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ioma\Downloads\cf_2023-09-27_ReporteFinal\"/>
    </mc:Choice>
  </mc:AlternateContent>
  <xr:revisionPtr revIDLastSave="0" documentId="13_ncr:1_{477B7AC4-7386-4142-84D2-C016A759947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" sheetId="1" r:id="rId1"/>
    <sheet name="Analisis" sheetId="2" state="veryHidden" r:id="rId2"/>
  </sheets>
  <definedNames>
    <definedName name="Sector">Datos!#REF!</definedName>
    <definedName name="Seguros">#REF!</definedName>
    <definedName name="Trabajador">Datos!#REF!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3" i="2" l="1"/>
  <c r="H53" i="2"/>
  <c r="I52" i="2"/>
  <c r="H52" i="2"/>
  <c r="I51" i="2"/>
  <c r="H51" i="2"/>
  <c r="I50" i="2"/>
  <c r="H50" i="2"/>
  <c r="I49" i="2"/>
  <c r="H49" i="2"/>
  <c r="I48" i="2"/>
  <c r="H48" i="2"/>
  <c r="I47" i="2"/>
  <c r="H47" i="2"/>
  <c r="I46" i="2"/>
  <c r="H46" i="2"/>
  <c r="I45" i="2"/>
  <c r="H45" i="2"/>
  <c r="I44" i="2"/>
  <c r="H44" i="2"/>
  <c r="I43" i="2"/>
  <c r="H43" i="2"/>
  <c r="I42" i="2"/>
  <c r="H42" i="2"/>
  <c r="D8" i="2"/>
  <c r="D9" i="2" s="1"/>
  <c r="C8" i="2"/>
  <c r="C9" i="2" s="1"/>
  <c r="AA1426" i="1"/>
  <c r="AA1425" i="1"/>
  <c r="AA1424" i="1"/>
  <c r="AA1423" i="1"/>
  <c r="AA1422" i="1"/>
  <c r="AA1421" i="1"/>
  <c r="AA1420" i="1"/>
  <c r="AA1419" i="1"/>
  <c r="AA1418" i="1"/>
  <c r="AA1417" i="1"/>
  <c r="AA1416" i="1"/>
  <c r="AA1415" i="1"/>
  <c r="AA1414" i="1"/>
  <c r="AA1413" i="1"/>
  <c r="AA1412" i="1"/>
  <c r="AA1411" i="1"/>
  <c r="AA1410" i="1"/>
  <c r="AA1409" i="1"/>
  <c r="AA1408" i="1"/>
  <c r="AA1407" i="1"/>
  <c r="AA1406" i="1"/>
  <c r="AA1405" i="1"/>
  <c r="AA1404" i="1"/>
  <c r="AA1403" i="1"/>
  <c r="AA1402" i="1"/>
  <c r="AA1401" i="1"/>
  <c r="AA1400" i="1"/>
  <c r="AA1399" i="1"/>
  <c r="AA1398" i="1"/>
  <c r="AA1397" i="1"/>
  <c r="AA1396" i="1"/>
  <c r="AA1395" i="1"/>
  <c r="AA1394" i="1"/>
  <c r="AA1393" i="1"/>
  <c r="AA1392" i="1"/>
  <c r="AA1391" i="1"/>
  <c r="AA1390" i="1"/>
  <c r="AA1389" i="1"/>
  <c r="AA1388" i="1"/>
  <c r="AA1387" i="1"/>
  <c r="AA1386" i="1"/>
  <c r="AA1385" i="1"/>
  <c r="AA1384" i="1"/>
  <c r="AA1383" i="1"/>
  <c r="AA1382" i="1"/>
  <c r="AA1381" i="1"/>
  <c r="AA1380" i="1"/>
  <c r="AA1379" i="1"/>
  <c r="AA1378" i="1"/>
  <c r="AA1377" i="1"/>
  <c r="AA1376" i="1"/>
  <c r="AA1375" i="1"/>
  <c r="AA1374" i="1"/>
  <c r="AA1373" i="1"/>
  <c r="AA1372" i="1"/>
  <c r="AA1371" i="1"/>
  <c r="AA1370" i="1"/>
  <c r="AA1369" i="1"/>
  <c r="AA1368" i="1"/>
  <c r="AA1367" i="1"/>
  <c r="AA1366" i="1"/>
  <c r="AA1365" i="1"/>
  <c r="AA1364" i="1"/>
  <c r="AA1363" i="1"/>
  <c r="AA1362" i="1"/>
  <c r="AA1361" i="1"/>
  <c r="AA1360" i="1"/>
  <c r="AA1359" i="1"/>
  <c r="AA1358" i="1"/>
  <c r="AA1357" i="1"/>
  <c r="AA1356" i="1"/>
  <c r="AA1355" i="1"/>
  <c r="AA1354" i="1"/>
  <c r="AA1353" i="1"/>
  <c r="AA1352" i="1"/>
  <c r="AA1351" i="1"/>
  <c r="AA1350" i="1"/>
  <c r="AA1349" i="1"/>
  <c r="AA1348" i="1"/>
  <c r="AA1347" i="1"/>
  <c r="AA1346" i="1"/>
  <c r="AA1345" i="1"/>
  <c r="AA1344" i="1"/>
  <c r="AA1343" i="1"/>
  <c r="AA1342" i="1"/>
  <c r="AA1341" i="1"/>
  <c r="AA1340" i="1"/>
  <c r="AA1339" i="1"/>
  <c r="AA1338" i="1"/>
  <c r="AA1337" i="1"/>
  <c r="AA1336" i="1"/>
  <c r="AA1335" i="1"/>
  <c r="AA1334" i="1"/>
  <c r="AA1333" i="1"/>
  <c r="AA1332" i="1"/>
  <c r="AA1331" i="1"/>
  <c r="AA1330" i="1"/>
  <c r="AA1329" i="1"/>
  <c r="AA1328" i="1"/>
  <c r="AA1327" i="1"/>
  <c r="AA1326" i="1"/>
  <c r="AA1325" i="1"/>
  <c r="AA1324" i="1"/>
  <c r="AA1323" i="1"/>
  <c r="AA1322" i="1"/>
  <c r="AA1321" i="1"/>
  <c r="AA1320" i="1"/>
  <c r="AA1319" i="1"/>
  <c r="AA1318" i="1"/>
  <c r="AA1317" i="1"/>
  <c r="AA1316" i="1"/>
  <c r="AA1315" i="1"/>
  <c r="AA1314" i="1"/>
  <c r="AA1313" i="1"/>
  <c r="AA1312" i="1"/>
  <c r="AA1311" i="1"/>
  <c r="AA1310" i="1"/>
  <c r="AA1309" i="1"/>
  <c r="AA1308" i="1"/>
  <c r="AA1307" i="1"/>
  <c r="AA1306" i="1"/>
  <c r="AA1305" i="1"/>
  <c r="AA1304" i="1"/>
  <c r="AA1303" i="1"/>
  <c r="AA1302" i="1"/>
  <c r="AA1301" i="1"/>
  <c r="AA1300" i="1"/>
  <c r="AA1299" i="1"/>
  <c r="AA1298" i="1"/>
  <c r="AA1297" i="1"/>
  <c r="AA1296" i="1"/>
  <c r="AA1295" i="1"/>
  <c r="AA1294" i="1"/>
  <c r="AA1293" i="1"/>
  <c r="AA1292" i="1"/>
  <c r="AA1291" i="1"/>
  <c r="AA1290" i="1"/>
  <c r="AA1289" i="1"/>
  <c r="AA1288" i="1"/>
  <c r="AA1287" i="1"/>
  <c r="AA1286" i="1"/>
  <c r="AA1285" i="1"/>
  <c r="AA1284" i="1"/>
  <c r="AA1283" i="1"/>
  <c r="AA1282" i="1"/>
  <c r="AA1281" i="1"/>
  <c r="AA1280" i="1"/>
  <c r="AA1279" i="1"/>
  <c r="AA1278" i="1"/>
  <c r="AA1277" i="1"/>
  <c r="AA1276" i="1"/>
  <c r="AA1275" i="1"/>
  <c r="AA1274" i="1"/>
  <c r="AA1273" i="1"/>
  <c r="AA1272" i="1"/>
  <c r="AA1271" i="1"/>
  <c r="AA1270" i="1"/>
  <c r="AA1269" i="1"/>
  <c r="AA1268" i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AA1208" i="1"/>
  <c r="AA1207" i="1"/>
  <c r="AA1206" i="1"/>
  <c r="AA1205" i="1"/>
  <c r="AA1204" i="1"/>
  <c r="AA1203" i="1"/>
  <c r="AA1202" i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AA1174" i="1"/>
  <c r="AA1173" i="1"/>
  <c r="AA1172" i="1"/>
  <c r="AA1171" i="1"/>
  <c r="AA1170" i="1"/>
  <c r="AA1169" i="1"/>
  <c r="AA1168" i="1"/>
  <c r="AA1167" i="1"/>
  <c r="AA1166" i="1"/>
  <c r="AA1165" i="1"/>
  <c r="AA1164" i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A1149" i="1"/>
  <c r="AA1148" i="1"/>
  <c r="AA1147" i="1"/>
  <c r="AA1146" i="1"/>
  <c r="AA1145" i="1"/>
  <c r="AA1144" i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2890" i="1"/>
  <c r="AA2889" i="1"/>
  <c r="AA2888" i="1"/>
  <c r="AA2887" i="1"/>
  <c r="AA2886" i="1"/>
  <c r="AA2885" i="1"/>
  <c r="AA2884" i="1"/>
  <c r="AA2883" i="1"/>
  <c r="AA2882" i="1"/>
  <c r="AA2881" i="1"/>
  <c r="AA2880" i="1"/>
  <c r="AA2879" i="1"/>
  <c r="AA2878" i="1"/>
  <c r="AA2877" i="1"/>
  <c r="AA2876" i="1"/>
  <c r="AA2875" i="1"/>
  <c r="AA2874" i="1"/>
  <c r="AA2873" i="1"/>
  <c r="AA2872" i="1"/>
  <c r="AA2871" i="1"/>
  <c r="AA2870" i="1"/>
  <c r="AA2869" i="1"/>
  <c r="AA2868" i="1"/>
  <c r="AA2867" i="1"/>
  <c r="AA2866" i="1"/>
  <c r="AA2865" i="1"/>
  <c r="AA2864" i="1"/>
  <c r="AA2863" i="1"/>
  <c r="AA2862" i="1"/>
  <c r="AA2861" i="1"/>
  <c r="AA2860" i="1"/>
  <c r="AA2859" i="1"/>
  <c r="AA2858" i="1"/>
  <c r="AA2857" i="1"/>
  <c r="AA2856" i="1"/>
  <c r="AA2855" i="1"/>
  <c r="AA2854" i="1"/>
  <c r="AA2853" i="1"/>
  <c r="AA2852" i="1"/>
  <c r="AA2851" i="1"/>
  <c r="AA2850" i="1"/>
  <c r="AA2849" i="1"/>
  <c r="AA2848" i="1"/>
  <c r="AA2847" i="1"/>
  <c r="AA2846" i="1"/>
  <c r="AA2845" i="1"/>
  <c r="AA2844" i="1"/>
  <c r="AA2843" i="1"/>
  <c r="AA2842" i="1"/>
  <c r="AA2841" i="1"/>
  <c r="AA2840" i="1"/>
  <c r="AA2839" i="1"/>
  <c r="AA2838" i="1"/>
  <c r="AA2837" i="1"/>
  <c r="AA2836" i="1"/>
  <c r="AA2835" i="1"/>
  <c r="AA2834" i="1"/>
  <c r="AA2833" i="1"/>
  <c r="AA2832" i="1"/>
  <c r="AA2831" i="1"/>
  <c r="AA2830" i="1"/>
  <c r="AA2829" i="1"/>
  <c r="AA2828" i="1"/>
  <c r="AA2827" i="1"/>
  <c r="AA2826" i="1"/>
  <c r="AA2825" i="1"/>
  <c r="AA2824" i="1"/>
  <c r="AA2823" i="1"/>
  <c r="AA2822" i="1"/>
  <c r="AA2821" i="1"/>
  <c r="AA2820" i="1"/>
  <c r="AA2819" i="1"/>
  <c r="AA2818" i="1"/>
  <c r="AA2817" i="1"/>
  <c r="AA2816" i="1"/>
  <c r="AA2815" i="1"/>
  <c r="AA2814" i="1"/>
  <c r="AA2813" i="1"/>
  <c r="AA2812" i="1"/>
  <c r="AA2811" i="1"/>
  <c r="AA2810" i="1"/>
  <c r="AA2809" i="1"/>
  <c r="AA2808" i="1"/>
  <c r="AA2807" i="1"/>
  <c r="AA2806" i="1"/>
  <c r="AA2805" i="1"/>
  <c r="AA2804" i="1"/>
  <c r="AA2803" i="1"/>
  <c r="AA2802" i="1"/>
  <c r="AA2801" i="1"/>
  <c r="AA2800" i="1"/>
  <c r="AA2799" i="1"/>
  <c r="AA2798" i="1"/>
  <c r="AA2797" i="1"/>
  <c r="AA2796" i="1"/>
  <c r="AA2795" i="1"/>
  <c r="AA2794" i="1"/>
  <c r="AA2793" i="1"/>
  <c r="AA2792" i="1"/>
  <c r="AA2791" i="1"/>
  <c r="AA2790" i="1"/>
  <c r="AA2789" i="1"/>
  <c r="AA2788" i="1"/>
  <c r="AA2787" i="1"/>
  <c r="AA2786" i="1"/>
  <c r="AA2785" i="1"/>
  <c r="AA2784" i="1"/>
  <c r="AA2783" i="1"/>
  <c r="AA2782" i="1"/>
  <c r="AA2781" i="1"/>
  <c r="AA2780" i="1"/>
  <c r="AA2779" i="1"/>
  <c r="AA2778" i="1"/>
  <c r="AA2777" i="1"/>
  <c r="AA2776" i="1"/>
  <c r="AA2775" i="1"/>
  <c r="AA2774" i="1"/>
  <c r="AA2773" i="1"/>
  <c r="AA2772" i="1"/>
  <c r="AA2771" i="1"/>
  <c r="AA2770" i="1"/>
  <c r="AA2769" i="1"/>
  <c r="AA2768" i="1"/>
  <c r="AA2767" i="1"/>
  <c r="AA2766" i="1"/>
  <c r="AA2765" i="1"/>
  <c r="AA2764" i="1"/>
  <c r="AA2763" i="1"/>
  <c r="AA2762" i="1"/>
  <c r="AA2761" i="1"/>
  <c r="AA2760" i="1"/>
  <c r="AA2759" i="1"/>
  <c r="AA2758" i="1"/>
  <c r="AA2757" i="1"/>
  <c r="AA2756" i="1"/>
  <c r="AA2755" i="1"/>
  <c r="AA2754" i="1"/>
  <c r="AA2753" i="1"/>
  <c r="AA2752" i="1"/>
  <c r="AA2751" i="1"/>
  <c r="AA2750" i="1"/>
  <c r="AA2749" i="1"/>
  <c r="AA2748" i="1"/>
  <c r="AA2747" i="1"/>
  <c r="AA2746" i="1"/>
  <c r="AA2745" i="1"/>
  <c r="AA2744" i="1"/>
  <c r="AA2743" i="1"/>
  <c r="AA2742" i="1"/>
  <c r="AA2741" i="1"/>
  <c r="AA2740" i="1"/>
  <c r="AA2739" i="1"/>
  <c r="AA2738" i="1"/>
  <c r="AA2737" i="1"/>
  <c r="AA2736" i="1"/>
  <c r="AA2735" i="1"/>
  <c r="AA2734" i="1"/>
  <c r="AA2733" i="1"/>
  <c r="AA2732" i="1"/>
  <c r="AA2731" i="1"/>
  <c r="AA2730" i="1"/>
  <c r="AA2729" i="1"/>
  <c r="AA2728" i="1"/>
  <c r="AA2727" i="1"/>
  <c r="AA2726" i="1"/>
  <c r="AA2725" i="1"/>
  <c r="AA2724" i="1"/>
  <c r="AA2723" i="1"/>
  <c r="AA2722" i="1"/>
  <c r="AA2721" i="1"/>
  <c r="AA2720" i="1"/>
  <c r="AA2719" i="1"/>
  <c r="AA2718" i="1"/>
  <c r="AA2717" i="1"/>
  <c r="AA2716" i="1"/>
  <c r="AA2715" i="1"/>
  <c r="AA2714" i="1"/>
  <c r="AA2713" i="1"/>
  <c r="AA2712" i="1"/>
  <c r="AA2711" i="1"/>
  <c r="AA2710" i="1"/>
  <c r="AA2709" i="1"/>
  <c r="AA2708" i="1"/>
  <c r="AA2707" i="1"/>
  <c r="AA2706" i="1"/>
  <c r="AA2705" i="1"/>
  <c r="AA2704" i="1"/>
  <c r="AA2703" i="1"/>
  <c r="AA2702" i="1"/>
  <c r="AA2701" i="1"/>
  <c r="AA2700" i="1"/>
  <c r="AA2699" i="1"/>
  <c r="AA2698" i="1"/>
  <c r="AA2697" i="1"/>
  <c r="AA2696" i="1"/>
  <c r="AA2695" i="1"/>
  <c r="AA2694" i="1"/>
  <c r="AA2693" i="1"/>
  <c r="AA2692" i="1"/>
  <c r="AA2691" i="1"/>
  <c r="AA2690" i="1"/>
  <c r="AA2689" i="1"/>
  <c r="AA2688" i="1"/>
  <c r="AA2687" i="1"/>
  <c r="AA2686" i="1"/>
  <c r="AA2685" i="1"/>
  <c r="AA2684" i="1"/>
  <c r="AA2683" i="1"/>
  <c r="AA2682" i="1"/>
  <c r="AA2681" i="1"/>
  <c r="AA2680" i="1"/>
  <c r="AA2679" i="1"/>
  <c r="AA2678" i="1"/>
  <c r="AA2677" i="1"/>
  <c r="AA2676" i="1"/>
  <c r="AA2675" i="1"/>
  <c r="AA2674" i="1"/>
  <c r="AA2673" i="1"/>
  <c r="AA2672" i="1"/>
  <c r="AA2671" i="1"/>
  <c r="AA2670" i="1"/>
  <c r="AA2669" i="1"/>
  <c r="AA2668" i="1"/>
  <c r="AA2667" i="1"/>
  <c r="AA2666" i="1"/>
  <c r="AA2665" i="1"/>
  <c r="AA2664" i="1"/>
  <c r="AA2663" i="1"/>
  <c r="AA2662" i="1"/>
  <c r="AA2661" i="1"/>
  <c r="AA2660" i="1"/>
  <c r="AA2659" i="1"/>
  <c r="AA2658" i="1"/>
  <c r="AA2657" i="1"/>
  <c r="AA2656" i="1"/>
  <c r="AA2655" i="1"/>
  <c r="AA2654" i="1"/>
  <c r="AA2653" i="1"/>
  <c r="AA2652" i="1"/>
  <c r="AA2651" i="1"/>
  <c r="AA2650" i="1"/>
  <c r="AA2649" i="1"/>
  <c r="AA2648" i="1"/>
  <c r="AA2647" i="1"/>
  <c r="AA2646" i="1"/>
  <c r="AA2645" i="1"/>
  <c r="AA2644" i="1"/>
  <c r="AA2643" i="1"/>
  <c r="AA2642" i="1"/>
  <c r="AA2641" i="1"/>
  <c r="AA2640" i="1"/>
  <c r="AA2639" i="1"/>
  <c r="AA2638" i="1"/>
  <c r="AA2637" i="1"/>
  <c r="AA2636" i="1"/>
  <c r="AA2635" i="1"/>
  <c r="AA2634" i="1"/>
  <c r="AA2633" i="1"/>
  <c r="AA2632" i="1"/>
  <c r="AA2631" i="1"/>
  <c r="AA2630" i="1"/>
  <c r="AA2629" i="1"/>
  <c r="AA2628" i="1"/>
  <c r="AA2627" i="1"/>
  <c r="AA2626" i="1"/>
  <c r="AA2625" i="1"/>
  <c r="AA2624" i="1"/>
  <c r="AA2623" i="1"/>
  <c r="AA2622" i="1"/>
  <c r="AA2621" i="1"/>
  <c r="AA2620" i="1"/>
  <c r="AA2619" i="1"/>
  <c r="AA2618" i="1"/>
  <c r="AA2617" i="1"/>
  <c r="AA2616" i="1"/>
  <c r="AA2615" i="1"/>
  <c r="AA2614" i="1"/>
  <c r="AA2613" i="1"/>
  <c r="AA2612" i="1"/>
  <c r="AA2611" i="1"/>
  <c r="AA2610" i="1"/>
  <c r="AA2609" i="1"/>
  <c r="AA2608" i="1"/>
  <c r="AA2607" i="1"/>
  <c r="AA2606" i="1"/>
  <c r="AA2605" i="1"/>
  <c r="AA2604" i="1"/>
  <c r="AA2603" i="1"/>
  <c r="AA2602" i="1"/>
  <c r="AA2601" i="1"/>
  <c r="AA2600" i="1"/>
  <c r="AA2599" i="1"/>
  <c r="AA2598" i="1"/>
  <c r="AA2597" i="1"/>
  <c r="AA2596" i="1"/>
  <c r="AA2595" i="1"/>
  <c r="AA2594" i="1"/>
  <c r="AA2593" i="1"/>
  <c r="AA2592" i="1"/>
  <c r="AA2591" i="1"/>
  <c r="AA2590" i="1"/>
  <c r="AA2589" i="1"/>
  <c r="AA2588" i="1"/>
  <c r="AA2587" i="1"/>
  <c r="AA2586" i="1"/>
  <c r="AA2585" i="1"/>
  <c r="AA2584" i="1"/>
  <c r="AA2583" i="1"/>
  <c r="AA2582" i="1"/>
  <c r="AA2581" i="1"/>
  <c r="AA2580" i="1"/>
  <c r="AA2579" i="1"/>
  <c r="AA2578" i="1"/>
  <c r="AA2577" i="1"/>
  <c r="AA2576" i="1"/>
  <c r="AA2575" i="1"/>
  <c r="AA2574" i="1"/>
  <c r="AA2573" i="1"/>
  <c r="AA2572" i="1"/>
  <c r="AA2571" i="1"/>
  <c r="AA2570" i="1"/>
  <c r="AA2569" i="1"/>
  <c r="AA2568" i="1"/>
  <c r="AA2567" i="1"/>
  <c r="AA2566" i="1"/>
  <c r="AA2565" i="1"/>
  <c r="AA2564" i="1"/>
  <c r="AA2563" i="1"/>
  <c r="AA2562" i="1"/>
  <c r="AA2561" i="1"/>
  <c r="AA2560" i="1"/>
  <c r="AA2559" i="1"/>
  <c r="AA2558" i="1"/>
  <c r="AA2557" i="1"/>
  <c r="AA2556" i="1"/>
  <c r="AA2555" i="1"/>
  <c r="AA2554" i="1"/>
  <c r="AA2553" i="1"/>
  <c r="AA2552" i="1"/>
  <c r="AA2551" i="1"/>
  <c r="AA2550" i="1"/>
  <c r="AA2549" i="1"/>
  <c r="AA2548" i="1"/>
  <c r="AA2547" i="1"/>
  <c r="AA2546" i="1"/>
  <c r="AA2545" i="1"/>
  <c r="AA2544" i="1"/>
  <c r="AA2543" i="1"/>
  <c r="AA2542" i="1"/>
  <c r="AA2541" i="1"/>
  <c r="AA2540" i="1"/>
  <c r="AA2539" i="1"/>
  <c r="AA2538" i="1"/>
  <c r="AA2537" i="1"/>
  <c r="AA2536" i="1"/>
  <c r="AA2535" i="1"/>
  <c r="AA2534" i="1"/>
  <c r="AA2533" i="1"/>
  <c r="AA2532" i="1"/>
  <c r="AA2531" i="1"/>
  <c r="AA2530" i="1"/>
  <c r="AA2529" i="1"/>
  <c r="AA2528" i="1"/>
  <c r="AA2527" i="1"/>
  <c r="AA2526" i="1"/>
  <c r="AA2525" i="1"/>
  <c r="AA2524" i="1"/>
  <c r="AA2523" i="1"/>
  <c r="AA2522" i="1"/>
  <c r="AA2521" i="1"/>
  <c r="AA2520" i="1"/>
  <c r="AA2519" i="1"/>
  <c r="AA2518" i="1"/>
  <c r="AA2517" i="1"/>
  <c r="AA2516" i="1"/>
  <c r="AA2515" i="1"/>
  <c r="AA2514" i="1"/>
  <c r="AA2513" i="1"/>
  <c r="AA2512" i="1"/>
  <c r="AA2511" i="1"/>
  <c r="AA2510" i="1"/>
  <c r="AA2509" i="1"/>
  <c r="AA2508" i="1"/>
  <c r="AA2507" i="1"/>
  <c r="AA2506" i="1"/>
  <c r="AA2505" i="1"/>
  <c r="AA2504" i="1"/>
  <c r="AA2503" i="1"/>
  <c r="AA2502" i="1"/>
  <c r="AA2501" i="1"/>
  <c r="AA2500" i="1"/>
  <c r="AA2499" i="1"/>
  <c r="AA2498" i="1"/>
  <c r="AA2497" i="1"/>
  <c r="AA2496" i="1"/>
  <c r="AA2495" i="1"/>
  <c r="AA2494" i="1"/>
  <c r="AA2493" i="1"/>
  <c r="AA2492" i="1"/>
  <c r="AA2491" i="1"/>
  <c r="AA2490" i="1"/>
  <c r="AA2489" i="1"/>
  <c r="AA2488" i="1"/>
  <c r="AA2487" i="1"/>
  <c r="AA2486" i="1"/>
  <c r="AA2485" i="1"/>
  <c r="AA2484" i="1"/>
  <c r="AA2483" i="1"/>
  <c r="AA2482" i="1"/>
  <c r="AA2481" i="1"/>
  <c r="AA2480" i="1"/>
  <c r="AA2479" i="1"/>
  <c r="AA2478" i="1"/>
  <c r="AA2477" i="1"/>
  <c r="AA2476" i="1"/>
  <c r="AA2475" i="1"/>
  <c r="AA2474" i="1"/>
  <c r="AA2473" i="1"/>
  <c r="AA2472" i="1"/>
  <c r="AA2471" i="1"/>
  <c r="AA2470" i="1"/>
  <c r="AA2469" i="1"/>
  <c r="AA2468" i="1"/>
  <c r="AA2467" i="1"/>
  <c r="AA2466" i="1"/>
  <c r="AA2465" i="1"/>
  <c r="AA2464" i="1"/>
  <c r="AA2463" i="1"/>
  <c r="AA2462" i="1"/>
  <c r="AA2461" i="1"/>
  <c r="AA2460" i="1"/>
  <c r="AA2459" i="1"/>
  <c r="AA2458" i="1"/>
  <c r="AA2457" i="1"/>
  <c r="AA2456" i="1"/>
  <c r="AA2455" i="1"/>
  <c r="AA2454" i="1"/>
  <c r="AA2453" i="1"/>
  <c r="AA2452" i="1"/>
  <c r="AA2451" i="1"/>
  <c r="AA2450" i="1"/>
  <c r="AA2449" i="1"/>
  <c r="AA2448" i="1"/>
  <c r="AA2447" i="1"/>
  <c r="AA2446" i="1"/>
  <c r="AA3960" i="1"/>
  <c r="AA3959" i="1"/>
  <c r="AA3958" i="1"/>
  <c r="AA3957" i="1"/>
  <c r="AA3956" i="1"/>
  <c r="AA3955" i="1"/>
  <c r="AA3954" i="1"/>
  <c r="AA3953" i="1"/>
  <c r="AA3952" i="1"/>
  <c r="AA3951" i="1"/>
  <c r="AA3950" i="1"/>
  <c r="AA3949" i="1"/>
  <c r="AA3948" i="1"/>
  <c r="AA3947" i="1"/>
  <c r="AA3946" i="1"/>
  <c r="AA3945" i="1"/>
  <c r="AA3944" i="1"/>
  <c r="AA3943" i="1"/>
  <c r="AA3942" i="1"/>
  <c r="AA3941" i="1"/>
  <c r="AA3940" i="1"/>
  <c r="AA3939" i="1"/>
  <c r="AA3938" i="1"/>
  <c r="AA3937" i="1"/>
  <c r="AA3936" i="1"/>
  <c r="AA3935" i="1"/>
  <c r="AA3934" i="1"/>
  <c r="AA3933" i="1"/>
  <c r="AA3932" i="1"/>
  <c r="AA3931" i="1"/>
  <c r="AA3930" i="1"/>
  <c r="AA3929" i="1"/>
  <c r="AA3928" i="1"/>
  <c r="AA3927" i="1"/>
  <c r="AA3926" i="1"/>
  <c r="AA3925" i="1"/>
  <c r="AA3924" i="1"/>
  <c r="AA3923" i="1"/>
  <c r="AA3922" i="1"/>
  <c r="AA3921" i="1"/>
  <c r="AA3920" i="1"/>
  <c r="AA3919" i="1"/>
  <c r="AA3918" i="1"/>
  <c r="AA3917" i="1"/>
  <c r="AA3916" i="1"/>
  <c r="AA3915" i="1"/>
  <c r="AA3914" i="1"/>
  <c r="AA3913" i="1"/>
  <c r="AA3912" i="1"/>
  <c r="AA3911" i="1"/>
  <c r="AA3910" i="1"/>
  <c r="AA3909" i="1"/>
  <c r="AA3908" i="1"/>
  <c r="AA3907" i="1"/>
  <c r="AA3906" i="1"/>
  <c r="AA3905" i="1"/>
  <c r="AA3904" i="1"/>
  <c r="AA3903" i="1"/>
  <c r="AA3902" i="1"/>
  <c r="AA3901" i="1"/>
  <c r="AA3900" i="1"/>
  <c r="AA3899" i="1"/>
  <c r="AA3898" i="1"/>
  <c r="AA3897" i="1"/>
  <c r="AA3896" i="1"/>
  <c r="AA3895" i="1"/>
  <c r="AA3894" i="1"/>
  <c r="AA3893" i="1"/>
  <c r="AA3892" i="1"/>
  <c r="AA3891" i="1"/>
  <c r="AA3890" i="1"/>
  <c r="AA3889" i="1"/>
  <c r="AA3888" i="1"/>
  <c r="AA3887" i="1"/>
  <c r="AA3886" i="1"/>
  <c r="AA3885" i="1"/>
  <c r="AA3884" i="1"/>
  <c r="AA3883" i="1"/>
  <c r="AA3882" i="1"/>
  <c r="AA3881" i="1"/>
  <c r="AA3880" i="1"/>
  <c r="AA3879" i="1"/>
  <c r="AA3878" i="1"/>
  <c r="AA3877" i="1"/>
  <c r="AA3876" i="1"/>
  <c r="AA3875" i="1"/>
  <c r="AA3874" i="1"/>
  <c r="AA3873" i="1"/>
  <c r="AA3872" i="1"/>
  <c r="AA3871" i="1"/>
  <c r="AA3870" i="1"/>
  <c r="AA3869" i="1"/>
  <c r="AA3868" i="1"/>
  <c r="AA3867" i="1"/>
  <c r="AA3866" i="1"/>
  <c r="AA3865" i="1"/>
  <c r="AA3864" i="1"/>
  <c r="AA3863" i="1"/>
  <c r="AA3862" i="1"/>
  <c r="AA3861" i="1"/>
  <c r="AA3860" i="1"/>
  <c r="AA3859" i="1"/>
  <c r="AA3858" i="1"/>
  <c r="AA3857" i="1"/>
  <c r="AA3856" i="1"/>
  <c r="AA3855" i="1"/>
  <c r="AA3854" i="1"/>
  <c r="AA3853" i="1"/>
  <c r="AA3852" i="1"/>
  <c r="AA3851" i="1"/>
  <c r="AA3850" i="1"/>
  <c r="AA3849" i="1"/>
  <c r="AA3848" i="1"/>
  <c r="AA3847" i="1"/>
  <c r="AA3846" i="1"/>
  <c r="AA3845" i="1"/>
  <c r="AA3844" i="1"/>
  <c r="AA3843" i="1"/>
  <c r="AA3842" i="1"/>
  <c r="AA3841" i="1"/>
  <c r="AA3840" i="1"/>
  <c r="AA3839" i="1"/>
  <c r="AA3838" i="1"/>
  <c r="AA3837" i="1"/>
  <c r="AA3836" i="1"/>
  <c r="AA3835" i="1"/>
  <c r="AA3834" i="1"/>
  <c r="AA3833" i="1"/>
  <c r="AA3832" i="1"/>
  <c r="AA3831" i="1"/>
  <c r="AA3830" i="1"/>
  <c r="AA3829" i="1"/>
  <c r="AA3828" i="1"/>
  <c r="AA3827" i="1"/>
  <c r="AA3826" i="1"/>
  <c r="AA3825" i="1"/>
  <c r="AA3824" i="1"/>
  <c r="AA3823" i="1"/>
  <c r="AA3822" i="1"/>
  <c r="AA3821" i="1"/>
  <c r="AA3820" i="1"/>
  <c r="AA3819" i="1"/>
  <c r="AA3818" i="1"/>
  <c r="AA3817" i="1"/>
  <c r="AA3816" i="1"/>
  <c r="AA3815" i="1"/>
  <c r="AA3814" i="1"/>
  <c r="AA3813" i="1"/>
  <c r="AA3812" i="1"/>
  <c r="AA3811" i="1"/>
  <c r="AA3810" i="1"/>
  <c r="AA3809" i="1"/>
  <c r="AA3808" i="1"/>
  <c r="AA3807" i="1"/>
  <c r="AA3806" i="1"/>
  <c r="AA3805" i="1"/>
  <c r="AA3804" i="1"/>
  <c r="AA3803" i="1"/>
  <c r="AA3802" i="1"/>
  <c r="AA3801" i="1"/>
  <c r="AA3800" i="1"/>
  <c r="AA3799" i="1"/>
  <c r="AA3798" i="1"/>
  <c r="AA3797" i="1"/>
  <c r="AA3796" i="1"/>
  <c r="AA3795" i="1"/>
  <c r="AA3794" i="1"/>
  <c r="AA3793" i="1"/>
  <c r="AA3792" i="1"/>
  <c r="AA3791" i="1"/>
  <c r="AA3790" i="1"/>
  <c r="AA3789" i="1"/>
  <c r="AA3788" i="1"/>
  <c r="AA3787" i="1"/>
  <c r="AA3786" i="1"/>
  <c r="AA3785" i="1"/>
  <c r="AA3784" i="1"/>
  <c r="AA3783" i="1"/>
  <c r="AA3782" i="1"/>
  <c r="AA3781" i="1"/>
  <c r="AA3780" i="1"/>
  <c r="AA3779" i="1"/>
  <c r="AA3778" i="1"/>
  <c r="AA3777" i="1"/>
  <c r="AA3776" i="1"/>
  <c r="AA3775" i="1"/>
  <c r="AA3774" i="1"/>
  <c r="AA3773" i="1"/>
  <c r="AA3772" i="1"/>
  <c r="AA3771" i="1"/>
  <c r="AA3770" i="1"/>
  <c r="AA3769" i="1"/>
  <c r="AA3768" i="1"/>
  <c r="AA3767" i="1"/>
  <c r="AA3766" i="1"/>
  <c r="AA3765" i="1"/>
  <c r="AA3764" i="1"/>
  <c r="AA3763" i="1"/>
  <c r="AA3762" i="1"/>
  <c r="AA3761" i="1"/>
  <c r="AA3760" i="1"/>
  <c r="AA3759" i="1"/>
  <c r="AA3758" i="1"/>
  <c r="AA3757" i="1"/>
  <c r="AA3756" i="1"/>
  <c r="AA3755" i="1"/>
  <c r="AA3754" i="1"/>
  <c r="AA3753" i="1"/>
  <c r="AA3752" i="1"/>
  <c r="AA3751" i="1"/>
  <c r="AA3750" i="1"/>
  <c r="AA3749" i="1"/>
  <c r="AA3748" i="1"/>
  <c r="AA3747" i="1"/>
  <c r="AA3746" i="1"/>
  <c r="AA3745" i="1"/>
  <c r="AA3744" i="1"/>
  <c r="AA3743" i="1"/>
  <c r="AA3742" i="1"/>
  <c r="AA3741" i="1"/>
  <c r="AA3740" i="1"/>
  <c r="AA3739" i="1"/>
  <c r="AA3738" i="1"/>
  <c r="AA3737" i="1"/>
  <c r="AA3736" i="1"/>
  <c r="AA3735" i="1"/>
  <c r="AA3734" i="1"/>
  <c r="AA3733" i="1"/>
  <c r="AA3732" i="1"/>
  <c r="AA3731" i="1"/>
  <c r="AA3730" i="1"/>
  <c r="AA3729" i="1"/>
  <c r="AA3728" i="1"/>
  <c r="AA3727" i="1"/>
  <c r="AA3726" i="1"/>
  <c r="AA3725" i="1"/>
  <c r="AA3724" i="1"/>
  <c r="AA3723" i="1"/>
  <c r="AA3722" i="1"/>
  <c r="AA3721" i="1"/>
  <c r="AA3720" i="1"/>
  <c r="AA3719" i="1"/>
  <c r="AA3718" i="1"/>
  <c r="AA3717" i="1"/>
  <c r="AA3716" i="1"/>
  <c r="AA3715" i="1"/>
  <c r="AA3714" i="1"/>
  <c r="AA3713" i="1"/>
  <c r="AA3712" i="1"/>
  <c r="AA3711" i="1"/>
  <c r="AA3710" i="1"/>
  <c r="AA3709" i="1"/>
  <c r="AA3708" i="1"/>
  <c r="AA3707" i="1"/>
  <c r="AA3706" i="1"/>
  <c r="AA3705" i="1"/>
  <c r="AA3704" i="1"/>
  <c r="AA3703" i="1"/>
  <c r="AA3702" i="1"/>
  <c r="AA3701" i="1"/>
  <c r="AA3700" i="1"/>
  <c r="AA3699" i="1"/>
  <c r="AA3698" i="1"/>
  <c r="AA3697" i="1"/>
  <c r="AA3696" i="1"/>
  <c r="AA3695" i="1"/>
  <c r="AA3694" i="1"/>
  <c r="AA3693" i="1"/>
  <c r="AA3692" i="1"/>
  <c r="AA3691" i="1"/>
  <c r="AA3690" i="1"/>
  <c r="AA3689" i="1"/>
  <c r="AA3688" i="1"/>
  <c r="AA3687" i="1"/>
  <c r="AA3686" i="1"/>
  <c r="AA3685" i="1"/>
  <c r="AA3684" i="1"/>
  <c r="AA3683" i="1"/>
  <c r="AA3682" i="1"/>
  <c r="AA3681" i="1"/>
  <c r="AA3680" i="1"/>
  <c r="AA3679" i="1"/>
  <c r="AA3678" i="1"/>
  <c r="AA3677" i="1"/>
  <c r="AA3676" i="1"/>
  <c r="AA3675" i="1"/>
  <c r="AA3674" i="1"/>
  <c r="AA3673" i="1"/>
  <c r="AA3672" i="1"/>
  <c r="AA3671" i="1"/>
  <c r="AA3670" i="1"/>
  <c r="AA3669" i="1"/>
  <c r="AA3668" i="1"/>
  <c r="AA3667" i="1"/>
  <c r="AA3666" i="1"/>
  <c r="AA3665" i="1"/>
  <c r="AA3664" i="1"/>
  <c r="AA3663" i="1"/>
  <c r="AA3662" i="1"/>
  <c r="AA3661" i="1"/>
  <c r="AA3660" i="1"/>
  <c r="AA3659" i="1"/>
  <c r="AA3658" i="1"/>
  <c r="AA3657" i="1"/>
  <c r="AA3656" i="1"/>
  <c r="AA3655" i="1"/>
  <c r="AA3654" i="1"/>
  <c r="AA3653" i="1"/>
  <c r="AA3652" i="1"/>
  <c r="AA3651" i="1"/>
  <c r="AA3650" i="1"/>
  <c r="AA3649" i="1"/>
  <c r="AA3648" i="1"/>
  <c r="AA3647" i="1"/>
  <c r="AA3646" i="1"/>
  <c r="AA3645" i="1"/>
  <c r="AA3644" i="1"/>
  <c r="AA3643" i="1"/>
  <c r="AA3642" i="1"/>
  <c r="AA3641" i="1"/>
  <c r="AA3640" i="1"/>
  <c r="AA3639" i="1"/>
  <c r="AA3638" i="1"/>
  <c r="AA3637" i="1"/>
  <c r="AA3636" i="1"/>
  <c r="AA3635" i="1"/>
  <c r="AA3634" i="1"/>
  <c r="AA3633" i="1"/>
  <c r="AA3632" i="1"/>
  <c r="AA3631" i="1"/>
  <c r="AA3630" i="1"/>
  <c r="AA3629" i="1"/>
  <c r="AA3628" i="1"/>
  <c r="AA3627" i="1"/>
  <c r="AA3626" i="1"/>
  <c r="AA3625" i="1"/>
  <c r="AA3624" i="1"/>
  <c r="AA3623" i="1"/>
  <c r="AA3622" i="1"/>
  <c r="AA3621" i="1"/>
  <c r="AA3620" i="1"/>
  <c r="AA3619" i="1"/>
  <c r="AA3618" i="1"/>
  <c r="AA3617" i="1"/>
  <c r="AA3616" i="1"/>
  <c r="AA3615" i="1"/>
  <c r="AA3614" i="1"/>
  <c r="AA3613" i="1"/>
  <c r="AA3612" i="1"/>
  <c r="AA3611" i="1"/>
  <c r="AA3610" i="1"/>
  <c r="AA3609" i="1"/>
  <c r="AA3608" i="1"/>
  <c r="AA3607" i="1"/>
  <c r="AA3606" i="1"/>
  <c r="AA3605" i="1"/>
  <c r="AA3604" i="1"/>
  <c r="AA3603" i="1"/>
  <c r="AA3602" i="1"/>
  <c r="AA3601" i="1"/>
  <c r="AA3600" i="1"/>
  <c r="AA3599" i="1"/>
  <c r="AA3598" i="1"/>
  <c r="AA3597" i="1"/>
  <c r="AA3596" i="1"/>
  <c r="AA3595" i="1"/>
  <c r="AA3594" i="1"/>
  <c r="AA3593" i="1"/>
  <c r="AA3592" i="1"/>
  <c r="AA3591" i="1"/>
  <c r="AA3590" i="1"/>
  <c r="AA3589" i="1"/>
  <c r="AA3588" i="1"/>
  <c r="AA3587" i="1"/>
  <c r="AA3586" i="1"/>
  <c r="AA3585" i="1"/>
  <c r="AA3584" i="1"/>
  <c r="AA3583" i="1"/>
  <c r="AA3582" i="1"/>
  <c r="AA3581" i="1"/>
  <c r="AA3580" i="1"/>
  <c r="AA3579" i="1"/>
  <c r="AA3578" i="1"/>
  <c r="AA3577" i="1"/>
  <c r="AA3576" i="1"/>
  <c r="AA3575" i="1"/>
  <c r="AA3574" i="1"/>
  <c r="AA3573" i="1"/>
  <c r="AA3572" i="1"/>
  <c r="AA3571" i="1"/>
  <c r="AA3570" i="1"/>
  <c r="AA3569" i="1"/>
  <c r="AA3568" i="1"/>
  <c r="AA3567" i="1"/>
  <c r="AA3566" i="1"/>
  <c r="AA3565" i="1"/>
  <c r="AA3564" i="1"/>
  <c r="AA3563" i="1"/>
  <c r="AA3562" i="1"/>
  <c r="AA3561" i="1"/>
  <c r="AA3560" i="1"/>
  <c r="AA3559" i="1"/>
  <c r="AA3558" i="1"/>
  <c r="AA3557" i="1"/>
  <c r="AA3556" i="1"/>
  <c r="AA3555" i="1"/>
  <c r="AA3554" i="1"/>
  <c r="AA3553" i="1"/>
  <c r="AA3552" i="1"/>
  <c r="AA3551" i="1"/>
  <c r="AA3550" i="1"/>
  <c r="AA3549" i="1"/>
  <c r="AA3548" i="1"/>
  <c r="AA3547" i="1"/>
  <c r="AA3546" i="1"/>
  <c r="AA3545" i="1"/>
  <c r="AA3544" i="1"/>
  <c r="AA3543" i="1"/>
  <c r="AA3542" i="1"/>
  <c r="AA3541" i="1"/>
  <c r="AA3540" i="1"/>
  <c r="AA3539" i="1"/>
  <c r="AA3538" i="1"/>
  <c r="AA3537" i="1"/>
  <c r="AA3536" i="1"/>
  <c r="AA3535" i="1"/>
  <c r="AA3534" i="1"/>
  <c r="AA3533" i="1"/>
  <c r="AA3532" i="1"/>
  <c r="AA3531" i="1"/>
  <c r="AA3530" i="1"/>
  <c r="AA3529" i="1"/>
  <c r="AA3528" i="1"/>
  <c r="AA3527" i="1"/>
  <c r="AA3526" i="1"/>
  <c r="AA3525" i="1"/>
  <c r="AA3524" i="1"/>
  <c r="AA3523" i="1"/>
  <c r="AA3522" i="1"/>
  <c r="AA3521" i="1"/>
  <c r="AA3520" i="1"/>
  <c r="AA3519" i="1"/>
  <c r="AA3518" i="1"/>
  <c r="AA3517" i="1"/>
  <c r="AA3516" i="1"/>
  <c r="AA3515" i="1"/>
  <c r="AA3514" i="1"/>
  <c r="AA3513" i="1"/>
  <c r="AA3512" i="1"/>
  <c r="AA3511" i="1"/>
  <c r="AA3510" i="1"/>
  <c r="AA3509" i="1"/>
  <c r="AA3508" i="1"/>
  <c r="AA3507" i="1"/>
  <c r="AA3506" i="1"/>
  <c r="AA3505" i="1"/>
  <c r="AA3504" i="1"/>
  <c r="AA3503" i="1"/>
  <c r="AA3502" i="1"/>
  <c r="AA3501" i="1"/>
  <c r="AA3500" i="1"/>
  <c r="AA3499" i="1"/>
  <c r="AA3498" i="1"/>
  <c r="AA3497" i="1"/>
  <c r="AA3496" i="1"/>
  <c r="AA3495" i="1"/>
  <c r="AA3494" i="1"/>
  <c r="AA3493" i="1"/>
  <c r="AA3492" i="1"/>
  <c r="AA3491" i="1"/>
  <c r="AA3490" i="1"/>
  <c r="AA3489" i="1"/>
  <c r="AA3488" i="1"/>
  <c r="AA3487" i="1"/>
  <c r="AA3486" i="1"/>
  <c r="AA3485" i="1"/>
  <c r="AA3484" i="1"/>
  <c r="AA3483" i="1"/>
  <c r="AA3482" i="1"/>
  <c r="AA3481" i="1"/>
  <c r="AA3480" i="1"/>
  <c r="AA3479" i="1"/>
  <c r="AA3478" i="1"/>
  <c r="AA3477" i="1"/>
  <c r="AA3476" i="1"/>
  <c r="AA3475" i="1"/>
  <c r="AA3474" i="1"/>
  <c r="AA3473" i="1"/>
  <c r="AA3472" i="1"/>
  <c r="AA3471" i="1"/>
  <c r="AA3470" i="1"/>
  <c r="AA3469" i="1"/>
  <c r="AA3468" i="1"/>
  <c r="AA3467" i="1"/>
  <c r="AA3466" i="1"/>
  <c r="AA3465" i="1"/>
  <c r="AA3464" i="1"/>
  <c r="AA3463" i="1"/>
  <c r="AA3462" i="1"/>
  <c r="AA3461" i="1"/>
  <c r="AA3460" i="1"/>
  <c r="AA3459" i="1"/>
  <c r="AA3458" i="1"/>
  <c r="AA3457" i="1"/>
  <c r="AA3456" i="1"/>
  <c r="AA3455" i="1"/>
  <c r="AA3454" i="1"/>
  <c r="AA3453" i="1"/>
  <c r="AA3452" i="1"/>
  <c r="AA3451" i="1"/>
  <c r="AA3450" i="1"/>
  <c r="AA3449" i="1"/>
  <c r="AA3448" i="1"/>
  <c r="AA3447" i="1"/>
  <c r="AA3446" i="1"/>
  <c r="AA3445" i="1"/>
  <c r="AA3444" i="1"/>
  <c r="AA3443" i="1"/>
  <c r="AA3442" i="1"/>
  <c r="AA3441" i="1"/>
  <c r="AA3440" i="1"/>
  <c r="AA3439" i="1"/>
  <c r="AA3438" i="1"/>
  <c r="AA3437" i="1"/>
  <c r="AA3436" i="1"/>
  <c r="AA3435" i="1"/>
  <c r="AA3434" i="1"/>
  <c r="AA3433" i="1"/>
  <c r="AA3432" i="1"/>
  <c r="AA3431" i="1"/>
  <c r="AA3430" i="1"/>
  <c r="AA3429" i="1"/>
  <c r="AA3428" i="1"/>
  <c r="AA3427" i="1"/>
  <c r="AA3426" i="1"/>
  <c r="AA3425" i="1"/>
  <c r="AA3424" i="1"/>
  <c r="AA3423" i="1"/>
  <c r="AA3422" i="1"/>
  <c r="AA3421" i="1"/>
  <c r="AA3420" i="1"/>
  <c r="AA3419" i="1"/>
  <c r="AA3418" i="1"/>
  <c r="AA3417" i="1"/>
  <c r="AA3416" i="1"/>
  <c r="AA3415" i="1"/>
  <c r="AA3414" i="1"/>
  <c r="AA3413" i="1"/>
  <c r="AA3412" i="1"/>
  <c r="AA3411" i="1"/>
  <c r="AA3410" i="1"/>
  <c r="AA3409" i="1"/>
  <c r="AA3408" i="1"/>
  <c r="AA3407" i="1"/>
  <c r="AA3406" i="1"/>
  <c r="AA3405" i="1"/>
  <c r="AA3404" i="1"/>
  <c r="AA3403" i="1"/>
  <c r="AA3402" i="1"/>
  <c r="AA3401" i="1"/>
  <c r="AA3400" i="1"/>
  <c r="AA3399" i="1"/>
  <c r="AA3398" i="1"/>
  <c r="AA3397" i="1"/>
  <c r="AA3396" i="1"/>
  <c r="AA3395" i="1"/>
  <c r="AA3394" i="1"/>
  <c r="AA3393" i="1"/>
  <c r="AA3392" i="1"/>
  <c r="AA3391" i="1"/>
  <c r="AA3390" i="1"/>
  <c r="AA3389" i="1"/>
  <c r="AA3388" i="1"/>
  <c r="AA3387" i="1"/>
  <c r="AA3386" i="1"/>
  <c r="AA3385" i="1"/>
  <c r="AA3384" i="1"/>
  <c r="AA3383" i="1"/>
  <c r="AA3382" i="1"/>
  <c r="AA3381" i="1"/>
  <c r="AA3380" i="1"/>
  <c r="AA3379" i="1"/>
  <c r="AA3378" i="1"/>
  <c r="AA3377" i="1"/>
  <c r="AA3376" i="1"/>
  <c r="AA3375" i="1"/>
  <c r="AA3374" i="1"/>
  <c r="AA3373" i="1"/>
  <c r="AA3372" i="1"/>
  <c r="AA3371" i="1"/>
  <c r="AA3370" i="1"/>
  <c r="AA3369" i="1"/>
  <c r="AA3368" i="1"/>
  <c r="AA3367" i="1"/>
  <c r="AA3366" i="1"/>
  <c r="AA3365" i="1"/>
  <c r="AA3364" i="1"/>
  <c r="AA3363" i="1"/>
  <c r="AA3362" i="1"/>
  <c r="AA3361" i="1"/>
  <c r="AA3360" i="1"/>
  <c r="AA3359" i="1"/>
  <c r="AA3358" i="1"/>
  <c r="AA3357" i="1"/>
  <c r="AA3356" i="1"/>
  <c r="AA3355" i="1"/>
  <c r="AA3354" i="1"/>
  <c r="AA3353" i="1"/>
  <c r="AA3352" i="1"/>
  <c r="AA3351" i="1"/>
  <c r="AA3350" i="1"/>
  <c r="AA3349" i="1"/>
  <c r="AA3348" i="1"/>
  <c r="AA3347" i="1"/>
  <c r="AA3346" i="1"/>
  <c r="AA3345" i="1"/>
  <c r="AA3344" i="1"/>
  <c r="AA3343" i="1"/>
  <c r="AA3342" i="1"/>
  <c r="AA3341" i="1"/>
  <c r="AA3340" i="1"/>
  <c r="AA3339" i="1"/>
  <c r="AA3338" i="1"/>
  <c r="AA3337" i="1"/>
  <c r="AA3336" i="1"/>
  <c r="AA3335" i="1"/>
  <c r="AA3334" i="1"/>
  <c r="AA3333" i="1"/>
  <c r="AA3332" i="1"/>
  <c r="AA3331" i="1"/>
  <c r="AA3330" i="1"/>
  <c r="AA3329" i="1"/>
  <c r="AA3328" i="1"/>
  <c r="AA3327" i="1"/>
  <c r="AA3326" i="1"/>
  <c r="AA3325" i="1"/>
  <c r="AA3324" i="1"/>
  <c r="AA3323" i="1"/>
  <c r="AA3322" i="1"/>
  <c r="AA3321" i="1"/>
  <c r="AA3320" i="1"/>
  <c r="AA3319" i="1"/>
  <c r="AA3318" i="1"/>
  <c r="AA3317" i="1"/>
  <c r="AA3316" i="1"/>
  <c r="AA3315" i="1"/>
  <c r="AA3314" i="1"/>
  <c r="AA3313" i="1"/>
  <c r="AA3312" i="1"/>
  <c r="AA3311" i="1"/>
  <c r="AA3310" i="1"/>
  <c r="AA3309" i="1"/>
  <c r="AA3308" i="1"/>
  <c r="AA3307" i="1"/>
  <c r="AA3306" i="1"/>
  <c r="AA3305" i="1"/>
  <c r="AA3304" i="1"/>
  <c r="AA3303" i="1"/>
  <c r="AA3302" i="1"/>
  <c r="AA3301" i="1"/>
  <c r="AA3300" i="1"/>
  <c r="AA3299" i="1"/>
  <c r="AA3298" i="1"/>
  <c r="AA3297" i="1"/>
  <c r="AA3296" i="1"/>
  <c r="AA3295" i="1"/>
  <c r="AA3294" i="1"/>
  <c r="AA3293" i="1"/>
  <c r="AA3292" i="1"/>
  <c r="AA3291" i="1"/>
  <c r="AA3290" i="1"/>
  <c r="AA3289" i="1"/>
  <c r="AA3288" i="1"/>
  <c r="AA3287" i="1"/>
  <c r="AA3286" i="1"/>
  <c r="AA3285" i="1"/>
  <c r="AA3284" i="1"/>
  <c r="AA3283" i="1"/>
  <c r="AA3282" i="1"/>
  <c r="AA3281" i="1"/>
  <c r="AA3280" i="1"/>
  <c r="AA3279" i="1"/>
  <c r="AA3278" i="1"/>
  <c r="AA3277" i="1"/>
  <c r="AA3276" i="1"/>
  <c r="AA3275" i="1"/>
  <c r="AA3274" i="1"/>
  <c r="AA3273" i="1"/>
  <c r="AA3272" i="1"/>
  <c r="AA3271" i="1"/>
  <c r="AA3270" i="1"/>
  <c r="AA3269" i="1"/>
  <c r="AA3268" i="1"/>
  <c r="AA3267" i="1"/>
  <c r="AA3266" i="1"/>
  <c r="AA3265" i="1"/>
  <c r="AA3264" i="1"/>
  <c r="AA3263" i="1"/>
  <c r="AA3262" i="1"/>
  <c r="AA3261" i="1"/>
  <c r="AA3260" i="1"/>
  <c r="AA3259" i="1"/>
  <c r="AA3258" i="1"/>
  <c r="AA3257" i="1"/>
  <c r="AA3256" i="1"/>
  <c r="AA3255" i="1"/>
  <c r="AA3254" i="1"/>
  <c r="AA3253" i="1"/>
  <c r="AA3252" i="1"/>
  <c r="AA3251" i="1"/>
  <c r="AA3250" i="1"/>
  <c r="AA3249" i="1"/>
  <c r="AA3248" i="1"/>
  <c r="AA3247" i="1"/>
  <c r="AA3246" i="1"/>
  <c r="AA3245" i="1"/>
  <c r="AA3244" i="1"/>
  <c r="AA3243" i="1"/>
  <c r="AA3242" i="1"/>
  <c r="AA3241" i="1"/>
  <c r="AA3240" i="1"/>
  <c r="AA3239" i="1"/>
  <c r="AA3238" i="1"/>
  <c r="AA3237" i="1"/>
  <c r="AA3236" i="1"/>
  <c r="AA3235" i="1"/>
  <c r="AA3234" i="1"/>
  <c r="AA3233" i="1"/>
  <c r="AA3232" i="1"/>
  <c r="AA3231" i="1"/>
  <c r="AA3230" i="1"/>
  <c r="AA3229" i="1"/>
  <c r="AA3228" i="1"/>
  <c r="AA3227" i="1"/>
  <c r="AA3226" i="1"/>
  <c r="AA3225" i="1"/>
  <c r="AA3224" i="1"/>
  <c r="AA3223" i="1"/>
  <c r="AA3222" i="1"/>
  <c r="AA3221" i="1"/>
  <c r="AA3220" i="1"/>
  <c r="AA3219" i="1"/>
  <c r="AA3218" i="1"/>
  <c r="AA3217" i="1"/>
  <c r="AA3216" i="1"/>
  <c r="AA3215" i="1"/>
  <c r="AA3214" i="1"/>
  <c r="AA3213" i="1"/>
  <c r="AA3212" i="1"/>
  <c r="AA3211" i="1"/>
  <c r="AA3210" i="1"/>
  <c r="AA3209" i="1"/>
  <c r="AA3208" i="1"/>
  <c r="AA3207" i="1"/>
  <c r="AA3206" i="1"/>
  <c r="AA3205" i="1"/>
  <c r="AA3204" i="1"/>
  <c r="AA3203" i="1"/>
  <c r="AA3202" i="1"/>
  <c r="AA3201" i="1"/>
  <c r="AA3200" i="1"/>
  <c r="AA3199" i="1"/>
  <c r="AA3198" i="1"/>
  <c r="AA3197" i="1"/>
  <c r="AA3196" i="1"/>
  <c r="AA3195" i="1"/>
  <c r="AA3194" i="1"/>
  <c r="AA3193" i="1"/>
  <c r="AA3192" i="1"/>
  <c r="AA3191" i="1"/>
  <c r="AA3190" i="1"/>
  <c r="AA3189" i="1"/>
  <c r="AA3188" i="1"/>
  <c r="AA3187" i="1"/>
  <c r="AA3186" i="1"/>
  <c r="AA3185" i="1"/>
  <c r="AA3184" i="1"/>
  <c r="AA3183" i="1"/>
  <c r="AA3182" i="1"/>
  <c r="AA3181" i="1"/>
  <c r="AA3180" i="1"/>
  <c r="AA3179" i="1"/>
  <c r="AA3178" i="1"/>
  <c r="AA3177" i="1"/>
  <c r="AA3176" i="1"/>
  <c r="AA3175" i="1"/>
  <c r="AA3174" i="1"/>
  <c r="AA3173" i="1"/>
  <c r="AA3172" i="1"/>
  <c r="AA3171" i="1"/>
  <c r="AA3170" i="1"/>
  <c r="AA3169" i="1"/>
  <c r="AA3168" i="1"/>
  <c r="AA3167" i="1"/>
  <c r="AA3166" i="1"/>
  <c r="AA3165" i="1"/>
  <c r="AA3164" i="1"/>
  <c r="AA3163" i="1"/>
  <c r="AA3162" i="1"/>
  <c r="AA3161" i="1"/>
  <c r="AA3160" i="1"/>
  <c r="AA3159" i="1"/>
  <c r="AA3158" i="1"/>
  <c r="AA3157" i="1"/>
  <c r="AA3156" i="1"/>
  <c r="AA3155" i="1"/>
  <c r="AA3154" i="1"/>
  <c r="AA3153" i="1"/>
  <c r="AA3152" i="1"/>
  <c r="AA3151" i="1"/>
  <c r="AA3150" i="1"/>
  <c r="AA3149" i="1"/>
  <c r="AA3148" i="1"/>
  <c r="AA3147" i="1"/>
  <c r="AA3146" i="1"/>
  <c r="AA3145" i="1"/>
  <c r="AA3144" i="1"/>
  <c r="AA3143" i="1"/>
  <c r="AA3142" i="1"/>
  <c r="AA3141" i="1"/>
  <c r="AA3140" i="1"/>
  <c r="AA3139" i="1"/>
  <c r="AA3138" i="1"/>
  <c r="AA3137" i="1"/>
  <c r="AA3136" i="1"/>
  <c r="AA3135" i="1"/>
  <c r="AA3134" i="1"/>
  <c r="AA3133" i="1"/>
  <c r="AA3132" i="1"/>
  <c r="AA3131" i="1"/>
  <c r="AA3130" i="1"/>
  <c r="AA3129" i="1"/>
  <c r="AA3128" i="1"/>
  <c r="AA3127" i="1"/>
  <c r="AA3126" i="1"/>
  <c r="AA3125" i="1"/>
  <c r="AA3124" i="1"/>
  <c r="AA3123" i="1"/>
  <c r="AA3122" i="1"/>
  <c r="AA3121" i="1"/>
  <c r="AA3120" i="1"/>
  <c r="AA3119" i="1"/>
  <c r="AA3118" i="1"/>
  <c r="AA3117" i="1"/>
  <c r="AA3116" i="1"/>
  <c r="AA3115" i="1"/>
  <c r="AA3114" i="1"/>
  <c r="AA3113" i="1"/>
  <c r="AA3112" i="1"/>
  <c r="AA3111" i="1"/>
  <c r="AA3110" i="1"/>
  <c r="AA3109" i="1"/>
  <c r="AA3108" i="1"/>
  <c r="AA3107" i="1"/>
  <c r="AA3106" i="1"/>
  <c r="AA1087" i="1"/>
  <c r="AA1086" i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8" i="1"/>
  <c r="AA1057" i="1"/>
  <c r="AA1056" i="1"/>
  <c r="AA1055" i="1"/>
  <c r="AA1054" i="1"/>
  <c r="AA1053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AA1040" i="1"/>
  <c r="AA1039" i="1"/>
  <c r="AA1038" i="1"/>
  <c r="AA1037" i="1"/>
  <c r="AA1036" i="1"/>
  <c r="AA1035" i="1"/>
  <c r="AA1034" i="1"/>
  <c r="AA1033" i="1"/>
  <c r="AA1032" i="1"/>
  <c r="AA1031" i="1"/>
  <c r="AA1030" i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1015" i="1"/>
  <c r="AA1014" i="1"/>
  <c r="AA1013" i="1"/>
  <c r="AA1012" i="1"/>
  <c r="AA1011" i="1"/>
  <c r="AA1010" i="1"/>
  <c r="AA1009" i="1"/>
  <c r="AA1008" i="1"/>
  <c r="AA1007" i="1"/>
  <c r="AA1006" i="1"/>
  <c r="AA1005" i="1"/>
  <c r="AA1004" i="1"/>
  <c r="AA1003" i="1"/>
  <c r="AA1002" i="1"/>
  <c r="AA1001" i="1"/>
  <c r="AA1000" i="1"/>
  <c r="AA999" i="1"/>
  <c r="AA998" i="1"/>
  <c r="AA997" i="1"/>
  <c r="AA996" i="1"/>
  <c r="AA995" i="1"/>
  <c r="AA994" i="1"/>
  <c r="AA993" i="1"/>
  <c r="AA992" i="1"/>
  <c r="AA991" i="1"/>
  <c r="AA990" i="1"/>
  <c r="AA989" i="1"/>
  <c r="AA988" i="1"/>
  <c r="AA987" i="1"/>
  <c r="AA986" i="1"/>
  <c r="AA985" i="1"/>
  <c r="AA984" i="1"/>
  <c r="AA983" i="1"/>
  <c r="AA982" i="1"/>
  <c r="AA981" i="1"/>
  <c r="AA980" i="1"/>
  <c r="AA979" i="1"/>
  <c r="AA978" i="1"/>
  <c r="AA977" i="1"/>
  <c r="AA976" i="1"/>
  <c r="AA975" i="1"/>
  <c r="AA974" i="1"/>
  <c r="AA973" i="1"/>
  <c r="AA972" i="1"/>
  <c r="AA971" i="1"/>
  <c r="AA970" i="1"/>
  <c r="AA969" i="1"/>
  <c r="AA968" i="1"/>
  <c r="AA967" i="1"/>
  <c r="AA966" i="1"/>
  <c r="AA965" i="1"/>
  <c r="AA964" i="1"/>
  <c r="AA963" i="1"/>
  <c r="AA962" i="1"/>
  <c r="AA961" i="1"/>
  <c r="AA960" i="1"/>
  <c r="AA959" i="1"/>
  <c r="AA958" i="1"/>
  <c r="AA957" i="1"/>
  <c r="AA956" i="1"/>
  <c r="AA955" i="1"/>
  <c r="AA954" i="1"/>
  <c r="AA953" i="1"/>
  <c r="AA952" i="1"/>
  <c r="AA951" i="1"/>
  <c r="AA950" i="1"/>
  <c r="AA949" i="1"/>
  <c r="AA948" i="1"/>
  <c r="AA947" i="1"/>
  <c r="AA946" i="1"/>
  <c r="AA945" i="1"/>
  <c r="AA944" i="1"/>
  <c r="AA943" i="1"/>
  <c r="AA942" i="1"/>
  <c r="AA941" i="1"/>
  <c r="AA940" i="1"/>
  <c r="AA939" i="1"/>
  <c r="AA938" i="1"/>
  <c r="AA937" i="1"/>
  <c r="AA936" i="1"/>
  <c r="AA935" i="1"/>
  <c r="AA934" i="1"/>
  <c r="AA933" i="1"/>
  <c r="AA932" i="1"/>
  <c r="AA931" i="1"/>
  <c r="AA930" i="1"/>
  <c r="AA929" i="1"/>
  <c r="AA928" i="1"/>
  <c r="AA927" i="1"/>
  <c r="AA926" i="1"/>
  <c r="AA925" i="1"/>
  <c r="AA924" i="1"/>
  <c r="AA923" i="1"/>
  <c r="AA922" i="1"/>
  <c r="AA921" i="1"/>
  <c r="AA920" i="1"/>
  <c r="AA919" i="1"/>
  <c r="AA918" i="1"/>
  <c r="AA917" i="1"/>
  <c r="AA916" i="1"/>
  <c r="AA915" i="1"/>
  <c r="AA914" i="1"/>
  <c r="AA913" i="1"/>
  <c r="AA912" i="1"/>
  <c r="AA911" i="1"/>
  <c r="AA910" i="1"/>
  <c r="AA909" i="1"/>
  <c r="AA908" i="1"/>
  <c r="AA907" i="1"/>
  <c r="AA906" i="1"/>
  <c r="AA905" i="1"/>
  <c r="AA904" i="1"/>
  <c r="AA903" i="1"/>
  <c r="AA902" i="1"/>
  <c r="AA901" i="1"/>
  <c r="AA900" i="1"/>
  <c r="AA899" i="1"/>
  <c r="AA898" i="1"/>
  <c r="AA897" i="1"/>
  <c r="AA896" i="1"/>
  <c r="AA895" i="1"/>
  <c r="AA894" i="1"/>
  <c r="AA893" i="1"/>
  <c r="AA892" i="1"/>
  <c r="AA891" i="1"/>
  <c r="AA890" i="1"/>
  <c r="AA889" i="1"/>
  <c r="AA888" i="1"/>
  <c r="AA887" i="1"/>
  <c r="AA886" i="1"/>
  <c r="AA885" i="1"/>
  <c r="AA884" i="1"/>
  <c r="AA883" i="1"/>
  <c r="AA882" i="1"/>
  <c r="AA881" i="1"/>
  <c r="AA880" i="1"/>
  <c r="AA879" i="1"/>
  <c r="AA878" i="1"/>
  <c r="AA877" i="1"/>
  <c r="AA876" i="1"/>
  <c r="AA875" i="1"/>
  <c r="AA874" i="1"/>
  <c r="AA873" i="1"/>
  <c r="AA872" i="1"/>
  <c r="AA871" i="1"/>
  <c r="AA870" i="1"/>
  <c r="AA869" i="1"/>
  <c r="AA868" i="1"/>
  <c r="AA867" i="1"/>
  <c r="AA866" i="1"/>
  <c r="AA865" i="1"/>
  <c r="AA864" i="1"/>
  <c r="AA863" i="1"/>
  <c r="AA862" i="1"/>
  <c r="AA861" i="1"/>
  <c r="AA860" i="1"/>
  <c r="AA859" i="1"/>
  <c r="AA858" i="1"/>
  <c r="AA857" i="1"/>
  <c r="AA856" i="1"/>
  <c r="AA855" i="1"/>
  <c r="AA854" i="1"/>
  <c r="AA853" i="1"/>
  <c r="AA852" i="1"/>
  <c r="AA851" i="1"/>
  <c r="AA850" i="1"/>
  <c r="AA849" i="1"/>
  <c r="AA848" i="1"/>
  <c r="AA847" i="1"/>
  <c r="AA846" i="1"/>
  <c r="AA845" i="1"/>
  <c r="AA844" i="1"/>
  <c r="AA843" i="1"/>
  <c r="AA842" i="1"/>
  <c r="AA841" i="1"/>
  <c r="AA840" i="1"/>
  <c r="AA839" i="1"/>
  <c r="AA838" i="1"/>
  <c r="AA837" i="1"/>
  <c r="AA836" i="1"/>
  <c r="AA835" i="1"/>
  <c r="AA834" i="1"/>
  <c r="AA833" i="1"/>
  <c r="AA832" i="1"/>
  <c r="AA831" i="1"/>
  <c r="AA830" i="1"/>
  <c r="AA829" i="1"/>
  <c r="AA828" i="1"/>
  <c r="AA827" i="1"/>
  <c r="AA826" i="1"/>
  <c r="AA825" i="1"/>
  <c r="AA824" i="1"/>
  <c r="AA823" i="1"/>
  <c r="AA822" i="1"/>
  <c r="AA821" i="1"/>
  <c r="AA820" i="1"/>
  <c r="AA819" i="1"/>
  <c r="AA818" i="1"/>
  <c r="AA817" i="1"/>
  <c r="AA816" i="1"/>
  <c r="AA815" i="1"/>
  <c r="AA814" i="1"/>
  <c r="AA813" i="1"/>
  <c r="AA812" i="1"/>
  <c r="AA811" i="1"/>
  <c r="AA810" i="1"/>
  <c r="AA809" i="1"/>
  <c r="AA808" i="1"/>
  <c r="AA807" i="1"/>
  <c r="AA806" i="1"/>
  <c r="AA805" i="1"/>
  <c r="AA804" i="1"/>
  <c r="AA803" i="1"/>
  <c r="AA802" i="1"/>
  <c r="AA801" i="1"/>
  <c r="AA800" i="1"/>
  <c r="AA799" i="1"/>
  <c r="AA798" i="1"/>
  <c r="AA797" i="1"/>
  <c r="AA796" i="1"/>
  <c r="AA795" i="1"/>
  <c r="AA794" i="1"/>
  <c r="AA793" i="1"/>
  <c r="AA792" i="1"/>
  <c r="AA791" i="1"/>
  <c r="AA790" i="1"/>
  <c r="AA789" i="1"/>
  <c r="AA788" i="1"/>
  <c r="AA787" i="1"/>
  <c r="AA786" i="1"/>
  <c r="AA785" i="1"/>
  <c r="AA784" i="1"/>
  <c r="AA783" i="1"/>
  <c r="AA782" i="1"/>
  <c r="AA781" i="1"/>
  <c r="AA780" i="1"/>
  <c r="AA779" i="1"/>
  <c r="AA778" i="1"/>
  <c r="AA777" i="1"/>
  <c r="AA776" i="1"/>
  <c r="AA775" i="1"/>
  <c r="AA774" i="1"/>
  <c r="AA773" i="1"/>
  <c r="AA772" i="1"/>
  <c r="AA771" i="1"/>
  <c r="AA770" i="1"/>
  <c r="AA769" i="1"/>
  <c r="AA768" i="1"/>
  <c r="AA767" i="1"/>
  <c r="AA766" i="1"/>
  <c r="AA765" i="1"/>
  <c r="AA764" i="1"/>
  <c r="AA763" i="1"/>
  <c r="AA762" i="1"/>
  <c r="AA761" i="1"/>
  <c r="AA760" i="1"/>
  <c r="AA759" i="1"/>
  <c r="AA758" i="1"/>
  <c r="AA757" i="1"/>
  <c r="AA756" i="1"/>
  <c r="AA755" i="1"/>
  <c r="AA754" i="1"/>
  <c r="AA753" i="1"/>
  <c r="AA752" i="1"/>
  <c r="AA751" i="1"/>
  <c r="AA750" i="1"/>
  <c r="AA749" i="1"/>
  <c r="AA748" i="1"/>
  <c r="AA747" i="1"/>
  <c r="AA746" i="1"/>
  <c r="AA745" i="1"/>
  <c r="AA744" i="1"/>
  <c r="AA743" i="1"/>
  <c r="AA742" i="1"/>
  <c r="AA741" i="1"/>
  <c r="AA740" i="1"/>
  <c r="AA739" i="1"/>
  <c r="AA738" i="1"/>
  <c r="AA737" i="1"/>
  <c r="AA736" i="1"/>
  <c r="AA735" i="1"/>
  <c r="AA734" i="1"/>
  <c r="AA733" i="1"/>
  <c r="AA732" i="1"/>
  <c r="AA731" i="1"/>
  <c r="AA730" i="1"/>
  <c r="AA729" i="1"/>
  <c r="AA728" i="1"/>
  <c r="AA727" i="1"/>
  <c r="AA726" i="1"/>
  <c r="AA725" i="1"/>
  <c r="AA724" i="1"/>
  <c r="AA723" i="1"/>
  <c r="AA722" i="1"/>
  <c r="AA721" i="1"/>
  <c r="AA720" i="1"/>
  <c r="AA719" i="1"/>
  <c r="AA718" i="1"/>
  <c r="AA717" i="1"/>
  <c r="AA716" i="1"/>
  <c r="AA715" i="1"/>
  <c r="AA714" i="1"/>
  <c r="AA713" i="1"/>
  <c r="AA712" i="1"/>
  <c r="AA711" i="1"/>
  <c r="AA710" i="1"/>
  <c r="AA709" i="1"/>
  <c r="AA708" i="1"/>
  <c r="AA707" i="1"/>
  <c r="AA706" i="1"/>
  <c r="AA705" i="1"/>
  <c r="AA704" i="1"/>
  <c r="AA703" i="1"/>
  <c r="AA702" i="1"/>
  <c r="AA701" i="1"/>
  <c r="AA700" i="1"/>
  <c r="AA699" i="1"/>
  <c r="AA698" i="1"/>
  <c r="AA697" i="1"/>
  <c r="AA696" i="1"/>
  <c r="AA695" i="1"/>
  <c r="AA694" i="1"/>
  <c r="AA693" i="1"/>
  <c r="AA692" i="1"/>
  <c r="AA691" i="1"/>
  <c r="AA690" i="1"/>
  <c r="AA689" i="1"/>
  <c r="AA688" i="1"/>
  <c r="AA687" i="1"/>
  <c r="AA686" i="1"/>
  <c r="AA685" i="1"/>
  <c r="AA684" i="1"/>
  <c r="AA683" i="1"/>
  <c r="AA682" i="1"/>
  <c r="AA681" i="1"/>
  <c r="AA680" i="1"/>
  <c r="AA679" i="1"/>
  <c r="AA678" i="1"/>
  <c r="AA677" i="1"/>
  <c r="AA676" i="1"/>
  <c r="AA675" i="1"/>
  <c r="AA674" i="1"/>
  <c r="AA673" i="1"/>
  <c r="AA672" i="1"/>
  <c r="AA671" i="1"/>
  <c r="AA670" i="1"/>
  <c r="AA669" i="1"/>
  <c r="AA668" i="1"/>
  <c r="AA667" i="1"/>
  <c r="AA666" i="1"/>
  <c r="AA665" i="1"/>
  <c r="AA664" i="1"/>
  <c r="AA663" i="1"/>
  <c r="AA662" i="1"/>
  <c r="AA661" i="1"/>
  <c r="AA660" i="1"/>
  <c r="AA659" i="1"/>
  <c r="AA658" i="1"/>
  <c r="AA657" i="1"/>
  <c r="AA656" i="1"/>
  <c r="AA655" i="1"/>
  <c r="AA654" i="1"/>
  <c r="AA653" i="1"/>
  <c r="AA652" i="1"/>
  <c r="AA651" i="1"/>
  <c r="AA650" i="1"/>
  <c r="AA649" i="1"/>
  <c r="AA648" i="1"/>
  <c r="AA647" i="1"/>
  <c r="AA646" i="1"/>
  <c r="AA645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105" i="1"/>
  <c r="AA3104" i="1"/>
  <c r="AA3103" i="1"/>
  <c r="AA3102" i="1"/>
  <c r="AA3101" i="1"/>
  <c r="AA3100" i="1"/>
  <c r="AA3099" i="1"/>
  <c r="AA3098" i="1"/>
  <c r="AA3097" i="1"/>
  <c r="AA3096" i="1"/>
  <c r="AA3095" i="1"/>
  <c r="AA3094" i="1"/>
  <c r="AA3093" i="1"/>
  <c r="AA3092" i="1"/>
  <c r="AA3091" i="1"/>
  <c r="AA3090" i="1"/>
  <c r="AA3089" i="1"/>
  <c r="AA3088" i="1"/>
  <c r="AA3087" i="1"/>
  <c r="AA3086" i="1"/>
  <c r="AA3085" i="1"/>
  <c r="AA3084" i="1"/>
  <c r="AA3083" i="1"/>
  <c r="AA3082" i="1"/>
  <c r="AA3081" i="1"/>
  <c r="AA3080" i="1"/>
  <c r="AA3079" i="1"/>
  <c r="AA3078" i="1"/>
  <c r="AA3077" i="1"/>
  <c r="AA3076" i="1"/>
  <c r="AA3075" i="1"/>
  <c r="AA3074" i="1"/>
  <c r="AA3073" i="1"/>
  <c r="AA3072" i="1"/>
  <c r="AA3071" i="1"/>
  <c r="AA3070" i="1"/>
  <c r="AA3069" i="1"/>
  <c r="AA3068" i="1"/>
  <c r="AA3067" i="1"/>
  <c r="AA3066" i="1"/>
  <c r="AA3065" i="1"/>
  <c r="AA3064" i="1"/>
  <c r="AA3063" i="1"/>
  <c r="AA3062" i="1"/>
  <c r="AA3061" i="1"/>
  <c r="AA3060" i="1"/>
  <c r="AA3059" i="1"/>
  <c r="AA3058" i="1"/>
  <c r="AA3057" i="1"/>
  <c r="AA3056" i="1"/>
  <c r="AA3055" i="1"/>
  <c r="AA3054" i="1"/>
  <c r="AA3053" i="1"/>
  <c r="AA3052" i="1"/>
  <c r="AA3051" i="1"/>
  <c r="AA3050" i="1"/>
  <c r="AA3049" i="1"/>
  <c r="AA3048" i="1"/>
  <c r="AA3047" i="1"/>
  <c r="AA3046" i="1"/>
  <c r="AA3045" i="1"/>
  <c r="AA3044" i="1"/>
  <c r="AA3043" i="1"/>
  <c r="AA3042" i="1"/>
  <c r="AA3041" i="1"/>
  <c r="AA3040" i="1"/>
  <c r="AA3039" i="1"/>
  <c r="AA3038" i="1"/>
  <c r="AA3037" i="1"/>
  <c r="AA3036" i="1"/>
  <c r="AA3035" i="1"/>
  <c r="AA3034" i="1"/>
  <c r="AA3033" i="1"/>
  <c r="AA3032" i="1"/>
  <c r="AA3031" i="1"/>
  <c r="AA3030" i="1"/>
  <c r="AA3029" i="1"/>
  <c r="AA3028" i="1"/>
  <c r="AA3027" i="1"/>
  <c r="AA3026" i="1"/>
  <c r="AA3025" i="1"/>
  <c r="AA3024" i="1"/>
  <c r="AA3023" i="1"/>
  <c r="AA3022" i="1"/>
  <c r="AA3021" i="1"/>
  <c r="AA3020" i="1"/>
  <c r="AA3019" i="1"/>
  <c r="AA3018" i="1"/>
  <c r="AA3017" i="1"/>
  <c r="AA3016" i="1"/>
  <c r="AA3015" i="1"/>
  <c r="AA3014" i="1"/>
  <c r="AA3013" i="1"/>
  <c r="AA3012" i="1"/>
  <c r="AA3011" i="1"/>
  <c r="AA3010" i="1"/>
  <c r="AA3009" i="1"/>
  <c r="AA3008" i="1"/>
  <c r="AA3007" i="1"/>
  <c r="AA3006" i="1"/>
  <c r="AA3005" i="1"/>
  <c r="AA3004" i="1"/>
  <c r="AA3003" i="1"/>
  <c r="AA3002" i="1"/>
  <c r="AA3001" i="1"/>
  <c r="AA3000" i="1"/>
  <c r="AA2999" i="1"/>
  <c r="AA2998" i="1"/>
  <c r="AA2997" i="1"/>
  <c r="AA2996" i="1"/>
  <c r="AA2995" i="1"/>
  <c r="AA2994" i="1"/>
  <c r="AA2993" i="1"/>
  <c r="AA2992" i="1"/>
  <c r="AA2991" i="1"/>
  <c r="AA2990" i="1"/>
  <c r="AA2989" i="1"/>
  <c r="AA2988" i="1"/>
  <c r="AA2987" i="1"/>
  <c r="AA2986" i="1"/>
  <c r="AA2985" i="1"/>
  <c r="AA2984" i="1"/>
  <c r="AA2983" i="1"/>
  <c r="AA2982" i="1"/>
  <c r="AA2981" i="1"/>
  <c r="AA2980" i="1"/>
  <c r="AA2979" i="1"/>
  <c r="AA2978" i="1"/>
  <c r="AA2977" i="1"/>
  <c r="AA2976" i="1"/>
  <c r="AA2975" i="1"/>
  <c r="AA2974" i="1"/>
  <c r="AA2973" i="1"/>
  <c r="AA2972" i="1"/>
  <c r="AA2971" i="1"/>
  <c r="AA2970" i="1"/>
  <c r="AA2969" i="1"/>
  <c r="AA2968" i="1"/>
  <c r="AA2967" i="1"/>
  <c r="AA2966" i="1"/>
  <c r="AA2965" i="1"/>
  <c r="AA2964" i="1"/>
  <c r="AA2963" i="1"/>
  <c r="AA2962" i="1"/>
  <c r="AA2961" i="1"/>
  <c r="AA2960" i="1"/>
  <c r="AA2959" i="1"/>
  <c r="AA2958" i="1"/>
  <c r="AA2957" i="1"/>
  <c r="AA2956" i="1"/>
  <c r="AA2955" i="1"/>
  <c r="AA2954" i="1"/>
  <c r="AA2953" i="1"/>
  <c r="AA2952" i="1"/>
  <c r="AA2951" i="1"/>
  <c r="AA2950" i="1"/>
  <c r="AA2949" i="1"/>
  <c r="AA2948" i="1"/>
  <c r="AA2947" i="1"/>
  <c r="AA2946" i="1"/>
  <c r="AA2945" i="1"/>
  <c r="AA2944" i="1"/>
  <c r="AA2943" i="1"/>
  <c r="AA2942" i="1"/>
  <c r="AA2941" i="1"/>
  <c r="AA2940" i="1"/>
  <c r="AA2939" i="1"/>
  <c r="AA2938" i="1"/>
  <c r="AA2937" i="1"/>
  <c r="AA2936" i="1"/>
  <c r="AA2935" i="1"/>
  <c r="AA2934" i="1"/>
  <c r="AA2933" i="1"/>
  <c r="AA2932" i="1"/>
  <c r="AA2931" i="1"/>
  <c r="AA2930" i="1"/>
  <c r="AA2929" i="1"/>
  <c r="AA2928" i="1"/>
  <c r="AA2927" i="1"/>
  <c r="AA2926" i="1"/>
  <c r="AA2925" i="1"/>
  <c r="AA2924" i="1"/>
  <c r="AA2923" i="1"/>
  <c r="AA2922" i="1"/>
  <c r="AA2921" i="1"/>
  <c r="AA2920" i="1"/>
  <c r="AA2919" i="1"/>
  <c r="AA2918" i="1"/>
  <c r="AA2917" i="1"/>
  <c r="AA2916" i="1"/>
  <c r="AA2915" i="1"/>
  <c r="AA2914" i="1"/>
  <c r="AA2913" i="1"/>
  <c r="AA2912" i="1"/>
  <c r="AA2911" i="1"/>
  <c r="AA2910" i="1"/>
  <c r="AA2909" i="1"/>
  <c r="AA2908" i="1"/>
  <c r="AA2907" i="1"/>
  <c r="AA2906" i="1"/>
  <c r="AA2905" i="1"/>
  <c r="AA2904" i="1"/>
  <c r="AA2903" i="1"/>
  <c r="AA2902" i="1"/>
  <c r="AA2901" i="1"/>
  <c r="AA2900" i="1"/>
  <c r="AA2899" i="1"/>
  <c r="AA2898" i="1"/>
  <c r="AA2897" i="1"/>
  <c r="AA2896" i="1"/>
  <c r="AA2895" i="1"/>
  <c r="AA2894" i="1"/>
  <c r="AA2893" i="1"/>
  <c r="AA2892" i="1"/>
  <c r="AA2891" i="1"/>
  <c r="AA1813" i="1"/>
  <c r="AA1812" i="1"/>
  <c r="AA1811" i="1"/>
  <c r="AA1810" i="1"/>
  <c r="AA1809" i="1"/>
  <c r="AA1808" i="1"/>
  <c r="AA1807" i="1"/>
  <c r="AA1806" i="1"/>
  <c r="AA1805" i="1"/>
  <c r="AA1804" i="1"/>
  <c r="AA1803" i="1"/>
  <c r="AA1802" i="1"/>
  <c r="AA1801" i="1"/>
  <c r="AA1800" i="1"/>
  <c r="AA1799" i="1"/>
  <c r="AA1798" i="1"/>
  <c r="AA1797" i="1"/>
  <c r="AA1796" i="1"/>
  <c r="AA1795" i="1"/>
  <c r="AA1794" i="1"/>
  <c r="AA1793" i="1"/>
  <c r="AA1792" i="1"/>
  <c r="AA1791" i="1"/>
  <c r="AA1790" i="1"/>
  <c r="AA1789" i="1"/>
  <c r="AA1788" i="1"/>
  <c r="AA1787" i="1"/>
  <c r="AA1786" i="1"/>
  <c r="AA1785" i="1"/>
  <c r="AA1784" i="1"/>
  <c r="AA1783" i="1"/>
  <c r="AA1782" i="1"/>
  <c r="AA1781" i="1"/>
  <c r="AA1780" i="1"/>
  <c r="AA1779" i="1"/>
  <c r="AA1778" i="1"/>
  <c r="AA1777" i="1"/>
  <c r="AA1776" i="1"/>
  <c r="AA1775" i="1"/>
  <c r="AA1774" i="1"/>
  <c r="AA1773" i="1"/>
  <c r="AA1772" i="1"/>
  <c r="AA1771" i="1"/>
  <c r="AA1770" i="1"/>
  <c r="AA1769" i="1"/>
  <c r="AA1768" i="1"/>
  <c r="AA1767" i="1"/>
  <c r="AA1766" i="1"/>
  <c r="AA1765" i="1"/>
  <c r="AA1764" i="1"/>
  <c r="AA1763" i="1"/>
  <c r="AA1762" i="1"/>
  <c r="AA1761" i="1"/>
  <c r="AA1760" i="1"/>
  <c r="AA1759" i="1"/>
  <c r="AA1758" i="1"/>
  <c r="AA1757" i="1"/>
  <c r="AA1756" i="1"/>
  <c r="AA1755" i="1"/>
  <c r="AA1754" i="1"/>
  <c r="AA1753" i="1"/>
  <c r="AA1752" i="1"/>
  <c r="AA1751" i="1"/>
  <c r="AA1750" i="1"/>
  <c r="AA1749" i="1"/>
  <c r="AA1748" i="1"/>
  <c r="AA1747" i="1"/>
  <c r="AA1746" i="1"/>
  <c r="AA1745" i="1"/>
  <c r="AA1744" i="1"/>
  <c r="AA1743" i="1"/>
  <c r="AA1742" i="1"/>
  <c r="AA1741" i="1"/>
  <c r="AA1740" i="1"/>
  <c r="AA1739" i="1"/>
  <c r="AA1738" i="1"/>
  <c r="AA1737" i="1"/>
  <c r="AA1736" i="1"/>
  <c r="AA1735" i="1"/>
  <c r="AA1734" i="1"/>
  <c r="AA1733" i="1"/>
  <c r="AA1732" i="1"/>
  <c r="AA1731" i="1"/>
  <c r="AA1730" i="1"/>
  <c r="AA1729" i="1"/>
  <c r="AA1728" i="1"/>
  <c r="AA1727" i="1"/>
  <c r="AA1726" i="1"/>
  <c r="AA1725" i="1"/>
  <c r="AA1724" i="1"/>
  <c r="AA1723" i="1"/>
  <c r="AA1448" i="1"/>
  <c r="AA1447" i="1"/>
  <c r="AA1446" i="1"/>
  <c r="AA1445" i="1"/>
  <c r="AA1444" i="1"/>
  <c r="AA1443" i="1"/>
  <c r="AA1442" i="1"/>
  <c r="AA1441" i="1"/>
  <c r="AA1440" i="1"/>
  <c r="AA1439" i="1"/>
  <c r="AA1438" i="1"/>
  <c r="AA1437" i="1"/>
  <c r="AA1436" i="1"/>
  <c r="AA1435" i="1"/>
  <c r="AA1434" i="1"/>
  <c r="AA1433" i="1"/>
  <c r="AA1432" i="1"/>
  <c r="AA1431" i="1"/>
  <c r="AA1430" i="1"/>
  <c r="AA1429" i="1"/>
  <c r="AA1428" i="1"/>
  <c r="AA1427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AA1722" i="1"/>
  <c r="AA1721" i="1"/>
  <c r="AA1720" i="1"/>
  <c r="AA1719" i="1"/>
  <c r="AA1718" i="1"/>
  <c r="AA1717" i="1"/>
  <c r="AA1716" i="1"/>
  <c r="AA1715" i="1"/>
  <c r="AA1714" i="1"/>
  <c r="AA1713" i="1"/>
  <c r="AA1712" i="1"/>
  <c r="AA1711" i="1"/>
  <c r="AA1710" i="1"/>
  <c r="AA1709" i="1"/>
  <c r="AA1708" i="1"/>
  <c r="AA1707" i="1"/>
  <c r="AA1706" i="1"/>
  <c r="AA1705" i="1"/>
  <c r="AA1704" i="1"/>
  <c r="AA1703" i="1"/>
  <c r="AA1702" i="1"/>
  <c r="AA1701" i="1"/>
  <c r="AA1700" i="1"/>
  <c r="AA1699" i="1"/>
  <c r="AA1698" i="1"/>
  <c r="AA1697" i="1"/>
  <c r="AA1696" i="1"/>
  <c r="AA1695" i="1"/>
  <c r="AA1694" i="1"/>
  <c r="AA1693" i="1"/>
  <c r="AA1692" i="1"/>
  <c r="AA1691" i="1"/>
  <c r="AA1690" i="1"/>
  <c r="AA1689" i="1"/>
  <c r="AA1688" i="1"/>
  <c r="AA1687" i="1"/>
  <c r="AA1686" i="1"/>
  <c r="AA1685" i="1"/>
  <c r="AA1684" i="1"/>
  <c r="AA1683" i="1"/>
  <c r="AA1682" i="1"/>
  <c r="AA1681" i="1"/>
  <c r="AA1680" i="1"/>
  <c r="AA1679" i="1"/>
  <c r="AA1678" i="1"/>
  <c r="AA1677" i="1"/>
  <c r="AA1676" i="1"/>
  <c r="AA1675" i="1"/>
  <c r="AA1674" i="1"/>
  <c r="AA1673" i="1"/>
  <c r="AA1672" i="1"/>
  <c r="AA1671" i="1"/>
  <c r="AA1670" i="1"/>
  <c r="AA1669" i="1"/>
  <c r="AA1668" i="1"/>
  <c r="AA1667" i="1"/>
  <c r="AA1666" i="1"/>
  <c r="AA1665" i="1"/>
  <c r="AA1664" i="1"/>
  <c r="AA1663" i="1"/>
  <c r="AA1662" i="1"/>
  <c r="AA1661" i="1"/>
  <c r="AA1660" i="1"/>
  <c r="AA1659" i="1"/>
  <c r="AA1658" i="1"/>
  <c r="AA1657" i="1"/>
  <c r="AA1656" i="1"/>
  <c r="AA1655" i="1"/>
  <c r="AA1654" i="1"/>
  <c r="AA1653" i="1"/>
  <c r="AA1652" i="1"/>
  <c r="AA1651" i="1"/>
  <c r="AA1650" i="1"/>
  <c r="AA1649" i="1"/>
  <c r="AA1648" i="1"/>
  <c r="AA1647" i="1"/>
  <c r="AA1646" i="1"/>
  <c r="AA1645" i="1"/>
  <c r="AA1644" i="1"/>
  <c r="AA1643" i="1"/>
  <c r="AA1642" i="1"/>
  <c r="AA1641" i="1"/>
  <c r="AA1640" i="1"/>
  <c r="AA1639" i="1"/>
  <c r="AA1638" i="1"/>
  <c r="AA1637" i="1"/>
  <c r="AA1636" i="1"/>
  <c r="AA1635" i="1"/>
  <c r="AA1634" i="1"/>
  <c r="AA1633" i="1"/>
  <c r="AA1632" i="1"/>
  <c r="AA1631" i="1"/>
  <c r="AA1630" i="1"/>
  <c r="AA1629" i="1"/>
  <c r="AA1628" i="1"/>
  <c r="AA1627" i="1"/>
  <c r="AA1626" i="1"/>
  <c r="AA1625" i="1"/>
  <c r="AA1624" i="1"/>
  <c r="AA1623" i="1"/>
  <c r="AA1622" i="1"/>
  <c r="AA1621" i="1"/>
  <c r="AA1620" i="1"/>
  <c r="AA1619" i="1"/>
  <c r="AA1618" i="1"/>
  <c r="AA1617" i="1"/>
  <c r="AA1616" i="1"/>
  <c r="AA1615" i="1"/>
  <c r="AA1614" i="1"/>
  <c r="AA1613" i="1"/>
  <c r="AA1612" i="1"/>
  <c r="AA1611" i="1"/>
  <c r="AA1610" i="1"/>
  <c r="AA1609" i="1"/>
  <c r="AA1608" i="1"/>
  <c r="AA1607" i="1"/>
  <c r="AA1606" i="1"/>
  <c r="AA1605" i="1"/>
  <c r="AA1604" i="1"/>
  <c r="AA1603" i="1"/>
  <c r="AA1602" i="1"/>
  <c r="AA1601" i="1"/>
  <c r="AA1600" i="1"/>
  <c r="AA1599" i="1"/>
  <c r="AA1598" i="1"/>
  <c r="AA1597" i="1"/>
  <c r="AA1596" i="1"/>
  <c r="AA1595" i="1"/>
  <c r="AA1594" i="1"/>
  <c r="AA1593" i="1"/>
  <c r="AA1592" i="1"/>
  <c r="AA1591" i="1"/>
  <c r="AA1590" i="1"/>
  <c r="AA1589" i="1"/>
  <c r="AA1588" i="1"/>
  <c r="AA1587" i="1"/>
  <c r="AA1586" i="1"/>
  <c r="AA1585" i="1"/>
  <c r="AA1584" i="1"/>
  <c r="AA1583" i="1"/>
  <c r="AA1582" i="1"/>
  <c r="AA1581" i="1"/>
  <c r="AA1580" i="1"/>
  <c r="AA1579" i="1"/>
  <c r="AA1578" i="1"/>
  <c r="AA1577" i="1"/>
  <c r="AA1576" i="1"/>
  <c r="AA1575" i="1"/>
  <c r="AA1574" i="1"/>
  <c r="AA1573" i="1"/>
  <c r="AA1572" i="1"/>
  <c r="AA1571" i="1"/>
  <c r="AA1570" i="1"/>
  <c r="AA1569" i="1"/>
  <c r="AA1568" i="1"/>
  <c r="AA1567" i="1"/>
  <c r="AA1566" i="1"/>
  <c r="AA1565" i="1"/>
  <c r="AA1564" i="1"/>
  <c r="AA1563" i="1"/>
  <c r="AA1562" i="1"/>
  <c r="AA1561" i="1"/>
  <c r="AA1560" i="1"/>
  <c r="AA1559" i="1"/>
  <c r="AA1558" i="1"/>
  <c r="AA1557" i="1"/>
  <c r="AA1556" i="1"/>
  <c r="AA1555" i="1"/>
  <c r="AA1554" i="1"/>
  <c r="AA1553" i="1"/>
  <c r="AA1552" i="1"/>
  <c r="AA1551" i="1"/>
  <c r="AA1550" i="1"/>
  <c r="AA1549" i="1"/>
  <c r="AA1548" i="1"/>
  <c r="AA1547" i="1"/>
  <c r="AA1546" i="1"/>
  <c r="AA1545" i="1"/>
  <c r="AA1544" i="1"/>
  <c r="AA1543" i="1"/>
  <c r="AA1542" i="1"/>
  <c r="AA1541" i="1"/>
  <c r="AA1540" i="1"/>
  <c r="AA1539" i="1"/>
  <c r="AA1538" i="1"/>
  <c r="AA1537" i="1"/>
  <c r="AA1536" i="1"/>
  <c r="AA1535" i="1"/>
  <c r="AA1534" i="1"/>
  <c r="AA1533" i="1"/>
  <c r="AA1532" i="1"/>
  <c r="AA1531" i="1"/>
  <c r="AA1530" i="1"/>
  <c r="AA1529" i="1"/>
  <c r="AA1528" i="1"/>
  <c r="AA1527" i="1"/>
  <c r="AA1526" i="1"/>
  <c r="AA1525" i="1"/>
  <c r="AA1524" i="1"/>
  <c r="AA1523" i="1"/>
  <c r="AA1522" i="1"/>
  <c r="AA1521" i="1"/>
  <c r="AA1520" i="1"/>
  <c r="AA1519" i="1"/>
  <c r="AA1518" i="1"/>
  <c r="AA1517" i="1"/>
  <c r="AA1516" i="1"/>
  <c r="AA1515" i="1"/>
  <c r="AA1514" i="1"/>
  <c r="AA1513" i="1"/>
  <c r="AA1512" i="1"/>
  <c r="AA1511" i="1"/>
  <c r="AA1510" i="1"/>
  <c r="AA1509" i="1"/>
  <c r="AA1508" i="1"/>
  <c r="AA1507" i="1"/>
  <c r="AA1506" i="1"/>
  <c r="AA1505" i="1"/>
  <c r="AA1504" i="1"/>
  <c r="AA1503" i="1"/>
  <c r="AA1502" i="1"/>
  <c r="AA1501" i="1"/>
  <c r="AA1500" i="1"/>
  <c r="AA1499" i="1"/>
  <c r="AA1498" i="1"/>
  <c r="AA1497" i="1"/>
  <c r="AA1496" i="1"/>
  <c r="AA1495" i="1"/>
  <c r="AA1494" i="1"/>
  <c r="AA1493" i="1"/>
  <c r="AA1492" i="1"/>
  <c r="AA1491" i="1"/>
  <c r="AA1490" i="1"/>
  <c r="AA1489" i="1"/>
  <c r="AA1488" i="1"/>
  <c r="AA1487" i="1"/>
  <c r="AA1486" i="1"/>
  <c r="AA1485" i="1"/>
  <c r="AA1484" i="1"/>
  <c r="AA1483" i="1"/>
  <c r="AA1482" i="1"/>
  <c r="AA1481" i="1"/>
  <c r="AA1480" i="1"/>
  <c r="AA1479" i="1"/>
  <c r="AA1478" i="1"/>
  <c r="AA1477" i="1"/>
  <c r="AA1476" i="1"/>
  <c r="AA1475" i="1"/>
  <c r="AA1474" i="1"/>
  <c r="AA1473" i="1"/>
  <c r="AA1472" i="1"/>
  <c r="AA1471" i="1"/>
  <c r="AA1470" i="1"/>
  <c r="AA1469" i="1"/>
  <c r="AA1468" i="1"/>
  <c r="AA1467" i="1"/>
  <c r="AA1466" i="1"/>
  <c r="AA1465" i="1"/>
  <c r="AA1464" i="1"/>
  <c r="AA1463" i="1"/>
  <c r="AA1462" i="1"/>
  <c r="AA1461" i="1"/>
  <c r="AA1460" i="1"/>
  <c r="AA1459" i="1"/>
  <c r="AA1458" i="1"/>
  <c r="AA1457" i="1"/>
  <c r="AA1456" i="1"/>
  <c r="AA1455" i="1"/>
  <c r="AA1454" i="1"/>
  <c r="AA1453" i="1"/>
  <c r="AA1452" i="1"/>
  <c r="AA1451" i="1"/>
  <c r="AA1450" i="1"/>
  <c r="AA1449" i="1"/>
  <c r="AA2445" i="1"/>
  <c r="AA2444" i="1"/>
  <c r="AA2443" i="1"/>
  <c r="AA2442" i="1"/>
  <c r="AA2441" i="1"/>
  <c r="AA2440" i="1"/>
  <c r="AA2439" i="1"/>
  <c r="AA2438" i="1"/>
  <c r="AA2437" i="1"/>
  <c r="AA2436" i="1"/>
  <c r="AA2435" i="1"/>
  <c r="AA2434" i="1"/>
  <c r="AA2433" i="1"/>
  <c r="AA2432" i="1"/>
  <c r="AA2431" i="1"/>
  <c r="AA2430" i="1"/>
  <c r="AA2429" i="1"/>
  <c r="AA2428" i="1"/>
  <c r="AA2427" i="1"/>
  <c r="AA2426" i="1"/>
  <c r="AA2425" i="1"/>
  <c r="AA2424" i="1"/>
  <c r="AA2423" i="1"/>
  <c r="AA2422" i="1"/>
  <c r="AA2421" i="1"/>
  <c r="AA2420" i="1"/>
  <c r="AA2419" i="1"/>
  <c r="AA2418" i="1"/>
  <c r="AA2417" i="1"/>
  <c r="AA2416" i="1"/>
  <c r="AA2415" i="1"/>
  <c r="AA2414" i="1"/>
  <c r="AA2413" i="1"/>
  <c r="AA2412" i="1"/>
  <c r="AA2411" i="1"/>
  <c r="AA2410" i="1"/>
  <c r="AA2409" i="1"/>
  <c r="AA2408" i="1"/>
  <c r="AA2407" i="1"/>
  <c r="AA2406" i="1"/>
  <c r="AA2405" i="1"/>
  <c r="AA2404" i="1"/>
  <c r="AA2403" i="1"/>
  <c r="AA2402" i="1"/>
  <c r="AA2401" i="1"/>
  <c r="AA2400" i="1"/>
  <c r="AA2399" i="1"/>
  <c r="AA2398" i="1"/>
  <c r="AA2397" i="1"/>
  <c r="AA2396" i="1"/>
  <c r="AA2395" i="1"/>
  <c r="AA2394" i="1"/>
  <c r="AA2393" i="1"/>
  <c r="AA2392" i="1"/>
  <c r="AA2391" i="1"/>
  <c r="AA2390" i="1"/>
  <c r="AA2389" i="1"/>
  <c r="AA2388" i="1"/>
  <c r="AA2387" i="1"/>
  <c r="AA2386" i="1"/>
  <c r="AA2385" i="1"/>
  <c r="AA2384" i="1"/>
  <c r="AA2383" i="1"/>
  <c r="AA2382" i="1"/>
  <c r="AA2381" i="1"/>
  <c r="AA2380" i="1"/>
  <c r="AA2379" i="1"/>
  <c r="AA2378" i="1"/>
  <c r="AA2377" i="1"/>
  <c r="AA2376" i="1"/>
  <c r="AA2375" i="1"/>
  <c r="AA2374" i="1"/>
  <c r="AA2373" i="1"/>
  <c r="AA2372" i="1"/>
  <c r="AA2371" i="1"/>
  <c r="AA2370" i="1"/>
  <c r="AA2369" i="1"/>
  <c r="AA2368" i="1"/>
  <c r="AA2367" i="1"/>
  <c r="AA2366" i="1"/>
  <c r="AA2365" i="1"/>
  <c r="AA2364" i="1"/>
  <c r="AA2363" i="1"/>
  <c r="AA2362" i="1"/>
  <c r="AA2361" i="1"/>
  <c r="AA2360" i="1"/>
  <c r="AA2359" i="1"/>
  <c r="AA2358" i="1"/>
  <c r="AA2357" i="1"/>
  <c r="AA2356" i="1"/>
  <c r="AA2355" i="1"/>
  <c r="AA2354" i="1"/>
  <c r="AA2353" i="1"/>
  <c r="AA2352" i="1"/>
  <c r="AA2351" i="1"/>
  <c r="AA2350" i="1"/>
  <c r="AA2349" i="1"/>
  <c r="AA2348" i="1"/>
  <c r="AA2347" i="1"/>
  <c r="AA2346" i="1"/>
  <c r="AA2345" i="1"/>
  <c r="AA2344" i="1"/>
  <c r="AA2343" i="1"/>
  <c r="AA2342" i="1"/>
  <c r="AA2341" i="1"/>
  <c r="AA2340" i="1"/>
  <c r="AA2339" i="1"/>
  <c r="AA2338" i="1"/>
  <c r="AA2337" i="1"/>
  <c r="AA2336" i="1"/>
  <c r="AA2335" i="1"/>
  <c r="AA2334" i="1"/>
  <c r="AA2333" i="1"/>
  <c r="AA2332" i="1"/>
  <c r="AA2331" i="1"/>
  <c r="AA2330" i="1"/>
  <c r="AA2329" i="1"/>
  <c r="AA2328" i="1"/>
  <c r="AA2327" i="1"/>
  <c r="AA2326" i="1"/>
  <c r="AA2325" i="1"/>
  <c r="AA2324" i="1"/>
  <c r="AA2323" i="1"/>
  <c r="AA2322" i="1"/>
  <c r="AA2321" i="1"/>
  <c r="AA2320" i="1"/>
  <c r="AA2319" i="1"/>
  <c r="AA2318" i="1"/>
  <c r="AA2317" i="1"/>
  <c r="AA2316" i="1"/>
  <c r="AA2315" i="1"/>
  <c r="AA2314" i="1"/>
  <c r="AA2313" i="1"/>
  <c r="AA2312" i="1"/>
  <c r="AA2311" i="1"/>
  <c r="AA2310" i="1"/>
  <c r="AA2309" i="1"/>
  <c r="AA2308" i="1"/>
  <c r="AA2307" i="1"/>
  <c r="AA2306" i="1"/>
  <c r="AA2305" i="1"/>
  <c r="AA2304" i="1"/>
  <c r="AA2303" i="1"/>
  <c r="AA2302" i="1"/>
  <c r="AA2301" i="1"/>
  <c r="AA2300" i="1"/>
  <c r="AA2299" i="1"/>
  <c r="AA2298" i="1"/>
  <c r="AA2297" i="1"/>
  <c r="AA2296" i="1"/>
  <c r="AA2295" i="1"/>
  <c r="AA2294" i="1"/>
  <c r="AA2293" i="1"/>
  <c r="AA2292" i="1"/>
  <c r="AA2291" i="1"/>
  <c r="AA2290" i="1"/>
  <c r="AA2289" i="1"/>
  <c r="AA2288" i="1"/>
  <c r="AA2287" i="1"/>
  <c r="AA2286" i="1"/>
  <c r="AA2285" i="1"/>
  <c r="AA2284" i="1"/>
  <c r="AA2283" i="1"/>
  <c r="AA2282" i="1"/>
  <c r="AA2281" i="1"/>
  <c r="AA2280" i="1"/>
  <c r="AA2279" i="1"/>
  <c r="AA2278" i="1"/>
  <c r="AA2277" i="1"/>
  <c r="AA2276" i="1"/>
  <c r="AA2275" i="1"/>
  <c r="AA2274" i="1"/>
  <c r="AA2273" i="1"/>
  <c r="AA2272" i="1"/>
  <c r="AA2271" i="1"/>
  <c r="AA2270" i="1"/>
  <c r="AA2269" i="1"/>
  <c r="AA2268" i="1"/>
  <c r="AA2267" i="1"/>
  <c r="AA2266" i="1"/>
  <c r="AA2265" i="1"/>
  <c r="AA2264" i="1"/>
  <c r="AA2263" i="1"/>
  <c r="AA2262" i="1"/>
  <c r="AA2261" i="1"/>
  <c r="AA2260" i="1"/>
  <c r="AA2259" i="1"/>
  <c r="AA2258" i="1"/>
  <c r="AA2257" i="1"/>
  <c r="AA2256" i="1"/>
  <c r="AA2255" i="1"/>
  <c r="AA2254" i="1"/>
  <c r="AA2253" i="1"/>
  <c r="AA2252" i="1"/>
  <c r="AA2251" i="1"/>
  <c r="AA2250" i="1"/>
  <c r="AA2249" i="1"/>
  <c r="AA2248" i="1"/>
  <c r="AA2247" i="1"/>
  <c r="AA2246" i="1"/>
  <c r="AA2245" i="1"/>
  <c r="AA2244" i="1"/>
  <c r="AA2243" i="1"/>
  <c r="AA2242" i="1"/>
  <c r="AA2241" i="1"/>
  <c r="AA2240" i="1"/>
  <c r="AA2239" i="1"/>
  <c r="AA2238" i="1"/>
  <c r="AA2237" i="1"/>
  <c r="AA2236" i="1"/>
  <c r="AA2235" i="1"/>
  <c r="AA2234" i="1"/>
  <c r="AA2233" i="1"/>
  <c r="AA2232" i="1"/>
  <c r="AA2231" i="1"/>
  <c r="AA2230" i="1"/>
  <c r="AA2229" i="1"/>
  <c r="AA2228" i="1"/>
  <c r="AA2227" i="1"/>
  <c r="AA2226" i="1"/>
  <c r="AA2225" i="1"/>
  <c r="AA2224" i="1"/>
  <c r="AA2223" i="1"/>
  <c r="AA2222" i="1"/>
  <c r="AA2221" i="1"/>
  <c r="AA2220" i="1"/>
  <c r="AA2219" i="1"/>
  <c r="AA2218" i="1"/>
  <c r="AA2217" i="1"/>
  <c r="AA2216" i="1"/>
  <c r="AA2215" i="1"/>
  <c r="AA2214" i="1"/>
  <c r="AA2213" i="1"/>
  <c r="AA2212" i="1"/>
  <c r="AA2211" i="1"/>
  <c r="AA2210" i="1"/>
  <c r="AA2209" i="1"/>
  <c r="AA2208" i="1"/>
  <c r="AA2207" i="1"/>
  <c r="AA2206" i="1"/>
  <c r="AA2205" i="1"/>
  <c r="AA2204" i="1"/>
  <c r="AA2203" i="1"/>
  <c r="AA2202" i="1"/>
  <c r="AA2201" i="1"/>
  <c r="AA2200" i="1"/>
  <c r="AA2199" i="1"/>
  <c r="AA2198" i="1"/>
  <c r="AA2197" i="1"/>
  <c r="AA2196" i="1"/>
  <c r="AA2195" i="1"/>
  <c r="AA2194" i="1"/>
  <c r="AA2193" i="1"/>
  <c r="AA2192" i="1"/>
  <c r="AA2191" i="1"/>
  <c r="AA2190" i="1"/>
  <c r="AA2189" i="1"/>
  <c r="AA2188" i="1"/>
  <c r="AA2187" i="1"/>
  <c r="AA2186" i="1"/>
  <c r="AA2185" i="1"/>
  <c r="AA2184" i="1"/>
  <c r="AA2183" i="1"/>
  <c r="AA2182" i="1"/>
  <c r="AA2181" i="1"/>
  <c r="AA2180" i="1"/>
  <c r="AA2179" i="1"/>
  <c r="AA2178" i="1"/>
  <c r="AA2177" i="1"/>
  <c r="AA2176" i="1"/>
  <c r="AA2175" i="1"/>
  <c r="AA2174" i="1"/>
  <c r="AA2173" i="1"/>
  <c r="AA2172" i="1"/>
  <c r="AA2171" i="1"/>
  <c r="AA2170" i="1"/>
  <c r="AA2169" i="1"/>
  <c r="AA2168" i="1"/>
  <c r="AA2167" i="1"/>
  <c r="AA2166" i="1"/>
  <c r="AA2165" i="1"/>
  <c r="AA2164" i="1"/>
  <c r="AA2163" i="1"/>
  <c r="AA2162" i="1"/>
  <c r="AA2161" i="1"/>
  <c r="AA2160" i="1"/>
  <c r="AA2159" i="1"/>
  <c r="AA2158" i="1"/>
  <c r="AA2157" i="1"/>
  <c r="AA2156" i="1"/>
  <c r="AA2155" i="1"/>
  <c r="AA2154" i="1"/>
  <c r="AA2153" i="1"/>
  <c r="AA2152" i="1"/>
  <c r="AA2151" i="1"/>
  <c r="AA2150" i="1"/>
  <c r="AA2149" i="1"/>
  <c r="AA2148" i="1"/>
  <c r="AA2147" i="1"/>
  <c r="AA2146" i="1"/>
  <c r="AA2145" i="1"/>
  <c r="AA2144" i="1"/>
  <c r="AA2143" i="1"/>
  <c r="AA2142" i="1"/>
  <c r="AA2141" i="1"/>
  <c r="AA2140" i="1"/>
  <c r="AA2139" i="1"/>
  <c r="AA2138" i="1"/>
  <c r="AA2137" i="1"/>
  <c r="AA2136" i="1"/>
  <c r="AA2135" i="1"/>
  <c r="AA2134" i="1"/>
  <c r="AA2133" i="1"/>
  <c r="AA2132" i="1"/>
  <c r="AA2131" i="1"/>
  <c r="AA2130" i="1"/>
  <c r="AA2129" i="1"/>
  <c r="AA2128" i="1"/>
  <c r="AA2127" i="1"/>
  <c r="AA2126" i="1"/>
  <c r="AA2125" i="1"/>
  <c r="AA2124" i="1"/>
  <c r="AA2123" i="1"/>
  <c r="AA2122" i="1"/>
  <c r="AA2121" i="1"/>
  <c r="AA2120" i="1"/>
  <c r="AA2119" i="1"/>
  <c r="AA2118" i="1"/>
  <c r="AA2117" i="1"/>
  <c r="AA2116" i="1"/>
  <c r="AA2115" i="1"/>
  <c r="AA2114" i="1"/>
  <c r="AA2113" i="1"/>
  <c r="AA2112" i="1"/>
  <c r="AA2111" i="1"/>
  <c r="AA2110" i="1"/>
  <c r="AA2109" i="1"/>
  <c r="AA2108" i="1"/>
  <c r="AA2107" i="1"/>
  <c r="AA2106" i="1"/>
  <c r="AA2105" i="1"/>
  <c r="AA2104" i="1"/>
  <c r="AA2103" i="1"/>
  <c r="AA2102" i="1"/>
  <c r="AA2101" i="1"/>
  <c r="AA2100" i="1"/>
  <c r="AA2099" i="1"/>
  <c r="AA2098" i="1"/>
  <c r="AA2097" i="1"/>
  <c r="AA2096" i="1"/>
  <c r="AA2095" i="1"/>
  <c r="AA2094" i="1"/>
  <c r="AA2093" i="1"/>
  <c r="AA2092" i="1"/>
  <c r="AA2091" i="1"/>
  <c r="AA2090" i="1"/>
  <c r="AA2089" i="1"/>
  <c r="AA2088" i="1"/>
  <c r="AA2087" i="1"/>
  <c r="AA2086" i="1"/>
  <c r="AA2085" i="1"/>
  <c r="AA2084" i="1"/>
  <c r="AA2083" i="1"/>
  <c r="AA2082" i="1"/>
  <c r="AA2081" i="1"/>
  <c r="AA2080" i="1"/>
  <c r="AA2079" i="1"/>
  <c r="AA2078" i="1"/>
  <c r="AA2077" i="1"/>
  <c r="AA2076" i="1"/>
  <c r="AA2075" i="1"/>
  <c r="AA2074" i="1"/>
  <c r="AA2073" i="1"/>
  <c r="AA2072" i="1"/>
  <c r="AA2071" i="1"/>
  <c r="AA2070" i="1"/>
  <c r="AA2069" i="1"/>
  <c r="AA2068" i="1"/>
  <c r="AA2067" i="1"/>
  <c r="AA2066" i="1"/>
  <c r="AA2065" i="1"/>
  <c r="AA2064" i="1"/>
  <c r="AA2063" i="1"/>
  <c r="AA2062" i="1"/>
  <c r="AA2061" i="1"/>
  <c r="AA2060" i="1"/>
  <c r="AA2059" i="1"/>
  <c r="AA2058" i="1"/>
  <c r="AA2057" i="1"/>
  <c r="AA2056" i="1"/>
  <c r="AA2055" i="1"/>
  <c r="AA2054" i="1"/>
  <c r="AA2053" i="1"/>
  <c r="AA2052" i="1"/>
  <c r="AA2051" i="1"/>
  <c r="AA2050" i="1"/>
  <c r="AA2049" i="1"/>
  <c r="AA2048" i="1"/>
  <c r="AA2047" i="1"/>
  <c r="AA2046" i="1"/>
  <c r="AA2045" i="1"/>
  <c r="AA2044" i="1"/>
  <c r="AA2043" i="1"/>
  <c r="AA2042" i="1"/>
  <c r="AA2041" i="1"/>
  <c r="AA2040" i="1"/>
  <c r="AA2039" i="1"/>
  <c r="AA2038" i="1"/>
  <c r="AA2037" i="1"/>
  <c r="AA2036" i="1"/>
  <c r="AA2035" i="1"/>
  <c r="AA2034" i="1"/>
  <c r="AA2033" i="1"/>
  <c r="AA2032" i="1"/>
  <c r="AA2031" i="1"/>
  <c r="AA2030" i="1"/>
  <c r="AA2029" i="1"/>
  <c r="AA2028" i="1"/>
  <c r="AA2027" i="1"/>
  <c r="AA2026" i="1"/>
  <c r="AA2025" i="1"/>
  <c r="AA2024" i="1"/>
  <c r="AA2023" i="1"/>
  <c r="AA2022" i="1"/>
  <c r="AA2021" i="1"/>
  <c r="AA2020" i="1"/>
  <c r="AA2019" i="1"/>
  <c r="AA2018" i="1"/>
  <c r="AA2017" i="1"/>
  <c r="AA2016" i="1"/>
  <c r="AA2015" i="1"/>
  <c r="AA2014" i="1"/>
  <c r="AA2013" i="1"/>
  <c r="AA2012" i="1"/>
  <c r="AA2011" i="1"/>
  <c r="AA2010" i="1"/>
  <c r="AA2009" i="1"/>
  <c r="AA2008" i="1"/>
  <c r="AA2007" i="1"/>
  <c r="AA2006" i="1"/>
  <c r="AA2005" i="1"/>
  <c r="AA2004" i="1"/>
  <c r="AA2003" i="1"/>
  <c r="AA2002" i="1"/>
  <c r="AA2001" i="1"/>
  <c r="AA2000" i="1"/>
  <c r="AA1999" i="1"/>
  <c r="AA1998" i="1"/>
  <c r="AA1997" i="1"/>
  <c r="AA1996" i="1"/>
  <c r="AA1995" i="1"/>
  <c r="AA1994" i="1"/>
  <c r="AA1993" i="1"/>
  <c r="AA1992" i="1"/>
  <c r="AA1991" i="1"/>
  <c r="AA1990" i="1"/>
  <c r="AA1989" i="1"/>
  <c r="AA1988" i="1"/>
  <c r="AA1987" i="1"/>
  <c r="AA1986" i="1"/>
  <c r="AA1985" i="1"/>
  <c r="AA1984" i="1"/>
  <c r="AA1983" i="1"/>
  <c r="AA1982" i="1"/>
  <c r="AA1981" i="1"/>
  <c r="AA1980" i="1"/>
  <c r="AA1979" i="1"/>
  <c r="AA1978" i="1"/>
  <c r="AA1977" i="1"/>
  <c r="AA1976" i="1"/>
  <c r="AA1975" i="1"/>
  <c r="AA1974" i="1"/>
  <c r="AA1973" i="1"/>
  <c r="AA1972" i="1"/>
  <c r="AA1971" i="1"/>
  <c r="AA1970" i="1"/>
  <c r="AA1969" i="1"/>
  <c r="AA1968" i="1"/>
  <c r="AA1967" i="1"/>
  <c r="AA1966" i="1"/>
  <c r="AA1965" i="1"/>
  <c r="AA1964" i="1"/>
  <c r="AA1963" i="1"/>
  <c r="AA1962" i="1"/>
  <c r="AA1961" i="1"/>
  <c r="AA1960" i="1"/>
  <c r="AA1959" i="1"/>
  <c r="AA1958" i="1"/>
  <c r="AA1957" i="1"/>
  <c r="AA1956" i="1"/>
  <c r="AA1955" i="1"/>
  <c r="AA1954" i="1"/>
  <c r="AA1953" i="1"/>
  <c r="AA1952" i="1"/>
  <c r="AA1951" i="1"/>
  <c r="AA1950" i="1"/>
  <c r="AA1949" i="1"/>
  <c r="AA1948" i="1"/>
  <c r="AA1947" i="1"/>
  <c r="AA1946" i="1"/>
  <c r="AA1945" i="1"/>
  <c r="AA1944" i="1"/>
  <c r="AA1943" i="1"/>
  <c r="AA1942" i="1"/>
  <c r="AA1941" i="1"/>
  <c r="AA1940" i="1"/>
  <c r="AA1939" i="1"/>
  <c r="AA1938" i="1"/>
  <c r="AA1937" i="1"/>
  <c r="AA1936" i="1"/>
  <c r="AA1935" i="1"/>
  <c r="AA1934" i="1"/>
  <c r="AA1933" i="1"/>
  <c r="AA1932" i="1"/>
  <c r="AA1931" i="1"/>
  <c r="AA1930" i="1"/>
  <c r="AA1929" i="1"/>
  <c r="AA1928" i="1"/>
  <c r="AA1927" i="1"/>
  <c r="AA1926" i="1"/>
  <c r="AA1925" i="1"/>
  <c r="AA1924" i="1"/>
  <c r="AA1923" i="1"/>
  <c r="AA1922" i="1"/>
  <c r="AA1921" i="1"/>
  <c r="AA1920" i="1"/>
  <c r="AA1919" i="1"/>
  <c r="AA1918" i="1"/>
  <c r="AA1917" i="1"/>
  <c r="AA1916" i="1"/>
  <c r="AA1915" i="1"/>
  <c r="AA1914" i="1"/>
  <c r="AA1913" i="1"/>
  <c r="AA1912" i="1"/>
  <c r="AA1911" i="1"/>
  <c r="AA1910" i="1"/>
  <c r="AA1909" i="1"/>
  <c r="AA1908" i="1"/>
  <c r="AA1907" i="1"/>
  <c r="AA1906" i="1"/>
  <c r="AA1905" i="1"/>
  <c r="AA1904" i="1"/>
  <c r="AA1903" i="1"/>
  <c r="AA1902" i="1"/>
  <c r="AA1901" i="1"/>
  <c r="AA1900" i="1"/>
  <c r="AA1899" i="1"/>
  <c r="AA1898" i="1"/>
  <c r="AA1897" i="1"/>
  <c r="AA1896" i="1"/>
  <c r="AA1895" i="1"/>
  <c r="AA1894" i="1"/>
  <c r="AA1893" i="1"/>
  <c r="AA1892" i="1"/>
  <c r="AA1891" i="1"/>
  <c r="AA1890" i="1"/>
  <c r="AA1889" i="1"/>
  <c r="AA1888" i="1"/>
  <c r="AA1887" i="1"/>
  <c r="AA1886" i="1"/>
  <c r="AA1885" i="1"/>
  <c r="AA1884" i="1"/>
  <c r="AA1883" i="1"/>
  <c r="AA1882" i="1"/>
  <c r="AA1881" i="1"/>
  <c r="AA1880" i="1"/>
  <c r="AA1879" i="1"/>
  <c r="AA1878" i="1"/>
  <c r="AA1877" i="1"/>
  <c r="AA1876" i="1"/>
  <c r="AA1875" i="1"/>
  <c r="AA1874" i="1"/>
  <c r="AA1873" i="1"/>
  <c r="AA1872" i="1"/>
  <c r="AA1871" i="1"/>
  <c r="AA1870" i="1"/>
  <c r="AA1869" i="1"/>
  <c r="AA1868" i="1"/>
  <c r="AA1867" i="1"/>
  <c r="AA1866" i="1"/>
  <c r="AA1865" i="1"/>
  <c r="AA1864" i="1"/>
  <c r="AA1863" i="1"/>
  <c r="AA1862" i="1"/>
  <c r="AA1861" i="1"/>
  <c r="AA1860" i="1"/>
  <c r="AA1859" i="1"/>
  <c r="AA1858" i="1"/>
  <c r="AA1857" i="1"/>
  <c r="AA1856" i="1"/>
  <c r="AA1855" i="1"/>
  <c r="AA1854" i="1"/>
  <c r="AA1853" i="1"/>
  <c r="AA1852" i="1"/>
  <c r="AA1851" i="1"/>
  <c r="AA1850" i="1"/>
  <c r="AA1849" i="1"/>
  <c r="AA1848" i="1"/>
  <c r="AA1847" i="1"/>
  <c r="AA1846" i="1"/>
  <c r="AA1845" i="1"/>
  <c r="AA1844" i="1"/>
  <c r="AA1843" i="1"/>
  <c r="AA1842" i="1"/>
  <c r="AA1841" i="1"/>
  <c r="AA1840" i="1"/>
  <c r="AA1839" i="1"/>
  <c r="AA1838" i="1"/>
  <c r="AA1837" i="1"/>
  <c r="AA1836" i="1"/>
  <c r="AA1835" i="1"/>
  <c r="AA1834" i="1"/>
  <c r="AA1833" i="1"/>
  <c r="AA1832" i="1"/>
  <c r="AA1831" i="1"/>
  <c r="AA1830" i="1"/>
  <c r="AA1829" i="1"/>
  <c r="AA1828" i="1"/>
  <c r="AA1827" i="1"/>
  <c r="AA1826" i="1"/>
  <c r="AA1825" i="1"/>
  <c r="AA1824" i="1"/>
  <c r="AA1823" i="1"/>
  <c r="AA1822" i="1"/>
  <c r="AA1821" i="1"/>
  <c r="AA1820" i="1"/>
  <c r="AA1819" i="1"/>
  <c r="AA1818" i="1"/>
  <c r="AA1817" i="1"/>
  <c r="AA1816" i="1"/>
  <c r="AA1815" i="1"/>
  <c r="AA1814" i="1"/>
</calcChain>
</file>

<file path=xl/sharedStrings.xml><?xml version="1.0" encoding="utf-8"?>
<sst xmlns="http://schemas.openxmlformats.org/spreadsheetml/2006/main" count="47314" uniqueCount="11734">
  <si>
    <t>Quantity</t>
  </si>
  <si>
    <t>Price Tier</t>
  </si>
  <si>
    <t>Group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</si>
  <si>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</si>
  <si>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</si>
  <si>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</si>
  <si>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</si>
  <si>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</si>
  <si>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</si>
  <si>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</si>
  <si>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</si>
  <si>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</t>
  </si>
  <si>
    <t>Home Zip</t>
  </si>
  <si>
    <t>Home Country</t>
  </si>
  <si>
    <t>Andree</t>
  </si>
  <si>
    <t>Salaz</t>
  </si>
  <si>
    <t>Attending</t>
  </si>
  <si>
    <t>Peru</t>
  </si>
  <si>
    <t>Richard</t>
  </si>
  <si>
    <t>Lima</t>
  </si>
  <si>
    <t>Frank Enrique</t>
  </si>
  <si>
    <t>melendezcove@gmail.com</t>
  </si>
  <si>
    <t>stecnico2@ecociencia.com.pe</t>
  </si>
  <si>
    <t>Ecociencia</t>
  </si>
  <si>
    <t>Guerra Soler</t>
  </si>
  <si>
    <t>mariu13427@gmail.com</t>
  </si>
  <si>
    <t>Medellin</t>
  </si>
  <si>
    <t>mariague@bancolombia.com.co</t>
  </si>
  <si>
    <t xml:space="preserve">Bancolombia </t>
  </si>
  <si>
    <t>Maria</t>
  </si>
  <si>
    <t>Guerra</t>
  </si>
  <si>
    <t>Medellín</t>
  </si>
  <si>
    <t>Bancolombia</t>
  </si>
  <si>
    <t>Victor</t>
  </si>
  <si>
    <t>Vilela</t>
  </si>
  <si>
    <t>victor.vilela@outlook.com</t>
  </si>
  <si>
    <t>vvilela@auna.pe</t>
  </si>
  <si>
    <t>Auna</t>
  </si>
  <si>
    <t>Carlos</t>
  </si>
  <si>
    <t>Sedano</t>
  </si>
  <si>
    <t>trudonald310@gmail.com</t>
  </si>
  <si>
    <t>Tacay Terrazos</t>
  </si>
  <si>
    <t>Estudiante</t>
  </si>
  <si>
    <t>Alejandra</t>
  </si>
  <si>
    <t>Arismendi</t>
  </si>
  <si>
    <t>alejandra.arismendi2@gmail.com</t>
  </si>
  <si>
    <t>AU411478</t>
  </si>
  <si>
    <t>bibiana.arismendi@aossas.com</t>
  </si>
  <si>
    <t>Arquitecto Cloud</t>
  </si>
  <si>
    <t>fcontavalli@outlook.com</t>
  </si>
  <si>
    <t>Albertico</t>
  </si>
  <si>
    <t>Quispe Cruzatti</t>
  </si>
  <si>
    <t>albertico.quispe@iteraprocess.com</t>
  </si>
  <si>
    <t>Itera</t>
  </si>
  <si>
    <t>Berenice</t>
  </si>
  <si>
    <t>La Rosa Gonzales</t>
  </si>
  <si>
    <t>blarosag@gmail.com</t>
  </si>
  <si>
    <t>berenice.larosa@iteraprocess.com</t>
  </si>
  <si>
    <t>Diego Andreé</t>
  </si>
  <si>
    <t>Cordero Palomino</t>
  </si>
  <si>
    <t>diegoandreecp98@gmail.com</t>
  </si>
  <si>
    <t>Victor Fernando</t>
  </si>
  <si>
    <t>Montes Jaramillo</t>
  </si>
  <si>
    <t>Rivera</t>
  </si>
  <si>
    <t>pilar.rivera@iteraprocess.com</t>
  </si>
  <si>
    <t>Sofia</t>
  </si>
  <si>
    <t>Bouby</t>
  </si>
  <si>
    <t>maria.vasquez@iteraprocess.com</t>
  </si>
  <si>
    <t>juan.herbozo@stork.com</t>
  </si>
  <si>
    <t>Walter</t>
  </si>
  <si>
    <t>Pariona</t>
  </si>
  <si>
    <t>wparionasanchez@gmail.com</t>
  </si>
  <si>
    <t>walter.pariona@globant.com</t>
  </si>
  <si>
    <t>Globant</t>
  </si>
  <si>
    <t>Guillermo Eduardo</t>
  </si>
  <si>
    <t>Narvaez Muggi</t>
  </si>
  <si>
    <t>guillermo.narvaez.21.95@gmail.com</t>
  </si>
  <si>
    <t>Alvaro Jesus</t>
  </si>
  <si>
    <t>Quiroz Contreras</t>
  </si>
  <si>
    <t>alvaro.quiroz@tecsup.edu.pe</t>
  </si>
  <si>
    <t xml:space="preserve">Tecsup </t>
  </si>
  <si>
    <t>pepinmet6odista@gmx.es</t>
  </si>
  <si>
    <t>alexharold2023@gmx.es</t>
  </si>
  <si>
    <t>mesadeayuda@estudiodelion.com.pe</t>
  </si>
  <si>
    <t>San Miguel</t>
  </si>
  <si>
    <t>robertotipianimallma@gmail.com</t>
  </si>
  <si>
    <t>carmenreyesv30@gmail.com</t>
  </si>
  <si>
    <t>consorcioipacifico@yahoo.com</t>
  </si>
  <si>
    <t>Mauro Antonio</t>
  </si>
  <si>
    <t>mauroleonpayano@gmail.com</t>
  </si>
  <si>
    <t>mleonp@intercorp.com.pe</t>
  </si>
  <si>
    <t>Mayte</t>
  </si>
  <si>
    <t>Giraldo</t>
  </si>
  <si>
    <t>Josue</t>
  </si>
  <si>
    <t>Urcia</t>
  </si>
  <si>
    <t>Axel Kabir</t>
  </si>
  <si>
    <t>Ahumada Tenazoa</t>
  </si>
  <si>
    <t>kabir030994ahumada@gmail.com</t>
  </si>
  <si>
    <t>aahumada@niubiz.com.pe</t>
  </si>
  <si>
    <t>Niubiz</t>
  </si>
  <si>
    <t>Juan</t>
  </si>
  <si>
    <t>Cayllahua</t>
  </si>
  <si>
    <t>clementecayllahua@gmail.com</t>
  </si>
  <si>
    <t>jcayllah@nttdata.com</t>
  </si>
  <si>
    <t>Harold</t>
  </si>
  <si>
    <t>Angulo</t>
  </si>
  <si>
    <t>harold.a.a@gmail.com</t>
  </si>
  <si>
    <t>Akam</t>
  </si>
  <si>
    <t>Jose</t>
  </si>
  <si>
    <t>Rojas</t>
  </si>
  <si>
    <t>jose.rdenegri@gmail.com</t>
  </si>
  <si>
    <t>jrojasde@emeal.nttdata.com</t>
  </si>
  <si>
    <t>Siesquen</t>
  </si>
  <si>
    <t>juan.siesquen@gmail.com</t>
  </si>
  <si>
    <t xml:space="preserve">juan.siesquenrosales@cencosud.com.pe </t>
  </si>
  <si>
    <t>Dev</t>
  </si>
  <si>
    <t>Proebox</t>
  </si>
  <si>
    <t>Omar</t>
  </si>
  <si>
    <t>omarrosadio1997@gmail.com</t>
  </si>
  <si>
    <t>omar.rosadio@globant.com</t>
  </si>
  <si>
    <t>Ponce Chanca</t>
  </si>
  <si>
    <t>b.ponce.chanca.21@gmail.com</t>
  </si>
  <si>
    <t>Ate</t>
  </si>
  <si>
    <t>benjamin.ponce@masuno.pe</t>
  </si>
  <si>
    <t>Masuno</t>
  </si>
  <si>
    <t>Erika</t>
  </si>
  <si>
    <t>Giuttari</t>
  </si>
  <si>
    <t>egiuttari@gmail.com</t>
  </si>
  <si>
    <t>Jorge Luis</t>
  </si>
  <si>
    <t>Salcedo Prado</t>
  </si>
  <si>
    <t>salcedopradojorge@gmail.com</t>
  </si>
  <si>
    <t>jorge.salcedo@manantial.pe</t>
  </si>
  <si>
    <t>Manantial Tecnológico</t>
  </si>
  <si>
    <t>Diego Alejandro</t>
  </si>
  <si>
    <t>diego.santini.1990@gmail.com</t>
  </si>
  <si>
    <t>Gonzales</t>
  </si>
  <si>
    <t>Arequipa</t>
  </si>
  <si>
    <t>Luis</t>
  </si>
  <si>
    <t>Parra</t>
  </si>
  <si>
    <t>luis.parramendoza@gmail.com</t>
  </si>
  <si>
    <t>Santiago</t>
  </si>
  <si>
    <t>lparra@imed.cl</t>
  </si>
  <si>
    <t>Imed</t>
  </si>
  <si>
    <t>Javier</t>
  </si>
  <si>
    <t>Castillo</t>
  </si>
  <si>
    <t>Madeley</t>
  </si>
  <si>
    <t>madeleyhurtado@gmail.com</t>
  </si>
  <si>
    <t>Smp</t>
  </si>
  <si>
    <t>Empresa</t>
  </si>
  <si>
    <t>Manuel</t>
  </si>
  <si>
    <t>Saavedra Lindo</t>
  </si>
  <si>
    <t>David</t>
  </si>
  <si>
    <t>placidoastupinadavid@gmail.com</t>
  </si>
  <si>
    <t>dplacido@emeal.nttdata.com</t>
  </si>
  <si>
    <t>Nttdata</t>
  </si>
  <si>
    <t>Diego</t>
  </si>
  <si>
    <t>dyanez@i-med.cl</t>
  </si>
  <si>
    <t>Carlos Alberto</t>
  </si>
  <si>
    <t>Esquivel Ocampo</t>
  </si>
  <si>
    <t>caalesoc@gmail.com</t>
  </si>
  <si>
    <t>cesquivo@nttdata.com</t>
  </si>
  <si>
    <t>Andres</t>
  </si>
  <si>
    <t>Michilot</t>
  </si>
  <si>
    <t>amshimazu@gmail.com</t>
  </si>
  <si>
    <t>amichilot@mitsuiautomotriz.com</t>
  </si>
  <si>
    <t>Mitsui Automotriz S.A</t>
  </si>
  <si>
    <t>Alan</t>
  </si>
  <si>
    <t>Reyes</t>
  </si>
  <si>
    <t>alanzone2@gmail.com</t>
  </si>
  <si>
    <t>areyes@niubiz.com.pe</t>
  </si>
  <si>
    <t xml:space="preserve">Niubiz </t>
  </si>
  <si>
    <t>Brian</t>
  </si>
  <si>
    <t>brianpenalozaortega@gmail.com</t>
  </si>
  <si>
    <t>Jean Pierre</t>
  </si>
  <si>
    <t>Mandujano Gutierrez</t>
  </si>
  <si>
    <t>jeanpierre.mandujano@gmail.com</t>
  </si>
  <si>
    <t>jeanpierre.mandujano@deepskill.space</t>
  </si>
  <si>
    <t>Kenny</t>
  </si>
  <si>
    <t>Luque</t>
  </si>
  <si>
    <t>kenny.luque@pragma.com.co</t>
  </si>
  <si>
    <t>Pragma</t>
  </si>
  <si>
    <t>Fidel</t>
  </si>
  <si>
    <t>Villanueva</t>
  </si>
  <si>
    <t>villanuevafidelid@gmail.com</t>
  </si>
  <si>
    <t>fidel.villanueva@bg.com.bo</t>
  </si>
  <si>
    <t>Banco Ganadero</t>
  </si>
  <si>
    <t>Carlos Fernando</t>
  </si>
  <si>
    <t>Chicata Farfan</t>
  </si>
  <si>
    <t>carlos.fernando.chicata@gmail.com</t>
  </si>
  <si>
    <t>cchicata@chazki.com</t>
  </si>
  <si>
    <t>Chazki</t>
  </si>
  <si>
    <t>Jhosep</t>
  </si>
  <si>
    <t>Luna</t>
  </si>
  <si>
    <t>jhosep.dario@gmail.com</t>
  </si>
  <si>
    <t>jhosep.luna@scotiabank.com.pe</t>
  </si>
  <si>
    <t>Scotiabank</t>
  </si>
  <si>
    <t>Ortiz De La Cruz</t>
  </si>
  <si>
    <t>katherine.ortiz.dc@gmail.com</t>
  </si>
  <si>
    <t>kortiz@canvia.com</t>
  </si>
  <si>
    <t>Canvia</t>
  </si>
  <si>
    <t>Breithner</t>
  </si>
  <si>
    <t>Aquituari Pua</t>
  </si>
  <si>
    <t>breithnerap@gmail.com</t>
  </si>
  <si>
    <t>Stratebi Perú</t>
  </si>
  <si>
    <t>Enrique Gerardo</t>
  </si>
  <si>
    <t>grbios_17@hotmail.com</t>
  </si>
  <si>
    <t>enrique.sanchez@tismart.com</t>
  </si>
  <si>
    <t>manuel_altamirano@hotmail.com</t>
  </si>
  <si>
    <t>Ica</t>
  </si>
  <si>
    <t>Alvaro</t>
  </si>
  <si>
    <t>Delgadillo</t>
  </si>
  <si>
    <t>adelgadillocifuentes@gmail.com</t>
  </si>
  <si>
    <t>alvaro.delgadillo@rappi.com</t>
  </si>
  <si>
    <t>Rappi</t>
  </si>
  <si>
    <t>Gil Saravia</t>
  </si>
  <si>
    <t>carlosyeraldo2001@gmail.com</t>
  </si>
  <si>
    <t>Pacasmayo</t>
  </si>
  <si>
    <t>Indra</t>
  </si>
  <si>
    <t>Ingrid</t>
  </si>
  <si>
    <t>Vasquez</t>
  </si>
  <si>
    <t>ivasquezsantana@gmail.com</t>
  </si>
  <si>
    <t>ivasques@emeal.nttdata.com</t>
  </si>
  <si>
    <t>jhonny.jql1210@gmail.com</t>
  </si>
  <si>
    <t xml:space="preserve">Tismart </t>
  </si>
  <si>
    <t>Alfonso</t>
  </si>
  <si>
    <t>Torres</t>
  </si>
  <si>
    <t>aldaris.33@gmail.com</t>
  </si>
  <si>
    <t>alfonso.torres@lapositiva.com.pe</t>
  </si>
  <si>
    <t>La Positiva</t>
  </si>
  <si>
    <t>fernandini_9696@hotmail.com</t>
  </si>
  <si>
    <t>Desarrollador</t>
  </si>
  <si>
    <t>Isac Daniel</t>
  </si>
  <si>
    <t>idham.sdmc@gmail.com</t>
  </si>
  <si>
    <t>Tau Enterprise</t>
  </si>
  <si>
    <t>Marco</t>
  </si>
  <si>
    <t>Campos</t>
  </si>
  <si>
    <t>marco.fiee@hotmail.com</t>
  </si>
  <si>
    <t>mcampode@emeal.nttdata.com</t>
  </si>
  <si>
    <t>Eduardo David</t>
  </si>
  <si>
    <t>nabete3@gmail.com</t>
  </si>
  <si>
    <t>ddelacruz@covisian.com</t>
  </si>
  <si>
    <t>Cesar Alcides</t>
  </si>
  <si>
    <t>Perez Quispe</t>
  </si>
  <si>
    <t>cesarperezquispe01@gmail.com</t>
  </si>
  <si>
    <t>Best Cable</t>
  </si>
  <si>
    <t>Lopez</t>
  </si>
  <si>
    <t>socrates.alv@gmail.com</t>
  </si>
  <si>
    <t>Jean</t>
  </si>
  <si>
    <t>Azabache Medina</t>
  </si>
  <si>
    <t>jazabachem1@gmail.com</t>
  </si>
  <si>
    <t>Trujillo</t>
  </si>
  <si>
    <t>jazabacm@emeal.nttdata.com</t>
  </si>
  <si>
    <t>José Carlos</t>
  </si>
  <si>
    <t>josueleon3012@hotmail.com</t>
  </si>
  <si>
    <t>joksanll@abearinthecloud.tech</t>
  </si>
  <si>
    <t>Pablo Alexis</t>
  </si>
  <si>
    <t>Herrera Rojas</t>
  </si>
  <si>
    <t>pabloherrerarr@gmail.com</t>
  </si>
  <si>
    <t>pabloherrerarr@abearinthecloud.tech</t>
  </si>
  <si>
    <t>Ruben</t>
  </si>
  <si>
    <t>Velasquez</t>
  </si>
  <si>
    <t>rubenlaymev@gmail.com</t>
  </si>
  <si>
    <t>ruben.layme@scotiabank.com.pe</t>
  </si>
  <si>
    <t>NA</t>
  </si>
  <si>
    <t>oscar.mendez.zavaleta@gmail.com</t>
  </si>
  <si>
    <t>Ana Lucia</t>
  </si>
  <si>
    <t>Carhuaz</t>
  </si>
  <si>
    <t>analuciacarhuaz@gmail.com</t>
  </si>
  <si>
    <t>Bryan</t>
  </si>
  <si>
    <t>Fuertes</t>
  </si>
  <si>
    <t>isbryanfm@gmail.com</t>
  </si>
  <si>
    <t>bryan.fuertes@bluetab.net</t>
  </si>
  <si>
    <t>Bluetab</t>
  </si>
  <si>
    <t>Jemsun Alexis</t>
  </si>
  <si>
    <t>Tamayo Tello</t>
  </si>
  <si>
    <t>alexis5999@gmail.com</t>
  </si>
  <si>
    <t>Paolo</t>
  </si>
  <si>
    <t>Lache</t>
  </si>
  <si>
    <t>paolo.lache@gmail.com</t>
  </si>
  <si>
    <t>paolo.lache@telefonicatech.com</t>
  </si>
  <si>
    <t>Moore</t>
  </si>
  <si>
    <t>richard.moore.c@gmail.com</t>
  </si>
  <si>
    <t>richard.moore@nyrtech.com</t>
  </si>
  <si>
    <t>Hebert</t>
  </si>
  <si>
    <t>Fajardo</t>
  </si>
  <si>
    <t>hebert.fajardo@leaderpartner.com</t>
  </si>
  <si>
    <t>Gladys</t>
  </si>
  <si>
    <t>Juscamayta</t>
  </si>
  <si>
    <t>gladis_2308@hotmail.com</t>
  </si>
  <si>
    <t xml:space="preserve">Universidad Peruana Cayetano Heredia </t>
  </si>
  <si>
    <t>maricielo.lopezp1@gmail.com</t>
  </si>
  <si>
    <t>maricielo.lopez@escala24x7.com</t>
  </si>
  <si>
    <t>genixxavier@gmail.com</t>
  </si>
  <si>
    <t>Luis Eduardo</t>
  </si>
  <si>
    <t>Perez Pacherrez</t>
  </si>
  <si>
    <t>luiseperezp.10@gmail.com</t>
  </si>
  <si>
    <t>luis.perez@indigitalxp.pe</t>
  </si>
  <si>
    <t>Agora</t>
  </si>
  <si>
    <t>Jairo</t>
  </si>
  <si>
    <t>Tasayco</t>
  </si>
  <si>
    <t>jairo.tasaycot@gmail.com</t>
  </si>
  <si>
    <t>jairo.tasayco@orion.global</t>
  </si>
  <si>
    <t>Angel Gabriel</t>
  </si>
  <si>
    <t>Montani Suca</t>
  </si>
  <si>
    <t>gabriel.montani@orion.global</t>
  </si>
  <si>
    <t>Vilera</t>
  </si>
  <si>
    <t>omarvilera21@gmail.com</t>
  </si>
  <si>
    <t>Christian Serapio</t>
  </si>
  <si>
    <t>Palomino Quinto</t>
  </si>
  <si>
    <t>christianspq@gmail.com</t>
  </si>
  <si>
    <t>daniel20teo@gmail.com</t>
  </si>
  <si>
    <t>daniel.quispe@intellipos.com.pe</t>
  </si>
  <si>
    <t>Intellipos</t>
  </si>
  <si>
    <t>Rosmery</t>
  </si>
  <si>
    <t>Aguilar Mendrano</t>
  </si>
  <si>
    <t>rosmeryaguilar.ram@gmail.com</t>
  </si>
  <si>
    <t>rosmery.aguilar@bbva.com</t>
  </si>
  <si>
    <t>Marko</t>
  </si>
  <si>
    <t>Julca</t>
  </si>
  <si>
    <t>markojulcag@gmail.com</t>
  </si>
  <si>
    <t>Mila</t>
  </si>
  <si>
    <t>Calsina Gosme</t>
  </si>
  <si>
    <t>milacalsina.13@gmail.com</t>
  </si>
  <si>
    <t>Bits &amp; Systems Solutions</t>
  </si>
  <si>
    <t>yauyoh30@gmail.com</t>
  </si>
  <si>
    <t>Elbio</t>
  </si>
  <si>
    <t>Primo</t>
  </si>
  <si>
    <t>elbio.primo@entel.pe</t>
  </si>
  <si>
    <t>Yamir</t>
  </si>
  <si>
    <t>Minaya</t>
  </si>
  <si>
    <t>yamir.minaya@gmail.com</t>
  </si>
  <si>
    <t>ymm@limatours.com.pe</t>
  </si>
  <si>
    <t>Angel</t>
  </si>
  <si>
    <t>Romero</t>
  </si>
  <si>
    <t>angelromero@gmail.com</t>
  </si>
  <si>
    <t>aromeros@antamina.com</t>
  </si>
  <si>
    <t>Antamina</t>
  </si>
  <si>
    <t>qgaray.jean@gmail.com</t>
  </si>
  <si>
    <t>jgq@limatours.com.pe</t>
  </si>
  <si>
    <t>Montes</t>
  </si>
  <si>
    <t>ruben.eduardo.tec@gmail.com</t>
  </si>
  <si>
    <t>Roman</t>
  </si>
  <si>
    <t>david.roman.robles@gmail.com</t>
  </si>
  <si>
    <t>droman@acity.com.pe</t>
  </si>
  <si>
    <t>Julio</t>
  </si>
  <si>
    <t>Mendoza</t>
  </si>
  <si>
    <t xml:space="preserve">Adistec </t>
  </si>
  <si>
    <t>amartinez@acity.com.pe</t>
  </si>
  <si>
    <t>Eneque Llenque</t>
  </si>
  <si>
    <t>ricardo_0081@hotmail.com</t>
  </si>
  <si>
    <t>Italo</t>
  </si>
  <si>
    <t>iminano@paygron.com</t>
  </si>
  <si>
    <t>Paygron</t>
  </si>
  <si>
    <t>Fabrizio</t>
  </si>
  <si>
    <t>fordonez@paygron.com</t>
  </si>
  <si>
    <t>Orlando</t>
  </si>
  <si>
    <t>Palomino</t>
  </si>
  <si>
    <t>orlandopalomino84@gmail.com</t>
  </si>
  <si>
    <t>oepalomi@kyndryl.com</t>
  </si>
  <si>
    <t>Kyndryl</t>
  </si>
  <si>
    <t>Rosales</t>
  </si>
  <si>
    <t>josewasavi@gmail.com</t>
  </si>
  <si>
    <t>Juler Anderson</t>
  </si>
  <si>
    <t>juleranderson@gmail.com</t>
  </si>
  <si>
    <t>Lazo</t>
  </si>
  <si>
    <t>Steheve</t>
  </si>
  <si>
    <t>Rodriguez M.</t>
  </si>
  <si>
    <t>srodriguez16@gmail.com</t>
  </si>
  <si>
    <t>srodriguez@acity.com.pe</t>
  </si>
  <si>
    <t xml:space="preserve">Corporación Turística Peruana </t>
  </si>
  <si>
    <t>stephie.zorrilla@gmail.com</t>
  </si>
  <si>
    <t>carla.torre@tecsup.edu.pe</t>
  </si>
  <si>
    <t xml:space="preserve">carla.torre@tecsup.edu.pe </t>
  </si>
  <si>
    <t>Bruno</t>
  </si>
  <si>
    <t>Ravenna</t>
  </si>
  <si>
    <t>dravenna@securesoftcorp.com</t>
  </si>
  <si>
    <t>Jefferson</t>
  </si>
  <si>
    <t>Aguilar Santa Cruz</t>
  </si>
  <si>
    <t>jaguilar@securesoftcorp.com</t>
  </si>
  <si>
    <t>Alexander</t>
  </si>
  <si>
    <t>alex@pe.vivo.com</t>
  </si>
  <si>
    <t>Perez Leyva</t>
  </si>
  <si>
    <t>mperez@securesoftcorp.com</t>
  </si>
  <si>
    <t>elvis.chavezg@gmail.com</t>
  </si>
  <si>
    <t>buildsoft-elvis.chavez@mibanco.com.pe</t>
  </si>
  <si>
    <t>Francis</t>
  </si>
  <si>
    <t>Arzapalo</t>
  </si>
  <si>
    <t>farzapalo@securesoftcorp.com</t>
  </si>
  <si>
    <t>Carla</t>
  </si>
  <si>
    <t>angella.16@outlook.es</t>
  </si>
  <si>
    <t>Kiara</t>
  </si>
  <si>
    <t>Salcedo Mamani</t>
  </si>
  <si>
    <t>ksalcedo@securesoftcorp.com</t>
  </si>
  <si>
    <t>Valeria</t>
  </si>
  <si>
    <t>Guimaray</t>
  </si>
  <si>
    <t>vguimaray@securesoftcorp.com</t>
  </si>
  <si>
    <t>Securesoft</t>
  </si>
  <si>
    <t>Gabriela</t>
  </si>
  <si>
    <t>Baute</t>
  </si>
  <si>
    <t>mgbaute@g2aconsultng.com</t>
  </si>
  <si>
    <t>mgbaute@g2aconsulting.com</t>
  </si>
  <si>
    <t>G2A Consulting Peru</t>
  </si>
  <si>
    <t>Jacqueline</t>
  </si>
  <si>
    <t>Zegarra</t>
  </si>
  <si>
    <t>jzegarra@g2aconsulting.com</t>
  </si>
  <si>
    <t>Ypanaqué</t>
  </si>
  <si>
    <t>manuelypanaquedurand35@gmail.com</t>
  </si>
  <si>
    <t>mypanaque@securesoftcorp.com</t>
  </si>
  <si>
    <t>Yasmin Anabel</t>
  </si>
  <si>
    <t>ynunez@securesoftcorp.com</t>
  </si>
  <si>
    <t>Ivan</t>
  </si>
  <si>
    <t>Vallejo Castro</t>
  </si>
  <si>
    <t>ivan_vcastro@hotmail.com</t>
  </si>
  <si>
    <t>Erik</t>
  </si>
  <si>
    <t>Coronel</t>
  </si>
  <si>
    <t>gestionsistemas5@gmail.com</t>
  </si>
  <si>
    <t>erik.coronel@gestionysistemas.com</t>
  </si>
  <si>
    <t>Ramirez Huaman</t>
  </si>
  <si>
    <t>Luma</t>
  </si>
  <si>
    <t>Aws</t>
  </si>
  <si>
    <t>Jeremy Andrew</t>
  </si>
  <si>
    <t>Enciso Centeno</t>
  </si>
  <si>
    <t>jenciso.centeno@gmail.com</t>
  </si>
  <si>
    <t>jeremy.enciso@escala24x7.com</t>
  </si>
  <si>
    <t>herreratorres97@gmail.com</t>
  </si>
  <si>
    <t>lauraisabel.herrera@seidor.com</t>
  </si>
  <si>
    <t>Miguel Jhon Mateo</t>
  </si>
  <si>
    <t>Soto Macalupu</t>
  </si>
  <si>
    <t>msotom0803@gmail.com</t>
  </si>
  <si>
    <t>jhon.soto@seidor.com</t>
  </si>
  <si>
    <t>Marleni</t>
  </si>
  <si>
    <t>tovar.marleni.98@gmail.com</t>
  </si>
  <si>
    <t>marleni.tovar@seidor.com</t>
  </si>
  <si>
    <t>Franco</t>
  </si>
  <si>
    <t>Navarro</t>
  </si>
  <si>
    <t>franco.navarrotel@gmail.com</t>
  </si>
  <si>
    <t>franco.navarro@melia.com</t>
  </si>
  <si>
    <t>Loayza</t>
  </si>
  <si>
    <t>diegoyloayza@gmail.com</t>
  </si>
  <si>
    <t>diego.loayza@caylent.com</t>
  </si>
  <si>
    <t>Jair Antonio</t>
  </si>
  <si>
    <t>Tasayco Bautista</t>
  </si>
  <si>
    <t>jatasayco@gmail.com</t>
  </si>
  <si>
    <t>jtasaycob@excellia.com.pe</t>
  </si>
  <si>
    <t>Maritza</t>
  </si>
  <si>
    <t>Soto</t>
  </si>
  <si>
    <t>maritzasoto1405@gmail.com</t>
  </si>
  <si>
    <t>Paul</t>
  </si>
  <si>
    <t>Lorenzo Gallardo</t>
  </si>
  <si>
    <t>plorenzog@gmail.com</t>
  </si>
  <si>
    <t>plorenzo@doiteasy.pe</t>
  </si>
  <si>
    <t>oshingc@gmail.com</t>
  </si>
  <si>
    <t>Luis Ruddy</t>
  </si>
  <si>
    <t>Campos Almonacid</t>
  </si>
  <si>
    <t>ruddyloq@gmail.com</t>
  </si>
  <si>
    <t>Oscar</t>
  </si>
  <si>
    <t>Rodriguez</t>
  </si>
  <si>
    <t>oorodriguezr1@gmail.com</t>
  </si>
  <si>
    <t>Oswaldo</t>
  </si>
  <si>
    <t>oacastilloj@gmail.com</t>
  </si>
  <si>
    <t>midori2093@gmail.com</t>
  </si>
  <si>
    <t>midoriidrogo@bcp.com.pe</t>
  </si>
  <si>
    <t>Jhonatan Paul</t>
  </si>
  <si>
    <t>Urbina Tolentino</t>
  </si>
  <si>
    <t>jhonatanurbinat@gmail.com</t>
  </si>
  <si>
    <t>jhonatan@ensitech.com</t>
  </si>
  <si>
    <t>Ensitech</t>
  </si>
  <si>
    <t>Herrera</t>
  </si>
  <si>
    <t>bryanbarp34@gmail.com</t>
  </si>
  <si>
    <t>Cañete</t>
  </si>
  <si>
    <t>Soa Professionals</t>
  </si>
  <si>
    <t>Aguilar Luza</t>
  </si>
  <si>
    <t>aguilarelizabeth1898@gmail.com</t>
  </si>
  <si>
    <t>Zoluxiones</t>
  </si>
  <si>
    <t>Juliana</t>
  </si>
  <si>
    <t>Suarez</t>
  </si>
  <si>
    <t>dayeniss.gm.2@outlook.com</t>
  </si>
  <si>
    <t>Nick</t>
  </si>
  <si>
    <t>nick.tasaycoc@gmail.com</t>
  </si>
  <si>
    <t>Rafael</t>
  </si>
  <si>
    <t>juan.rafael.ms@gmail.com</t>
  </si>
  <si>
    <t>juan.rafael@ercloud4u.o</t>
  </si>
  <si>
    <t>Jhafet Martin</t>
  </si>
  <si>
    <t>Canepa Maceda</t>
  </si>
  <si>
    <t>jafetcanepa@outlook.es</t>
  </si>
  <si>
    <t xml:space="preserve">codesolution@adventcodesolutions.com </t>
  </si>
  <si>
    <t>Miguel</t>
  </si>
  <si>
    <t>Alcocer</t>
  </si>
  <si>
    <t>miguelalcocerr@gmail.com</t>
  </si>
  <si>
    <t>miguel.angel.alcocer.rojo@kyndryl.com</t>
  </si>
  <si>
    <t>Himbler Renato</t>
  </si>
  <si>
    <t>Capcha Campos</t>
  </si>
  <si>
    <t>himblerrenato2013@gmail.com</t>
  </si>
  <si>
    <t>hcapcha@falabella.com</t>
  </si>
  <si>
    <t>Efll Yovanka</t>
  </si>
  <si>
    <t>Ramirez Diaz</t>
  </si>
  <si>
    <t>y.ramirezd@outlook.es</t>
  </si>
  <si>
    <t>eramirez@securesoftcorp.com</t>
  </si>
  <si>
    <t>Rengifo</t>
  </si>
  <si>
    <t>arengifoc@gmail.com</t>
  </si>
  <si>
    <t>arengifo@lightboxre.com</t>
  </si>
  <si>
    <t>Jhan Carlos</t>
  </si>
  <si>
    <t>jhan.cayap@gmail.com</t>
  </si>
  <si>
    <t>jhan.caya@entel.pe</t>
  </si>
  <si>
    <t>Riofrio</t>
  </si>
  <si>
    <t>ijru.1995@gmail.com</t>
  </si>
  <si>
    <t>iriofrio@emeal.nttdata.com</t>
  </si>
  <si>
    <t>Cuadros Prosopio</t>
  </si>
  <si>
    <t>cuadros.hector@gmail.com</t>
  </si>
  <si>
    <t>hector.cuadros@paysafe.com</t>
  </si>
  <si>
    <t>Paysafe</t>
  </si>
  <si>
    <t>renzo.mendez.moreno@gmail.com</t>
  </si>
  <si>
    <t>Adrian</t>
  </si>
  <si>
    <t>Choquehuanca Bautista</t>
  </si>
  <si>
    <t>hgperu@gmail.com</t>
  </si>
  <si>
    <t>achoquehuanca@rcp.pe</t>
  </si>
  <si>
    <t>Freelancer</t>
  </si>
  <si>
    <t>omaral85@gmail.com</t>
  </si>
  <si>
    <t>Martin</t>
  </si>
  <si>
    <t>Trujillo Bustamante</t>
  </si>
  <si>
    <t>david205d@gmail.com</t>
  </si>
  <si>
    <t>dfalcon@oefa.gob.pe</t>
  </si>
  <si>
    <t>Oefa</t>
  </si>
  <si>
    <t>Hans</t>
  </si>
  <si>
    <t>Huaman</t>
  </si>
  <si>
    <t>h_huaman@pksoluciones.com</t>
  </si>
  <si>
    <t>Leito</t>
  </si>
  <si>
    <t>Condor</t>
  </si>
  <si>
    <t>condormoralesleitodavid@gmail.com</t>
  </si>
  <si>
    <t>Pinto</t>
  </si>
  <si>
    <t>Misael</t>
  </si>
  <si>
    <t>Delgado</t>
  </si>
  <si>
    <t>mdelgadog.25@gmail.co</t>
  </si>
  <si>
    <t>mdelgadog.25@gmail.com</t>
  </si>
  <si>
    <t>Kushki</t>
  </si>
  <si>
    <t>Mauro</t>
  </si>
  <si>
    <t>quinterosmauro0599@gmail.com</t>
  </si>
  <si>
    <t>mauro.quinteros@finsmart.pe</t>
  </si>
  <si>
    <t>Finsmart</t>
  </si>
  <si>
    <t>Hillary</t>
  </si>
  <si>
    <t>hvasquez@securesoftcorp.com</t>
  </si>
  <si>
    <t>Sebastian Gabriel</t>
  </si>
  <si>
    <t>Jara Sarmiento</t>
  </si>
  <si>
    <t>s.jara.sarmiento31@gmail.com</t>
  </si>
  <si>
    <t>sebastian.jara@lecoms.com</t>
  </si>
  <si>
    <t>Jose Luis</t>
  </si>
  <si>
    <t>Gomez Moreno</t>
  </si>
  <si>
    <t>gomezmjl@gmail.com</t>
  </si>
  <si>
    <t>joseluis.gomez@globant.com</t>
  </si>
  <si>
    <t>Jhonatan</t>
  </si>
  <si>
    <t>Urbina</t>
  </si>
  <si>
    <t>Ruber Hugo</t>
  </si>
  <si>
    <t>Alvarez Rios</t>
  </si>
  <si>
    <t>ralvarez2000@hotmail.com</t>
  </si>
  <si>
    <t>Alvarez Garcia</t>
  </si>
  <si>
    <t>ruber.alvarez@laive.pe</t>
  </si>
  <si>
    <t>Robert</t>
  </si>
  <si>
    <t>Mattos</t>
  </si>
  <si>
    <t>rmattos2001@gmail.com</t>
  </si>
  <si>
    <t>rmattos2001gmail.com</t>
  </si>
  <si>
    <t>Trujillo Peceros</t>
  </si>
  <si>
    <t>dmtpeceros@gmail.com</t>
  </si>
  <si>
    <t>diegotrujillop@outlook.com</t>
  </si>
  <si>
    <t>Roger Alonso</t>
  </si>
  <si>
    <t>Paredes Gutierrez</t>
  </si>
  <si>
    <t>ingrogerparedes@gmail.com</t>
  </si>
  <si>
    <t>roger.paredes@inetum.com</t>
  </si>
  <si>
    <t>Inetum</t>
  </si>
  <si>
    <t>Ortiz Castillo</t>
  </si>
  <si>
    <t>georgelois03@gmail.com</t>
  </si>
  <si>
    <t>luis.oc@globant.com</t>
  </si>
  <si>
    <t>Carlos Enrique</t>
  </si>
  <si>
    <t>Salinas</t>
  </si>
  <si>
    <t>scarlosenrique@gmail.com</t>
  </si>
  <si>
    <t>alvaromoca1@gmail.com</t>
  </si>
  <si>
    <t>Tacna</t>
  </si>
  <si>
    <t>alvaromorales@bcp.com.pe</t>
  </si>
  <si>
    <t>Guevara</t>
  </si>
  <si>
    <t>luis.a.guevara@gmail.com</t>
  </si>
  <si>
    <t>Chiclayo</t>
  </si>
  <si>
    <t>lguevara@mimensajito.com</t>
  </si>
  <si>
    <t>Bruno Joel</t>
  </si>
  <si>
    <t>sotobruno.18@gmail.com</t>
  </si>
  <si>
    <t>Villa El Salvador</t>
  </si>
  <si>
    <t xml:space="preserve">Bitel </t>
  </si>
  <si>
    <t>Jaime</t>
  </si>
  <si>
    <t>Barrial</t>
  </si>
  <si>
    <t>jaimebarrial@gmail.com</t>
  </si>
  <si>
    <t>Claudia Sully</t>
  </si>
  <si>
    <t>Benavides Castillo</t>
  </si>
  <si>
    <t>cb937897@gmail.com</t>
  </si>
  <si>
    <t>Cosme</t>
  </si>
  <si>
    <t>maximo.cosme.malasquez@gmail.com</t>
  </si>
  <si>
    <t>andres.cosme@votorantim.com</t>
  </si>
  <si>
    <t>Votorantim</t>
  </si>
  <si>
    <t>Maldonado Marruffo</t>
  </si>
  <si>
    <t>alejandra.maldonado.marruffo@gmail.com</t>
  </si>
  <si>
    <t>Gian Carlos</t>
  </si>
  <si>
    <t>Mamani Quispe</t>
  </si>
  <si>
    <t>Joice</t>
  </si>
  <si>
    <t>Chavez</t>
  </si>
  <si>
    <t>joicesplash@gmail.com</t>
  </si>
  <si>
    <t>joice.chavez@globant.com</t>
  </si>
  <si>
    <t xml:space="preserve">Globant </t>
  </si>
  <si>
    <t>Ronald Enrique</t>
  </si>
  <si>
    <t>Mamani Mamani</t>
  </si>
  <si>
    <t>ronaldm983@gmail.com</t>
  </si>
  <si>
    <t>Freelance</t>
  </si>
  <si>
    <t>Christian Teofilo</t>
  </si>
  <si>
    <t>Quispe Quispe</t>
  </si>
  <si>
    <t>christian.quispe@gmail.com</t>
  </si>
  <si>
    <t>christian.quispe@rimac.com.pe</t>
  </si>
  <si>
    <t>Rimac Seguros</t>
  </si>
  <si>
    <t>jdmkrd@gmail.com</t>
  </si>
  <si>
    <t>Mayra</t>
  </si>
  <si>
    <t>mamontalvan@gmail.com</t>
  </si>
  <si>
    <t>Quito</t>
  </si>
  <si>
    <t>mmontali@emeal.nttdata.com</t>
  </si>
  <si>
    <t>Mauricio</t>
  </si>
  <si>
    <t>Arenales</t>
  </si>
  <si>
    <t>Desiderio</t>
  </si>
  <si>
    <t>vasquezdesiderio@gmail.com</t>
  </si>
  <si>
    <t>James</t>
  </si>
  <si>
    <t>Noria</t>
  </si>
  <si>
    <t>jnoria.dev@gmail.com</t>
  </si>
  <si>
    <t>james.noriavelarde@tcs.com</t>
  </si>
  <si>
    <t>alejandrojcc@gmail.com</t>
  </si>
  <si>
    <t>alejandro.condori@encora.com</t>
  </si>
  <si>
    <t>Encora</t>
  </si>
  <si>
    <t>Enciso</t>
  </si>
  <si>
    <t>jencisob@gmail.com</t>
  </si>
  <si>
    <t>jenciso@cajapiura.pe</t>
  </si>
  <si>
    <t xml:space="preserve">Caja Piura </t>
  </si>
  <si>
    <t>Onpe</t>
  </si>
  <si>
    <t>Giraldo Rojas</t>
  </si>
  <si>
    <t>waltergiraldo99@gmail.com</t>
  </si>
  <si>
    <t>Pisco</t>
  </si>
  <si>
    <t>Ordeno</t>
  </si>
  <si>
    <t>Flores</t>
  </si>
  <si>
    <t>luis.floresp@uwiener.edu.pe</t>
  </si>
  <si>
    <t>Hugo Glicerio</t>
  </si>
  <si>
    <t>Calla Sarasi</t>
  </si>
  <si>
    <t>hugocalla@gmail.com</t>
  </si>
  <si>
    <t>Ayacucho</t>
  </si>
  <si>
    <t>hugo</t>
  </si>
  <si>
    <t>Retuerto Torres</t>
  </si>
  <si>
    <t>jandeaconcept@gmail.com</t>
  </si>
  <si>
    <t>Weill</t>
  </si>
  <si>
    <t>weill0492@gmail.com</t>
  </si>
  <si>
    <t>andres.valdez@maximo.pe</t>
  </si>
  <si>
    <t>Máximo</t>
  </si>
  <si>
    <t>Juan Alvaro</t>
  </si>
  <si>
    <t>Linares Medalla</t>
  </si>
  <si>
    <t>jlinaresmedalla@gmail.com</t>
  </si>
  <si>
    <t>Cibertec</t>
  </si>
  <si>
    <t>Michael</t>
  </si>
  <si>
    <t>Rodrigo</t>
  </si>
  <si>
    <t>michael.rodrigo@cjgconsultores.com</t>
  </si>
  <si>
    <t>Salazar</t>
  </si>
  <si>
    <t>mauriciodariosalazarespinosa@gmail.com</t>
  </si>
  <si>
    <t>Carol</t>
  </si>
  <si>
    <t>Melgarejo</t>
  </si>
  <si>
    <t>carol.melgarejo.y@gmail.com</t>
  </si>
  <si>
    <t>carol.melgarejo@itsecuresac.org</t>
  </si>
  <si>
    <t>Victoria</t>
  </si>
  <si>
    <t>hi@davidvictoria.com</t>
  </si>
  <si>
    <t>Monterrey</t>
  </si>
  <si>
    <t>david.victoria@caylent.com</t>
  </si>
  <si>
    <t>infonetmundo@gmail.com</t>
  </si>
  <si>
    <t>jmfloresc@canvia.com</t>
  </si>
  <si>
    <t>Felix</t>
  </si>
  <si>
    <t>juancarlosfeze@sistemasperuweb.com</t>
  </si>
  <si>
    <t>Sistemas Peru Web</t>
  </si>
  <si>
    <t>Cruz Egoavil</t>
  </si>
  <si>
    <t>mcruze@cajaarequipa.pe</t>
  </si>
  <si>
    <t>Caja Arequipa</t>
  </si>
  <si>
    <t>Morioka</t>
  </si>
  <si>
    <t>valeriamorioka@gmail.com</t>
  </si>
  <si>
    <t>valeria.morioka@rextie.com</t>
  </si>
  <si>
    <t>Rextie</t>
  </si>
  <si>
    <t>Brandon</t>
  </si>
  <si>
    <t>Roca Arrieta</t>
  </si>
  <si>
    <t>brandon.roca3012@gmail.com</t>
  </si>
  <si>
    <t>Tarrillo Barba</t>
  </si>
  <si>
    <t>josemendozaa@msn.com</t>
  </si>
  <si>
    <t>jose.mendozaa@softtek.com</t>
  </si>
  <si>
    <t>Softtek</t>
  </si>
  <si>
    <t>Alata</t>
  </si>
  <si>
    <t>alatavences.d@gmail.com</t>
  </si>
  <si>
    <t>Royer</t>
  </si>
  <si>
    <t>Lopez Flores</t>
  </si>
  <si>
    <t>roamlofl9@gmail.com</t>
  </si>
  <si>
    <t>Pablo</t>
  </si>
  <si>
    <t>Pinzon</t>
  </si>
  <si>
    <t>pinzonpablo@gmail.com</t>
  </si>
  <si>
    <t>pablo.pinzon@globant.com</t>
  </si>
  <si>
    <t>Marcel</t>
  </si>
  <si>
    <t>Morales</t>
  </si>
  <si>
    <t>marcel.morales@globant.com</t>
  </si>
  <si>
    <t>Gustavo</t>
  </si>
  <si>
    <t>Martinez</t>
  </si>
  <si>
    <t>mrgusth@gmail.com</t>
  </si>
  <si>
    <t>gustavo.martinez02@globant.com</t>
  </si>
  <si>
    <t>Gustavo Martinez</t>
  </si>
  <si>
    <t>Ronald</t>
  </si>
  <si>
    <t>Navarrete</t>
  </si>
  <si>
    <t>ronald.navarretemerino@gmail.com</t>
  </si>
  <si>
    <t>rnavarre@aasa.con.pe</t>
  </si>
  <si>
    <t>Aceros Arequipa</t>
  </si>
  <si>
    <t>lenesrenzoalberto@gmail.com</t>
  </si>
  <si>
    <t>Aldo Alberto</t>
  </si>
  <si>
    <t>Baldeon Fabian</t>
  </si>
  <si>
    <t>Gabriel</t>
  </si>
  <si>
    <t>Polanco</t>
  </si>
  <si>
    <t>gabriel_supremuz@hotmail.com</t>
  </si>
  <si>
    <t>Adolfo</t>
  </si>
  <si>
    <t>adolfoninapaytan@gmail.com</t>
  </si>
  <si>
    <t>adolfo.ninapaytan1@wtwco.com</t>
  </si>
  <si>
    <t xml:space="preserve">Willis Towers Watson </t>
  </si>
  <si>
    <t>Denis</t>
  </si>
  <si>
    <t>Arosquipa</t>
  </si>
  <si>
    <t>arosquipa.denis@gmail.com</t>
  </si>
  <si>
    <t>denisenrique.arosquipamamani@nttdata.com</t>
  </si>
  <si>
    <t>Agape</t>
  </si>
  <si>
    <t>luis.agape@gmail.com</t>
  </si>
  <si>
    <t>lagape@baufest.com</t>
  </si>
  <si>
    <t>Project Manager</t>
  </si>
  <si>
    <t>Baufest</t>
  </si>
  <si>
    <t>ecuba@alpatech.com.pe</t>
  </si>
  <si>
    <t>deanguila@hotmail.com</t>
  </si>
  <si>
    <t>hirpahuanca15@gmail.com</t>
  </si>
  <si>
    <t>anali.alejo@ucsp.edu.pe</t>
  </si>
  <si>
    <t>Olga</t>
  </si>
  <si>
    <t>Angelica</t>
  </si>
  <si>
    <t>olgangelica2004@gmail.com</t>
  </si>
  <si>
    <t>olga.barreros@ucsp.edu.pe</t>
  </si>
  <si>
    <t>Ramirez</t>
  </si>
  <si>
    <t>mramirezhu@gmail.com</t>
  </si>
  <si>
    <t>Callao</t>
  </si>
  <si>
    <t>maria@imhapi.app</t>
  </si>
  <si>
    <t>Hapi</t>
  </si>
  <si>
    <t>danielagadeaa@gmail.com</t>
  </si>
  <si>
    <t>Julisa Vicky</t>
  </si>
  <si>
    <t>Saavedra Angeles</t>
  </si>
  <si>
    <t>julisa1406@gmail.com</t>
  </si>
  <si>
    <t>jgalagonv@outlook.com</t>
  </si>
  <si>
    <t>jalagon@osinergmin.gob.pe</t>
  </si>
  <si>
    <t>Cristina Geraldine</t>
  </si>
  <si>
    <t>Sanchez Lopez</t>
  </si>
  <si>
    <t>csanchezlopez2021@gmail.com</t>
  </si>
  <si>
    <t>Rubi</t>
  </si>
  <si>
    <t>rpolanco@xplora.net</t>
  </si>
  <si>
    <t>Andy Robers</t>
  </si>
  <si>
    <t>Javier Reyes</t>
  </si>
  <si>
    <t>arsevys@gmail.com</t>
  </si>
  <si>
    <t>Credicorp Capital</t>
  </si>
  <si>
    <t>Jorge</t>
  </si>
  <si>
    <t>Silva Aragon</t>
  </si>
  <si>
    <t>diegos@checkpoint.com</t>
  </si>
  <si>
    <t>Account Manager</t>
  </si>
  <si>
    <t>Steven Ostin</t>
  </si>
  <si>
    <t>fernandez.casasola.steven@gmail.com</t>
  </si>
  <si>
    <t>sfernandez@niubiz.com.pe</t>
  </si>
  <si>
    <t>Sapia</t>
  </si>
  <si>
    <t>Marlon</t>
  </si>
  <si>
    <t>Cordova</t>
  </si>
  <si>
    <t>marloncordova@outlook.com</t>
  </si>
  <si>
    <t>mcordovat@soen.pe</t>
  </si>
  <si>
    <t>sthalin.11@gmail.com</t>
  </si>
  <si>
    <t>richartfc@hotmail.com</t>
  </si>
  <si>
    <t>richart.fernandez@gmail.com</t>
  </si>
  <si>
    <t>Super Deporte Perú</t>
  </si>
  <si>
    <t>luis_2022@hotmail.com</t>
  </si>
  <si>
    <t>lcanas@undc.edu.pe</t>
  </si>
  <si>
    <t>Beni</t>
  </si>
  <si>
    <t>Luyo</t>
  </si>
  <si>
    <t>bluyo@undc.edu.pe</t>
  </si>
  <si>
    <t>Ricardo</t>
  </si>
  <si>
    <t>La Rosa</t>
  </si>
  <si>
    <t>rilaros@gmail.com</t>
  </si>
  <si>
    <t>rlarosa@atirpay.com</t>
  </si>
  <si>
    <t>Juleysi Mirella</t>
  </si>
  <si>
    <t>Serva Contreras</t>
  </si>
  <si>
    <t>juleysi.mirella97@gmail.com</t>
  </si>
  <si>
    <t>Lima, Cañete</t>
  </si>
  <si>
    <t>jserva@undc.edu.pe</t>
  </si>
  <si>
    <t>Jim</t>
  </si>
  <si>
    <t>Perez</t>
  </si>
  <si>
    <t>jimpc99@gmail.com</t>
  </si>
  <si>
    <t>jim.perez@efitec-corp.com</t>
  </si>
  <si>
    <t>Diego Luis</t>
  </si>
  <si>
    <t>Ballena Roldan</t>
  </si>
  <si>
    <t>diego_br189@hotmail.com</t>
  </si>
  <si>
    <t>diego.ballena@gissat.com.pe</t>
  </si>
  <si>
    <t>j.aragonyauris@gmail.com</t>
  </si>
  <si>
    <t>Agilsoft</t>
  </si>
  <si>
    <t>Hidalgo</t>
  </si>
  <si>
    <t>zotles@gmail.com</t>
  </si>
  <si>
    <t>fhidalgo@argocloudsolutions.com.pe</t>
  </si>
  <si>
    <t>Morris&amp;Opazo</t>
  </si>
  <si>
    <t>Edson</t>
  </si>
  <si>
    <t>edson.benanciom@gmail.com</t>
  </si>
  <si>
    <t>ebenancio@bancoripley.com.pe</t>
  </si>
  <si>
    <t>Banco Ripley</t>
  </si>
  <si>
    <t>vanessa.tejadaz@gmail.com</t>
  </si>
  <si>
    <t>vanessa.tejada@kolpa.com</t>
  </si>
  <si>
    <t>Segundo</t>
  </si>
  <si>
    <t>Asenjo</t>
  </si>
  <si>
    <t>segasro@gmail.com</t>
  </si>
  <si>
    <t>segundo.asenjo@gissat.com.pe</t>
  </si>
  <si>
    <t>Carlos Joet</t>
  </si>
  <si>
    <t>Ortiz Alberca</t>
  </si>
  <si>
    <t>ortiz.alberca@gmail.com</t>
  </si>
  <si>
    <t>carlos.ortiz@reactismart.com</t>
  </si>
  <si>
    <t>Analia</t>
  </si>
  <si>
    <t>Defazio</t>
  </si>
  <si>
    <t>analia.defazio@hotmail.com</t>
  </si>
  <si>
    <t>analia.defazio@dedalusprime.com.ar</t>
  </si>
  <si>
    <t>Dedalus Latam</t>
  </si>
  <si>
    <t>Rivas</t>
  </si>
  <si>
    <t>regulo.rivas@dedalusprime.com.ar</t>
  </si>
  <si>
    <t>Alvin Enrique</t>
  </si>
  <si>
    <t>Romero Moreno</t>
  </si>
  <si>
    <t>alvin.romero@gmail.com</t>
  </si>
  <si>
    <t>aromero@senace.gob.pe</t>
  </si>
  <si>
    <t>Sarmiento Ponce</t>
  </si>
  <si>
    <t>jsarmientoponce@gmail.com</t>
  </si>
  <si>
    <t>Universidad Nacional Federico Villarreal</t>
  </si>
  <si>
    <t>Huanca Pachauri</t>
  </si>
  <si>
    <t>benhup@gmail.com</t>
  </si>
  <si>
    <t>benhu@solutionperu.com</t>
  </si>
  <si>
    <t>Solution Perú</t>
  </si>
  <si>
    <t>Espinoza</t>
  </si>
  <si>
    <t>juan_espinoza@aloe.ulima.edu.pe</t>
  </si>
  <si>
    <t>juan_espinoa@outlook.com</t>
  </si>
  <si>
    <t>Ernesto</t>
  </si>
  <si>
    <t>Cardenas Cangahuala</t>
  </si>
  <si>
    <t>ernesto.cardenas@gmail.com</t>
  </si>
  <si>
    <t>ecardenas@rocketmail.com</t>
  </si>
  <si>
    <t>Interbank</t>
  </si>
  <si>
    <t>Durand</t>
  </si>
  <si>
    <t>Qroma</t>
  </si>
  <si>
    <t>Elizabeth</t>
  </si>
  <si>
    <t>elizabeth.briggitt@gmail.com</t>
  </si>
  <si>
    <t>Jair</t>
  </si>
  <si>
    <t>Alva</t>
  </si>
  <si>
    <t>jair.ala1611@gmail.com</t>
  </si>
  <si>
    <t>carlos01234y@gmail.com</t>
  </si>
  <si>
    <t>carlos.yucra@southworks.com</t>
  </si>
  <si>
    <t>Southworks</t>
  </si>
  <si>
    <t>Denise</t>
  </si>
  <si>
    <t>Campos Rodriguez</t>
  </si>
  <si>
    <t>denisecampos.r21@gmail.com</t>
  </si>
  <si>
    <t>sistemas1@agrosoft.pe</t>
  </si>
  <si>
    <t>Agrosoft</t>
  </si>
  <si>
    <t>Luis Humberto</t>
  </si>
  <si>
    <t>Avila Agreda</t>
  </si>
  <si>
    <t>luisavila14@hotmail.com</t>
  </si>
  <si>
    <t>luis.avila@ejenopenal.pe</t>
  </si>
  <si>
    <t>Luigi</t>
  </si>
  <si>
    <t>Burga</t>
  </si>
  <si>
    <t>luigiburga@hotmail.com</t>
  </si>
  <si>
    <t>luigi.burga@orion.global</t>
  </si>
  <si>
    <t>Chuque</t>
  </si>
  <si>
    <t>adrianchuque@gmail.com</t>
  </si>
  <si>
    <t>achuque@mueblesperu3a.com</t>
  </si>
  <si>
    <t>Said Eslander</t>
  </si>
  <si>
    <t>Torpoco Calzado</t>
  </si>
  <si>
    <t>saideslander@gmail.com</t>
  </si>
  <si>
    <t>Lima, Perú</t>
  </si>
  <si>
    <t>Juan Carlos</t>
  </si>
  <si>
    <t>Ayquipa Abarca</t>
  </si>
  <si>
    <t>jcayquipa@gmail.com</t>
  </si>
  <si>
    <t>juancarlos@crecedigital.net</t>
  </si>
  <si>
    <t>Rosa</t>
  </si>
  <si>
    <t>Paredes Garcia</t>
  </si>
  <si>
    <t>rparedesgarcia1997@gmail.com</t>
  </si>
  <si>
    <t>Ciberseguridad</t>
  </si>
  <si>
    <t>Vanessa</t>
  </si>
  <si>
    <t>Farfan</t>
  </si>
  <si>
    <t>vanekatherina@gmail.com</t>
  </si>
  <si>
    <t>kahuaman@pe.ibm.com</t>
  </si>
  <si>
    <t>Bellavista</t>
  </si>
  <si>
    <t>Fabiola</t>
  </si>
  <si>
    <t>Amelinckx</t>
  </si>
  <si>
    <t>f.amelinckx@aggity.pe</t>
  </si>
  <si>
    <t>Aggity Peru S.A.C</t>
  </si>
  <si>
    <t>Claudio</t>
  </si>
  <si>
    <t>Arce</t>
  </si>
  <si>
    <t>c.arce@aggity.pe</t>
  </si>
  <si>
    <t>Hegel</t>
  </si>
  <si>
    <t>Chamba</t>
  </si>
  <si>
    <t>hegel.berkeley@gmail.com</t>
  </si>
  <si>
    <t>hegel.chamba@altimea.com</t>
  </si>
  <si>
    <t>Altimea</t>
  </si>
  <si>
    <t>Daniel</t>
  </si>
  <si>
    <t>Senati</t>
  </si>
  <si>
    <t>Percy</t>
  </si>
  <si>
    <t>Miranda Reyes</t>
  </si>
  <si>
    <t>pmirandar@gmail.com</t>
  </si>
  <si>
    <t>Jose David</t>
  </si>
  <si>
    <t>Sanchez Tello</t>
  </si>
  <si>
    <t>davidsanz482@gmail.com</t>
  </si>
  <si>
    <t>davidsan482@gmail.com</t>
  </si>
  <si>
    <t>Alejandro</t>
  </si>
  <si>
    <t>Belleza Paredes</t>
  </si>
  <si>
    <t>belleza.alejandro@gmail.com</t>
  </si>
  <si>
    <t>alejandro.belleza@globant.com</t>
  </si>
  <si>
    <t>luis.duenas@cjgconsultores.com</t>
  </si>
  <si>
    <t>jczegarralevano@gmail.com</t>
  </si>
  <si>
    <t>jczegarra@staffsn.com</t>
  </si>
  <si>
    <t>Fernando</t>
  </si>
  <si>
    <t>Santillan</t>
  </si>
  <si>
    <t>ferdiego88@gmail.com</t>
  </si>
  <si>
    <t>diego.santillan@pragma.com.co</t>
  </si>
  <si>
    <t>Pragma S.A.</t>
  </si>
  <si>
    <t>Carlos Manuel</t>
  </si>
  <si>
    <t>Rodriguez Lazo</t>
  </si>
  <si>
    <t>carlos1843216@gmail.com</t>
  </si>
  <si>
    <t>crodrlaz@emeal.nttdata.com</t>
  </si>
  <si>
    <t>Leydi Mabel</t>
  </si>
  <si>
    <t>Velazco Huere</t>
  </si>
  <si>
    <t>leydi.velazco@outlook.es</t>
  </si>
  <si>
    <t>Way</t>
  </si>
  <si>
    <t>Renato</t>
  </si>
  <si>
    <t>Canchanya</t>
  </si>
  <si>
    <t>renato545@hotmail.com</t>
  </si>
  <si>
    <t>renato.canchanya@rextie.com</t>
  </si>
  <si>
    <t>Evelyn Yanela</t>
  </si>
  <si>
    <t>Nolasco Palomino</t>
  </si>
  <si>
    <t>nolascopalominoe@gmail.com</t>
  </si>
  <si>
    <t>Alessandro</t>
  </si>
  <si>
    <t>alessandro.morales.92@gmail.com</t>
  </si>
  <si>
    <t>alessandro.morales@convergia.io</t>
  </si>
  <si>
    <t>mario@adosel.com</t>
  </si>
  <si>
    <t>Wilder</t>
  </si>
  <si>
    <t>Buleje</t>
  </si>
  <si>
    <t>wilderbuleje@hotmail.com</t>
  </si>
  <si>
    <t>wbuleje@falabella.con</t>
  </si>
  <si>
    <t>Falabella</t>
  </si>
  <si>
    <t>Molina</t>
  </si>
  <si>
    <t>cmolinan@gmail.com</t>
  </si>
  <si>
    <t>carlos.molina@orionings.com</t>
  </si>
  <si>
    <t>panizo16james@gmail.com</t>
  </si>
  <si>
    <t>jheremy.panizo@vallegrande.edu.pe</t>
  </si>
  <si>
    <t>Rodas Prado</t>
  </si>
  <si>
    <t>erodas@bigcheese.pe</t>
  </si>
  <si>
    <t>Alexis</t>
  </si>
  <si>
    <t>alexis.sualv@gmail.com</t>
  </si>
  <si>
    <t>Targox</t>
  </si>
  <si>
    <t>Anabel</t>
  </si>
  <si>
    <t>Jimenez</t>
  </si>
  <si>
    <t>anajimenezh19@gmail.com</t>
  </si>
  <si>
    <t>Bbva</t>
  </si>
  <si>
    <t>Angela</t>
  </si>
  <si>
    <t>Alexia</t>
  </si>
  <si>
    <t>Silva</t>
  </si>
  <si>
    <t>alexiasilvaguevara@gmail.com</t>
  </si>
  <si>
    <t>Leonardo</t>
  </si>
  <si>
    <t>leoes98@gmail.com</t>
  </si>
  <si>
    <t>leonardotorres@sumerlabs.com</t>
  </si>
  <si>
    <t>Sumer Labs</t>
  </si>
  <si>
    <t>Valdivia</t>
  </si>
  <si>
    <t>viasoluciones@gmail.com</t>
  </si>
  <si>
    <t>ceo@viasoluciones.com</t>
  </si>
  <si>
    <t>diego@andino.ventures</t>
  </si>
  <si>
    <t>Andino</t>
  </si>
  <si>
    <t>Alonso Manuel</t>
  </si>
  <si>
    <t>alonsopguanilo@gmail.com</t>
  </si>
  <si>
    <t>Edison</t>
  </si>
  <si>
    <t>Designer</t>
  </si>
  <si>
    <t>evirto@canvia.com</t>
  </si>
  <si>
    <t>Jennifer Fiorella</t>
  </si>
  <si>
    <t>Orbe Valverde</t>
  </si>
  <si>
    <t>Axel</t>
  </si>
  <si>
    <t>Echevarria Pierola</t>
  </si>
  <si>
    <t>axlpierola@gmail.com</t>
  </si>
  <si>
    <t>apierola@amber.pe</t>
  </si>
  <si>
    <t>Amber</t>
  </si>
  <si>
    <t>Pamela</t>
  </si>
  <si>
    <t>Ore</t>
  </si>
  <si>
    <t>pamelaored@gmail.com</t>
  </si>
  <si>
    <t>pore@applaudostudios.com</t>
  </si>
  <si>
    <t>Applaudo</t>
  </si>
  <si>
    <t>Valverde Hinostroza</t>
  </si>
  <si>
    <t>hcvalverdeh@gmail.com</t>
  </si>
  <si>
    <t>contabilidad@bracoinversiones.com</t>
  </si>
  <si>
    <t>Braco Inversiones Sociedad Anónima Cerrada</t>
  </si>
  <si>
    <t>achdevops@gmail.com</t>
  </si>
  <si>
    <t>ale@cloudsultor.com</t>
  </si>
  <si>
    <t>Vasquez Molina</t>
  </si>
  <si>
    <t>jeffersonvasmo@gmail.com</t>
  </si>
  <si>
    <t>jvasquezmo@auna.pe</t>
  </si>
  <si>
    <t>Montes Barrenechea</t>
  </si>
  <si>
    <t>gutarracuzcano@gmail.com</t>
  </si>
  <si>
    <t>cagutarrac@bcds.net</t>
  </si>
  <si>
    <t>Lesli</t>
  </si>
  <si>
    <t>Zelaya</t>
  </si>
  <si>
    <t>lesli.zelaya@gmail.com</t>
  </si>
  <si>
    <t>lzelaya@bn.com.pe</t>
  </si>
  <si>
    <t>brian@bleax.com</t>
  </si>
  <si>
    <t>brian.quispe@rextie.com</t>
  </si>
  <si>
    <t>Josué</t>
  </si>
  <si>
    <t>Valverde</t>
  </si>
  <si>
    <t>josue97rafael@gmail.com</t>
  </si>
  <si>
    <t>Stefano</t>
  </si>
  <si>
    <t>Casafranca</t>
  </si>
  <si>
    <t>scasafrancal01@gmail.com</t>
  </si>
  <si>
    <t>Code Learning Evolution</t>
  </si>
  <si>
    <t>Jesus Maria</t>
  </si>
  <si>
    <t>Velarde</t>
  </si>
  <si>
    <t>velarmaria@yahoo.es</t>
  </si>
  <si>
    <t>velarmariayahoo.es</t>
  </si>
  <si>
    <t>plazo@gsproducciones.com.pe</t>
  </si>
  <si>
    <t>Barriga</t>
  </si>
  <si>
    <t>marketing@bubalina.com</t>
  </si>
  <si>
    <t>avidaurresalinas@gmail.com</t>
  </si>
  <si>
    <t>redperu3000@gmai.com</t>
  </si>
  <si>
    <t>Buenos Aires</t>
  </si>
  <si>
    <t>Dedalus Prime</t>
  </si>
  <si>
    <t>Samuel</t>
  </si>
  <si>
    <t>sagonzales89@gmail.com</t>
  </si>
  <si>
    <t>elipinto23@gmail.com</t>
  </si>
  <si>
    <t>Emanuel</t>
  </si>
  <si>
    <t>Cuba</t>
  </si>
  <si>
    <t>emanuele.cuba.12@gmail.com</t>
  </si>
  <si>
    <t>Ludwig Angel</t>
  </si>
  <si>
    <t>Limache Mayta</t>
  </si>
  <si>
    <t>ludwing.vade12@gmail.com</t>
  </si>
  <si>
    <t>llimache@rivercon.com</t>
  </si>
  <si>
    <t>Yhonny Sair</t>
  </si>
  <si>
    <t>yhonnysair.21@gmail.com</t>
  </si>
  <si>
    <t>Morales Corredor</t>
  </si>
  <si>
    <t>Abarca</t>
  </si>
  <si>
    <t>avaldiviezo@gmail.com</t>
  </si>
  <si>
    <t>Edison Genaro</t>
  </si>
  <si>
    <t>Palomino Ayala</t>
  </si>
  <si>
    <t>by.mysself@gmail.com</t>
  </si>
  <si>
    <t>Dianne Rosse</t>
  </si>
  <si>
    <t>Anticona Puza</t>
  </si>
  <si>
    <t>diannerosse17@gmail.com</t>
  </si>
  <si>
    <t>Izipay</t>
  </si>
  <si>
    <t>Demarini</t>
  </si>
  <si>
    <t>mdemarini@gmail.com</t>
  </si>
  <si>
    <t>Eddy</t>
  </si>
  <si>
    <t>eddyrodriguezulloa@gmail.com</t>
  </si>
  <si>
    <t>erodriguezu@canvia.com</t>
  </si>
  <si>
    <t>Alberto Adrian</t>
  </si>
  <si>
    <t>Quineche Poma</t>
  </si>
  <si>
    <t>albertoquineche86@gmail.com</t>
  </si>
  <si>
    <t>aquineche@canvia.com</t>
  </si>
  <si>
    <t>marleit2102@gmail.com</t>
  </si>
  <si>
    <t>Quezada Echenique</t>
  </si>
  <si>
    <t>jeanpierrequezadae@gmail.com</t>
  </si>
  <si>
    <t>Kevin</t>
  </si>
  <si>
    <t>Cabrera</t>
  </si>
  <si>
    <t>kevin.42009@hotmail.com</t>
  </si>
  <si>
    <t>c.caldas.m@gmail.com</t>
  </si>
  <si>
    <t>varandan04@gmail.com</t>
  </si>
  <si>
    <t>Veronica</t>
  </si>
  <si>
    <t>Gomez</t>
  </si>
  <si>
    <t>veronicaygomez@gmail.com</t>
  </si>
  <si>
    <t>Alura Latam</t>
  </si>
  <si>
    <t>Effer</t>
  </si>
  <si>
    <t>Apaza</t>
  </si>
  <si>
    <t>edison.effer@gmail.com</t>
  </si>
  <si>
    <t>Co</t>
  </si>
  <si>
    <t>Villaf</t>
  </si>
  <si>
    <t>Piura</t>
  </si>
  <si>
    <t>lnavarrete14@gmail.com</t>
  </si>
  <si>
    <t>luis.navarrete@wallypos.com</t>
  </si>
  <si>
    <t>Wally Pos</t>
  </si>
  <si>
    <t>saul.aranda@live.com</t>
  </si>
  <si>
    <t>saranda@wallypos.com</t>
  </si>
  <si>
    <t>Wallypos</t>
  </si>
  <si>
    <t>Karen</t>
  </si>
  <si>
    <t>karitog1986@gmail.com</t>
  </si>
  <si>
    <t>ktorrejon@wallypos.com</t>
  </si>
  <si>
    <t>Jorge Enrique</t>
  </si>
  <si>
    <t>Bastidas Ureta</t>
  </si>
  <si>
    <t>jorgebastidasureta@gmail.com</t>
  </si>
  <si>
    <t>jorgebastidas@multiplica.com</t>
  </si>
  <si>
    <t>Multiplica</t>
  </si>
  <si>
    <t>Gerald</t>
  </si>
  <si>
    <t>geraldfoster10@hotmail.com</t>
  </si>
  <si>
    <t xml:space="preserve">Comercial Vannis </t>
  </si>
  <si>
    <t>Joel</t>
  </si>
  <si>
    <t>Leiva Aguilar</t>
  </si>
  <si>
    <t>smeaime@gmail.com</t>
  </si>
  <si>
    <t>frank_la@aol.com</t>
  </si>
  <si>
    <t>Cocoasoft</t>
  </si>
  <si>
    <t>Roy</t>
  </si>
  <si>
    <t>Quillca Pacco</t>
  </si>
  <si>
    <t>ccus.andy.quillca@gmail.com</t>
  </si>
  <si>
    <t>roy.quillca@alum.udep.edu.pe</t>
  </si>
  <si>
    <t>Joaquin</t>
  </si>
  <si>
    <t>Centurion</t>
  </si>
  <si>
    <t>joaqhoc@gmail.com</t>
  </si>
  <si>
    <t>jcenturion@platanitos.com</t>
  </si>
  <si>
    <t>Juice</t>
  </si>
  <si>
    <t>Antony</t>
  </si>
  <si>
    <t>acastillo@cgll.com.pe</t>
  </si>
  <si>
    <t>frankoba577@gmail.com</t>
  </si>
  <si>
    <t>Reddmar</t>
  </si>
  <si>
    <t>Quevedo</t>
  </si>
  <si>
    <t>reddmar.quevedo@gmail.com</t>
  </si>
  <si>
    <t>Yenny</t>
  </si>
  <si>
    <t>Gamboa</t>
  </si>
  <si>
    <t>yennygamboa9@gmail.com</t>
  </si>
  <si>
    <t>Pinares</t>
  </si>
  <si>
    <t>erikpinares.tech@gmail.com</t>
  </si>
  <si>
    <t>Toyota</t>
  </si>
  <si>
    <t>Alberto</t>
  </si>
  <si>
    <t>Ari</t>
  </si>
  <si>
    <t>alberto.ari.100@gmail.com</t>
  </si>
  <si>
    <t>alberto.ari.100@protonmail.com</t>
  </si>
  <si>
    <t>stefanycalixto07@gmail.com</t>
  </si>
  <si>
    <t>katherine.compina@gmail.com</t>
  </si>
  <si>
    <t>Rivera Rupay</t>
  </si>
  <si>
    <t>rivera29fabricio@gmail.com</t>
  </si>
  <si>
    <t>Serrano</t>
  </si>
  <si>
    <t>luisaser24@gmail.com</t>
  </si>
  <si>
    <t>isaiashuamani97@gmail.com</t>
  </si>
  <si>
    <t>Cesar</t>
  </si>
  <si>
    <t>German</t>
  </si>
  <si>
    <t>cesar.german2008@outlook.com</t>
  </si>
  <si>
    <t>Hugo</t>
  </si>
  <si>
    <t>hugo.flores@nexudata.com</t>
  </si>
  <si>
    <t>Colina</t>
  </si>
  <si>
    <t>walter.colina@realplaza.com.pe</t>
  </si>
  <si>
    <t>walter.colina@realplaza.con.pe</t>
  </si>
  <si>
    <t>Real Plaza</t>
  </si>
  <si>
    <t>Keneth Mabela</t>
  </si>
  <si>
    <t>Chilquillo Delgado</t>
  </si>
  <si>
    <t>chilquillokeneth@gmail.com</t>
  </si>
  <si>
    <t>keneth.chilquillo@paradero.pe</t>
  </si>
  <si>
    <t>Keneth Chilquillo</t>
  </si>
  <si>
    <t>Bejar</t>
  </si>
  <si>
    <t>wbejarch@outlook.com</t>
  </si>
  <si>
    <t>walterbejar@bcp.com.pe</t>
  </si>
  <si>
    <t>Paypay</t>
  </si>
  <si>
    <t>mpaypay@gmail.com</t>
  </si>
  <si>
    <t>mpaypay@tera.com.pe</t>
  </si>
  <si>
    <t>Miguel Angel</t>
  </si>
  <si>
    <t>miguel.386984@gmail.com</t>
  </si>
  <si>
    <t>mdurarom@emeal.nttdata.com</t>
  </si>
  <si>
    <t>Vargas</t>
  </si>
  <si>
    <t>jabo94454@gmail.com</t>
  </si>
  <si>
    <t>javier.vargas@footloose.pe</t>
  </si>
  <si>
    <t>Footloose</t>
  </si>
  <si>
    <t>Nieto</t>
  </si>
  <si>
    <t>ronaldjffc@gmail.com</t>
  </si>
  <si>
    <t>rnieto@fortinet.con</t>
  </si>
  <si>
    <t>Fortinet</t>
  </si>
  <si>
    <t>Castro Tantavilca</t>
  </si>
  <si>
    <t>jhann.1231@gmail.com</t>
  </si>
  <si>
    <t>Rivera Espinoza</t>
  </si>
  <si>
    <t>michael051117@gmail.com</t>
  </si>
  <si>
    <t>Kenny Keith</t>
  </si>
  <si>
    <t>Meza Chalco</t>
  </si>
  <si>
    <t>kennymezach@gmail.com</t>
  </si>
  <si>
    <t>kmeza@ccffaa.mil.pe</t>
  </si>
  <si>
    <t>Villarruel</t>
  </si>
  <si>
    <t>alexisvillarruelj14@gmail.com</t>
  </si>
  <si>
    <t>Frank Anderson</t>
  </si>
  <si>
    <t>Jasmin</t>
  </si>
  <si>
    <t>Pomasoncco</t>
  </si>
  <si>
    <t>jasminpomasoncco@gmail.com</t>
  </si>
  <si>
    <t>Danny</t>
  </si>
  <si>
    <t>Crisostomo</t>
  </si>
  <si>
    <t>do.crisostomorojas@gmail.com</t>
  </si>
  <si>
    <t>dannycrisostomo@breliot.com</t>
  </si>
  <si>
    <t>Grupo Breliot</t>
  </si>
  <si>
    <t>Bryan Alexander</t>
  </si>
  <si>
    <t>alexanderpenaloza04@gmail.com</t>
  </si>
  <si>
    <t>Zidenine</t>
  </si>
  <si>
    <t>Calderon</t>
  </si>
  <si>
    <t>zideninec@osiptel.gob.pe</t>
  </si>
  <si>
    <t>Osiptel</t>
  </si>
  <si>
    <t>Ninanya</t>
  </si>
  <si>
    <t>degox84@gmail.com</t>
  </si>
  <si>
    <t>diego@hireseeds.com</t>
  </si>
  <si>
    <t>Seed</t>
  </si>
  <si>
    <t>Jean Pier</t>
  </si>
  <si>
    <t>jean.barbieri1996@gmail.com</t>
  </si>
  <si>
    <t>jbarbieri@wallypos.com</t>
  </si>
  <si>
    <t>Medina</t>
  </si>
  <si>
    <t>fidel.medina@grupotawa.com</t>
  </si>
  <si>
    <t>Grupo Tawa</t>
  </si>
  <si>
    <t>alejolb@gmail.com</t>
  </si>
  <si>
    <t>caboblancoservicios@gmail.com</t>
  </si>
  <si>
    <t>Cruz</t>
  </si>
  <si>
    <t>luis.cruz@rosen-corp.com</t>
  </si>
  <si>
    <t>luis.cruz@rosen-corp.con</t>
  </si>
  <si>
    <t>Herrera Guierrez</t>
  </si>
  <si>
    <t>sukunflower02@hotmail.com</t>
  </si>
  <si>
    <t>Lima, Ancon</t>
  </si>
  <si>
    <t>Vendedor</t>
  </si>
  <si>
    <t>My House</t>
  </si>
  <si>
    <t>Dachy</t>
  </si>
  <si>
    <t>Rios Gonzalez</t>
  </si>
  <si>
    <t>damaga.work@gmail.com</t>
  </si>
  <si>
    <t>Aguayo</t>
  </si>
  <si>
    <t>vaguayo@gmail.com</t>
  </si>
  <si>
    <t>victor.aguayo@neoris.com</t>
  </si>
  <si>
    <t>Neoris</t>
  </si>
  <si>
    <t>Luis Josue</t>
  </si>
  <si>
    <t>Rivera Rios</t>
  </si>
  <si>
    <t>josuerive01@gmail.com</t>
  </si>
  <si>
    <t>luis.rivera@supra.com.pe</t>
  </si>
  <si>
    <t>Supranetworks</t>
  </si>
  <si>
    <t>Rojas Medina</t>
  </si>
  <si>
    <t>antony.devcoder2199@gmail.com</t>
  </si>
  <si>
    <t>eloy.rojas@grupokonecta.com</t>
  </si>
  <si>
    <t>Seventec</t>
  </si>
  <si>
    <t>Susan</t>
  </si>
  <si>
    <t>Suarez Rebatta</t>
  </si>
  <si>
    <t>egisusan24@gmail.com</t>
  </si>
  <si>
    <t>egsingenieros@tech-center.com</t>
  </si>
  <si>
    <t>E.G&amp;S Ingenieros</t>
  </si>
  <si>
    <t>lizbethgianella14@gmail.com</t>
  </si>
  <si>
    <t>johanchristhofer@gmail.com</t>
  </si>
  <si>
    <t>Ramirez Santini</t>
  </si>
  <si>
    <t>Sara Tamara</t>
  </si>
  <si>
    <t>Fuertes Salazar</t>
  </si>
  <si>
    <t>sarafuertes@gmail.com</t>
  </si>
  <si>
    <t>sarafuertes@level715.com</t>
  </si>
  <si>
    <t>Luis Guillermo</t>
  </si>
  <si>
    <t>luisramirezcoronado10@gmail.com</t>
  </si>
  <si>
    <t>Anderson Leonardo</t>
  </si>
  <si>
    <t>Orellana Espiritu</t>
  </si>
  <si>
    <t>anderleorellana@gmail.com</t>
  </si>
  <si>
    <t>Carlos Jonnathan</t>
  </si>
  <si>
    <t>De La Barra Bustinza</t>
  </si>
  <si>
    <t>justindelabarra@gmail.com</t>
  </si>
  <si>
    <t>Crati</t>
  </si>
  <si>
    <t>Jenri</t>
  </si>
  <si>
    <t>Atalaya</t>
  </si>
  <si>
    <t>jenri.atalaya@outlook.com</t>
  </si>
  <si>
    <t>jenri.atalaya@limtek.com.pe</t>
  </si>
  <si>
    <t>Antony Joel</t>
  </si>
  <si>
    <t>Barranzuela Cuzcano</t>
  </si>
  <si>
    <t>joejoel0512@gmail.com</t>
  </si>
  <si>
    <t>Landa</t>
  </si>
  <si>
    <t>jlanda@outlook.com.pe</t>
  </si>
  <si>
    <t>Gonzalo Chiong</t>
  </si>
  <si>
    <t>jesusmartc14@gmail.com</t>
  </si>
  <si>
    <t>jesus.martinez@gmail.com</t>
  </si>
  <si>
    <t>G4S</t>
  </si>
  <si>
    <t>Quiroz</t>
  </si>
  <si>
    <t>Christian</t>
  </si>
  <si>
    <t>Canales</t>
  </si>
  <si>
    <t>ccanalesc@proton.me</t>
  </si>
  <si>
    <t>Lima Peru</t>
  </si>
  <si>
    <t>Dilicom</t>
  </si>
  <si>
    <t>farfancoraje15@gmail.com</t>
  </si>
  <si>
    <t>Konecta</t>
  </si>
  <si>
    <t>Salas Vargas</t>
  </si>
  <si>
    <t>valeriasalas.2002@gmail.com</t>
  </si>
  <si>
    <t>Hansel Hamir</t>
  </si>
  <si>
    <t>Bendezú Lara</t>
  </si>
  <si>
    <t>hanselben04@gmail.com</t>
  </si>
  <si>
    <t>Carrion</t>
  </si>
  <si>
    <t>lcarrionr@gmail.com</t>
  </si>
  <si>
    <t>Tata Consultancy Services</t>
  </si>
  <si>
    <t>jorgealex72@gmail.com</t>
  </si>
  <si>
    <t xml:space="preserve">Equifax </t>
  </si>
  <si>
    <t>jmsaavedra@cajapiura.pe</t>
  </si>
  <si>
    <t>Braham</t>
  </si>
  <si>
    <t>Gonzales Zuloeta</t>
  </si>
  <si>
    <t>braham.29.97@gmail.com</t>
  </si>
  <si>
    <t>braham.dev.ganemo@gmail.com</t>
  </si>
  <si>
    <t>Ganemo</t>
  </si>
  <si>
    <t>anthonysa0813@gmail.com</t>
  </si>
  <si>
    <t>asanchezy@contact.pe</t>
  </si>
  <si>
    <t>Alonso</t>
  </si>
  <si>
    <t>Cabanillas</t>
  </si>
  <si>
    <t>alonso.cabanillas@ingrammicro.com</t>
  </si>
  <si>
    <t>Ingram Micro Sac</t>
  </si>
  <si>
    <t>Eduardo</t>
  </si>
  <si>
    <t>Calachua</t>
  </si>
  <si>
    <t>jocdwardo25@gmail.com</t>
  </si>
  <si>
    <t>Lima, Peru</t>
  </si>
  <si>
    <t>jlc_rve@live.com</t>
  </si>
  <si>
    <t>juan.rafael@inetum.com</t>
  </si>
  <si>
    <t>Plaanitos</t>
  </si>
  <si>
    <t>aberrospic1@gmail.com</t>
  </si>
  <si>
    <t>Edwin</t>
  </si>
  <si>
    <t>salazaredwin163@gmail.com</t>
  </si>
  <si>
    <t>i202022994@cibertec.edu.pe</t>
  </si>
  <si>
    <t>elbioprimo@gmail.com</t>
  </si>
  <si>
    <t>Orellana</t>
  </si>
  <si>
    <t>miguelangel@limasoft.com</t>
  </si>
  <si>
    <t>hernanceron@gmail.com</t>
  </si>
  <si>
    <t>eceronan@emeal.nttdata.com</t>
  </si>
  <si>
    <t>Edwin Enrique</t>
  </si>
  <si>
    <t>Flores Bautista</t>
  </si>
  <si>
    <t>eflores@canvia.com</t>
  </si>
  <si>
    <t>Edgar</t>
  </si>
  <si>
    <t>Campos Malca</t>
  </si>
  <si>
    <t>e.campos.malca@gmail.com</t>
  </si>
  <si>
    <t>edgard.campos@softtek.com</t>
  </si>
  <si>
    <t>Roberto</t>
  </si>
  <si>
    <t>Ismael</t>
  </si>
  <si>
    <t>Malca</t>
  </si>
  <si>
    <t>ismaelalexandermc@gmail.com</t>
  </si>
  <si>
    <t>ismael.malca@heru-app.com</t>
  </si>
  <si>
    <t>Heru</t>
  </si>
  <si>
    <t>rsaettone91@gmail.com</t>
  </si>
  <si>
    <t>renzosaettone@credicorpcapital.com</t>
  </si>
  <si>
    <t>Diaz Zamora</t>
  </si>
  <si>
    <t>cdiaz@casa-andina.com</t>
  </si>
  <si>
    <t>Casa Andina</t>
  </si>
  <si>
    <t>luislife58@gmail.com</t>
  </si>
  <si>
    <t>legadobusiness2021@gmail.com</t>
  </si>
  <si>
    <t>mujicac101@gmail.com</t>
  </si>
  <si>
    <t>herrera1930@hotmail.com</t>
  </si>
  <si>
    <t>Gilat</t>
  </si>
  <si>
    <t>Eddy Robert</t>
  </si>
  <si>
    <t>Erazo Zamudio</t>
  </si>
  <si>
    <t>eerazozamudio@gmail.com</t>
  </si>
  <si>
    <t>eddy.erazo@tendenciaperu.com.pe</t>
  </si>
  <si>
    <t>Smartbit</t>
  </si>
  <si>
    <t>Jhoanna Rosa</t>
  </si>
  <si>
    <t>jhoannarosameradavila@gmail.com</t>
  </si>
  <si>
    <t>Jess</t>
  </si>
  <si>
    <t>Cuellar</t>
  </si>
  <si>
    <t>jessinma40@gmail.com</t>
  </si>
  <si>
    <t>Renzo</t>
  </si>
  <si>
    <t>Rios Rugel</t>
  </si>
  <si>
    <t>Drago</t>
  </si>
  <si>
    <t>andres.drago.bolanos@gmail.com</t>
  </si>
  <si>
    <t>andres.drago@ibm.com</t>
  </si>
  <si>
    <t>atorresb20102@gmail.com</t>
  </si>
  <si>
    <t>Mario</t>
  </si>
  <si>
    <t>Huaranga</t>
  </si>
  <si>
    <t>marhuagam@gmail.com</t>
  </si>
  <si>
    <t>willian.esgu@gmail.com</t>
  </si>
  <si>
    <t>mdp.092@izipay.pe</t>
  </si>
  <si>
    <t>Grace</t>
  </si>
  <si>
    <t>Arivilca</t>
  </si>
  <si>
    <t>elvisvillavalencia@gmail.com</t>
  </si>
  <si>
    <t>Accionista</t>
  </si>
  <si>
    <t>Montemayor</t>
  </si>
  <si>
    <t>fmontemayorguillen@gmail.com</t>
  </si>
  <si>
    <t>fmontemayor@aynitech.com</t>
  </si>
  <si>
    <t>Aynitech</t>
  </si>
  <si>
    <t>Ventura Alcantara</t>
  </si>
  <si>
    <t>javierventuraalcantara@gmail.com</t>
  </si>
  <si>
    <t>javier.ventura@cavali.com.pe</t>
  </si>
  <si>
    <t>Alcalá</t>
  </si>
  <si>
    <t>calcalag@hotmail.com</t>
  </si>
  <si>
    <t>cesar.alcala@entel.pe</t>
  </si>
  <si>
    <t>Entel</t>
  </si>
  <si>
    <t>rogergp2018@outlook.com</t>
  </si>
  <si>
    <t>litecno@outlook.com</t>
  </si>
  <si>
    <t>lpantoja@winempresas.pe</t>
  </si>
  <si>
    <t xml:space="preserve">Win Empresas </t>
  </si>
  <si>
    <t>amiguel@quimicasuiza.com</t>
  </si>
  <si>
    <t>Ariel</t>
  </si>
  <si>
    <t>arielknm@gmail.com</t>
  </si>
  <si>
    <t>Sebastian</t>
  </si>
  <si>
    <t>Ferreyra</t>
  </si>
  <si>
    <t>sebas_elias_999@hotmail.com</t>
  </si>
  <si>
    <t>Benigno</t>
  </si>
  <si>
    <t>Paucar</t>
  </si>
  <si>
    <t>bpaucar1@gmail.com</t>
  </si>
  <si>
    <t>Buddy</t>
  </si>
  <si>
    <t>Guzman</t>
  </si>
  <si>
    <t>system.bguzman@gmail.com</t>
  </si>
  <si>
    <t>Jhon</t>
  </si>
  <si>
    <t>jcamposf7@gmail.com</t>
  </si>
  <si>
    <t>jcampos@tandia.pe</t>
  </si>
  <si>
    <t>Tandia</t>
  </si>
  <si>
    <t>kevinjavier010@gmail.com</t>
  </si>
  <si>
    <t>kjavier_ext@jordan.cl</t>
  </si>
  <si>
    <t>Empresas Jordan</t>
  </si>
  <si>
    <t>oyarceareliz@gmail.com</t>
  </si>
  <si>
    <t>fvillanueva.pe@gmail.com</t>
  </si>
  <si>
    <t>Rios Agurto</t>
  </si>
  <si>
    <t>j29.rios@gmail.com</t>
  </si>
  <si>
    <t>jorge.rios@despegar.com</t>
  </si>
  <si>
    <t>Despegar</t>
  </si>
  <si>
    <t>inprodata.ventas1@gmail.com</t>
  </si>
  <si>
    <t xml:space="preserve">Inprodata System </t>
  </si>
  <si>
    <t>mayra0094@gmail.com</t>
  </si>
  <si>
    <t>mcondori@flesan.com.pe</t>
  </si>
  <si>
    <t>Quique Yapu</t>
  </si>
  <si>
    <t>crschavez@gmail.com</t>
  </si>
  <si>
    <t>cmchavez@securesoftcorp.com</t>
  </si>
  <si>
    <t>jimmyvoc@gmail.com</t>
  </si>
  <si>
    <t>monitor.central.01@gmail.com</t>
  </si>
  <si>
    <t>Haydeé Iris</t>
  </si>
  <si>
    <t>haydeeirisalvaradocalderon@gmail.com</t>
  </si>
  <si>
    <t>haydee@kashin.app</t>
  </si>
  <si>
    <t>Kashin</t>
  </si>
  <si>
    <t>Marco Augusto</t>
  </si>
  <si>
    <t>marcoaugustovelasqueznunhez@gmail.com</t>
  </si>
  <si>
    <t>marco.velasquez@telefonica.com</t>
  </si>
  <si>
    <t>latinfilmsac@gmail.com</t>
  </si>
  <si>
    <t>pcanessa@latinfilmsac.com</t>
  </si>
  <si>
    <t>cgonzales@latinfilmsac.com</t>
  </si>
  <si>
    <t>jorgeluisrn.01@gmail.com</t>
  </si>
  <si>
    <t>victoradrianrosalesmontero@gmail.com</t>
  </si>
  <si>
    <t>Jean Carlos</t>
  </si>
  <si>
    <t>Flores Leon</t>
  </si>
  <si>
    <t>fjeancarlos_1993@hotmail.com</t>
  </si>
  <si>
    <t>Juana Iris</t>
  </si>
  <si>
    <t>Gonzales Loyola</t>
  </si>
  <si>
    <t>jgonzalesloyola@gmail.com</t>
  </si>
  <si>
    <t>Cemento Pacasmayo</t>
  </si>
  <si>
    <t>Wilmer</t>
  </si>
  <si>
    <t>Ramos</t>
  </si>
  <si>
    <t>wilmerleonel1717@gmail.com</t>
  </si>
  <si>
    <t>wramoshe@nttdata.com</t>
  </si>
  <si>
    <t>andreaccamaaroni@gmail.com</t>
  </si>
  <si>
    <t>accama@timejobs.work</t>
  </si>
  <si>
    <t>Benny Gianluca</t>
  </si>
  <si>
    <t>Paucar Cisneros</t>
  </si>
  <si>
    <t>benny.paucar@soluciones-digitales.com</t>
  </si>
  <si>
    <t>salazargamarraa@gmail.com</t>
  </si>
  <si>
    <t>frankalessandror@gmail.com</t>
  </si>
  <si>
    <t>miguelherreravalen@gmail.com</t>
  </si>
  <si>
    <t>mherrera@axiscorp.com.pe</t>
  </si>
  <si>
    <t>Tumialan Martinez</t>
  </si>
  <si>
    <t>victor.tumialan.martinez@gmail.com</t>
  </si>
  <si>
    <t>victortumialan@multiplica.com</t>
  </si>
  <si>
    <t>Cindy</t>
  </si>
  <si>
    <t>Vargas Romero</t>
  </si>
  <si>
    <t>cindyvargasromero15@gmail.com</t>
  </si>
  <si>
    <t>Freddy Cesar</t>
  </si>
  <si>
    <t>Mateo Vergara</t>
  </si>
  <si>
    <t>freddymateovergara@gmail.com</t>
  </si>
  <si>
    <t>fmateo@idcapital.top</t>
  </si>
  <si>
    <t>arosachp@gmail.com</t>
  </si>
  <si>
    <t>gianellalizetv@gmail.com</t>
  </si>
  <si>
    <t>juancarlosquispehidalgo1@gmail.com</t>
  </si>
  <si>
    <t>erkenntnis23@gmail.com</t>
  </si>
  <si>
    <t xml:space="preserve">Erkenntnis </t>
  </si>
  <si>
    <t>Pedro</t>
  </si>
  <si>
    <t>Canchari Rosales</t>
  </si>
  <si>
    <t>pcanchari@gmail.com</t>
  </si>
  <si>
    <t>Guerrero Cardenas</t>
  </si>
  <si>
    <t>jeanpguerrero@hotmail.com</t>
  </si>
  <si>
    <t>Peru, Lima</t>
  </si>
  <si>
    <t>jguerrero@limagolfclub.org.pe</t>
  </si>
  <si>
    <t>Deyvid</t>
  </si>
  <si>
    <t>deyvidjosephg@gmail.com</t>
  </si>
  <si>
    <t>Molina Negreiros</t>
  </si>
  <si>
    <t>carlosmolina@orionings.com</t>
  </si>
  <si>
    <t>yomarhuamani@gmail.com</t>
  </si>
  <si>
    <t>yomar.huamani@teslatec.pe</t>
  </si>
  <si>
    <t>Giro Technologies</t>
  </si>
  <si>
    <t>groupxxi@gmail.com</t>
  </si>
  <si>
    <t>Yalina</t>
  </si>
  <si>
    <t>yalinaespinoza@gmail.com</t>
  </si>
  <si>
    <t>Jhafet</t>
  </si>
  <si>
    <t>Canepa</t>
  </si>
  <si>
    <t>jafetcanepamaceda05@gmail.com</t>
  </si>
  <si>
    <t>Tumbes</t>
  </si>
  <si>
    <t>jcm.coderesolutions@coderesolution.com.pe</t>
  </si>
  <si>
    <t>Professional</t>
  </si>
  <si>
    <t>Code Resolutions</t>
  </si>
  <si>
    <t>subliandev@gmail.com</t>
  </si>
  <si>
    <t>Yoni</t>
  </si>
  <si>
    <t>roxsy.lj@gmail.com</t>
  </si>
  <si>
    <t>arturo_markk@hotmail.com</t>
  </si>
  <si>
    <t>cfsanchez.a@outlook.com</t>
  </si>
  <si>
    <t>carlos@multiplica.com</t>
  </si>
  <si>
    <t>adrianesnaiderd@gmail.com</t>
  </si>
  <si>
    <t>adrian.duenas@cjgconsultores.com</t>
  </si>
  <si>
    <t>Operador</t>
  </si>
  <si>
    <t>Guillermo</t>
  </si>
  <si>
    <t>guillermotantalean1@icloud.com</t>
  </si>
  <si>
    <t>guillermo.tantalean@famavet.com</t>
  </si>
  <si>
    <t>vaguayos@hotmail.com</t>
  </si>
  <si>
    <t>Jose Manuel</t>
  </si>
  <si>
    <t>Fajardo Gutierrez</t>
  </si>
  <si>
    <t>manuel.f.gutierrez1999@gmail.com</t>
  </si>
  <si>
    <t>Gallardo Sanchez</t>
  </si>
  <si>
    <t>diegogallardosanchez96@gmail.com</t>
  </si>
  <si>
    <t>Sandra</t>
  </si>
  <si>
    <t>Yepez</t>
  </si>
  <si>
    <t>sandra@soluciones-cloud.com</t>
  </si>
  <si>
    <t>marcoantonioludenafarje@gmail.com</t>
  </si>
  <si>
    <t>xiomapzh@yahoo.com</t>
  </si>
  <si>
    <t>xiomapzh@gmail.com</t>
  </si>
  <si>
    <t>Luz</t>
  </si>
  <si>
    <t>luz.cruzaldave@gmail.com</t>
  </si>
  <si>
    <t>guillermomarquezc6@gmail.com</t>
  </si>
  <si>
    <t>Closac</t>
  </si>
  <si>
    <t>alexander.sanvic@gmail.com</t>
  </si>
  <si>
    <t>alexander.sandoval@hpe.com</t>
  </si>
  <si>
    <t>Se Developer</t>
  </si>
  <si>
    <t>Aranda</t>
  </si>
  <si>
    <t>fabrizzio1996@gmail.com</t>
  </si>
  <si>
    <t>Tranzact</t>
  </si>
  <si>
    <t>danielrvargasi@outlook.com</t>
  </si>
  <si>
    <t>AW729224</t>
  </si>
  <si>
    <t>daniel.vargas@danielvargasit.com</t>
  </si>
  <si>
    <t>Pulido</t>
  </si>
  <si>
    <t>contact@jpulido.com</t>
  </si>
  <si>
    <t>Jua Pulido</t>
  </si>
  <si>
    <t>denisdevsoa@gmail.com</t>
  </si>
  <si>
    <t>denis.choquehuanca@globant.com</t>
  </si>
  <si>
    <t>josemartivr@gmail.com</t>
  </si>
  <si>
    <t>jvasquez@softlabperu.com</t>
  </si>
  <si>
    <t>Placido</t>
  </si>
  <si>
    <t xml:space="preserve">Autónomo </t>
  </si>
  <si>
    <t>victorhugo.sotelo.e@gmail.com</t>
  </si>
  <si>
    <t>Eswin</t>
  </si>
  <si>
    <t>Palacios Sarmiento</t>
  </si>
  <si>
    <t>eswinxd@gmail.com</t>
  </si>
  <si>
    <t>eswin.palacios@rappi.com</t>
  </si>
  <si>
    <t>jc_simont1982@gmail.com</t>
  </si>
  <si>
    <t>Bryan Andy</t>
  </si>
  <si>
    <t>bryanandy0419@gmail.com</t>
  </si>
  <si>
    <t>sistemas@nexo-peru.net</t>
  </si>
  <si>
    <t>Nexo Gestión Inmobiliaria</t>
  </si>
  <si>
    <t>revilcab@yahoo.com</t>
  </si>
  <si>
    <t>revilcab@yahoo,com</t>
  </si>
  <si>
    <t>Harllee</t>
  </si>
  <si>
    <t>Damian Sotomayor</t>
  </si>
  <si>
    <t>mr.dannybusiness@gmail.com</t>
  </si>
  <si>
    <t>harllee.damian@wearevoila.io</t>
  </si>
  <si>
    <t>sentinel_1978@yahoo.es</t>
  </si>
  <si>
    <t>jose.huaman@infocusmedia.com.pe</t>
  </si>
  <si>
    <t>Infocus Media S.A.C.</t>
  </si>
  <si>
    <t>Shirley</t>
  </si>
  <si>
    <t>Mapfre</t>
  </si>
  <si>
    <t>Sarmiento</t>
  </si>
  <si>
    <t>Roy Erick</t>
  </si>
  <si>
    <t>Velasquez Valezuela</t>
  </si>
  <si>
    <t>Paola</t>
  </si>
  <si>
    <t>pchavezbohorquez@gmail.com</t>
  </si>
  <si>
    <t>Juice Creative</t>
  </si>
  <si>
    <t>Pierre</t>
  </si>
  <si>
    <t>Juarez</t>
  </si>
  <si>
    <t>piershjp@gmail.com</t>
  </si>
  <si>
    <t>pierrejuarez@mapsalud.com</t>
  </si>
  <si>
    <t>Mapsalud S.A.</t>
  </si>
  <si>
    <t>Favio</t>
  </si>
  <si>
    <t>fnaquiravargas@gmail.com</t>
  </si>
  <si>
    <t>favio@resit.cl</t>
  </si>
  <si>
    <t>Resit</t>
  </si>
  <si>
    <t>Valdemar</t>
  </si>
  <si>
    <t>Lozada</t>
  </si>
  <si>
    <t>lozadavaldemar@gmail.com</t>
  </si>
  <si>
    <t>valdemar@vlozada.com</t>
  </si>
  <si>
    <t>Lorena</t>
  </si>
  <si>
    <t>lugotlorenay@gmail.com</t>
  </si>
  <si>
    <t>lorena@agendapro.com</t>
  </si>
  <si>
    <t>Alexandra</t>
  </si>
  <si>
    <t>alexa.dayanna07@gmail.com</t>
  </si>
  <si>
    <t>Perú</t>
  </si>
  <si>
    <t>gfreysan@gmail.com</t>
  </si>
  <si>
    <t>Mininterer</t>
  </si>
  <si>
    <t>Wendy</t>
  </si>
  <si>
    <t>wendyapazapalacios@gmail.com</t>
  </si>
  <si>
    <t>wendyapaza@culqi.com</t>
  </si>
  <si>
    <t>Culqi</t>
  </si>
  <si>
    <t>Yactayo</t>
  </si>
  <si>
    <t>davidyac123@gmail.com</t>
  </si>
  <si>
    <t>david.yactayo@spsouthamerica.com</t>
  </si>
  <si>
    <t>Daniela</t>
  </si>
  <si>
    <t>Chan Huang</t>
  </si>
  <si>
    <t>danielachanhuang@hotmail.com</t>
  </si>
  <si>
    <t>Ito</t>
  </si>
  <si>
    <t>Jhosaim Ricardo</t>
  </si>
  <si>
    <t>Pocohuanca Pineda</t>
  </si>
  <si>
    <t>jhos.ricardo14@gmail.com</t>
  </si>
  <si>
    <t>Cusco</t>
  </si>
  <si>
    <t>jhosaim@tenmas.app</t>
  </si>
  <si>
    <t>Tenmas</t>
  </si>
  <si>
    <t>Zavala</t>
  </si>
  <si>
    <t>xdsebasxdzavala@gmail.com</t>
  </si>
  <si>
    <t>Leandro Gustavo</t>
  </si>
  <si>
    <t>Ortega Palacios</t>
  </si>
  <si>
    <t>gortega@conflux.pe</t>
  </si>
  <si>
    <t>Lucas</t>
  </si>
  <si>
    <t>Ruiz</t>
  </si>
  <si>
    <t>lucasruiz1336@gmail.com</t>
  </si>
  <si>
    <t>lucas.ruiz@rcontrols.com</t>
  </si>
  <si>
    <t>Tuesta</t>
  </si>
  <si>
    <t>oliver.jtuesta@gmail.com</t>
  </si>
  <si>
    <t>Arnol Omar</t>
  </si>
  <si>
    <t>Caceres Bueno</t>
  </si>
  <si>
    <t>arnolcb14@gmail.com</t>
  </si>
  <si>
    <t>Chorrillos, Lima</t>
  </si>
  <si>
    <t>Leonel Alessandro</t>
  </si>
  <si>
    <t>Ortega Espinoza</t>
  </si>
  <si>
    <t>leopardo.jair@gmail.com</t>
  </si>
  <si>
    <t>Heber</t>
  </si>
  <si>
    <t>Herencia-Zapana</t>
  </si>
  <si>
    <t>heberherencia@icloud.com</t>
  </si>
  <si>
    <t>heberherencia-zapana@collins.com</t>
  </si>
  <si>
    <t>Collins Aerospace</t>
  </si>
  <si>
    <t>José</t>
  </si>
  <si>
    <t>Casachahua</t>
  </si>
  <si>
    <t>jcasachahuam@gmail.com</t>
  </si>
  <si>
    <t>jose.casachahua@lapositiva.com.pe</t>
  </si>
  <si>
    <t>Benjamin</t>
  </si>
  <si>
    <t>benyaminmit147@gmail.com</t>
  </si>
  <si>
    <t>camorost@gmail.com</t>
  </si>
  <si>
    <t>Shine Solar</t>
  </si>
  <si>
    <t>Delgadillo Cifuentes</t>
  </si>
  <si>
    <t>Fabiana</t>
  </si>
  <si>
    <t>Contavalli</t>
  </si>
  <si>
    <t>fabiana.contavalii@iteraprocess.com</t>
  </si>
  <si>
    <t>Hurtado</t>
  </si>
  <si>
    <t>Vanesa</t>
  </si>
  <si>
    <t>Salcedo</t>
  </si>
  <si>
    <t>vanesa.salcedo@iteraprocess.com</t>
  </si>
  <si>
    <t>Linda</t>
  </si>
  <si>
    <t>lindalopezramos61@gmail.com</t>
  </si>
  <si>
    <t>llopez@caleidos.pe</t>
  </si>
  <si>
    <t>Caleidos</t>
  </si>
  <si>
    <t>rrodriguezaquino@gmail.com</t>
  </si>
  <si>
    <t>dzena@outlook.com</t>
  </si>
  <si>
    <t>daniel.zena@seidor.com</t>
  </si>
  <si>
    <t>aaronmejiaalfaro@gmail.com</t>
  </si>
  <si>
    <t>Caceda</t>
  </si>
  <si>
    <t>luis.caceda@outlook.com</t>
  </si>
  <si>
    <t>lcaceda@seidor.es</t>
  </si>
  <si>
    <t>dach_092@hotmail.com</t>
  </si>
  <si>
    <t>davidcruz@bcp.com.pe</t>
  </si>
  <si>
    <t>Alvin</t>
  </si>
  <si>
    <t>Alvarado</t>
  </si>
  <si>
    <t>valeria.alvarado.v@gmail.com</t>
  </si>
  <si>
    <t>Lima -Perú</t>
  </si>
  <si>
    <t>Toledo</t>
  </si>
  <si>
    <t>david_5761@outlook.com</t>
  </si>
  <si>
    <t>montanoarce12@gmail.com</t>
  </si>
  <si>
    <t>Mercado</t>
  </si>
  <si>
    <t>luis.mercado.medina@gmail.com</t>
  </si>
  <si>
    <t>Mercado Medina</t>
  </si>
  <si>
    <t>Alejandro Ruben</t>
  </si>
  <si>
    <t>av.wincler2599@gmail.com</t>
  </si>
  <si>
    <t>avelarde@gruporedsalud.com</t>
  </si>
  <si>
    <t>Grupo Red Salud</t>
  </si>
  <si>
    <t>Joselyn</t>
  </si>
  <si>
    <t>Egusquiza</t>
  </si>
  <si>
    <t>joselyndelove@gmail.com</t>
  </si>
  <si>
    <t>Pura Mente</t>
  </si>
  <si>
    <t>Jhonny</t>
  </si>
  <si>
    <t>j25jhonny@gmail.com</t>
  </si>
  <si>
    <t xml:space="preserve">Paradero Burger </t>
  </si>
  <si>
    <t>Jose Carlos</t>
  </si>
  <si>
    <t>Enriquez Lira</t>
  </si>
  <si>
    <t>jenriquezli@uoc.edu</t>
  </si>
  <si>
    <t>Conislla</t>
  </si>
  <si>
    <t>rmc.yallico@gmail.com</t>
  </si>
  <si>
    <t>Mallqui</t>
  </si>
  <si>
    <t>mallquilm@gmail.com</t>
  </si>
  <si>
    <t>mallquilm.info@gmail.com</t>
  </si>
  <si>
    <t>Carrasco</t>
  </si>
  <si>
    <t>rodrigocrrsc123@gmail.com</t>
  </si>
  <si>
    <t>janegarcia.mef.gob@gmail.com</t>
  </si>
  <si>
    <t>Max Eder</t>
  </si>
  <si>
    <t>Jayacc De La Cruz</t>
  </si>
  <si>
    <t>mjayaccdj@mpfn.gob.pe</t>
  </si>
  <si>
    <t>Ministerio Público</t>
  </si>
  <si>
    <t>Ayquipa Salazar</t>
  </si>
  <si>
    <t>joasalazar2015@gmail.com</t>
  </si>
  <si>
    <t>labddp2@celima.com.pe</t>
  </si>
  <si>
    <t>Cerámica Lima</t>
  </si>
  <si>
    <t>jose.francisco.meier@garrigues.com</t>
  </si>
  <si>
    <t>Garrigues</t>
  </si>
  <si>
    <t>Saavedra</t>
  </si>
  <si>
    <t>saavedrasaldarriaga@gmail.com</t>
  </si>
  <si>
    <t>Nishiguchi</t>
  </si>
  <si>
    <t>jjnm1007@gmail.com</t>
  </si>
  <si>
    <t>House</t>
  </si>
  <si>
    <t>nccencho@gmail.com</t>
  </si>
  <si>
    <t>nccencho@smelpro.com</t>
  </si>
  <si>
    <t>Smelpro Sac</t>
  </si>
  <si>
    <t>mgbaute.aws@hotmail.com</t>
  </si>
  <si>
    <t>Balanda</t>
  </si>
  <si>
    <t>jbalanda19@gmail.com</t>
  </si>
  <si>
    <t>jbalanda@cloud-it.pe</t>
  </si>
  <si>
    <t>Mendoza Foronda</t>
  </si>
  <si>
    <t>amendozafor@gmail.com</t>
  </si>
  <si>
    <t>Fernandez</t>
  </si>
  <si>
    <t>aferzu@gmail.com</t>
  </si>
  <si>
    <t>Gloria Stephany</t>
  </si>
  <si>
    <t>Cisneros Condori</t>
  </si>
  <si>
    <t>gloriacisneros457@gmail.com</t>
  </si>
  <si>
    <t>Oscar Eduardo</t>
  </si>
  <si>
    <t>Pairazaman Arias</t>
  </si>
  <si>
    <t>jj.5385782@gmail.com</t>
  </si>
  <si>
    <t>Komatsu Mitsuri</t>
  </si>
  <si>
    <t>Hurtado Ulloa</t>
  </si>
  <si>
    <t>jc_hurtado_u@hotmail.com</t>
  </si>
  <si>
    <t>juan.hurtado@nari.com.pe</t>
  </si>
  <si>
    <t>Inversiones Nari S.R.L.</t>
  </si>
  <si>
    <t>Enrique</t>
  </si>
  <si>
    <t>Villar</t>
  </si>
  <si>
    <t>enrique.villar@interseguro.com.pe</t>
  </si>
  <si>
    <t>omar.navarro@digitalhub.pe</t>
  </si>
  <si>
    <t>Arturo</t>
  </si>
  <si>
    <t>Mena</t>
  </si>
  <si>
    <t>arturo.menam@gmail.com</t>
  </si>
  <si>
    <t>arturo.mena@telefonica.com</t>
  </si>
  <si>
    <t>luis199230@gmail.com</t>
  </si>
  <si>
    <t>luis.benavides@globant.com</t>
  </si>
  <si>
    <t>Del Villar</t>
  </si>
  <si>
    <t>r.delvillar@cgiar.org</t>
  </si>
  <si>
    <t>Alessandra</t>
  </si>
  <si>
    <t>Santa Cruz Espejo</t>
  </si>
  <si>
    <t>salesale133.0@gmail.com</t>
  </si>
  <si>
    <t>Nasca</t>
  </si>
  <si>
    <t>santacalessandra@gmail.com</t>
  </si>
  <si>
    <t>luisangelnav12@gmail.com</t>
  </si>
  <si>
    <t>lnavarro@gruporedsalud.com</t>
  </si>
  <si>
    <t>Jesus Alejandro</t>
  </si>
  <si>
    <t>Rojas Ponce</t>
  </si>
  <si>
    <t>jesusrojasponce@outlook.com</t>
  </si>
  <si>
    <t>Surquillo</t>
  </si>
  <si>
    <t>jrojas@gruporedsalud.com</t>
  </si>
  <si>
    <t>Red Salud</t>
  </si>
  <si>
    <t>juan.ore@aerohygenx.com</t>
  </si>
  <si>
    <t>Toronto</t>
  </si>
  <si>
    <t>Aero Hygenx</t>
  </si>
  <si>
    <t>Palacios</t>
  </si>
  <si>
    <t>appm_10@hotmail.com</t>
  </si>
  <si>
    <t>pablo.palacios@cgiar.org</t>
  </si>
  <si>
    <t>Xavier</t>
  </si>
  <si>
    <t>Ugaz Auccasi</t>
  </si>
  <si>
    <t>xavierugaz18@gmail.com</t>
  </si>
  <si>
    <t>Colegios Peruanos</t>
  </si>
  <si>
    <t>Danny Alfonso</t>
  </si>
  <si>
    <t>Montalvo Pecho</t>
  </si>
  <si>
    <t>danny.montalvo@gmail.com</t>
  </si>
  <si>
    <t>danny.montalvo@negociosagiles.com</t>
  </si>
  <si>
    <t>Vilma</t>
  </si>
  <si>
    <t>Hualla</t>
  </si>
  <si>
    <t>v.hualla@cgiar.org</t>
  </si>
  <si>
    <t>vilmabsb_10@hotmail.com</t>
  </si>
  <si>
    <t>Cynthia Tatiana</t>
  </si>
  <si>
    <t>cynthia.19955@gmail.com</t>
  </si>
  <si>
    <t>cvaleriano@defontana.com</t>
  </si>
  <si>
    <t>Defontana</t>
  </si>
  <si>
    <t>Jane Laura</t>
  </si>
  <si>
    <t>jorgeluisortizcastillo@gmail.com</t>
  </si>
  <si>
    <t>Melvin</t>
  </si>
  <si>
    <t>mmelgarejo.b@outlook.com</t>
  </si>
  <si>
    <t>mmelgarejo@huntservices.pe</t>
  </si>
  <si>
    <t>wdelgado4202@gmail.com</t>
  </si>
  <si>
    <t>francixdiaz@hotmail.com</t>
  </si>
  <si>
    <t>ewcruz@stefanini.com</t>
  </si>
  <si>
    <t>Alexander Gonzalo</t>
  </si>
  <si>
    <t>Maria Cielo</t>
  </si>
  <si>
    <t>Escobedo Neyra</t>
  </si>
  <si>
    <t>cieloescobedo20@gmail.com</t>
  </si>
  <si>
    <t>mcescobedo@indracompany.com</t>
  </si>
  <si>
    <t>Tiffany Andrea</t>
  </si>
  <si>
    <t>Martinez Torres</t>
  </si>
  <si>
    <t>martineztorrestiffany@gmail.com</t>
  </si>
  <si>
    <t>tiffany.martinez@ibm.com</t>
  </si>
  <si>
    <t>Consuelo</t>
  </si>
  <si>
    <t>Alejo</t>
  </si>
  <si>
    <t>consuelo.alejo@gmail.com</t>
  </si>
  <si>
    <t>medaly.alejo@openplata.com</t>
  </si>
  <si>
    <t>Openplata S.A.C</t>
  </si>
  <si>
    <t>Ada Reida</t>
  </si>
  <si>
    <t>Parhuana Agama</t>
  </si>
  <si>
    <t>adaparhuana17@gmail.com</t>
  </si>
  <si>
    <t>Henry</t>
  </si>
  <si>
    <t>Casiano</t>
  </si>
  <si>
    <t>openplata@gmail.com</t>
  </si>
  <si>
    <t>carlos.casiano@openplata.com</t>
  </si>
  <si>
    <t>Analiz</t>
  </si>
  <si>
    <t>Anaya Murayari</t>
  </si>
  <si>
    <t>lizinayari@gmail.com</t>
  </si>
  <si>
    <t>Laboratoria</t>
  </si>
  <si>
    <t>Joice Kelly</t>
  </si>
  <si>
    <t>Chavez Vera</t>
  </si>
  <si>
    <t>Shirly Karolina</t>
  </si>
  <si>
    <t>karolinachb@gmail.com</t>
  </si>
  <si>
    <t>Yarasca</t>
  </si>
  <si>
    <t>yarasca.edgu@gmail.com</t>
  </si>
  <si>
    <t>eyarasca@cossar.com.pe</t>
  </si>
  <si>
    <t>Umar Alhassan</t>
  </si>
  <si>
    <t>Mohammed</t>
  </si>
  <si>
    <t>nanakwameokorei@gmail.com</t>
  </si>
  <si>
    <t>Abdul Samed</t>
  </si>
  <si>
    <t>Suleman</t>
  </si>
  <si>
    <t>harmonybusinesstravelconsult@gmail.com</t>
  </si>
  <si>
    <t>nanaokoeri@gmail.com</t>
  </si>
  <si>
    <t>jimenezaaron738@gmail.com</t>
  </si>
  <si>
    <t>Hazen</t>
  </si>
  <si>
    <t>holasoyedward321@gmail.com</t>
  </si>
  <si>
    <t>Factor</t>
  </si>
  <si>
    <t>huaraz14@gmail.com</t>
  </si>
  <si>
    <t>luis.factor@softbutterfly.io</t>
  </si>
  <si>
    <t>Softbutterfly</t>
  </si>
  <si>
    <t>Luis Miguel</t>
  </si>
  <si>
    <t>Factor Huerta</t>
  </si>
  <si>
    <t>Huaraz</t>
  </si>
  <si>
    <t>Nana</t>
  </si>
  <si>
    <t>Kwame</t>
  </si>
  <si>
    <t>Carita</t>
  </si>
  <si>
    <t>manuelocc30@gmail.com</t>
  </si>
  <si>
    <t>manuel.carita@aprendercreando.com.pe</t>
  </si>
  <si>
    <t>Roboticist Educator</t>
  </si>
  <si>
    <t>Aprender Creando</t>
  </si>
  <si>
    <t>sarpongmb@gmail.com</t>
  </si>
  <si>
    <t>Yes</t>
  </si>
  <si>
    <t>Augusto</t>
  </si>
  <si>
    <t>aurolobe@gmail.com</t>
  </si>
  <si>
    <t>Adbul Samed</t>
  </si>
  <si>
    <t>nanaokorei@gmail.com</t>
  </si>
  <si>
    <t>José Antonio</t>
  </si>
  <si>
    <t>Jacinto Ramos</t>
  </si>
  <si>
    <t>jr.antoniojose@gmail.com</t>
  </si>
  <si>
    <t>Gerson</t>
  </si>
  <si>
    <t>Pereyra</t>
  </si>
  <si>
    <t>gersonjpe@gmail.com</t>
  </si>
  <si>
    <t>Kattya</t>
  </si>
  <si>
    <t>Cuevas</t>
  </si>
  <si>
    <t>kattya.cuevas@gmail.com</t>
  </si>
  <si>
    <t>Erazo Mamani</t>
  </si>
  <si>
    <t>joseluiserazo2024@gmail.com</t>
  </si>
  <si>
    <t>alexandralinares2729@gmail.com</t>
  </si>
  <si>
    <t>Pedro Zenon</t>
  </si>
  <si>
    <t>pedro.pe.segura@gmail.com</t>
  </si>
  <si>
    <t>i201320374@cibertec.edu.pe</t>
  </si>
  <si>
    <t>Aaron</t>
  </si>
  <si>
    <t>Tirado</t>
  </si>
  <si>
    <t>rafotirado@gmail.com</t>
  </si>
  <si>
    <t>rafael.tirado@alvarezbohl.pe</t>
  </si>
  <si>
    <t>jose.carita.077@gmail.com</t>
  </si>
  <si>
    <t>Brayan Roberto</t>
  </si>
  <si>
    <t>Ccarita Cruz</t>
  </si>
  <si>
    <t>hallinxsl7@gmail.com</t>
  </si>
  <si>
    <t>Roy Joseph</t>
  </si>
  <si>
    <t>Rimachi Costillas</t>
  </si>
  <si>
    <t>royexrc@gmail.com</t>
  </si>
  <si>
    <t>roy.rimachi@applydigital.com</t>
  </si>
  <si>
    <t>Apply Digital</t>
  </si>
  <si>
    <t>André Euvic</t>
  </si>
  <si>
    <t>Quispe Flores</t>
  </si>
  <si>
    <t>andreeuvicquispeflores@gmail.com</t>
  </si>
  <si>
    <t>Jeysi</t>
  </si>
  <si>
    <t>Zavaleta Picon</t>
  </si>
  <si>
    <t>jeysi2004@gmail.com</t>
  </si>
  <si>
    <t>Reategui Mendoza</t>
  </si>
  <si>
    <t>josecarlosreateguimendoza@gmail.com</t>
  </si>
  <si>
    <t>Oscategui Henostroza</t>
  </si>
  <si>
    <t>alexandermaycol2003@gmail.com</t>
  </si>
  <si>
    <t>Juan Grabiel</t>
  </si>
  <si>
    <t>Crespo Virhuez</t>
  </si>
  <si>
    <t>jcrespovirhuez@gmail.com</t>
  </si>
  <si>
    <t>jgcrespov@indracompany.com</t>
  </si>
  <si>
    <t>alexiasilva@entelgy.com</t>
  </si>
  <si>
    <t>Entelgy</t>
  </si>
  <si>
    <t>Aguirre</t>
  </si>
  <si>
    <t>davidrolandoaguirre@gmail.com</t>
  </si>
  <si>
    <t>david.aguirre@entelgy.com</t>
  </si>
  <si>
    <t>Matthews</t>
  </si>
  <si>
    <t>Juarez Rojas</t>
  </si>
  <si>
    <t>matthews.djr@gmail.com</t>
  </si>
  <si>
    <t>Jhoel</t>
  </si>
  <si>
    <t>jhoel.perez@outlook.com</t>
  </si>
  <si>
    <t>Banbif</t>
  </si>
  <si>
    <t>Quichiz</t>
  </si>
  <si>
    <t>aquichiz04@gmail.com</t>
  </si>
  <si>
    <t>Lima-Miraflores</t>
  </si>
  <si>
    <t>jquichiz@quimicasuiza.com</t>
  </si>
  <si>
    <t>Quimica Suiza</t>
  </si>
  <si>
    <t>Arce Quispe</t>
  </si>
  <si>
    <t>arce2113@gmail.com</t>
  </si>
  <si>
    <t>jarce@qubitel.com.pe</t>
  </si>
  <si>
    <t>Romina</t>
  </si>
  <si>
    <t>Jett</t>
  </si>
  <si>
    <t>Teixeira</t>
  </si>
  <si>
    <t>jett.twalters@gmail.com</t>
  </si>
  <si>
    <t>jett@keynua.com</t>
  </si>
  <si>
    <t>Keynua</t>
  </si>
  <si>
    <t>Aparicio</t>
  </si>
  <si>
    <t>juanmario1412@gmail.com</t>
  </si>
  <si>
    <t>marketer@juanmario1412.com</t>
  </si>
  <si>
    <t>richardmendozamedina@gmail.com</t>
  </si>
  <si>
    <t>albertopasco.88@gmail.com</t>
  </si>
  <si>
    <t>calberto@vivienda.gob.pe</t>
  </si>
  <si>
    <t>Luis Alberto</t>
  </si>
  <si>
    <t>Orozco Pizarro</t>
  </si>
  <si>
    <t>kippei.orozco@gmail.com</t>
  </si>
  <si>
    <t>lorozco@asgroup.io</t>
  </si>
  <si>
    <t>Argos Security Group</t>
  </si>
  <si>
    <t>joalguemo@gmail.com</t>
  </si>
  <si>
    <t>jguevara@electronicaguevara.com</t>
  </si>
  <si>
    <t>Electrónica Guevara</t>
  </si>
  <si>
    <t>Yarasca Lupuche</t>
  </si>
  <si>
    <t>yarasca.lupuche.orlando@gmail.com</t>
  </si>
  <si>
    <t>Lima,Peru</t>
  </si>
  <si>
    <t>orlando.yarasca@alfinbanco.pe</t>
  </si>
  <si>
    <t>Alfin Banco</t>
  </si>
  <si>
    <t>cristian.roca1740@gmail.com</t>
  </si>
  <si>
    <t>Expertia</t>
  </si>
  <si>
    <t>Brayan Michel</t>
  </si>
  <si>
    <t>Neyra Uriarte</t>
  </si>
  <si>
    <t>brayan.neyra@hotmail.com</t>
  </si>
  <si>
    <t>brayan.neyra@pragma.com.co</t>
  </si>
  <si>
    <t>Marco Antonio</t>
  </si>
  <si>
    <t>Herrera Almeyda</t>
  </si>
  <si>
    <t>marcox@ieee.org</t>
  </si>
  <si>
    <t>Management Solutions</t>
  </si>
  <si>
    <t>Mesias</t>
  </si>
  <si>
    <t>rmesias@outlook.com</t>
  </si>
  <si>
    <t>rmesias@antamina.com</t>
  </si>
  <si>
    <t>Requena</t>
  </si>
  <si>
    <t>rcronald@gmail.com</t>
  </si>
  <si>
    <t>ronald.requena@scotiabank.com.pe</t>
  </si>
  <si>
    <t>Karina</t>
  </si>
  <si>
    <t>Huisa</t>
  </si>
  <si>
    <t>karinaqf4@gmail.com</t>
  </si>
  <si>
    <t>i202117021@cibertec.edu.pe</t>
  </si>
  <si>
    <t>Gonzalez</t>
  </si>
  <si>
    <t>ivan.gonzalezr224@gmail.com</t>
  </si>
  <si>
    <t>contacto@veganicapp.com</t>
  </si>
  <si>
    <t>Batata Labs</t>
  </si>
  <si>
    <t>Dirce</t>
  </si>
  <si>
    <t>dirceod@gmail.com</t>
  </si>
  <si>
    <t>Cyncrocity</t>
  </si>
  <si>
    <t>Davor</t>
  </si>
  <si>
    <t>Jhosman</t>
  </si>
  <si>
    <t>jhoosman.xd@gmail.com</t>
  </si>
  <si>
    <t>Ventura Crispin</t>
  </si>
  <si>
    <t>mesadeayuda@dbsconsulting.pe</t>
  </si>
  <si>
    <t>cesaraulcg@gmail.com</t>
  </si>
  <si>
    <t>cesar@geek-moments.com</t>
  </si>
  <si>
    <t>Copaja</t>
  </si>
  <si>
    <t>richard.copaja@gmail.com</t>
  </si>
  <si>
    <t>Camila</t>
  </si>
  <si>
    <t>renato.campos.rojas@gmail.com</t>
  </si>
  <si>
    <t>rcamposr@lapositivavida.com.pe</t>
  </si>
  <si>
    <t>cpmalaga@gmail.com</t>
  </si>
  <si>
    <t>Darwin</t>
  </si>
  <si>
    <t>Jostein</t>
  </si>
  <si>
    <t>josteinrojas590@gmail.com</t>
  </si>
  <si>
    <t>torressalcedoyairmanuel@gmail.com</t>
  </si>
  <si>
    <t>Anibal Hugo</t>
  </si>
  <si>
    <t>Cipriano Carrascal</t>
  </si>
  <si>
    <t>dbaacc2@gmail.com</t>
  </si>
  <si>
    <t>acipriano@acity.com.pe</t>
  </si>
  <si>
    <t>Aliaga Valero</t>
  </si>
  <si>
    <t>jaliaga@corefo.com</t>
  </si>
  <si>
    <t>Jhorman Alexander</t>
  </si>
  <si>
    <t>Tasayco Tasayco</t>
  </si>
  <si>
    <t>jhorman_1218@hotmail.com</t>
  </si>
  <si>
    <t>jhorman@tasayco.com</t>
  </si>
  <si>
    <t>paul.rengifo@digiware.net</t>
  </si>
  <si>
    <t>Digiware</t>
  </si>
  <si>
    <t>luis_fernando_ayala@hotmail.com</t>
  </si>
  <si>
    <t>Llanos Gutierrez</t>
  </si>
  <si>
    <t>jean.llanos.gutierrez@gmail.com</t>
  </si>
  <si>
    <t>jplg@cajatrujillo.com.pe</t>
  </si>
  <si>
    <t>Caja Trujillo</t>
  </si>
  <si>
    <t>christianjm97@gmail.com</t>
  </si>
  <si>
    <t>cjacobo@banpro.com.pe</t>
  </si>
  <si>
    <t>Sebastian Luisin</t>
  </si>
  <si>
    <t>Zanabria Bazo</t>
  </si>
  <si>
    <t>Rails Developer</t>
  </si>
  <si>
    <t>Angela Juliana</t>
  </si>
  <si>
    <t>angela.rojas22@gmail.com</t>
  </si>
  <si>
    <t>Chang Herrera</t>
  </si>
  <si>
    <t>mchangh@gmail.com</t>
  </si>
  <si>
    <t>Juan David</t>
  </si>
  <si>
    <t>Quimbayo</t>
  </si>
  <si>
    <t>jdquimbayo72@misena.edu.co</t>
  </si>
  <si>
    <t>Bogota</t>
  </si>
  <si>
    <t>Sofka</t>
  </si>
  <si>
    <t>karen.rocio@gmail.com</t>
  </si>
  <si>
    <t>Medellin, Colombia</t>
  </si>
  <si>
    <t>krgarcia@iathn.com</t>
  </si>
  <si>
    <t>Carolina</t>
  </si>
  <si>
    <t>lescargonzalez@gmail.com</t>
  </si>
  <si>
    <t>Silvestre</t>
  </si>
  <si>
    <t>miguel.silvestre.rodriguez@gmail.com</t>
  </si>
  <si>
    <t>msilvestre@cajaarequipa.pe</t>
  </si>
  <si>
    <t>Niels Ygdaly</t>
  </si>
  <si>
    <t>Caballero Balladares</t>
  </si>
  <si>
    <t>niels.caballero@gmail.com</t>
  </si>
  <si>
    <t>dajimaribel@gmail.com</t>
  </si>
  <si>
    <t>Hardy Bruno</t>
  </si>
  <si>
    <t>Guizado Huayta</t>
  </si>
  <si>
    <t>brunoguizado15@gmail.com</t>
  </si>
  <si>
    <t>hbguizado@avatar-global.com</t>
  </si>
  <si>
    <t>Avatar Global</t>
  </si>
  <si>
    <t>Jhon Anthony</t>
  </si>
  <si>
    <t>bqsistemas@gmail.com</t>
  </si>
  <si>
    <t>jhonanthony.barrantesquinones@externos-pe.cencosud.com</t>
  </si>
  <si>
    <t>Cencosud</t>
  </si>
  <si>
    <t>Jonatan</t>
  </si>
  <si>
    <t>jonatan.rodriguez@interseguro.com.pe</t>
  </si>
  <si>
    <t>Jeremis Sebastian</t>
  </si>
  <si>
    <t>Hidalgo Artica</t>
  </si>
  <si>
    <t>bronesan12@gmail.com</t>
  </si>
  <si>
    <t>Lima, Comas</t>
  </si>
  <si>
    <t>Bustamante</t>
  </si>
  <si>
    <t>andes102025@gmail.com</t>
  </si>
  <si>
    <t>Puente Piedra</t>
  </si>
  <si>
    <t>edicsonpbff@gmail.com</t>
  </si>
  <si>
    <t>edicsonpb@gmail.com</t>
  </si>
  <si>
    <t>jormeno007@gmail.com</t>
  </si>
  <si>
    <t>javier.ormeno@interseguro.com.pe</t>
  </si>
  <si>
    <t>Cristian Bladimir</t>
  </si>
  <si>
    <t>Peralta Segura</t>
  </si>
  <si>
    <t>cbperaltasegura@gmail.com</t>
  </si>
  <si>
    <t>Myself</t>
  </si>
  <si>
    <t>Daniella</t>
  </si>
  <si>
    <t>Baella</t>
  </si>
  <si>
    <t>dbaellamedina@gmail.com</t>
  </si>
  <si>
    <t>dbaellam@alicorp.com.pe</t>
  </si>
  <si>
    <t>Robertto Karlos</t>
  </si>
  <si>
    <t>Mejia Jara</t>
  </si>
  <si>
    <t>rmejiaja@alicorp.com.pe</t>
  </si>
  <si>
    <t>Alicorp</t>
  </si>
  <si>
    <t>Camilo</t>
  </si>
  <si>
    <t>Gallardo</t>
  </si>
  <si>
    <t>cgallardo@well-hr.com</t>
  </si>
  <si>
    <t>Jimmy</t>
  </si>
  <si>
    <t>Mayta</t>
  </si>
  <si>
    <t>mjimmy262@gmail.com</t>
  </si>
  <si>
    <t>Arechua</t>
  </si>
  <si>
    <t>gabrielaandrea2018@gmail.com</t>
  </si>
  <si>
    <t>Prieto</t>
  </si>
  <si>
    <t>juanrenatoprietorivera@gmail.com</t>
  </si>
  <si>
    <t>Chimoy</t>
  </si>
  <si>
    <t>christianchimoyayala@gmail.com</t>
  </si>
  <si>
    <t>christian.chimoy@alum.udep.edu.pe</t>
  </si>
  <si>
    <t>Bellido</t>
  </si>
  <si>
    <t>bellido.peru26@gmail.com</t>
  </si>
  <si>
    <t>Gina</t>
  </si>
  <si>
    <t>Moya</t>
  </si>
  <si>
    <t>gmoya@esan.edu.pe</t>
  </si>
  <si>
    <t>Raul</t>
  </si>
  <si>
    <t>Melendez</t>
  </si>
  <si>
    <t>raulmelendezv@hotmail.com</t>
  </si>
  <si>
    <t>raul.melendez@toshiko.com.pe</t>
  </si>
  <si>
    <t>Canahuire</t>
  </si>
  <si>
    <t>jcanahuirev@gmail.com</t>
  </si>
  <si>
    <t>juliocanahuire@iriscompany.io</t>
  </si>
  <si>
    <t>Angel Joel</t>
  </si>
  <si>
    <t>Alvarado Crisanto</t>
  </si>
  <si>
    <t>angeljoel.1218@gmail.com</t>
  </si>
  <si>
    <t>contacto@iriscompany.io</t>
  </si>
  <si>
    <t>imacamera_2000@yahoo.com</t>
  </si>
  <si>
    <t>Red Web</t>
  </si>
  <si>
    <t>Enrique Amadeo</t>
  </si>
  <si>
    <t>Diaz Lujan</t>
  </si>
  <si>
    <t>eadiazl@protonmail.com</t>
  </si>
  <si>
    <t>enrique.diaz@dwconsulware.com</t>
  </si>
  <si>
    <t>marco_velasquez@gmx.com</t>
  </si>
  <si>
    <t>Kriss</t>
  </si>
  <si>
    <t>Huertas</t>
  </si>
  <si>
    <t>kriss.huertas@inswitch.com</t>
  </si>
  <si>
    <t>marco.sanchez@polysistemas.com.pe</t>
  </si>
  <si>
    <t>Polysistemas Corp</t>
  </si>
  <si>
    <t>Annelis</t>
  </si>
  <si>
    <t>Fuenmayor</t>
  </si>
  <si>
    <t>annelisfuenmayor@gmail.com</t>
  </si>
  <si>
    <t>annelis.fuenmayor@getonbrd.com</t>
  </si>
  <si>
    <t>Mary Fernanda</t>
  </si>
  <si>
    <t>fer.hs19@gmail.com</t>
  </si>
  <si>
    <t>Huánuco</t>
  </si>
  <si>
    <t>mhuaman@acid.cl</t>
  </si>
  <si>
    <t>Crespo Espinoza</t>
  </si>
  <si>
    <t>Balarezo</t>
  </si>
  <si>
    <t>cbalarezop@gmail.com</t>
  </si>
  <si>
    <t>Lizet</t>
  </si>
  <si>
    <t>Burgos</t>
  </si>
  <si>
    <t>sebastianburgos812@hotmail.com</t>
  </si>
  <si>
    <t>sebastian@preauth.io</t>
  </si>
  <si>
    <t>Preauth</t>
  </si>
  <si>
    <t>moisesdavidaaron@gmail.com</t>
  </si>
  <si>
    <t>Josecarlos</t>
  </si>
  <si>
    <t>Escobar</t>
  </si>
  <si>
    <t>josecarlos.et@icloud.com</t>
  </si>
  <si>
    <t>j@podit.la</t>
  </si>
  <si>
    <t>Podit</t>
  </si>
  <si>
    <t>jrodriguez.net@outlook.com</t>
  </si>
  <si>
    <t>Home</t>
  </si>
  <si>
    <t>Lama</t>
  </si>
  <si>
    <t>m_olama10@hotmail.com</t>
  </si>
  <si>
    <t>cesar.lama@mibanco.com.pe</t>
  </si>
  <si>
    <t>Nilsen</t>
  </si>
  <si>
    <t>Alvarez</t>
  </si>
  <si>
    <t>nilsen.alvarez.meza@gmail.com</t>
  </si>
  <si>
    <t>n_alvarez@pksoluciones.com</t>
  </si>
  <si>
    <t>Anderson</t>
  </si>
  <si>
    <t>londoso@gmail.com</t>
  </si>
  <si>
    <t>alosori@bancolombia.com.co</t>
  </si>
  <si>
    <t>Romero Morales</t>
  </si>
  <si>
    <t>sandra.rm.3892@gmail.com</t>
  </si>
  <si>
    <t>Eduardo Emerson</t>
  </si>
  <si>
    <t>Diaz Ugarte</t>
  </si>
  <si>
    <t>eduardo.diaz.268@gmail.com</t>
  </si>
  <si>
    <t>eduardo.dz@culqi.com</t>
  </si>
  <si>
    <t>Jimenez Flores</t>
  </si>
  <si>
    <t>vj.jimenez96@gmail.com</t>
  </si>
  <si>
    <t>victor@databot.cl</t>
  </si>
  <si>
    <t>Pajuelo</t>
  </si>
  <si>
    <t>Lim</t>
  </si>
  <si>
    <t>Huanca P.</t>
  </si>
  <si>
    <t>Kaarstthenn</t>
  </si>
  <si>
    <t>alescobarkaae@gmail.com</t>
  </si>
  <si>
    <t>kaarstthen.ancco@tecsup.edu.pe</t>
  </si>
  <si>
    <t>b.aquituari@conastec.com.pe</t>
  </si>
  <si>
    <t>Conastec</t>
  </si>
  <si>
    <t>Pulso Corp</t>
  </si>
  <si>
    <t>juan.pasion@gmail.com</t>
  </si>
  <si>
    <t>P-Technologies S.A.C.</t>
  </si>
  <si>
    <t>angulopalomino@gmail.com</t>
  </si>
  <si>
    <t>c3sar.romero94@gmail.com</t>
  </si>
  <si>
    <t>Bogotá</t>
  </si>
  <si>
    <t>cesar.romero@procesalab.com</t>
  </si>
  <si>
    <t>Quinteros Hijar</t>
  </si>
  <si>
    <t>hquinteros@sise.edu.pe</t>
  </si>
  <si>
    <t>geramireze@gmail.com</t>
  </si>
  <si>
    <t>gramirez@netwarts.com</t>
  </si>
  <si>
    <t>Netwarts</t>
  </si>
  <si>
    <t>delacruz.arboleda@gmail.com</t>
  </si>
  <si>
    <t>cade@bancolombia.com.co</t>
  </si>
  <si>
    <t>juandamtr@gmail.com</t>
  </si>
  <si>
    <t>juan.montano@procesalab.com</t>
  </si>
  <si>
    <t>Josemanuel Rossy</t>
  </si>
  <si>
    <t>jose.canari@outlook.com.pe</t>
  </si>
  <si>
    <t>Luis Daniel</t>
  </si>
  <si>
    <t>Villacorta Tito</t>
  </si>
  <si>
    <t>lvillacorta@mfsac.pe</t>
  </si>
  <si>
    <t>Christopher</t>
  </si>
  <si>
    <t>Panana Nolasco</t>
  </si>
  <si>
    <t>christopher271413@gmail.com</t>
  </si>
  <si>
    <t>christopher.panana@rextie.com</t>
  </si>
  <si>
    <t>Arista</t>
  </si>
  <si>
    <t>alexander.aristm@gmail.com</t>
  </si>
  <si>
    <t>alexander.arista@ibm.com</t>
  </si>
  <si>
    <t>Ghinno</t>
  </si>
  <si>
    <t>Arias</t>
  </si>
  <si>
    <t>Giuseppe</t>
  </si>
  <si>
    <t>giuseppecv56@gmail.com</t>
  </si>
  <si>
    <t>Iris Company</t>
  </si>
  <si>
    <t>Santiago Humberto</t>
  </si>
  <si>
    <t>shlondon8@gmail.com</t>
  </si>
  <si>
    <t>santlond@bancolombia.com.co</t>
  </si>
  <si>
    <t>Vences</t>
  </si>
  <si>
    <t>evencescastillo@gmail.com</t>
  </si>
  <si>
    <t>ernesto.vences@mcets-inc.com</t>
  </si>
  <si>
    <t>manuel@atomo.pe</t>
  </si>
  <si>
    <t>mtorres@arpl.com</t>
  </si>
  <si>
    <t>Taboada Fernandez</t>
  </si>
  <si>
    <t>fernandod.taboada@gmail.com</t>
  </si>
  <si>
    <t>fernando.taboada@vivienda.gob.pe</t>
  </si>
  <si>
    <t>Genghis</t>
  </si>
  <si>
    <t>Rios</t>
  </si>
  <si>
    <t>Lucero</t>
  </si>
  <si>
    <t>Auris</t>
  </si>
  <si>
    <t>lucero.auris@telefonica.com</t>
  </si>
  <si>
    <t>Telefonica</t>
  </si>
  <si>
    <t>Geraldin</t>
  </si>
  <si>
    <t>Santos</t>
  </si>
  <si>
    <t>rimarigeraldine@gmail.com</t>
  </si>
  <si>
    <t>rimariestefany@ieee.org</t>
  </si>
  <si>
    <t>davidramirez336@gmail.com</t>
  </si>
  <si>
    <t>Guerreros</t>
  </si>
  <si>
    <t>luigi.guerreros@gmail.com</t>
  </si>
  <si>
    <t>lguerreros@autored.cl</t>
  </si>
  <si>
    <t>Autored</t>
  </si>
  <si>
    <t>Victor Javier</t>
  </si>
  <si>
    <t>Pizango Chichipe</t>
  </si>
  <si>
    <t>vpizangochichipe58@gmail.com</t>
  </si>
  <si>
    <t>Columbia</t>
  </si>
  <si>
    <t>Benjamin Abel</t>
  </si>
  <si>
    <t>Sucasaire Huamani</t>
  </si>
  <si>
    <t>benjaminsucasaire@gmail.com</t>
  </si>
  <si>
    <t>benjamin.sucasaire@sistemascloudsyh.com</t>
  </si>
  <si>
    <t>Erick</t>
  </si>
  <si>
    <t>Isla</t>
  </si>
  <si>
    <t>sierick11@gmail.com</t>
  </si>
  <si>
    <t>Elvis</t>
  </si>
  <si>
    <t>elvis.chavez.g@mibanco.com.pe</t>
  </si>
  <si>
    <t>juliocampos@live.com</t>
  </si>
  <si>
    <t>juliocampos@gmx.com</t>
  </si>
  <si>
    <t>Norma</t>
  </si>
  <si>
    <t>Edmundo Manuel</t>
  </si>
  <si>
    <t>Miranda Bailon</t>
  </si>
  <si>
    <t>edu_miraba@hotmail.com</t>
  </si>
  <si>
    <t>edmundo.miranda@entelgy.com</t>
  </si>
  <si>
    <t>Tarrillo</t>
  </si>
  <si>
    <t>josueis270201@gmail.com</t>
  </si>
  <si>
    <t>jtarrillo@japeru.org</t>
  </si>
  <si>
    <t>luis.carrion@tcs.com</t>
  </si>
  <si>
    <t>Patricia</t>
  </si>
  <si>
    <t>Tello Trujillo</t>
  </si>
  <si>
    <t>zkated@gmail.com</t>
  </si>
  <si>
    <t>Jesé</t>
  </si>
  <si>
    <t>Murayari Segovia</t>
  </si>
  <si>
    <t>jesemurayari@gmail.com</t>
  </si>
  <si>
    <t>jese.murayari@qualifacts.com</t>
  </si>
  <si>
    <t>Gerardo Joel</t>
  </si>
  <si>
    <t>Soto Chuquimajo</t>
  </si>
  <si>
    <t>gerardojoelsoto@gmail.com</t>
  </si>
  <si>
    <t>gerardo.soto@expertiatravel.com</t>
  </si>
  <si>
    <t>Jorlyn</t>
  </si>
  <si>
    <t>Vilchez</t>
  </si>
  <si>
    <t>jorlynelias@gmail.com</t>
  </si>
  <si>
    <t>jorlyn.vilchez@expertiatravel.com</t>
  </si>
  <si>
    <t>lnavarroterrazos@gmail.com</t>
  </si>
  <si>
    <t>lnavarro@winempresas.pe</t>
  </si>
  <si>
    <t>ericaldi77@gmail.com</t>
  </si>
  <si>
    <t>ericaldi@wencomine.com</t>
  </si>
  <si>
    <t>Wenco</t>
  </si>
  <si>
    <t>Jaime Alejandro</t>
  </si>
  <si>
    <t>Alex</t>
  </si>
  <si>
    <t>Lavado Julian</t>
  </si>
  <si>
    <t>alexlavado054@gmail.com</t>
  </si>
  <si>
    <t>alexlavadoj@pacifico.com.pe</t>
  </si>
  <si>
    <t>valeksoul@gmail.com</t>
  </si>
  <si>
    <t>Fernando Miguel</t>
  </si>
  <si>
    <t>Villegas Pancca</t>
  </si>
  <si>
    <t>fernandovillegas136@gmail.com</t>
  </si>
  <si>
    <t>Grupo Euromotors, Peru</t>
  </si>
  <si>
    <t>Frank</t>
  </si>
  <si>
    <t>Huaricacha</t>
  </si>
  <si>
    <t>frank.huaricacha@bwit.p</t>
  </si>
  <si>
    <t>Ofelia</t>
  </si>
  <si>
    <t>oenciso@euroconnect.com.pe</t>
  </si>
  <si>
    <t>Euroconnect</t>
  </si>
  <si>
    <t>Segovia</t>
  </si>
  <si>
    <t>asegovia@intercorp.com.pe</t>
  </si>
  <si>
    <t>Nefi Luis</t>
  </si>
  <si>
    <t>Arroyo Ayzana</t>
  </si>
  <si>
    <t>nefinef@gmail.com</t>
  </si>
  <si>
    <t>narroyo@niubiz.com.pe</t>
  </si>
  <si>
    <t>Organizador</t>
  </si>
  <si>
    <t>Jeremy</t>
  </si>
  <si>
    <t>Gutierrez Sotomayor</t>
  </si>
  <si>
    <t>gutierrezjeremy655@gmail.com</t>
  </si>
  <si>
    <t>jeremygutierrezs@pacifico.com.pe</t>
  </si>
  <si>
    <t>luishuamantuman@gmail.com</t>
  </si>
  <si>
    <t>Antonio</t>
  </si>
  <si>
    <t>egoavilga@yahoo.es</t>
  </si>
  <si>
    <t>confempresarios@hotmail.com</t>
  </si>
  <si>
    <t>cnt_peru@hotmail.com</t>
  </si>
  <si>
    <t>Carlos Jhack</t>
  </si>
  <si>
    <t>Crispin Flores</t>
  </si>
  <si>
    <t>ccarlosjhack@gmail.com</t>
  </si>
  <si>
    <t>ccrispin@euroconnect.com.pe</t>
  </si>
  <si>
    <t>Euromotor</t>
  </si>
  <si>
    <t>Pulso</t>
  </si>
  <si>
    <t>Lucia Jimena</t>
  </si>
  <si>
    <t>Fiestas Serna</t>
  </si>
  <si>
    <t>jimenafs0305@gmail.com</t>
  </si>
  <si>
    <t>Aller</t>
  </si>
  <si>
    <t>brunoaller9331@gmail.com</t>
  </si>
  <si>
    <t>coxeruix@gmail.com</t>
  </si>
  <si>
    <t>Jenny</t>
  </si>
  <si>
    <t>Ramos Ariss</t>
  </si>
  <si>
    <t>jenny_ramos_a@hotmail.com</t>
  </si>
  <si>
    <t>Briggtte</t>
  </si>
  <si>
    <t>Barboza Nieto</t>
  </si>
  <si>
    <t>brith.19.04@gmail.com</t>
  </si>
  <si>
    <t>briggtte.barboza@entelgy.com</t>
  </si>
  <si>
    <t>Brayan Cristhian</t>
  </si>
  <si>
    <t>Orcon Arellano</t>
  </si>
  <si>
    <t>borconarellano@gmail.com</t>
  </si>
  <si>
    <t>Willians</t>
  </si>
  <si>
    <t>Caicedo</t>
  </si>
  <si>
    <t>william.caicedo@gmail.com</t>
  </si>
  <si>
    <t>Rosa Elena</t>
  </si>
  <si>
    <t>Rosales Gonzales</t>
  </si>
  <si>
    <t>elena.rosales.gonzales@gmail.com</t>
  </si>
  <si>
    <t>Marcos</t>
  </si>
  <si>
    <t>Vieyra Feldman</t>
  </si>
  <si>
    <t>mvieyra@paloaltonetworks.com</t>
  </si>
  <si>
    <t>Bryan Augusto</t>
  </si>
  <si>
    <t>bryansandovalc@outlook.com</t>
  </si>
  <si>
    <t>bryan.sandoval@entel.pe</t>
  </si>
  <si>
    <t>Melanie</t>
  </si>
  <si>
    <t>Vizarreta</t>
  </si>
  <si>
    <t>mvizarreta9140@gmail.com</t>
  </si>
  <si>
    <t>Ytalo Elias</t>
  </si>
  <si>
    <t>Borja Mori</t>
  </si>
  <si>
    <t>ytaloborjam@gmail.com</t>
  </si>
  <si>
    <t>ytaloeli@amazon.com</t>
  </si>
  <si>
    <t>jhon122.kmo@gmail.com</t>
  </si>
  <si>
    <t>jmontero@itgsolutions.com.pe</t>
  </si>
  <si>
    <t>Johan</t>
  </si>
  <si>
    <t>Merello</t>
  </si>
  <si>
    <t>johan.merello@gmail.com</t>
  </si>
  <si>
    <t>jmmerelloo@pe.cirsa.com</t>
  </si>
  <si>
    <t>mmelgarejo@outlook.com</t>
  </si>
  <si>
    <t>jaime.horna@digitalmax.pe</t>
  </si>
  <si>
    <t>eder.mondragon@gmail.com</t>
  </si>
  <si>
    <t>eder.mondragon@tektonlabs.com</t>
  </si>
  <si>
    <t>Cristopher Joel</t>
  </si>
  <si>
    <t>Rivera Allpacca</t>
  </si>
  <si>
    <t>joel.rivera@leasein.pe</t>
  </si>
  <si>
    <t>Felipe</t>
  </si>
  <si>
    <t>Saucedo Yampufe</t>
  </si>
  <si>
    <t>gerencia@soptecperu.com.pe</t>
  </si>
  <si>
    <t>Javier Fernando</t>
  </si>
  <si>
    <t>Rojas Chavez</t>
  </si>
  <si>
    <t>jnando.rc@gmail.com</t>
  </si>
  <si>
    <t>javier.rojas@gestionysistemas.com</t>
  </si>
  <si>
    <t>Caja Piura</t>
  </si>
  <si>
    <t>Lizeth</t>
  </si>
  <si>
    <t>Castro</t>
  </si>
  <si>
    <t>lizethcastroh94@gmail.com</t>
  </si>
  <si>
    <t>Torreblanca</t>
  </si>
  <si>
    <t>alberto.torreblanca@gmail.com</t>
  </si>
  <si>
    <t>Nicol</t>
  </si>
  <si>
    <t>nicol.lesly.mendoza.mattos@gmail.com</t>
  </si>
  <si>
    <t>Limy</t>
  </si>
  <si>
    <t>Explorandes</t>
  </si>
  <si>
    <t>pilarchqc@gmail.com</t>
  </si>
  <si>
    <t>miskithanishop@gmail.com</t>
  </si>
  <si>
    <t>martin@mendozadelsolar.com</t>
  </si>
  <si>
    <t>mms@rebajatuscuentas.com</t>
  </si>
  <si>
    <t>José Augusto</t>
  </si>
  <si>
    <t>Patricio</t>
  </si>
  <si>
    <t>Avila</t>
  </si>
  <si>
    <t>patricio.avila@tuxpas.com</t>
  </si>
  <si>
    <t>Tuxpas</t>
  </si>
  <si>
    <t>Casas</t>
  </si>
  <si>
    <t>alexis.casas@leasein.pe</t>
  </si>
  <si>
    <t>Miller Harvín</t>
  </si>
  <si>
    <t>Córdova Antaurco</t>
  </si>
  <si>
    <t>ellobito999@hotmail.com</t>
  </si>
  <si>
    <t>Franck</t>
  </si>
  <si>
    <t>Cirilo Escudero</t>
  </si>
  <si>
    <t>franckce2901@gmail.com</t>
  </si>
  <si>
    <t>fcirilo@cafae-se.com.pe</t>
  </si>
  <si>
    <t>Vilela Perez</t>
  </si>
  <si>
    <t>percyvilela@gmail.com</t>
  </si>
  <si>
    <t>sistemas@contasiscorp.com</t>
  </si>
  <si>
    <t>Contasiscorp</t>
  </si>
  <si>
    <t>Jessica</t>
  </si>
  <si>
    <t>Cardenas</t>
  </si>
  <si>
    <t>jessica@cardenas.pe</t>
  </si>
  <si>
    <t>Jiroshi</t>
  </si>
  <si>
    <t>Egoavil Rivera</t>
  </si>
  <si>
    <t>ejiroshi@gmail.com</t>
  </si>
  <si>
    <t>jegoavil@hexacta.com</t>
  </si>
  <si>
    <t>Hexacta</t>
  </si>
  <si>
    <t>Mirna</t>
  </si>
  <si>
    <t>Ampuero</t>
  </si>
  <si>
    <t>ampueromirna8@gmail.com</t>
  </si>
  <si>
    <t>mirna.ampuero@inetum.com</t>
  </si>
  <si>
    <t>Napoleon</t>
  </si>
  <si>
    <t>Posada</t>
  </si>
  <si>
    <t>napoleon.posada@idea2action.pe</t>
  </si>
  <si>
    <t>Diego Fer</t>
  </si>
  <si>
    <t>Chavez Hinojosa</t>
  </si>
  <si>
    <t>diego9313dg@gmail.com</t>
  </si>
  <si>
    <t>dchavez@morrisopazo.com</t>
  </si>
  <si>
    <t>Morris &amp; Opazo</t>
  </si>
  <si>
    <t>ferry.1090@gmail.com</t>
  </si>
  <si>
    <t>alejandro.hurtado@scanntech.com</t>
  </si>
  <si>
    <t>Scanntech</t>
  </si>
  <si>
    <t>Pumallanqui Ramirez</t>
  </si>
  <si>
    <t>ventas@lafuerzadelerp.com</t>
  </si>
  <si>
    <t>damn1self@gmail.com</t>
  </si>
  <si>
    <t>bincheti@emeal.nttdata.com</t>
  </si>
  <si>
    <t>albites.tapia@gmail.com</t>
  </si>
  <si>
    <t>jalbites@nttdata.com</t>
  </si>
  <si>
    <t>albitestapia25@gmail.com</t>
  </si>
  <si>
    <t>antony.albites@encora.com</t>
  </si>
  <si>
    <t>Eduardo Josue</t>
  </si>
  <si>
    <t>Jara Cornejo</t>
  </si>
  <si>
    <t>eduardo_15jc@hotmail.com</t>
  </si>
  <si>
    <t>Alvaro Sebastian</t>
  </si>
  <si>
    <t>Castillo Carbajal</t>
  </si>
  <si>
    <t>Comas, Lima</t>
  </si>
  <si>
    <t>arturo.matata@gmail.com</t>
  </si>
  <si>
    <t>kevin.medinahuaman@verisure.pe</t>
  </si>
  <si>
    <t>Verisure</t>
  </si>
  <si>
    <t>Jean Carlo</t>
  </si>
  <si>
    <t>Palomino Gonzales</t>
  </si>
  <si>
    <t>jeancarlo.palomino.g@gmail.com</t>
  </si>
  <si>
    <t>jean.palomino@bbva.com</t>
  </si>
  <si>
    <t>Llanos</t>
  </si>
  <si>
    <t>erickalfredollanosbeltran@gmail.com</t>
  </si>
  <si>
    <t>erickllanos@bcp.com.pe</t>
  </si>
  <si>
    <t>Estrada Lopez</t>
  </si>
  <si>
    <t>fericell2909@gmail.com</t>
  </si>
  <si>
    <t>mestrada@gux.tech</t>
  </si>
  <si>
    <t>Reacti</t>
  </si>
  <si>
    <t>Janne Karina</t>
  </si>
  <si>
    <t>Rivera Chinchay</t>
  </si>
  <si>
    <t>krivera_2604@hotmail.com</t>
  </si>
  <si>
    <t>karina.rivera@eactismart.com</t>
  </si>
  <si>
    <t>Oli</t>
  </si>
  <si>
    <t>Terry Martin</t>
  </si>
  <si>
    <t>Quispe Paniagua</t>
  </si>
  <si>
    <t>Aldo</t>
  </si>
  <si>
    <t>aldo.lopez.carrion@gmail.com</t>
  </si>
  <si>
    <t>aldo@cursalab.io</t>
  </si>
  <si>
    <t>Cursalab</t>
  </si>
  <si>
    <t>Espinoza Aguedo</t>
  </si>
  <si>
    <t>josyea7@gmail.com</t>
  </si>
  <si>
    <t>Transportando G&amp;C</t>
  </si>
  <si>
    <t>gustavorivmor@gmail.com</t>
  </si>
  <si>
    <t>Jheyson</t>
  </si>
  <si>
    <t>Menendez Amado</t>
  </si>
  <si>
    <t>jheremy26@gmail.com</t>
  </si>
  <si>
    <t>Paul Martin</t>
  </si>
  <si>
    <t>Benites Gamboa</t>
  </si>
  <si>
    <t>pbenites@electrodata.com.pe</t>
  </si>
  <si>
    <t>Lima-Perú</t>
  </si>
  <si>
    <t>Electrodata</t>
  </si>
  <si>
    <t>marcopl.iet@gmail.com</t>
  </si>
  <si>
    <t>Brad</t>
  </si>
  <si>
    <t>Figueroa</t>
  </si>
  <si>
    <t>Kashio</t>
  </si>
  <si>
    <t>Victor Leonardo</t>
  </si>
  <si>
    <t>Chirinos Samame</t>
  </si>
  <si>
    <t>victor.chirinos@orion.global</t>
  </si>
  <si>
    <t>aobando@newathletic.com.pe</t>
  </si>
  <si>
    <t>Dagoberto</t>
  </si>
  <si>
    <t>Garavito</t>
  </si>
  <si>
    <t>dagoberto.garavito@piconsulting.com.ar</t>
  </si>
  <si>
    <t>Jimmy Alexander</t>
  </si>
  <si>
    <t>jzapata@electrodata.com.pe</t>
  </si>
  <si>
    <t>sarmientorcarlos@gmail.com</t>
  </si>
  <si>
    <t>Oscar Alejandro</t>
  </si>
  <si>
    <t>Castillo Naveda</t>
  </si>
  <si>
    <t>mecinhomesac@gmail.com</t>
  </si>
  <si>
    <t>Lima Perú</t>
  </si>
  <si>
    <t>Research Assistant</t>
  </si>
  <si>
    <t>gustavor@checkpoint.com</t>
  </si>
  <si>
    <t>Check Point</t>
  </si>
  <si>
    <t>jroman@caleidos.pe</t>
  </si>
  <si>
    <t>Angelo Bryan</t>
  </si>
  <si>
    <t>Barahona Cotarate</t>
  </si>
  <si>
    <t>angelo.bbc2@gmail.com</t>
  </si>
  <si>
    <t>abarahona@canvia.com</t>
  </si>
  <si>
    <t>Andrea Betzabeth</t>
  </si>
  <si>
    <t>Caceres Arica</t>
  </si>
  <si>
    <t>abetcaceres@gmail.com</t>
  </si>
  <si>
    <t>acaceresa@canvia.com</t>
  </si>
  <si>
    <t>Manuel Ivan</t>
  </si>
  <si>
    <t>Alzamora Flores</t>
  </si>
  <si>
    <t>manuel.alzamoraf@gmail.com</t>
  </si>
  <si>
    <t>Lima. Peru</t>
  </si>
  <si>
    <t>manuelalzamora@tallertechnologies.com</t>
  </si>
  <si>
    <t>Taller Technologies</t>
  </si>
  <si>
    <t>angel.vera@soapros.pe</t>
  </si>
  <si>
    <t>Soapros</t>
  </si>
  <si>
    <t>Vargas Paz</t>
  </si>
  <si>
    <t>ejosvp@gmail.com</t>
  </si>
  <si>
    <t>ernesto.vargas@redbus.com</t>
  </si>
  <si>
    <t>Ulloa</t>
  </si>
  <si>
    <t>adrian.ulloa@tuxpas.com</t>
  </si>
  <si>
    <t>Montero</t>
  </si>
  <si>
    <t>valeryevnam.h@gmail.com</t>
  </si>
  <si>
    <t>Carlos Daniel</t>
  </si>
  <si>
    <t>Cosme Hernandez</t>
  </si>
  <si>
    <t>danielcosme99@gmail.com</t>
  </si>
  <si>
    <t>Joan</t>
  </si>
  <si>
    <t>Peramas Ceras</t>
  </si>
  <si>
    <t>joan.peramas@gmail.com</t>
  </si>
  <si>
    <t>info@peramas.com</t>
  </si>
  <si>
    <t>jose_segovia@hotmail.com</t>
  </si>
  <si>
    <t>jose.segovia@softbutterfly.io</t>
  </si>
  <si>
    <t>José Miguel</t>
  </si>
  <si>
    <t>delav.js@gmail.com</t>
  </si>
  <si>
    <t>Isabel</t>
  </si>
  <si>
    <t>Garcia</t>
  </si>
  <si>
    <t>isabel.garcia@leasein.pe</t>
  </si>
  <si>
    <t>Miranda</t>
  </si>
  <si>
    <t>david.palomino@iteraprocess.com</t>
  </si>
  <si>
    <t>Lince</t>
  </si>
  <si>
    <t>Bossio</t>
  </si>
  <si>
    <t>Alanis Susana</t>
  </si>
  <si>
    <t>alanis.gonzalez.llamoja@gmail.com</t>
  </si>
  <si>
    <t>alanis.gonzalez@entel.pe</t>
  </si>
  <si>
    <t>ces9529@gmail.com</t>
  </si>
  <si>
    <t>cesar.salinas@globant.com</t>
  </si>
  <si>
    <t>Qc Analyst</t>
  </si>
  <si>
    <t>Jose Anthony</t>
  </si>
  <si>
    <t>Garcia Macavilca</t>
  </si>
  <si>
    <t>rauleduardoh@hotmail.com</t>
  </si>
  <si>
    <t>raul.henriquez@ativa.pe</t>
  </si>
  <si>
    <t>Lique</t>
  </si>
  <si>
    <t>Yanccehuallpa</t>
  </si>
  <si>
    <t>Agendalo</t>
  </si>
  <si>
    <t>Jonathan</t>
  </si>
  <si>
    <t>Barzola</t>
  </si>
  <si>
    <t>jonabl2102@gmail.com</t>
  </si>
  <si>
    <t>jbarzola@seidoranalytics.com</t>
  </si>
  <si>
    <t>Cusicuna Luna</t>
  </si>
  <si>
    <t>luis.cusicuna@tecsup.edu.pe</t>
  </si>
  <si>
    <t>lcusicuna@canvia.com</t>
  </si>
  <si>
    <t>Willy</t>
  </si>
  <si>
    <t>Huallpa Pillco</t>
  </si>
  <si>
    <t>Carlos Gabriel</t>
  </si>
  <si>
    <t>Felix Romo</t>
  </si>
  <si>
    <t>Sergio</t>
  </si>
  <si>
    <t>Tello</t>
  </si>
  <si>
    <t>sergio92tello@gmail.com</t>
  </si>
  <si>
    <t>sergiot@ecobridge.net</t>
  </si>
  <si>
    <t>Salas</t>
  </si>
  <si>
    <t>jean.salas@ativa.pe</t>
  </si>
  <si>
    <t>Perú, Lima</t>
  </si>
  <si>
    <t>Luhana</t>
  </si>
  <si>
    <t>Ronceros</t>
  </si>
  <si>
    <t>luhanaronceros@gmail.com</t>
  </si>
  <si>
    <t>Danieli</t>
  </si>
  <si>
    <t>franklap.10@gmail.com</t>
  </si>
  <si>
    <t>fran.laureano@paredescano.com</t>
  </si>
  <si>
    <t>Paredescano</t>
  </si>
  <si>
    <t>Joseph Albert</t>
  </si>
  <si>
    <t>Bustamante Huamani</t>
  </si>
  <si>
    <t>oti2302@senace.gob.pe</t>
  </si>
  <si>
    <t>Samantha</t>
  </si>
  <si>
    <t>Sanchez</t>
  </si>
  <si>
    <t>Eyzaguirre Arana</t>
  </si>
  <si>
    <t>eyzaguirre.a.p.e@gmail.com</t>
  </si>
  <si>
    <t>Abraham</t>
  </si>
  <si>
    <t>Berrospi Casano</t>
  </si>
  <si>
    <t>Efitec</t>
  </si>
  <si>
    <t>frank.andree.ramirez@gmail.com</t>
  </si>
  <si>
    <t>framirez@securesoftcorp.com</t>
  </si>
  <si>
    <t>Cubas</t>
  </si>
  <si>
    <t>jorge.cubas.quispe@gmail.com</t>
  </si>
  <si>
    <t>jorge.cubas.quispe@kyndryl.com</t>
  </si>
  <si>
    <t>Leon-Geyer</t>
  </si>
  <si>
    <t>Rafnix</t>
  </si>
  <si>
    <t>rafnixg@gmail.com</t>
  </si>
  <si>
    <t>Kimenz Equipamentos &amp; Engenharia Clínica</t>
  </si>
  <si>
    <t>Bolivar</t>
  </si>
  <si>
    <t>angelica.bolivarvc@gmail.com</t>
  </si>
  <si>
    <t>abolivar@caleidos.pe</t>
  </si>
  <si>
    <t>Malpartida Pomalaza</t>
  </si>
  <si>
    <t>Freddy Leonardo</t>
  </si>
  <si>
    <t>Santana Franco</t>
  </si>
  <si>
    <t>fsantanagsdual@gmail.com</t>
  </si>
  <si>
    <t>freddy.santana@gestionysistemas.com</t>
  </si>
  <si>
    <t>Joham</t>
  </si>
  <si>
    <t>Elias</t>
  </si>
  <si>
    <t>joham@finnerve.com</t>
  </si>
  <si>
    <t>Edmar Leonel</t>
  </si>
  <si>
    <t>Orellana Gomero</t>
  </si>
  <si>
    <t>edmar.orellana@outlook.com</t>
  </si>
  <si>
    <t>eorellana@canvia.com</t>
  </si>
  <si>
    <t>julioribc7@gmail.com</t>
  </si>
  <si>
    <t>Px Group Latam</t>
  </si>
  <si>
    <t>Jeyson</t>
  </si>
  <si>
    <t>jeyson.trujillo@ativa.pe</t>
  </si>
  <si>
    <t>Ativa</t>
  </si>
  <si>
    <t>jcvecco@atixworld.com</t>
  </si>
  <si>
    <t>Carmen</t>
  </si>
  <si>
    <t>Lorena Arlet</t>
  </si>
  <si>
    <t>Horna Velarde</t>
  </si>
  <si>
    <t>arlethorna@hotmail.com</t>
  </si>
  <si>
    <t>arlethorna@gmail.com</t>
  </si>
  <si>
    <t>Spectrum</t>
  </si>
  <si>
    <t>Patricia Hasel</t>
  </si>
  <si>
    <t>Herrera Cordova</t>
  </si>
  <si>
    <t>haselevensip1@hotmail.com</t>
  </si>
  <si>
    <t>pherrera@intercorp.com.pe</t>
  </si>
  <si>
    <t>Casanova</t>
  </si>
  <si>
    <t>icasanovad@gmail.com</t>
  </si>
  <si>
    <t>Conie</t>
  </si>
  <si>
    <t>Obregon</t>
  </si>
  <si>
    <t>Alva Castillo</t>
  </si>
  <si>
    <t>paulo.alva@entel.pe</t>
  </si>
  <si>
    <t>Rosa Estefany</t>
  </si>
  <si>
    <t>Fuentes Gutierrez</t>
  </si>
  <si>
    <t>Rivadeneyra</t>
  </si>
  <si>
    <t>irivadeneyra@qconsultores.pe</t>
  </si>
  <si>
    <t>Cardoza</t>
  </si>
  <si>
    <t>mc.michaelcardoza@gmail.com</t>
  </si>
  <si>
    <t>michael@bitskingdom.com</t>
  </si>
  <si>
    <t>Bits Kingdom</t>
  </si>
  <si>
    <t>Antuaneth</t>
  </si>
  <si>
    <t>Ambulay</t>
  </si>
  <si>
    <t>italorivadeneyra@gmail.com</t>
  </si>
  <si>
    <t>Aponte</t>
  </si>
  <si>
    <t>Marcelo</t>
  </si>
  <si>
    <t>Chambi</t>
  </si>
  <si>
    <t>marcelo@agendalo.pe</t>
  </si>
  <si>
    <t>Luis Enrique</t>
  </si>
  <si>
    <t>Solis Ramirez</t>
  </si>
  <si>
    <t>enriqu3sr@gmail.com</t>
  </si>
  <si>
    <t>luis.solis@ativa.pe</t>
  </si>
  <si>
    <t>Raul Eduardo</t>
  </si>
  <si>
    <t>Mallcco Solis</t>
  </si>
  <si>
    <t>raulmallccosolis@gmail.com</t>
  </si>
  <si>
    <t>Salazar Ttito</t>
  </si>
  <si>
    <t>Esquivel Grados</t>
  </si>
  <si>
    <t>lgerman.esquivel27@gmail.com</t>
  </si>
  <si>
    <t>german.esquivel@tuxpas.com</t>
  </si>
  <si>
    <t>Tejada</t>
  </si>
  <si>
    <t>percytejada.code@gmail.com</t>
  </si>
  <si>
    <t>Chincha</t>
  </si>
  <si>
    <t>Marcelo Leonardo</t>
  </si>
  <si>
    <t>marcelo_lei@hotmail.com</t>
  </si>
  <si>
    <t>paolo.patino@tuxpas.com</t>
  </si>
  <si>
    <t>Linares</t>
  </si>
  <si>
    <t>andreslb151@gmail.com</t>
  </si>
  <si>
    <t>luis.guevara.e@gmail.com</t>
  </si>
  <si>
    <t>luis.guevara@globant.com</t>
  </si>
  <si>
    <t>Cristhian Elian</t>
  </si>
  <si>
    <t>Cruz Coro</t>
  </si>
  <si>
    <t>ccruzc.24.08@gmail.com</t>
  </si>
  <si>
    <t>Giancarlo</t>
  </si>
  <si>
    <t>Soto Leyva</t>
  </si>
  <si>
    <t>gian.soto.leyva@gmail.com</t>
  </si>
  <si>
    <t>gsotol@canvia.com</t>
  </si>
  <si>
    <t>Segama</t>
  </si>
  <si>
    <t>wsegama@gmail.com</t>
  </si>
  <si>
    <t>Fabricio Rodrigo</t>
  </si>
  <si>
    <t>Florian Guerrero</t>
  </si>
  <si>
    <t>rodrigofloriang@gmail.com</t>
  </si>
  <si>
    <t>ffloriang@autonoma.edu.pe</t>
  </si>
  <si>
    <t>haroldevg@gmail.com</t>
  </si>
  <si>
    <t>harold.castro@promart.pe</t>
  </si>
  <si>
    <t>Promart</t>
  </si>
  <si>
    <t>Betty</t>
  </si>
  <si>
    <t>Aquino Arista</t>
  </si>
  <si>
    <t>Richard Paul</t>
  </si>
  <si>
    <t>rondanrichard@gmail.com</t>
  </si>
  <si>
    <t>richard.rondan@promart.pe</t>
  </si>
  <si>
    <t>Homecenter Peruanos S.A.C</t>
  </si>
  <si>
    <t>Baldwin Rodriguez</t>
  </si>
  <si>
    <t>mbaldwin1989@gmail.com</t>
  </si>
  <si>
    <t>mbaldwinr@intercorp.com.pe</t>
  </si>
  <si>
    <t>ctorresp@aiside.pe</t>
  </si>
  <si>
    <t>Velez</t>
  </si>
  <si>
    <t>augusto.velez@gmail.com</t>
  </si>
  <si>
    <t>augusto.velez@promart.pe</t>
  </si>
  <si>
    <t>Michael Paulinhio</t>
  </si>
  <si>
    <t>Hinostroza Yucra</t>
  </si>
  <si>
    <t>michael.hinostroza@gmail.com</t>
  </si>
  <si>
    <t>michael.hinostroza@iteraprocess.com</t>
  </si>
  <si>
    <t>Emirsa</t>
  </si>
  <si>
    <t>Fiorella</t>
  </si>
  <si>
    <t>Maza</t>
  </si>
  <si>
    <t>fio.mazalv@gmail.com</t>
  </si>
  <si>
    <t>fmaza@japansolutions.pe</t>
  </si>
  <si>
    <t>Japan Technology</t>
  </si>
  <si>
    <t>Jorge Bernardo</t>
  </si>
  <si>
    <t>floressullon@gmail.com</t>
  </si>
  <si>
    <t>jorgebflores@bcp.com.pe</t>
  </si>
  <si>
    <t>David Jeanpier</t>
  </si>
  <si>
    <t>Torres Villafranca</t>
  </si>
  <si>
    <t>villafranca20.2003@gmail.com</t>
  </si>
  <si>
    <t>david.torres@applying.cloud</t>
  </si>
  <si>
    <t>Kevin Arnold</t>
  </si>
  <si>
    <t>Manuelo Gamarra</t>
  </si>
  <si>
    <t>kevin.manuelo@bbva.com</t>
  </si>
  <si>
    <t>Vega</t>
  </si>
  <si>
    <t>roydel_h@hotmail.com</t>
  </si>
  <si>
    <t>Jhony</t>
  </si>
  <si>
    <t>ines-peru@hotmail.com</t>
  </si>
  <si>
    <t>jnavarro@cesel.com</t>
  </si>
  <si>
    <t>L&amp;J Consulting</t>
  </si>
  <si>
    <t>Melannie Geraldine</t>
  </si>
  <si>
    <t>Vasquez Pelaez</t>
  </si>
  <si>
    <t>melvaspel@gmail.com</t>
  </si>
  <si>
    <t>David Jesus</t>
  </si>
  <si>
    <t>Torres Jorges</t>
  </si>
  <si>
    <t>djtj20190312@gmail.com</t>
  </si>
  <si>
    <t>lalitorivca01@gmail.com</t>
  </si>
  <si>
    <t>Independencia</t>
  </si>
  <si>
    <t>raul.rivera@gestionysistemas.com</t>
  </si>
  <si>
    <t>Makeysi Jhasely</t>
  </si>
  <si>
    <t>Marquez Rios</t>
  </si>
  <si>
    <t>saavedraa.julisa@gmail.com</t>
  </si>
  <si>
    <t>Huaroto</t>
  </si>
  <si>
    <t>heneos3.14@gmail.com</t>
  </si>
  <si>
    <t>Correa</t>
  </si>
  <si>
    <t>cindy.correa.tibocha@gmail.com</t>
  </si>
  <si>
    <t>Natura</t>
  </si>
  <si>
    <t>Raphael</t>
  </si>
  <si>
    <t>Paredes</t>
  </si>
  <si>
    <t>raphaelparedes2@gmail.com</t>
  </si>
  <si>
    <t>Harold Patricia</t>
  </si>
  <si>
    <t>jausul@hotmail.com</t>
  </si>
  <si>
    <t>Peralta Mori</t>
  </si>
  <si>
    <t>jhonny@morysys.com</t>
  </si>
  <si>
    <t>Moreno</t>
  </si>
  <si>
    <t>joaquin_morenom@hotmail.com</t>
  </si>
  <si>
    <t>joaquin.moreno@tivit.com</t>
  </si>
  <si>
    <t>Tivit</t>
  </si>
  <si>
    <t>vmartinezmotta@gmail.com</t>
  </si>
  <si>
    <t>valentin.martinez@tivit.com</t>
  </si>
  <si>
    <t>Yuta</t>
  </si>
  <si>
    <t>jyuta@cip.org.pe</t>
  </si>
  <si>
    <t>Guevara Alcalde</t>
  </si>
  <si>
    <t>Johana Vanessa</t>
  </si>
  <si>
    <t>Surco Huancas</t>
  </si>
  <si>
    <t>Sefri Peru</t>
  </si>
  <si>
    <t>Hurtado Laureano</t>
  </si>
  <si>
    <t>franklin772017@gmail.com</t>
  </si>
  <si>
    <t>admin_777@admacon.com.pe</t>
  </si>
  <si>
    <t>Jose Maria</t>
  </si>
  <si>
    <t>Hurtado Gutierrez</t>
  </si>
  <si>
    <t>asisadmin_777@admacon.com.pe</t>
  </si>
  <si>
    <t>John Wilmer</t>
  </si>
  <si>
    <t>Ochoa Talero</t>
  </si>
  <si>
    <t>boxtergt2@gmail.com</t>
  </si>
  <si>
    <t>jochoa@aitcsgrp.com</t>
  </si>
  <si>
    <t>bryan1997st@gmail.com</t>
  </si>
  <si>
    <t>bryan.garcia@mergeto.co</t>
  </si>
  <si>
    <t>Edson Alcides</t>
  </si>
  <si>
    <t>Alva Chanta</t>
  </si>
  <si>
    <t>elguz25@gmail.com</t>
  </si>
  <si>
    <t>cijimene@espol.edu.ec</t>
  </si>
  <si>
    <t>Guayaquil</t>
  </si>
  <si>
    <t>Trainee</t>
  </si>
  <si>
    <t>Whithmann</t>
  </si>
  <si>
    <t>Obando</t>
  </si>
  <si>
    <t>whithmann.obando@softbutterfly.io</t>
  </si>
  <si>
    <t>Gissela</t>
  </si>
  <si>
    <t>Manrique</t>
  </si>
  <si>
    <t>gisselamanriquevargas@hotmail.com</t>
  </si>
  <si>
    <t>pra_gmanrique@bn.com.pe</t>
  </si>
  <si>
    <t>Hector</t>
  </si>
  <si>
    <t>Cuadros Rodriguez</t>
  </si>
  <si>
    <t>hjcuadros_04@hotmail.com</t>
  </si>
  <si>
    <t>hcuadros@canvia.com</t>
  </si>
  <si>
    <t>Mario J.</t>
  </si>
  <si>
    <t>Inga Cahuana</t>
  </si>
  <si>
    <t>mario21ic@gmail.com</t>
  </si>
  <si>
    <t>mario.inga@equisof.co</t>
  </si>
  <si>
    <t>Pypelab</t>
  </si>
  <si>
    <t>Eber</t>
  </si>
  <si>
    <t>Suyo</t>
  </si>
  <si>
    <t>ebersuyo@gmail.com</t>
  </si>
  <si>
    <t>eber.suyo@famatconsulting.com</t>
  </si>
  <si>
    <t>Claro</t>
  </si>
  <si>
    <t>Excellia</t>
  </si>
  <si>
    <t>Ccapa Gil</t>
  </si>
  <si>
    <t>dccapa@gmail.com</t>
  </si>
  <si>
    <t>dccapa@calimod.com.pe</t>
  </si>
  <si>
    <t>Grupo Calimod</t>
  </si>
  <si>
    <t>Sesarina</t>
  </si>
  <si>
    <t>Vasquez Campos</t>
  </si>
  <si>
    <t>sesarina98@gmail.com</t>
  </si>
  <si>
    <t>benhup@solutionperu.com</t>
  </si>
  <si>
    <t>raul.talledo@gmail.com</t>
  </si>
  <si>
    <t>raul.talledo@soapros.pe</t>
  </si>
  <si>
    <t>Keyvhinng</t>
  </si>
  <si>
    <t>keyvhinng@gmail.com</t>
  </si>
  <si>
    <t>keyvhinng@gmailc.om</t>
  </si>
  <si>
    <t>Stealth</t>
  </si>
  <si>
    <t>renatorodriguezllanos@gmail.com</t>
  </si>
  <si>
    <t>renatorodriguez@belcorp.biz</t>
  </si>
  <si>
    <t>Belcorp</t>
  </si>
  <si>
    <t>juanjulca5d@gmail.com</t>
  </si>
  <si>
    <t>Carla Nicole</t>
  </si>
  <si>
    <t>Osmar</t>
  </si>
  <si>
    <t>Esquerre</t>
  </si>
  <si>
    <t>oesquerre@bancoripley.com.pe</t>
  </si>
  <si>
    <t>eduardororo285@gmail.com</t>
  </si>
  <si>
    <t>Hellen</t>
  </si>
  <si>
    <t>Minchola</t>
  </si>
  <si>
    <t>hellen.minchola@gmail.com</t>
  </si>
  <si>
    <t>renzo.colina@waren-it.com</t>
  </si>
  <si>
    <t>kiara.colina@waren-it.com</t>
  </si>
  <si>
    <t>Recruiter</t>
  </si>
  <si>
    <t>Alfredo</t>
  </si>
  <si>
    <t>Gama</t>
  </si>
  <si>
    <t>alfredo@virtual-labs.pe</t>
  </si>
  <si>
    <t>Virtual Labs</t>
  </si>
  <si>
    <t>Ortiz</t>
  </si>
  <si>
    <t>Loayza Abal</t>
  </si>
  <si>
    <t>rodrigoloayza24a@gmail.com</t>
  </si>
  <si>
    <t>Ciro Jean Pierre</t>
  </si>
  <si>
    <t>Candiotti Ramirez</t>
  </si>
  <si>
    <t>ciro.jean.candiotti@gmail.com</t>
  </si>
  <si>
    <t>Ariana Fiorella</t>
  </si>
  <si>
    <t>Aguilar Arrieta</t>
  </si>
  <si>
    <t>aguilar.arrieta.ariana.f@gmail.com</t>
  </si>
  <si>
    <t>aaguilar@domain.com.pe</t>
  </si>
  <si>
    <t>Domain Consulting</t>
  </si>
  <si>
    <t>richard.campos@outlook.com</t>
  </si>
  <si>
    <t>4134450q</t>
  </si>
  <si>
    <t>richardjimmy.camposmejia@nttdata.com</t>
  </si>
  <si>
    <t>Renzo Renato</t>
  </si>
  <si>
    <t>Quispe Amao</t>
  </si>
  <si>
    <t>Domain</t>
  </si>
  <si>
    <t>Mendoza Banda</t>
  </si>
  <si>
    <t>sebastian.a.mendoza.banda@gmail.com</t>
  </si>
  <si>
    <t>Damaris</t>
  </si>
  <si>
    <t>Echegaray</t>
  </si>
  <si>
    <t>ivan.echegaray@outlook.com</t>
  </si>
  <si>
    <t>ivan.echegarayavendano@emeal.nttdata.com</t>
  </si>
  <si>
    <t>Franklin</t>
  </si>
  <si>
    <t>Lorenzo</t>
  </si>
  <si>
    <t>franklinjordanlorenzocervantes@gmail.com</t>
  </si>
  <si>
    <t>Jesus</t>
  </si>
  <si>
    <t>De Souza</t>
  </si>
  <si>
    <t>jesusdsc@gmail.com</t>
  </si>
  <si>
    <t>jesus.desouza@rimac.com.pe</t>
  </si>
  <si>
    <t>Edith</t>
  </si>
  <si>
    <t>Canelo</t>
  </si>
  <si>
    <t>canelo.edith@gmail.com</t>
  </si>
  <si>
    <t>Grupo Verona</t>
  </si>
  <si>
    <t>Mydiam Thalia</t>
  </si>
  <si>
    <t>thalia.camana@orion.global</t>
  </si>
  <si>
    <t>Operador Command &amp; Control Center</t>
  </si>
  <si>
    <t>Orion Global</t>
  </si>
  <si>
    <t>Cristhian</t>
  </si>
  <si>
    <t>Rivera Calderon</t>
  </si>
  <si>
    <t>Rai</t>
  </si>
  <si>
    <t>Lozano</t>
  </si>
  <si>
    <t>railozano95@gmail.com</t>
  </si>
  <si>
    <t>rai.lozano@buildsoft.com.pe</t>
  </si>
  <si>
    <t>Buildsoft</t>
  </si>
  <si>
    <t>Vianca</t>
  </si>
  <si>
    <t>vurbina@betheltv.tv</t>
  </si>
  <si>
    <t>Bethel</t>
  </si>
  <si>
    <t>gildo.vargas@amazontic.pe</t>
  </si>
  <si>
    <t>John Erik</t>
  </si>
  <si>
    <t>epinares@toyotaperu.com.pe</t>
  </si>
  <si>
    <t>Luis Angel</t>
  </si>
  <si>
    <t>Arapa</t>
  </si>
  <si>
    <t>larapa@domain.com.pe</t>
  </si>
  <si>
    <t>alejandro.23dd@gmail.com</t>
  </si>
  <si>
    <t>alejandro.avila@hyland.com</t>
  </si>
  <si>
    <t>Anyela</t>
  </si>
  <si>
    <t>Rosado</t>
  </si>
  <si>
    <t>anyrosado@gmail.com</t>
  </si>
  <si>
    <t>arosado@domain.com.pe</t>
  </si>
  <si>
    <t>Guido</t>
  </si>
  <si>
    <t>Cuba Rengifo</t>
  </si>
  <si>
    <t>jcuba361@gmail.com</t>
  </si>
  <si>
    <t>Gomez Ore</t>
  </si>
  <si>
    <t>darcksleep@gmail.com</t>
  </si>
  <si>
    <t>karen.gomez@amazontic.pe</t>
  </si>
  <si>
    <t>Emilio</t>
  </si>
  <si>
    <t>eortiz@btg.com.pe</t>
  </si>
  <si>
    <t>Sabrera</t>
  </si>
  <si>
    <t>kevinsm49@gmail.com</t>
  </si>
  <si>
    <t>Jinmy Harol</t>
  </si>
  <si>
    <t>Espil Fuentes</t>
  </si>
  <si>
    <t>jinmy@lavictoria.pe</t>
  </si>
  <si>
    <t>Mendez</t>
  </si>
  <si>
    <t>cmendez@gruporpp.com.pe</t>
  </si>
  <si>
    <t>Leonardo Miguel</t>
  </si>
  <si>
    <t>Ulloa Padilla</t>
  </si>
  <si>
    <t>ulloap.leonardo@gmail.com</t>
  </si>
  <si>
    <t>leonardo.ulloa@ulplanner.com</t>
  </si>
  <si>
    <t>Ormeno</t>
  </si>
  <si>
    <t>carlos.ormeno@outlook.es</t>
  </si>
  <si>
    <t>cormenos@onp.gob.pe</t>
  </si>
  <si>
    <t>Fran</t>
  </si>
  <si>
    <t>fran06.pe@gmail.com</t>
  </si>
  <si>
    <t>fran.perez@applying.cloud</t>
  </si>
  <si>
    <t>Pacheco</t>
  </si>
  <si>
    <t>jepach@gmail.com</t>
  </si>
  <si>
    <t>javier.pacheco@outcodesoftware.com</t>
  </si>
  <si>
    <t>Cedillo</t>
  </si>
  <si>
    <t>franco.cedillo@gmail.com</t>
  </si>
  <si>
    <t>fcedillo@crackthecode.pe</t>
  </si>
  <si>
    <t>Crack The Code</t>
  </si>
  <si>
    <t>mariobravo4@gmail.com</t>
  </si>
  <si>
    <t>Del Carpio</t>
  </si>
  <si>
    <t>sadelcarpioa@gmail.com</t>
  </si>
  <si>
    <t>sergio.delcarpio@globant.com</t>
  </si>
  <si>
    <t>Liza</t>
  </si>
  <si>
    <t>lucero.liza@applying.cloud</t>
  </si>
  <si>
    <t>Applying Consulting</t>
  </si>
  <si>
    <t>Mori</t>
  </si>
  <si>
    <t>jcmoridiaz@gmail.com</t>
  </si>
  <si>
    <t>Consultor</t>
  </si>
  <si>
    <t>Almendra</t>
  </si>
  <si>
    <t>Machuca</t>
  </si>
  <si>
    <t>almendra.machuca@manantial.pe</t>
  </si>
  <si>
    <t>Manantial Tecnologico</t>
  </si>
  <si>
    <t>Iturria</t>
  </si>
  <si>
    <t>cesar.iturria@manantial.pe</t>
  </si>
  <si>
    <t>pamela.alvarado@manantial.pe</t>
  </si>
  <si>
    <t>Gazzo Vargas</t>
  </si>
  <si>
    <t>Ramirez Huando</t>
  </si>
  <si>
    <t>Hapi Corp</t>
  </si>
  <si>
    <t>Farid</t>
  </si>
  <si>
    <t>Gamarra</t>
  </si>
  <si>
    <t>farid0gamarra@gmail.com</t>
  </si>
  <si>
    <t>farid.gamarra@guardsoft.pe</t>
  </si>
  <si>
    <t>itzangelbc@gmail.com</t>
  </si>
  <si>
    <t>angel.cordova@buildsoft.com.pe</t>
  </si>
  <si>
    <t>Genix</t>
  </si>
  <si>
    <t>Granados</t>
  </si>
  <si>
    <t>genix.granados@rappi.com</t>
  </si>
  <si>
    <t>Angel Jesus</t>
  </si>
  <si>
    <t>angelnavarrodlcruz@gmail.com</t>
  </si>
  <si>
    <t>anavarro@neosecure.com</t>
  </si>
  <si>
    <t>Piero</t>
  </si>
  <si>
    <t>Ramos Amador</t>
  </si>
  <si>
    <t>piero.ramosamador@gmail.com</t>
  </si>
  <si>
    <t>pramos@neosecure.com</t>
  </si>
  <si>
    <t>Max Terencio</t>
  </si>
  <si>
    <t>Pereyra Henriquez</t>
  </si>
  <si>
    <t>pereyrahenriquez@gmail.com</t>
  </si>
  <si>
    <t>mpereyra@neosecure.com.pe</t>
  </si>
  <si>
    <t>Brenda</t>
  </si>
  <si>
    <t>brendchb@gmail.com</t>
  </si>
  <si>
    <t>Portuguez</t>
  </si>
  <si>
    <t>mportuguez@beitperu.com</t>
  </si>
  <si>
    <t>Blue Eyes Innovation Tech</t>
  </si>
  <si>
    <t>Evelyn</t>
  </si>
  <si>
    <t>Carbajal</t>
  </si>
  <si>
    <t>ecarbajal@beitperu.com</t>
  </si>
  <si>
    <t>Karen Antoinnette</t>
  </si>
  <si>
    <t>Honorio Carrillo</t>
  </si>
  <si>
    <t>khonorioc@gmail.com</t>
  </si>
  <si>
    <t>marcomellacarcamo@gmail.com</t>
  </si>
  <si>
    <t>mmella@nativamultimedia.cl</t>
  </si>
  <si>
    <t>Nativa Multimedia Ltda</t>
  </si>
  <si>
    <t>Mateo</t>
  </si>
  <si>
    <t>mateo.edwin@gmail.com</t>
  </si>
  <si>
    <t>Olivera</t>
  </si>
  <si>
    <t>hectdx.oliv@gmail.com</t>
  </si>
  <si>
    <t>izaidraul1507@gmail.com</t>
  </si>
  <si>
    <t>gomezf09@gmail.com</t>
  </si>
  <si>
    <t>Willdom</t>
  </si>
  <si>
    <t>hugo.sotomayor@ucsp.edu.pe</t>
  </si>
  <si>
    <t>Ricardo Martin</t>
  </si>
  <si>
    <t>rmartingll.tcrea@gmail.com</t>
  </si>
  <si>
    <t>Loja Ponce</t>
  </si>
  <si>
    <t>erickarturolp@gmail.com</t>
  </si>
  <si>
    <t>eloja@ourdesty.pe</t>
  </si>
  <si>
    <t>Harpaul</t>
  </si>
  <si>
    <t>Gill</t>
  </si>
  <si>
    <t>harpaul.gill9@gmail.com</t>
  </si>
  <si>
    <t>Seattle</t>
  </si>
  <si>
    <t>harpaul.gill@reddit.com</t>
  </si>
  <si>
    <t>Reddit</t>
  </si>
  <si>
    <t>riramireztt@gmail.com</t>
  </si>
  <si>
    <t>daronn.adm1@gmail.com</t>
  </si>
  <si>
    <t>Daronn Park</t>
  </si>
  <si>
    <t>Stephany</t>
  </si>
  <si>
    <t>stephany.zuazo@manantial.pe</t>
  </si>
  <si>
    <t>itamaradin15@gmail.com</t>
  </si>
  <si>
    <t>adin@manzamaverde.la</t>
  </si>
  <si>
    <t>Maria Jesus</t>
  </si>
  <si>
    <t>Riojas Concha</t>
  </si>
  <si>
    <t>maria.riojas@manantial.pe</t>
  </si>
  <si>
    <t>Ronal Waldo</t>
  </si>
  <si>
    <t>Mora Aybar</t>
  </si>
  <si>
    <t>rakion2r@gmail.com</t>
  </si>
  <si>
    <t>Jordan</t>
  </si>
  <si>
    <t>rjordan@intercorp.com.pe</t>
  </si>
  <si>
    <t>Pelayo Palacios</t>
  </si>
  <si>
    <t>christiandc.pelayo@gmail.com</t>
  </si>
  <si>
    <t>christian.pelayo@encora.com</t>
  </si>
  <si>
    <t>Camilo Israel</t>
  </si>
  <si>
    <t>Ruidias Chave</t>
  </si>
  <si>
    <t>camiloisraelruidiaschavez@gmail.com</t>
  </si>
  <si>
    <t>Hernan</t>
  </si>
  <si>
    <t>Erazo Machuca</t>
  </si>
  <si>
    <t>hernan_erazo@outlook.com</t>
  </si>
  <si>
    <t>herazoma@emeal.nttdata.com</t>
  </si>
  <si>
    <t>Ortega</t>
  </si>
  <si>
    <t>jortegac@yahoo.com</t>
  </si>
  <si>
    <t>Gianfranco</t>
  </si>
  <si>
    <t>alvaro_854_17@hotmail.com</t>
  </si>
  <si>
    <t>Ernst &amp; Young</t>
  </si>
  <si>
    <t>rodmar0192@gmail.com</t>
  </si>
  <si>
    <t>Paytan Arias</t>
  </si>
  <si>
    <t>joel.caleb.pa@gmail.com</t>
  </si>
  <si>
    <t>jpaytan@domain.com.pe</t>
  </si>
  <si>
    <t>geraldegb09@gmail.com</t>
  </si>
  <si>
    <t>Javier Andre</t>
  </si>
  <si>
    <t>and_rengifo@hotmail.com</t>
  </si>
  <si>
    <t>javier.rengifo@qualifacts.com</t>
  </si>
  <si>
    <t>Sergio Eduardo</t>
  </si>
  <si>
    <t>Coral De La Cruz</t>
  </si>
  <si>
    <t>sergiocoraldelacruz@gmail.com</t>
  </si>
  <si>
    <t>E2I S.A.C.</t>
  </si>
  <si>
    <t>Maricielo</t>
  </si>
  <si>
    <t>Baca</t>
  </si>
  <si>
    <t>maricieloibethbacaluperdi@gmail.com</t>
  </si>
  <si>
    <t>Geart</t>
  </si>
  <si>
    <t>jose.montero@manantial.pe</t>
  </si>
  <si>
    <t>Paredes Salazar</t>
  </si>
  <si>
    <t>edwinwps@gmail.com</t>
  </si>
  <si>
    <t>eparedessalazar@atento.com</t>
  </si>
  <si>
    <t>Martel</t>
  </si>
  <si>
    <t>carlitosmr.150@gmail.com</t>
  </si>
  <si>
    <t>Joseph Augusto</t>
  </si>
  <si>
    <t>Vizcarra Huapaya</t>
  </si>
  <si>
    <t>joseph.vizcarra@ingrammicro.com</t>
  </si>
  <si>
    <t>Quispe Lozano</t>
  </si>
  <si>
    <t>raulsammer@gmail.com</t>
  </si>
  <si>
    <t>Sergio Alexander</t>
  </si>
  <si>
    <t>Huayllas Tirado</t>
  </si>
  <si>
    <t>sergius16ht@gmail.com</t>
  </si>
  <si>
    <t>mitchelingsus@gmail.com</t>
  </si>
  <si>
    <t>Hugo Donie</t>
  </si>
  <si>
    <t>Salas Luperdi</t>
  </si>
  <si>
    <t>hugodoniesl@gmail.com</t>
  </si>
  <si>
    <t>Maribel</t>
  </si>
  <si>
    <t>dnxbel@gmail.com</t>
  </si>
  <si>
    <t>Valenzuela Avalos</t>
  </si>
  <si>
    <t>rvalenzuela@vcloudpoint.com.pe</t>
  </si>
  <si>
    <t>Thin Technologies Perú S.A.C.</t>
  </si>
  <si>
    <t>Ubaldo</t>
  </si>
  <si>
    <t>viky.ubaldo@gmail.com</t>
  </si>
  <si>
    <t>Tatiana</t>
  </si>
  <si>
    <t>Mayra Fiorela</t>
  </si>
  <si>
    <t>Herrera Cusiche</t>
  </si>
  <si>
    <t>mayrafiorela20@gmail.com</t>
  </si>
  <si>
    <t>Ocrospoma</t>
  </si>
  <si>
    <t>erick@ocrospoma.org</t>
  </si>
  <si>
    <t>erick.ocrospoma@wtwco.com</t>
  </si>
  <si>
    <t>Torre</t>
  </si>
  <si>
    <t>j_torressoriano@hotmail.com</t>
  </si>
  <si>
    <t>Nixon</t>
  </si>
  <si>
    <t>Morillo</t>
  </si>
  <si>
    <t>nixonmorillo@gmail.com</t>
  </si>
  <si>
    <t>nixon.morillo@gmail.com</t>
  </si>
  <si>
    <t>jhcc1001@gmail.com</t>
  </si>
  <si>
    <t>josehildemaro.cardenascamacho@emeal.nttdata.com</t>
  </si>
  <si>
    <t>luisenriquerf12@gmail.com</t>
  </si>
  <si>
    <t>luisenriquerf@ieee.org</t>
  </si>
  <si>
    <t>Pricila</t>
  </si>
  <si>
    <t>priciprieto87@gmail.com</t>
  </si>
  <si>
    <t>Gomez Villanueva</t>
  </si>
  <si>
    <t>kgomez@aurus-ti.com</t>
  </si>
  <si>
    <t>Izarra</t>
  </si>
  <si>
    <t>je4nizar@gmail.com</t>
  </si>
  <si>
    <t>jpizarra@dincors.com</t>
  </si>
  <si>
    <t>Rojas Vera</t>
  </si>
  <si>
    <t>aaronrv138@gmail.com</t>
  </si>
  <si>
    <t>arojas@ts.net.pe</t>
  </si>
  <si>
    <t>Jauregui</t>
  </si>
  <si>
    <t>youtbrenda@gmail.com</t>
  </si>
  <si>
    <t>by.jaureguir@alum.up.edu.pe</t>
  </si>
  <si>
    <t>Quispe</t>
  </si>
  <si>
    <t>jsebastian5203@gmail.com</t>
  </si>
  <si>
    <t>juan.quispe@cjgconsultores.com</t>
  </si>
  <si>
    <t>paucar.sebastian@hotmail.com</t>
  </si>
  <si>
    <t>Osorio</t>
  </si>
  <si>
    <t>sartrecillovaliente@gmail.com</t>
  </si>
  <si>
    <t>info@fabriqadigital.com</t>
  </si>
  <si>
    <t>Allisson Denisse</t>
  </si>
  <si>
    <t>Mendoza Capacyachi</t>
  </si>
  <si>
    <t>allissondemendoza@gmail.com</t>
  </si>
  <si>
    <t>ryanjareca@gmail.com</t>
  </si>
  <si>
    <t>Conovatec</t>
  </si>
  <si>
    <t>Olmedo</t>
  </si>
  <si>
    <t>dolmedo.kr@gmail.com</t>
  </si>
  <si>
    <t>on@plabee.site</t>
  </si>
  <si>
    <t>Plabee</t>
  </si>
  <si>
    <t>Cano Gamarra</t>
  </si>
  <si>
    <t>g.canogamarra@gmail.com</t>
  </si>
  <si>
    <t>Jose Martin</t>
  </si>
  <si>
    <t>Arbulu Anicama</t>
  </si>
  <si>
    <t>jose.arbulu@noventiq.com</t>
  </si>
  <si>
    <t>Abeu</t>
  </si>
  <si>
    <t>Caldas Miguel</t>
  </si>
  <si>
    <t>abeumiguel@gmail.com</t>
  </si>
  <si>
    <t>jleoncamaro@gmail.com</t>
  </si>
  <si>
    <t>rsotoy_15@hotmail.com</t>
  </si>
  <si>
    <t>rsoto@costadelsolperu.com</t>
  </si>
  <si>
    <t>Ericko</t>
  </si>
  <si>
    <t>Villena</t>
  </si>
  <si>
    <t>erickovillena@hotmail.com</t>
  </si>
  <si>
    <t>ericko.villena@hotmail.com</t>
  </si>
  <si>
    <t>Belltech</t>
  </si>
  <si>
    <t>erickvillena@hotmail.com</t>
  </si>
  <si>
    <t>Abogado</t>
  </si>
  <si>
    <t>Joselyn Karin</t>
  </si>
  <si>
    <t>Castillo Reyna</t>
  </si>
  <si>
    <t>jossreyna1@gmail.com</t>
  </si>
  <si>
    <t>Noely</t>
  </si>
  <si>
    <t>Moscol Montestruque</t>
  </si>
  <si>
    <t>noely.montestruque@gmail.com</t>
  </si>
  <si>
    <t>nmoscol@unprg.edu.pe</t>
  </si>
  <si>
    <t>Victor Manuel</t>
  </si>
  <si>
    <t>Martinez Gutierrez</t>
  </si>
  <si>
    <t>vicmartinezg92@gmail.com</t>
  </si>
  <si>
    <t>Osamu</t>
  </si>
  <si>
    <t>Fujimoto</t>
  </si>
  <si>
    <t>osamu.fujimoto@gmail.com</t>
  </si>
  <si>
    <t>ofujimoto@paypal.com</t>
  </si>
  <si>
    <t>Venmo</t>
  </si>
  <si>
    <t>michaeljroman2018@gmail.com</t>
  </si>
  <si>
    <t>Sandoval</t>
  </si>
  <si>
    <t>alelolek.dev@gmail.com</t>
  </si>
  <si>
    <t>manueldavila.developer@gmail.com</t>
  </si>
  <si>
    <t>Henry Luis</t>
  </si>
  <si>
    <t>Callupe Ancco</t>
  </si>
  <si>
    <t>angel.perez@minsur.com</t>
  </si>
  <si>
    <t>Trinidad</t>
  </si>
  <si>
    <t>alvarogt117@outlook.com</t>
  </si>
  <si>
    <t>Esan</t>
  </si>
  <si>
    <t>Caceres Pipa</t>
  </si>
  <si>
    <t>caceresfernando95@gmail.com</t>
  </si>
  <si>
    <t>fernando.caceres@globant.com</t>
  </si>
  <si>
    <t>Claudia</t>
  </si>
  <si>
    <t>Marquez</t>
  </si>
  <si>
    <t>cmarquezbuitron@gmail.com</t>
  </si>
  <si>
    <t>claudia.marquez@itbsac.com</t>
  </si>
  <si>
    <t>Sabrina</t>
  </si>
  <si>
    <t>sabrina.leonh@gmail.com</t>
  </si>
  <si>
    <t>Francesca</t>
  </si>
  <si>
    <t>Freddy</t>
  </si>
  <si>
    <t>Espinoza Otoya</t>
  </si>
  <si>
    <t>freddy8821@gmail.com</t>
  </si>
  <si>
    <t>freddy.espinoza@kyndryl.com</t>
  </si>
  <si>
    <t>david.ortiz.p@gmail.com</t>
  </si>
  <si>
    <t>Saquisela</t>
  </si>
  <si>
    <t>manuel.saquisela@gmail.com</t>
  </si>
  <si>
    <t>msa@bilingualglobal.com</t>
  </si>
  <si>
    <t>Bilingual Global</t>
  </si>
  <si>
    <t>Dante</t>
  </si>
  <si>
    <t>Lavado Vargas</t>
  </si>
  <si>
    <t>dante.lavado@gmail.com</t>
  </si>
  <si>
    <t>softnet-dante.lavado@mibanco.com.pe</t>
  </si>
  <si>
    <t>Softnet</t>
  </si>
  <si>
    <t>Rybin</t>
  </si>
  <si>
    <t>Cajahuaringa</t>
  </si>
  <si>
    <t>rybin.cajahuaringa@gmail.com</t>
  </si>
  <si>
    <t>rybin.cajahuaringa_astete.ext@siemens.com</t>
  </si>
  <si>
    <t>Andres Stefano</t>
  </si>
  <si>
    <t>Alegre Llantoy</t>
  </si>
  <si>
    <t>ralvaradof@ransa.net</t>
  </si>
  <si>
    <t>Researcher Machine Learning</t>
  </si>
  <si>
    <t>José David</t>
  </si>
  <si>
    <t>Perales Altamirano</t>
  </si>
  <si>
    <t>La Molina</t>
  </si>
  <si>
    <t>ricdex@gmail.com</t>
  </si>
  <si>
    <t>ricardoavila@bcp.com.pe</t>
  </si>
  <si>
    <t>Lizbeth</t>
  </si>
  <si>
    <t>lizbethsaldana2910@gmail.com</t>
  </si>
  <si>
    <t>cardenastaldo24@gmail.com</t>
  </si>
  <si>
    <t>Mi Banco</t>
  </si>
  <si>
    <t>Danilo Yamir</t>
  </si>
  <si>
    <t>Chavez Gomez</t>
  </si>
  <si>
    <t>chavezyamir411@gmail.com</t>
  </si>
  <si>
    <t>Cielo</t>
  </si>
  <si>
    <t>cielo.sanchez732@gmail.com</t>
  </si>
  <si>
    <t>Rolando</t>
  </si>
  <si>
    <t>rolando@oxalc.me</t>
  </si>
  <si>
    <t>rolando.quispe@applying.cloud</t>
  </si>
  <si>
    <t>Lindsay Melissa</t>
  </si>
  <si>
    <t>Mujica Puelles</t>
  </si>
  <si>
    <t>lmelissa.mp@gmail.com</t>
  </si>
  <si>
    <t>lmujica@caleidos.pe</t>
  </si>
  <si>
    <t>paolafer.quintana06@gmail.com</t>
  </si>
  <si>
    <t>paola.quintana@hpe.com</t>
  </si>
  <si>
    <t>Ruth Karina</t>
  </si>
  <si>
    <t>Quispe Nima</t>
  </si>
  <si>
    <t>nimaquis23@gmail.com</t>
  </si>
  <si>
    <t>Cristian</t>
  </si>
  <si>
    <t>cristian15urbina@gmail.com</t>
  </si>
  <si>
    <t>cristian.urbina@dumaco.net</t>
  </si>
  <si>
    <t>Dumaco</t>
  </si>
  <si>
    <t>jerson.montesinos.m@gmail.com</t>
  </si>
  <si>
    <t>hola@limaporunsol.com</t>
  </si>
  <si>
    <t>Allison</t>
  </si>
  <si>
    <t>Velarde Polar</t>
  </si>
  <si>
    <t>allisonvelarde@ihfintech.com.pe</t>
  </si>
  <si>
    <t>Richard Nilton</t>
  </si>
  <si>
    <t>Moises Leon</t>
  </si>
  <si>
    <t>richard.moisesleon@gmail.com</t>
  </si>
  <si>
    <t>richardn.moises@softtek.com</t>
  </si>
  <si>
    <t>Maldonado</t>
  </si>
  <si>
    <t>juan@menta.pe</t>
  </si>
  <si>
    <t>Joaho</t>
  </si>
  <si>
    <t>joahocruzp@gmail.com</t>
  </si>
  <si>
    <t>jcruzp@intercorp.com.pe</t>
  </si>
  <si>
    <t>Mercedes Ines</t>
  </si>
  <si>
    <t>Carazo</t>
  </si>
  <si>
    <t>minescarazo@gmail.com</t>
  </si>
  <si>
    <t>Yrina</t>
  </si>
  <si>
    <t>vyryna.ys@gmail.com</t>
  </si>
  <si>
    <t>yrina.suarez@kashio.net</t>
  </si>
  <si>
    <t>Wally</t>
  </si>
  <si>
    <t>Mandujano</t>
  </si>
  <si>
    <t>Deep Skill Academy</t>
  </si>
  <si>
    <t>Williams</t>
  </si>
  <si>
    <t>Yucra</t>
  </si>
  <si>
    <t>fwys333@gmail.com</t>
  </si>
  <si>
    <t>wyucra@sis.gob.pe</t>
  </si>
  <si>
    <t>Gloria</t>
  </si>
  <si>
    <t>Cornelio</t>
  </si>
  <si>
    <t>gloria.cornelio@gmail.com</t>
  </si>
  <si>
    <t>gloriacornelio@churchofjesuschrist.org</t>
  </si>
  <si>
    <t>Aspersud</t>
  </si>
  <si>
    <t>cuamed @gmail.com</t>
  </si>
  <si>
    <t>cris_antonio2001@hotmail.com</t>
  </si>
  <si>
    <t>Lima, La Molina</t>
  </si>
  <si>
    <t>Franz Fernando</t>
  </si>
  <si>
    <t>Flores Torres</t>
  </si>
  <si>
    <t>franz.fernando@gmail.com</t>
  </si>
  <si>
    <t>flores.franz@outlook.com</t>
  </si>
  <si>
    <t>Medaly</t>
  </si>
  <si>
    <t>Eulogio Saenz</t>
  </si>
  <si>
    <t>Geovanni</t>
  </si>
  <si>
    <t>Infante</t>
  </si>
  <si>
    <t>gfinfanteburgos@gmail.com</t>
  </si>
  <si>
    <t>francescoinfanteburgos@gmail.com</t>
  </si>
  <si>
    <t>tonystivenson1995@gmail.com</t>
  </si>
  <si>
    <t>tony.trujillo@idatha.com</t>
  </si>
  <si>
    <t>Idatha</t>
  </si>
  <si>
    <t>Gian</t>
  </si>
  <si>
    <t>Peralta Bravo</t>
  </si>
  <si>
    <t>gianfraback@gmail.com</t>
  </si>
  <si>
    <t>gperalta@funciton.com</t>
  </si>
  <si>
    <t>Funciton</t>
  </si>
  <si>
    <t>juancosme510@gmail.com</t>
  </si>
  <si>
    <t>jcosme@enotria.pe</t>
  </si>
  <si>
    <t>Enotria</t>
  </si>
  <si>
    <t>ohmiosc@gmail.com</t>
  </si>
  <si>
    <t>Johnny</t>
  </si>
  <si>
    <t>Espejo</t>
  </si>
  <si>
    <t>johnny.espejo@hotmail.com</t>
  </si>
  <si>
    <t>johnny.espejo@minsur.com</t>
  </si>
  <si>
    <t>Gianmarco Rolando</t>
  </si>
  <si>
    <t>Guerrero Menacho</t>
  </si>
  <si>
    <t>gianmarcomenacho2@gmail.com</t>
  </si>
  <si>
    <t>Dominguez</t>
  </si>
  <si>
    <t>hugo.dominguez@startcloud.pe</t>
  </si>
  <si>
    <t>Start Cloud</t>
  </si>
  <si>
    <t>carlosjimenezsarmiento7@gmail.com</t>
  </si>
  <si>
    <t>Nicolas</t>
  </si>
  <si>
    <t>Ventosilla</t>
  </si>
  <si>
    <t>nicolasvch123@hotmail.com</t>
  </si>
  <si>
    <t>sotorosaluz@gmail.com</t>
  </si>
  <si>
    <t>rosa.soto@witperu.org</t>
  </si>
  <si>
    <t>Huangal</t>
  </si>
  <si>
    <t>chuangalq@ransa.net</t>
  </si>
  <si>
    <t>Ransa</t>
  </si>
  <si>
    <t>Julio Cesar</t>
  </si>
  <si>
    <t>Arbieto Chavez</t>
  </si>
  <si>
    <t>arbieto.jc@gmail.com</t>
  </si>
  <si>
    <t>jarbieto@intercorp.com</t>
  </si>
  <si>
    <t>De La Cruz</t>
  </si>
  <si>
    <t>francis.dlcd@gmail.com</t>
  </si>
  <si>
    <t>saavedrachristian426@gmail.com</t>
  </si>
  <si>
    <t>Hualkana</t>
  </si>
  <si>
    <t>Erick Alexander</t>
  </si>
  <si>
    <t>Llanos Buitron</t>
  </si>
  <si>
    <t>Li Loo</t>
  </si>
  <si>
    <t>luis.li@rimac.com.pe</t>
  </si>
  <si>
    <t>luantoc82@gmail.com</t>
  </si>
  <si>
    <t>luis.torres@stellusrx.com</t>
  </si>
  <si>
    <t>Alvaro Gabriel</t>
  </si>
  <si>
    <t>Lopez Carrillo</t>
  </si>
  <si>
    <t>alvarolcarrillo@gmail.com</t>
  </si>
  <si>
    <t>info@ninjadata.school</t>
  </si>
  <si>
    <t>Ninjadata</t>
  </si>
  <si>
    <t>Loaiza</t>
  </si>
  <si>
    <t>manuel.loaiza.vasquez@gmail.com</t>
  </si>
  <si>
    <t>manuel.loaiza@haystack.tv</t>
  </si>
  <si>
    <t>Haystack News</t>
  </si>
  <si>
    <t>Viviana</t>
  </si>
  <si>
    <t>Hanampa</t>
  </si>
  <si>
    <t>Katerin</t>
  </si>
  <si>
    <t>Tello Ura</t>
  </si>
  <si>
    <t>tellourakaterin@gmail.com</t>
  </si>
  <si>
    <t>katellou@sagafalabella.com.pe</t>
  </si>
  <si>
    <t>giancarlo.poemape@hotmail.com</t>
  </si>
  <si>
    <t>giancarlo.poemape@hatchworks.com</t>
  </si>
  <si>
    <t>Hatchworks</t>
  </si>
  <si>
    <t>Chris</t>
  </si>
  <si>
    <t>Aa</t>
  </si>
  <si>
    <t>chris.carlos.andrade@gmail.com</t>
  </si>
  <si>
    <t>axel.moscoso12@gmail.com</t>
  </si>
  <si>
    <t>San Borja</t>
  </si>
  <si>
    <t>Starbrands</t>
  </si>
  <si>
    <t>Alexa</t>
  </si>
  <si>
    <t>lesli.penaranda.n@gmail.com</t>
  </si>
  <si>
    <t>Academia</t>
  </si>
  <si>
    <t>Moya Gamboa</t>
  </si>
  <si>
    <t>julio.moya.g@gmail.com</t>
  </si>
  <si>
    <t>4058t053</t>
  </si>
  <si>
    <t>Maximiliano</t>
  </si>
  <si>
    <t>Kretowicz</t>
  </si>
  <si>
    <t>maxkp@amazon.com</t>
  </si>
  <si>
    <t>yo@fimovol.com</t>
  </si>
  <si>
    <t>javier.sanchez@ativa.pe</t>
  </si>
  <si>
    <t>jsota@colegiosperuanos.edu.pe</t>
  </si>
  <si>
    <t>luislozadap@gmail.com</t>
  </si>
  <si>
    <t>llozada@peigo.com.ec</t>
  </si>
  <si>
    <t>Izquierdo</t>
  </si>
  <si>
    <t>clauizq@amazon.com</t>
  </si>
  <si>
    <t>Bogota, Colombia</t>
  </si>
  <si>
    <t>Fredy</t>
  </si>
  <si>
    <t>serdorperu@gmail.com</t>
  </si>
  <si>
    <t>fpalomino@securesoftcorp.com</t>
  </si>
  <si>
    <t>Bianca</t>
  </si>
  <si>
    <t>bnk13.01.97@gmail.com</t>
  </si>
  <si>
    <t>bianca.torres@globant.com</t>
  </si>
  <si>
    <t>Robinson</t>
  </si>
  <si>
    <t>Anticona Valle</t>
  </si>
  <si>
    <t>sprav1993@gmail.com</t>
  </si>
  <si>
    <t>ranticona@colegiosperuanos.edu.pe</t>
  </si>
  <si>
    <t>carlos.get.id@gmail.com</t>
  </si>
  <si>
    <t>jhonatan.torrejon@gmail.com</t>
  </si>
  <si>
    <t>jhonatan.rojas@kuhskipagos.com</t>
  </si>
  <si>
    <t>Barrial Castillo</t>
  </si>
  <si>
    <t>jbarrial@pcm.gob.pe</t>
  </si>
  <si>
    <t>ivangilfer@outlook.com</t>
  </si>
  <si>
    <t>ivan.gil@ourlimm.com</t>
  </si>
  <si>
    <t>Olinda</t>
  </si>
  <si>
    <t>roxvargasc@gmail.com</t>
  </si>
  <si>
    <t>olinda.vargas@konecta-group@gmail.com</t>
  </si>
  <si>
    <t>wtorresm86@gmail.com</t>
  </si>
  <si>
    <t>walter.torres@bairesdev.com</t>
  </si>
  <si>
    <t>Mora</t>
  </si>
  <si>
    <t>Seclen</t>
  </si>
  <si>
    <t>johnny.seclen14@gmail.com</t>
  </si>
  <si>
    <t>Bastidas</t>
  </si>
  <si>
    <t>adrian.bastidas@st-computacion.com</t>
  </si>
  <si>
    <t>jtorres@cyris.pe</t>
  </si>
  <si>
    <t>Cyris</t>
  </si>
  <si>
    <t>jaime.sanchez@manantial.pe</t>
  </si>
  <si>
    <t>reyesc_pa@outlook.com</t>
  </si>
  <si>
    <t>Chumpitaz Linares</t>
  </si>
  <si>
    <t>chumpitazr130@gmail.com</t>
  </si>
  <si>
    <t>Yauri</t>
  </si>
  <si>
    <t>luis.yauri159@gmail.com</t>
  </si>
  <si>
    <t>Javier Esmith</t>
  </si>
  <si>
    <t>Blanco Chuquizuta</t>
  </si>
  <si>
    <t>javier.blanco@manantial.pe</t>
  </si>
  <si>
    <t>Shirley Beatriz</t>
  </si>
  <si>
    <t>Aguilar Aguilar</t>
  </si>
  <si>
    <t>shirley.aguilar.agui@gmail.com</t>
  </si>
  <si>
    <t>shirley.aguilar@pragma.com.co</t>
  </si>
  <si>
    <t>ferampe@gmail.com</t>
  </si>
  <si>
    <t>fernando.ramos@sharebusiness.pe</t>
  </si>
  <si>
    <t>Ostos</t>
  </si>
  <si>
    <t>lostos12@gmail.com</t>
  </si>
  <si>
    <t>Ticse Aliaga</t>
  </si>
  <si>
    <t>fet.aliaga@gmail.com</t>
  </si>
  <si>
    <t>Huancayo</t>
  </si>
  <si>
    <t>frank.ticse@bennu.cl</t>
  </si>
  <si>
    <t>Bennu</t>
  </si>
  <si>
    <t>Curo</t>
  </si>
  <si>
    <t>mcuro@gruporedsalud.com</t>
  </si>
  <si>
    <t>Cueva</t>
  </si>
  <si>
    <t>cristhianclx@gmail.com</t>
  </si>
  <si>
    <t>cristhian@usetempo.ai</t>
  </si>
  <si>
    <t>Tempo</t>
  </si>
  <si>
    <t>mzegarra@gmail.com</t>
  </si>
  <si>
    <t>manuelzegarra@bcp.com.pe</t>
  </si>
  <si>
    <t>misocato@gmail.com</t>
  </si>
  <si>
    <t>Cristian Anderson</t>
  </si>
  <si>
    <t>Rojas Guadalupe</t>
  </si>
  <si>
    <t>rojasguadalupec@gmail.com</t>
  </si>
  <si>
    <t>c.rojas@praxis.edu.pe</t>
  </si>
  <si>
    <t>Ariell</t>
  </si>
  <si>
    <t>Cavero</t>
  </si>
  <si>
    <t>acavero@gruporedsalud.com</t>
  </si>
  <si>
    <t>rabad@gruporedsalud.com</t>
  </si>
  <si>
    <t>edsonnol.pm@gmail.com</t>
  </si>
  <si>
    <t>epm@anidalatam.com</t>
  </si>
  <si>
    <t>Anida</t>
  </si>
  <si>
    <t>Celis Torres</t>
  </si>
  <si>
    <t>adriancelistorres184@gmail.com</t>
  </si>
  <si>
    <t>adrian.celis@grupotawa.com</t>
  </si>
  <si>
    <t>Tawa</t>
  </si>
  <si>
    <t>Gutierrez Mascco</t>
  </si>
  <si>
    <t>brian_1102@hotmail.com</t>
  </si>
  <si>
    <t>bgutierrez@mpfn.gob.pe</t>
  </si>
  <si>
    <t>Yolanda</t>
  </si>
  <si>
    <t>yolandacerna1949@gmail.com</t>
  </si>
  <si>
    <t>ycerna@c21.pe</t>
  </si>
  <si>
    <t>Acemperú</t>
  </si>
  <si>
    <t>Vitella</t>
  </si>
  <si>
    <t>rvitella@gmail.com</t>
  </si>
  <si>
    <t>rvitella@bafing.com</t>
  </si>
  <si>
    <t>Bafing S.A.C</t>
  </si>
  <si>
    <t>Alisson</t>
  </si>
  <si>
    <t>Tibes</t>
  </si>
  <si>
    <t>alissont@checkpoint.com</t>
  </si>
  <si>
    <t>São Paulo - Brasil</t>
  </si>
  <si>
    <t>Ninapaytan</t>
  </si>
  <si>
    <t>Esquivel</t>
  </si>
  <si>
    <t>diegoantoniodiegodie@gmail.com</t>
  </si>
  <si>
    <t>desquivel@aynitech.com</t>
  </si>
  <si>
    <t>Levano</t>
  </si>
  <si>
    <t>wlevanoq@gmail.com</t>
  </si>
  <si>
    <t>Jano Roberto</t>
  </si>
  <si>
    <t>Camacho Vicente</t>
  </si>
  <si>
    <t>jandro898.23@gmail.com</t>
  </si>
  <si>
    <t>Cerro Azul, Cañete, Lima</t>
  </si>
  <si>
    <t>jano.camacho@strata-analytics.us</t>
  </si>
  <si>
    <t>Strata Analytics</t>
  </si>
  <si>
    <t>Fabricio</t>
  </si>
  <si>
    <t>Sotelo</t>
  </si>
  <si>
    <t>fabrix3434@gmail.com</t>
  </si>
  <si>
    <t>fsotelo@aynitech.com</t>
  </si>
  <si>
    <t>mario.lozano@avanzacys.com</t>
  </si>
  <si>
    <t>Neciosup</t>
  </si>
  <si>
    <t>arturnc.99@gmail.com</t>
  </si>
  <si>
    <t>Santamari Herrera</t>
  </si>
  <si>
    <t>angelsantamaria0412@gmail.com</t>
  </si>
  <si>
    <t>asantamariah@unprg.edu.pe</t>
  </si>
  <si>
    <t>jcampos.94@hotmail.com</t>
  </si>
  <si>
    <t>juan.campos.mentor@gmail.com</t>
  </si>
  <si>
    <t>Bloom</t>
  </si>
  <si>
    <t>informes@bl.com.pe</t>
  </si>
  <si>
    <t>Business Links</t>
  </si>
  <si>
    <t>Cristian Nicol</t>
  </si>
  <si>
    <t>Javier Barranzuela</t>
  </si>
  <si>
    <t>cristian.jbr12@gmail.com</t>
  </si>
  <si>
    <t>Maria Estephany</t>
  </si>
  <si>
    <t>cc.darvin@gmail.com</t>
  </si>
  <si>
    <t>willy.cotrina@tdpcorp.com.pe</t>
  </si>
  <si>
    <t>Yandira</t>
  </si>
  <si>
    <t>Condo Salas</t>
  </si>
  <si>
    <t>y.condo.dv@gmail.com</t>
  </si>
  <si>
    <t>Lima -Peru</t>
  </si>
  <si>
    <t>Lady</t>
  </si>
  <si>
    <t>Javielis</t>
  </si>
  <si>
    <t>Rondon</t>
  </si>
  <si>
    <t>javielisorondon@gmail.com</t>
  </si>
  <si>
    <t>javielisrondon@gmail.com</t>
  </si>
  <si>
    <t>Puchuri</t>
  </si>
  <si>
    <t>elipuchuries@uch.pe</t>
  </si>
  <si>
    <t>Jackeline</t>
  </si>
  <si>
    <t>Chate Delgado</t>
  </si>
  <si>
    <t>jackelinebethsy19@gmail.com</t>
  </si>
  <si>
    <t>karmahucents@gmail.com</t>
  </si>
  <si>
    <t>tatimancorivera@gmail.com</t>
  </si>
  <si>
    <t>tmanco@tgp.com.pe</t>
  </si>
  <si>
    <t>Nataly</t>
  </si>
  <si>
    <t>frontenddev.natalyjallo@gmail.com</t>
  </si>
  <si>
    <t>Valdez</t>
  </si>
  <si>
    <t>alexandra7913@hotmail.com</t>
  </si>
  <si>
    <t>avaldez@competec.com.pe</t>
  </si>
  <si>
    <t>Fernanda</t>
  </si>
  <si>
    <t>fernandaflorezherena@gmail.com</t>
  </si>
  <si>
    <t>fernanda.florez@bw2.com</t>
  </si>
  <si>
    <t>Pierina</t>
  </si>
  <si>
    <t>Ramos Hurtado</t>
  </si>
  <si>
    <t>pierinaramos33@gmail.com</t>
  </si>
  <si>
    <t>pramos@solera.pe</t>
  </si>
  <si>
    <t>Alejandro José</t>
  </si>
  <si>
    <t>Tineo Carranza</t>
  </si>
  <si>
    <t>janot.carranza@gmail.com</t>
  </si>
  <si>
    <t>aletineoca@uch.pe</t>
  </si>
  <si>
    <t>Povis</t>
  </si>
  <si>
    <t>Nelly</t>
  </si>
  <si>
    <t>Cumpa</t>
  </si>
  <si>
    <t>njanetcumpa@gmail.com</t>
  </si>
  <si>
    <t>Rossi</t>
  </si>
  <si>
    <t>ro_cajaleon@hotmail.com</t>
  </si>
  <si>
    <t>rcajaleon@attachconsultores.com</t>
  </si>
  <si>
    <t>Pajares</t>
  </si>
  <si>
    <t>j.pajaresfernandez@alum.up.edu.pe</t>
  </si>
  <si>
    <t>jesus.pajares@tuxpas.com</t>
  </si>
  <si>
    <t>Justiniano</t>
  </si>
  <si>
    <t>ajustiniano98@gmail.com</t>
  </si>
  <si>
    <t>angela.justiniano@encora.com</t>
  </si>
  <si>
    <t>pramirez@vitaltecperu.com</t>
  </si>
  <si>
    <t>Vitaltec</t>
  </si>
  <si>
    <t>Jossy</t>
  </si>
  <si>
    <t>jossyubaldo@gmail.com</t>
  </si>
  <si>
    <t>Patrizio</t>
  </si>
  <si>
    <t>Mere</t>
  </si>
  <si>
    <t>oreosmere@gmail.com</t>
  </si>
  <si>
    <t>Zari</t>
  </si>
  <si>
    <t>jorge.zari21@gmail.com</t>
  </si>
  <si>
    <t>´Lima</t>
  </si>
  <si>
    <t>Larico</t>
  </si>
  <si>
    <t>rquispegiraldo@gmail.com</t>
  </si>
  <si>
    <t>Limaymanta</t>
  </si>
  <si>
    <t>oref4857@gmail.com</t>
  </si>
  <si>
    <t>sebasrc2005@gmail.com</t>
  </si>
  <si>
    <t>Leisy Miraira</t>
  </si>
  <si>
    <t>Quispe Condor</t>
  </si>
  <si>
    <t>leisymirairaq@gmail.com</t>
  </si>
  <si>
    <t>Chirstopher Albert</t>
  </si>
  <si>
    <t>Sanchez Sanchez</t>
  </si>
  <si>
    <t>José Luis</t>
  </si>
  <si>
    <t>Mosquera</t>
  </si>
  <si>
    <t>mosqueramendozajl@gmail.com</t>
  </si>
  <si>
    <t>verochinaguzman@gmail.com</t>
  </si>
  <si>
    <t>Mirian</t>
  </si>
  <si>
    <t>miriangarcia22@gmail.com</t>
  </si>
  <si>
    <t>u202219408</t>
  </si>
  <si>
    <t>Joseph</t>
  </si>
  <si>
    <t>Arana Soto</t>
  </si>
  <si>
    <t>joterry2002@gmail.com</t>
  </si>
  <si>
    <t>Franco Renatto</t>
  </si>
  <si>
    <t>Jara Torres</t>
  </si>
  <si>
    <t>francoj2401@gmail.com</t>
  </si>
  <si>
    <t>Tenorio Castillo</t>
  </si>
  <si>
    <t>tenoriosebastian2004@gmail.com</t>
  </si>
  <si>
    <t>hector.romerosandon@gmail.com</t>
  </si>
  <si>
    <t>hector.romero@encora.com</t>
  </si>
  <si>
    <t>Luis Smith</t>
  </si>
  <si>
    <t>luis.torres@minsur.com</t>
  </si>
  <si>
    <t>Neera</t>
  </si>
  <si>
    <t>Aranguri</t>
  </si>
  <si>
    <t>neeraaranguri@gmail.com</t>
  </si>
  <si>
    <t>Mathias Augusto</t>
  </si>
  <si>
    <t>Alcedo Vasquez</t>
  </si>
  <si>
    <t>mathiasaugusto0912@gmail.com</t>
  </si>
  <si>
    <t>Aldonate</t>
  </si>
  <si>
    <t>anderson_2132@hotmail.com</t>
  </si>
  <si>
    <t>aaldonate@canvia.com</t>
  </si>
  <si>
    <t>juan.rafael@ercloud4u.com</t>
  </si>
  <si>
    <t>rojas.aguilar.walter@gmail.com</t>
  </si>
  <si>
    <t>rojas.aguilar.walter@anydev.com</t>
  </si>
  <si>
    <t>Eric</t>
  </si>
  <si>
    <t>Benites</t>
  </si>
  <si>
    <t>Sonda</t>
  </si>
  <si>
    <t>Diestra</t>
  </si>
  <si>
    <t>sergiodiestra@gmail.com</t>
  </si>
  <si>
    <t>sergio.diestra@yofc.com</t>
  </si>
  <si>
    <t>Project Manager Analyst</t>
  </si>
  <si>
    <t>Ana Claudia</t>
  </si>
  <si>
    <t>anaclaudiazarateparedes@gmail.com</t>
  </si>
  <si>
    <t>Jamil</t>
  </si>
  <si>
    <t>Vega Chachi</t>
  </si>
  <si>
    <t>jamilvchachi@gmail.com</t>
  </si>
  <si>
    <t>reynaldovegachachi@gmail.com</t>
  </si>
  <si>
    <t>santos_carrion@outlook.es</t>
  </si>
  <si>
    <t>a.sofiaruiz@gmail.com</t>
  </si>
  <si>
    <t>Jeanpiere</t>
  </si>
  <si>
    <t>Alcocer Chaparro</t>
  </si>
  <si>
    <t>jeanpierealcocer@gmail.com</t>
  </si>
  <si>
    <t>riquispea@hotmail.com</t>
  </si>
  <si>
    <t>Rolando Alberto</t>
  </si>
  <si>
    <t>Cristobal Velarde</t>
  </si>
  <si>
    <t>rolando08_19@hotmail.com</t>
  </si>
  <si>
    <t>rolando.cristobal@neoris.com</t>
  </si>
  <si>
    <t>Leya</t>
  </si>
  <si>
    <t>Lipe</t>
  </si>
  <si>
    <t>naomylype@gmail.com</t>
  </si>
  <si>
    <t>Salvador</t>
  </si>
  <si>
    <t>Villavicencio</t>
  </si>
  <si>
    <t>salvadorvp151606@gmail.com</t>
  </si>
  <si>
    <t>Solis</t>
  </si>
  <si>
    <t>jorge.luis.solis@outlook.com</t>
  </si>
  <si>
    <t>Ecopacking</t>
  </si>
  <si>
    <t>Rodas Escobar</t>
  </si>
  <si>
    <t>Johann</t>
  </si>
  <si>
    <t>Sangama</t>
  </si>
  <si>
    <t>johann_sangama@outlook.com</t>
  </si>
  <si>
    <t>Fabio</t>
  </si>
  <si>
    <t>Alcas</t>
  </si>
  <si>
    <t>alcascuadra@gmail.com</t>
  </si>
  <si>
    <t>fabio.alcas@tivit.com</t>
  </si>
  <si>
    <t>Mayra Alejandra</t>
  </si>
  <si>
    <t>Lopez Alcantara</t>
  </si>
  <si>
    <t>mayleemaylex3@gmail.com</t>
  </si>
  <si>
    <t>mayra.lopez@inchcape.pe</t>
  </si>
  <si>
    <t>Inchcape</t>
  </si>
  <si>
    <t>Natalya</t>
  </si>
  <si>
    <t>Amoretti</t>
  </si>
  <si>
    <t>namoretti@jaywaynet.com</t>
  </si>
  <si>
    <t>angeluzxd350@gmail.com</t>
  </si>
  <si>
    <t>Miriam</t>
  </si>
  <si>
    <t>Polo Herrera</t>
  </si>
  <si>
    <t>miriamph2004@gmail.com</t>
  </si>
  <si>
    <t>Herly</t>
  </si>
  <si>
    <t>Linarez</t>
  </si>
  <si>
    <t>herlyyidam@gmail.com</t>
  </si>
  <si>
    <t>Bautista</t>
  </si>
  <si>
    <t>walterbautistavil@gmail.com</t>
  </si>
  <si>
    <t>Paz</t>
  </si>
  <si>
    <t>luis.paz.vilca@gmail.com</t>
  </si>
  <si>
    <t>raulpaz10@gmail.com</t>
  </si>
  <si>
    <t>Silvia</t>
  </si>
  <si>
    <t>Parco</t>
  </si>
  <si>
    <t>silvia.parco@hotmail.com</t>
  </si>
  <si>
    <t>Guerrero</t>
  </si>
  <si>
    <t>alejandraguerrero.manager@gmail.com</t>
  </si>
  <si>
    <t>Italtel</t>
  </si>
  <si>
    <t>aqctico@hotmail.com</t>
  </si>
  <si>
    <t>hectordms2006@gmail.com</t>
  </si>
  <si>
    <t>aopix3605@gmail.com</t>
  </si>
  <si>
    <t>alexander.sanabria@tecsup.edu.pecertif</t>
  </si>
  <si>
    <t>Tecsup</t>
  </si>
  <si>
    <t>Pablo Cesar</t>
  </si>
  <si>
    <t>Reluz Llontop</t>
  </si>
  <si>
    <t>preluz@gmail.com</t>
  </si>
  <si>
    <t>Cajamarca</t>
  </si>
  <si>
    <t>pablo.reluz@unj.edu.pe</t>
  </si>
  <si>
    <t>Vasquez Carrion</t>
  </si>
  <si>
    <t>maceva428@gmail.com</t>
  </si>
  <si>
    <t>mvasquez@unj.edu.pe</t>
  </si>
  <si>
    <t>yahairaperez2694@gmail.com</t>
  </si>
  <si>
    <t>Toribio</t>
  </si>
  <si>
    <t>mari3030florencia@gmail.com</t>
  </si>
  <si>
    <t>contabilidad@metpersac.com</t>
  </si>
  <si>
    <t>leonardofuentescardenas@gmail.com</t>
  </si>
  <si>
    <t>pcurilopez@gmail.com</t>
  </si>
  <si>
    <t>placido.curilopez@verisure.pe</t>
  </si>
  <si>
    <t>francissm789@gmail.com</t>
  </si>
  <si>
    <t>Carlos Jorge</t>
  </si>
  <si>
    <t>camoretti@servicesitperu.com</t>
  </si>
  <si>
    <t>Jesus Genaro</t>
  </si>
  <si>
    <t>Rordiguez Carranza</t>
  </si>
  <si>
    <t>jrcarranza1995@gmail.com</t>
  </si>
  <si>
    <t>Luis Fernando</t>
  </si>
  <si>
    <t>Chambi Salas</t>
  </si>
  <si>
    <t>ch.sl.fernando@gmail.com</t>
  </si>
  <si>
    <t>Leveau</t>
  </si>
  <si>
    <t>bryan.leveau13@gmail.com</t>
  </si>
  <si>
    <t>Vegas</t>
  </si>
  <si>
    <t>frankevegas@gmail.com</t>
  </si>
  <si>
    <t>Horna</t>
  </si>
  <si>
    <t>sergio200520161@hotmail.com</t>
  </si>
  <si>
    <t>Max</t>
  </si>
  <si>
    <t>Blanco Paedes</t>
  </si>
  <si>
    <t>mblanco@lantotal.pe</t>
  </si>
  <si>
    <t>Uribe</t>
  </si>
  <si>
    <t>ivan.uribec@gmail.com</t>
  </si>
  <si>
    <t>iuribe@cinternacional.com.pe</t>
  </si>
  <si>
    <t>Clinica Internacional</t>
  </si>
  <si>
    <t>eduardo.avr@gmail.com</t>
  </si>
  <si>
    <t>Jorge Alberto</t>
  </si>
  <si>
    <t>Vega Flores</t>
  </si>
  <si>
    <t>y4jt5hrqbh@privaterelay.appleid.com</t>
  </si>
  <si>
    <t>d.jvega@upla.edu.pe</t>
  </si>
  <si>
    <t>Docente</t>
  </si>
  <si>
    <t>Maryori</t>
  </si>
  <si>
    <t>Garcia Tenorio</t>
  </si>
  <si>
    <t>maryori.garciat@gmail.com</t>
  </si>
  <si>
    <t>mgarciat@centria.net</t>
  </si>
  <si>
    <t>Vilcapoma Vilcapoma</t>
  </si>
  <si>
    <t>javier.vilcapoma@bbva.com</t>
  </si>
  <si>
    <t>Goicochea Guivin</t>
  </si>
  <si>
    <t>josegoicocheaguivin@gmail.com</t>
  </si>
  <si>
    <t>jgoicochea@banbif.com.pe</t>
  </si>
  <si>
    <t>vasquezfranco439@gmail.com</t>
  </si>
  <si>
    <t>Diana</t>
  </si>
  <si>
    <t>Clabel Huaman</t>
  </si>
  <si>
    <t>dianaclabel08@gmail.com</t>
  </si>
  <si>
    <t>Duran Valverde</t>
  </si>
  <si>
    <t>carlosduran.xyz@gmail.com</t>
  </si>
  <si>
    <t>Rocano</t>
  </si>
  <si>
    <t>jairo.rocano@gmail.com</t>
  </si>
  <si>
    <t>Valdez Weill</t>
  </si>
  <si>
    <t>Sandoval Vicente</t>
  </si>
  <si>
    <t>alexsandovalv@gmail.com</t>
  </si>
  <si>
    <t>Hewlett Packard Enterprise</t>
  </si>
  <si>
    <t>Jonathan Sergio</t>
  </si>
  <si>
    <t>Narvaez Cuenca</t>
  </si>
  <si>
    <t>jonaser06@gmail.com</t>
  </si>
  <si>
    <t>jnarvaez@emeal.nttdata.com</t>
  </si>
  <si>
    <t>Boza</t>
  </si>
  <si>
    <t>pbozaquinones@gmail.com</t>
  </si>
  <si>
    <t>Inchcape Motors</t>
  </si>
  <si>
    <t>Cinthia</t>
  </si>
  <si>
    <t>Pissani Romero</t>
  </si>
  <si>
    <t>cinthiapissani@hotmail.com</t>
  </si>
  <si>
    <t>cinthia.pissani@gruporadical.com</t>
  </si>
  <si>
    <t>Daniel Arturo</t>
  </si>
  <si>
    <t>To</t>
  </si>
  <si>
    <t>danytd91@gmail.com</t>
  </si>
  <si>
    <t>d.torresd@samsung.com</t>
  </si>
  <si>
    <t>Roy Anderson</t>
  </si>
  <si>
    <t>Cotrina Villanueva</t>
  </si>
  <si>
    <t>royandersoncv@gmail.com</t>
  </si>
  <si>
    <t>Universidad Peruana Cayetano Heredia</t>
  </si>
  <si>
    <t>Gilberto</t>
  </si>
  <si>
    <t>glcnl@amazon.com</t>
  </si>
  <si>
    <t>Emilia Judith</t>
  </si>
  <si>
    <t>Guerrero Paucar</t>
  </si>
  <si>
    <t>gpjudith56@gmail.com</t>
  </si>
  <si>
    <t>empowerlab003@gmail.com</t>
  </si>
  <si>
    <t>lfsovero@indracompany.com</t>
  </si>
  <si>
    <t>Noriega</t>
  </si>
  <si>
    <t>hectornoriega_7@hotmail.com</t>
  </si>
  <si>
    <t>hector.noriega@kushkipagos.com</t>
  </si>
  <si>
    <t>vfajardosanchez@gmail.com</t>
  </si>
  <si>
    <t>Polysistemas</t>
  </si>
  <si>
    <t>Jorge Arturo</t>
  </si>
  <si>
    <t>Huima Ruiz</t>
  </si>
  <si>
    <t>jarturo_huima@hotmail.com</t>
  </si>
  <si>
    <t>jhuima@contraloria.gob.pe</t>
  </si>
  <si>
    <t>Lara</t>
  </si>
  <si>
    <t>sebasnun.06@gmail.com</t>
  </si>
  <si>
    <t>John Bruno</t>
  </si>
  <si>
    <t>latincrack@gmail.com</t>
  </si>
  <si>
    <t>john.minano@attlaris.com</t>
  </si>
  <si>
    <t>Attlaris</t>
  </si>
  <si>
    <t>marianadlafuente@gmail.com</t>
  </si>
  <si>
    <t>Giannotti</t>
  </si>
  <si>
    <t>se.giannotti@gmail.com</t>
  </si>
  <si>
    <t>Shiran</t>
  </si>
  <si>
    <t>Olave</t>
  </si>
  <si>
    <t>shiran.trrzs@gmail.com</t>
  </si>
  <si>
    <t>solavet@ransa.net</t>
  </si>
  <si>
    <t>Jeanella</t>
  </si>
  <si>
    <t>jeanellach@gmail.com</t>
  </si>
  <si>
    <t>Cusco, Peru</t>
  </si>
  <si>
    <t>jeanella.hugo@pe.ey.com</t>
  </si>
  <si>
    <t>mathiasalfredobambarenmedina@gmail.com</t>
  </si>
  <si>
    <t>Juan Jaime</t>
  </si>
  <si>
    <t>Cusipuma Ayuque</t>
  </si>
  <si>
    <t>Anthony</t>
  </si>
  <si>
    <t>Prediqt</t>
  </si>
  <si>
    <t>Beatriz</t>
  </si>
  <si>
    <t>beatriz1712sc@gmail.com</t>
  </si>
  <si>
    <t>Saenz</t>
  </si>
  <si>
    <t>enriquesaenz0@gmail.com</t>
  </si>
  <si>
    <t>enrique.saenz@alarcongroup.us</t>
  </si>
  <si>
    <t>Juan Gustavo</t>
  </si>
  <si>
    <t>Salvador Arias</t>
  </si>
  <si>
    <t>jnsalvadorarias@gmail.com</t>
  </si>
  <si>
    <t>juan.salvador@alarcongroup.us</t>
  </si>
  <si>
    <t>kalux_1505@hotmail.com</t>
  </si>
  <si>
    <t>eduardo.palomino@alarcongroup.us</t>
  </si>
  <si>
    <t>Diego Alberto</t>
  </si>
  <si>
    <t>diegopalominosa@gmail.com</t>
  </si>
  <si>
    <t>diego.palomino@alarcongroup.us</t>
  </si>
  <si>
    <t>Lino Raul</t>
  </si>
  <si>
    <t>Mac Kay Rodriguez</t>
  </si>
  <si>
    <t>raulinomackayr@hotmail.com</t>
  </si>
  <si>
    <t>lino.mackay@bbva.com</t>
  </si>
  <si>
    <t>Josealdo</t>
  </si>
  <si>
    <t>camogliano.97@gmail.com</t>
  </si>
  <si>
    <t>josealdo@bequanta.com</t>
  </si>
  <si>
    <t>Yenesi</t>
  </si>
  <si>
    <t>Molina Huamani</t>
  </si>
  <si>
    <t>danitmol.89@gmail.com</t>
  </si>
  <si>
    <t>Paols</t>
  </si>
  <si>
    <t>Ascencion-Morales</t>
  </si>
  <si>
    <t>mflores@mowacorp.com</t>
  </si>
  <si>
    <t>Michael Wilmer</t>
  </si>
  <si>
    <t>michaelkr2018@gmail.com</t>
  </si>
  <si>
    <t>Takeshi</t>
  </si>
  <si>
    <t>Leon</t>
  </si>
  <si>
    <t>takeshi.leon@gmail.com</t>
  </si>
  <si>
    <t>Toma</t>
  </si>
  <si>
    <t>luistomamatsuda@gmail.com</t>
  </si>
  <si>
    <t>hiromarket.online@gmail.com</t>
  </si>
  <si>
    <t>Hiroiport</t>
  </si>
  <si>
    <t>Ferrer</t>
  </si>
  <si>
    <t>arturo.ferrer@akam.com.pe</t>
  </si>
  <si>
    <t>Jhoan</t>
  </si>
  <si>
    <t>Cardenas Ochante</t>
  </si>
  <si>
    <t>anderson.vallejo@alarcongroup.us</t>
  </si>
  <si>
    <t>Mesones</t>
  </si>
  <si>
    <t>joseluismaxp1@gmail.com</t>
  </si>
  <si>
    <t>Manuel Alejandro</t>
  </si>
  <si>
    <t>Tejeda Pinto</t>
  </si>
  <si>
    <t>mtejeda21@gmail.com</t>
  </si>
  <si>
    <t>lerc2990@gmail.com</t>
  </si>
  <si>
    <t>luis@getcasi.com</t>
  </si>
  <si>
    <t>Eugenia</t>
  </si>
  <si>
    <t>liz1593@gmail.com</t>
  </si>
  <si>
    <t>eperez@colegiosperuanos.edu.pe</t>
  </si>
  <si>
    <t>Edynson</t>
  </si>
  <si>
    <t>Coronado</t>
  </si>
  <si>
    <t>edynsoncoronado@gmail.com</t>
  </si>
  <si>
    <t>Google</t>
  </si>
  <si>
    <t>Chaupis</t>
  </si>
  <si>
    <t>dontgiveup4302@hotmail.com</t>
  </si>
  <si>
    <t>nomellegancorreos@gmail.com</t>
  </si>
  <si>
    <t>Guevara Pinedo</t>
  </si>
  <si>
    <t>jsus.guevara@gmail.com</t>
  </si>
  <si>
    <t>jguevara@exe.digital</t>
  </si>
  <si>
    <t>Leyrin</t>
  </si>
  <si>
    <t>Aguilar Jorge</t>
  </si>
  <si>
    <t>leyrinaguilar@gmail.com</t>
  </si>
  <si>
    <t>jhonny.jarama@gmail.com</t>
  </si>
  <si>
    <t>jackeline.garcia.serna@gmail.com</t>
  </si>
  <si>
    <t>Jaime Cristianwilly</t>
  </si>
  <si>
    <t>Achata Lima</t>
  </si>
  <si>
    <t>cristian.achata@gmail.com</t>
  </si>
  <si>
    <t>jaime.achata@rimac.com.pe</t>
  </si>
  <si>
    <t>Giovanni</t>
  </si>
  <si>
    <t>Temoche</t>
  </si>
  <si>
    <t>gricardov@gmail.com</t>
  </si>
  <si>
    <t>grtemoche@indracompany.com</t>
  </si>
  <si>
    <t>Ohsipay</t>
  </si>
  <si>
    <t>Lerma</t>
  </si>
  <si>
    <t>diegolerma@gmail.com</t>
  </si>
  <si>
    <t>Ceo</t>
  </si>
  <si>
    <t>Aragonez</t>
  </si>
  <si>
    <t>kevinaragonez@gmail.com</t>
  </si>
  <si>
    <t>kevin.aragonez@ingrammicro.com</t>
  </si>
  <si>
    <t>Ingram Micro</t>
  </si>
  <si>
    <t>Montoya</t>
  </si>
  <si>
    <t>jmontoyab@gmail.com</t>
  </si>
  <si>
    <t>jmontoyab@onlinesolutions.com.pe</t>
  </si>
  <si>
    <t>Denis Raul</t>
  </si>
  <si>
    <t>Choquehuanca Vargas</t>
  </si>
  <si>
    <t>paulcofiis@gmail.com</t>
  </si>
  <si>
    <t>pcruces@asei.com.pe</t>
  </si>
  <si>
    <t>Camere</t>
  </si>
  <si>
    <t>dcamere@gmail.com</t>
  </si>
  <si>
    <t>rnlddrd@gmail.com</t>
  </si>
  <si>
    <t>Juan Jose</t>
  </si>
  <si>
    <t>Collantes Tenorio</t>
  </si>
  <si>
    <t>juanjoc8@gmail.com</t>
  </si>
  <si>
    <t>juan.collantes@consiac.com</t>
  </si>
  <si>
    <t>gonzalesleonandres@gmail.com</t>
  </si>
  <si>
    <t>Alarcon</t>
  </si>
  <si>
    <t>Huamanchumo</t>
  </si>
  <si>
    <t>jhon.elvis.20003@gmail.com</t>
  </si>
  <si>
    <t>jhon.huamanchumo@globant.com</t>
  </si>
  <si>
    <t>Eder</t>
  </si>
  <si>
    <t>nwoswo@gmail.com</t>
  </si>
  <si>
    <t>Stefanini</t>
  </si>
  <si>
    <t>la0435724@gmail.com</t>
  </si>
  <si>
    <t>alekay2023@gmail.com</t>
  </si>
  <si>
    <t>giacomo1203@gmail.com</t>
  </si>
  <si>
    <t>jcruzch@intercorp.com.pe</t>
  </si>
  <si>
    <t>Stefany Juana</t>
  </si>
  <si>
    <t>Cordero Baldeon</t>
  </si>
  <si>
    <t>baldeonstefany@gmail.com</t>
  </si>
  <si>
    <t>Lopez Felix</t>
  </si>
  <si>
    <t>dlopezf.19@gmail.com</t>
  </si>
  <si>
    <t>ricardosv46@gmail.com</t>
  </si>
  <si>
    <t>Jhoana</t>
  </si>
  <si>
    <t>Zamora</t>
  </si>
  <si>
    <t>jhoanazamora2@gmail.com</t>
  </si>
  <si>
    <t>Diaz</t>
  </si>
  <si>
    <t>fiorella.dm2002@gmail.com</t>
  </si>
  <si>
    <t>Solari</t>
  </si>
  <si>
    <t>sebastian.solari.16@gmail.com</t>
  </si>
  <si>
    <t>Subscribe</t>
  </si>
  <si>
    <t>Paulo</t>
  </si>
  <si>
    <t>Ameghino</t>
  </si>
  <si>
    <t>paulocesarameghino@hotmail.com</t>
  </si>
  <si>
    <t>pameghino@visivaedu.com</t>
  </si>
  <si>
    <t>Visiva</t>
  </si>
  <si>
    <t>alicardiles@gmail.com</t>
  </si>
  <si>
    <t>gflores@enotriasa.com</t>
  </si>
  <si>
    <t>Pescoran</t>
  </si>
  <si>
    <t>pfernandez.alexis@gmail.com</t>
  </si>
  <si>
    <t>abc@notengo.com</t>
  </si>
  <si>
    <t>flores.orihuela@gmail.com</t>
  </si>
  <si>
    <t>ericson.veliz@nttdata.com</t>
  </si>
  <si>
    <t>Big Cheese</t>
  </si>
  <si>
    <t>Vilca Venegas</t>
  </si>
  <si>
    <t>jlvilcav@gmail.com</t>
  </si>
  <si>
    <t>oti90@sunedu.gob.pe</t>
  </si>
  <si>
    <t>jk.palaciosa@alum.up.edu.pe</t>
  </si>
  <si>
    <t>jhon.palacios@sample-solution.com</t>
  </si>
  <si>
    <t>Anchahua Taype</t>
  </si>
  <si>
    <t>ganchahua@gmail.com</t>
  </si>
  <si>
    <t>ganchahua@ripley.com.pe</t>
  </si>
  <si>
    <t>Ripley</t>
  </si>
  <si>
    <t>Calzada</t>
  </si>
  <si>
    <t>cgtedgar@gmail.com</t>
  </si>
  <si>
    <t>ecalzada@civa.com.pe</t>
  </si>
  <si>
    <t>Ana</t>
  </si>
  <si>
    <t>anitariv76@gmail.com</t>
  </si>
  <si>
    <t>Cristhian Alonzo</t>
  </si>
  <si>
    <t>Becerra Espinoza</t>
  </si>
  <si>
    <t>cristhianbecerra99@gmail.com</t>
  </si>
  <si>
    <t>cbecerrae@banbif.com.pe</t>
  </si>
  <si>
    <t>Humberto</t>
  </si>
  <si>
    <t>Melendez Fernandez</t>
  </si>
  <si>
    <t>xxtochoxx@gmail.com</t>
  </si>
  <si>
    <t>Aldana Adrianzen</t>
  </si>
  <si>
    <t>leonardooaldana@outlook.com</t>
  </si>
  <si>
    <t>Bandhy</t>
  </si>
  <si>
    <t>diegoby1994@gmail.com</t>
  </si>
  <si>
    <t>Maria Jose</t>
  </si>
  <si>
    <t>majo.20181563@gmail.com</t>
  </si>
  <si>
    <t>Santa Cruz</t>
  </si>
  <si>
    <t>alessa.sce133@gmail.com</t>
  </si>
  <si>
    <t>franco.navarro@orion.global</t>
  </si>
  <si>
    <t>joserbartolovera@gmail.com</t>
  </si>
  <si>
    <t>jose.bartolo@orion.global</t>
  </si>
  <si>
    <t>Ernesto Antonio</t>
  </si>
  <si>
    <t>Rios De La Cruz</t>
  </si>
  <si>
    <t>ernesto.rios@orion.global</t>
  </si>
  <si>
    <t>Collado</t>
  </si>
  <si>
    <t>miguelangelwander@gmail.com</t>
  </si>
  <si>
    <t>Lluvians</t>
  </si>
  <si>
    <t>alvaro.lluviians@gmail.com</t>
  </si>
  <si>
    <t>Erika Margarita</t>
  </si>
  <si>
    <t>Fuentes Rivera</t>
  </si>
  <si>
    <t>efuentes12@gmail.com</t>
  </si>
  <si>
    <t>erika.fuentes@italtel-consultant.com</t>
  </si>
  <si>
    <t>kope.jorge14@gmail.com</t>
  </si>
  <si>
    <t>jpinan@securesoftcorp.com</t>
  </si>
  <si>
    <t>Chimbote</t>
  </si>
  <si>
    <t>Hans Christian</t>
  </si>
  <si>
    <t>Rojas Caytuiro</t>
  </si>
  <si>
    <t>hansrojas.co@gmail.com</t>
  </si>
  <si>
    <t>hansrojasworkspace@gmail.com</t>
  </si>
  <si>
    <t>Diego Joel</t>
  </si>
  <si>
    <t>Requejo Torero</t>
  </si>
  <si>
    <t>djrequejo@gmail.com</t>
  </si>
  <si>
    <t>Keila Zared</t>
  </si>
  <si>
    <t>Carpio Torres</t>
  </si>
  <si>
    <t>kzcarpiot@gmail.com</t>
  </si>
  <si>
    <t>Juan Deyvis</t>
  </si>
  <si>
    <t>Espinoza Santiago</t>
  </si>
  <si>
    <t>juan.espinoza.santiago@hotmail.com</t>
  </si>
  <si>
    <t>despinoza@soaint.com</t>
  </si>
  <si>
    <t>Soaint</t>
  </si>
  <si>
    <t>Giancarlo Andree</t>
  </si>
  <si>
    <t>Diaz Cornejo</t>
  </si>
  <si>
    <t>gdiazc97@gmail.com</t>
  </si>
  <si>
    <t>cjmunoz131@gmail.com</t>
  </si>
  <si>
    <t>cesar.munoz@pragma.com.co</t>
  </si>
  <si>
    <t>Deyvis William</t>
  </si>
  <si>
    <t>Ward Del Castillo</t>
  </si>
  <si>
    <t>deyvisward@hotmail.com</t>
  </si>
  <si>
    <t>john.velasquez@applying.pe</t>
  </si>
  <si>
    <t>Huaral</t>
  </si>
  <si>
    <t>john.velasquez@applying.cloud</t>
  </si>
  <si>
    <t>Yury</t>
  </si>
  <si>
    <t>Pinedo</t>
  </si>
  <si>
    <t>ypinedo@analytics.pe</t>
  </si>
  <si>
    <t>Pratolongo</t>
  </si>
  <si>
    <t>mprague20@gmail.com</t>
  </si>
  <si>
    <t>Iima</t>
  </si>
  <si>
    <t>monicapratolongo@bcp.com.pe</t>
  </si>
  <si>
    <t>alex.tejada@macronti.com</t>
  </si>
  <si>
    <t>Jackelyne</t>
  </si>
  <si>
    <t>farfanjackelyne9@gmail.com</t>
  </si>
  <si>
    <t>jfarfan@attachconsultores.com</t>
  </si>
  <si>
    <t>melissanataly.ortizdiaz@gmail.com</t>
  </si>
  <si>
    <t>Carpio</t>
  </si>
  <si>
    <t>jofer130105@gmail.com</t>
  </si>
  <si>
    <t>Espada</t>
  </si>
  <si>
    <t>andres.espada@globant.com</t>
  </si>
  <si>
    <t>Hildebrando Humberto Alvarez De La</t>
  </si>
  <si>
    <t>Torre Carbonel</t>
  </si>
  <si>
    <t>hildebrandoalvarezdelatorre@bcp.com.pe</t>
  </si>
  <si>
    <t>hildebrandoalvarezdelatorre@yape.com.pe</t>
  </si>
  <si>
    <t>bryanalexandercd@gmail.com</t>
  </si>
  <si>
    <t>bcondor@addi.com</t>
  </si>
  <si>
    <t>Addi</t>
  </si>
  <si>
    <t>Kid Albert</t>
  </si>
  <si>
    <t>Rivera Valera</t>
  </si>
  <si>
    <t>karv.ti@gmail.com</t>
  </si>
  <si>
    <t>krivera@multitop.pe</t>
  </si>
  <si>
    <t>Multitop</t>
  </si>
  <si>
    <t>jose.cabanillas@ciriontechnologies.com</t>
  </si>
  <si>
    <t>Carlos Pool</t>
  </si>
  <si>
    <t>Vera Cubas</t>
  </si>
  <si>
    <t>poolveracubas1994@gmail.com</t>
  </si>
  <si>
    <t>pool.vera@alarcongroup.us</t>
  </si>
  <si>
    <t>Hyunmi</t>
  </si>
  <si>
    <t>Kim</t>
  </si>
  <si>
    <t>hyu.kimr@gmail.com</t>
  </si>
  <si>
    <t>martinsebastianperezq@gmail.com</t>
  </si>
  <si>
    <t>mperez@aynitech.com</t>
  </si>
  <si>
    <t>alexandroromeroramos@gmail.com</t>
  </si>
  <si>
    <t>soporte@lubagency.com</t>
  </si>
  <si>
    <t>mauricioponcedeleon130899@gmail.com</t>
  </si>
  <si>
    <t>Camilo Victor</t>
  </si>
  <si>
    <t>Adama Alvarado</t>
  </si>
  <si>
    <t>camilo.victor.adama@gmail.com</t>
  </si>
  <si>
    <t>Maria Alejandra</t>
  </si>
  <si>
    <t>Ortiz Velasquez</t>
  </si>
  <si>
    <t>mariaaortizv@gmail.com</t>
  </si>
  <si>
    <t>mortiz@savechildren.org</t>
  </si>
  <si>
    <t>Inga</t>
  </si>
  <si>
    <t>Diaz Barriga</t>
  </si>
  <si>
    <t>Sheila</t>
  </si>
  <si>
    <t>Cisneros</t>
  </si>
  <si>
    <t>sheilacisneros28@gmail.com</t>
  </si>
  <si>
    <t>xt7640@rimac.com.pe</t>
  </si>
  <si>
    <t>Yazmin</t>
  </si>
  <si>
    <t>Abat Alarcon</t>
  </si>
  <si>
    <t>yazmin.abat@gmail.com</t>
  </si>
  <si>
    <t>Razuri</t>
  </si>
  <si>
    <t>carlosrazuriz@gmail.com</t>
  </si>
  <si>
    <t>crazuri@canvia.com</t>
  </si>
  <si>
    <t>Torres Silva</t>
  </si>
  <si>
    <t>ricardots1995@gmail.com</t>
  </si>
  <si>
    <t>rtorres@caleidos.pe</t>
  </si>
  <si>
    <t>Limazca Gutierrez</t>
  </si>
  <si>
    <t>eddlimazcag@gmail.com</t>
  </si>
  <si>
    <t>elimazca@niubiz.com.pe</t>
  </si>
  <si>
    <t>Peralta</t>
  </si>
  <si>
    <t>marioperaltas@gmail.com</t>
  </si>
  <si>
    <t>joselucanojm@gmail.com</t>
  </si>
  <si>
    <t>jlucano@losportales.com.pe</t>
  </si>
  <si>
    <t>Villanes</t>
  </si>
  <si>
    <t>Aixa</t>
  </si>
  <si>
    <t>aixamurayari@gmail.com</t>
  </si>
  <si>
    <t>anthonyleon.m@gmail.com</t>
  </si>
  <si>
    <t>anthony.leon@konecta-group.com</t>
  </si>
  <si>
    <t>arias.q.jose@gmail.com</t>
  </si>
  <si>
    <t>jarias@neosecure.com</t>
  </si>
  <si>
    <t>Neosecure</t>
  </si>
  <si>
    <t>Mori Villafranqui</t>
  </si>
  <si>
    <t>moriluis82@gmail.com</t>
  </si>
  <si>
    <t>lmori@electrodata.com.pe</t>
  </si>
  <si>
    <t>Rojas Navarrete</t>
  </si>
  <si>
    <t>erojas@si2cloud.com</t>
  </si>
  <si>
    <t>Maricela</t>
  </si>
  <si>
    <t>malvarezdrobush@gmail.com</t>
  </si>
  <si>
    <t>malvarez@caleidos.pe</t>
  </si>
  <si>
    <t>Cava</t>
  </si>
  <si>
    <t>gcavanunez@gmail.com</t>
  </si>
  <si>
    <t>Intelcorp</t>
  </si>
  <si>
    <t>Llacuna</t>
  </si>
  <si>
    <t>miguel.llacuna@gmail.com</t>
  </si>
  <si>
    <t>miguel.llacuna@globant.com</t>
  </si>
  <si>
    <t>Bertin</t>
  </si>
  <si>
    <t>Namoc Vega</t>
  </si>
  <si>
    <t>aaron.mejia@realplaza.com.pe</t>
  </si>
  <si>
    <t>dtrujillo@niubiz.com.pe</t>
  </si>
  <si>
    <t>andres.espada@gmail.com</t>
  </si>
  <si>
    <t>Oliver Paul</t>
  </si>
  <si>
    <t>Bobadilla Reyes</t>
  </si>
  <si>
    <t>obobadilla@atentus.com</t>
  </si>
  <si>
    <t>Atentus</t>
  </si>
  <si>
    <t>Duilio</t>
  </si>
  <si>
    <t>Botetano Corro</t>
  </si>
  <si>
    <t>dbotetano@atentus.com</t>
  </si>
  <si>
    <t>Hans Cristian</t>
  </si>
  <si>
    <t>hansfelix50@gmail.com</t>
  </si>
  <si>
    <t>hfelix@easyland.pe</t>
  </si>
  <si>
    <t>Liliana</t>
  </si>
  <si>
    <t>Fu</t>
  </si>
  <si>
    <t>lilifuye72@gmail.com</t>
  </si>
  <si>
    <t>Agustin Alejandro</t>
  </si>
  <si>
    <t>Aguilar Lindo</t>
  </si>
  <si>
    <t>agustinalex14@gmail.com</t>
  </si>
  <si>
    <t>Caro Raquel</t>
  </si>
  <si>
    <t>caroraquelq@gmail.com</t>
  </si>
  <si>
    <t>Saico</t>
  </si>
  <si>
    <t>josesaicoo20@gmail.com</t>
  </si>
  <si>
    <t>Andy</t>
  </si>
  <si>
    <t>Acosta</t>
  </si>
  <si>
    <t>andyacosta2906@gmail.com</t>
  </si>
  <si>
    <t>ivettefernandezrodriguez@gmail.com</t>
  </si>
  <si>
    <t>juliocesar7rojassanchez10@gmail.com</t>
  </si>
  <si>
    <t>Katherine</t>
  </si>
  <si>
    <t>Empowerlab</t>
  </si>
  <si>
    <t>andcristhian95@gmail.com</t>
  </si>
  <si>
    <t>jaimesabag@gmail.com</t>
  </si>
  <si>
    <t>Oscar David</t>
  </si>
  <si>
    <t>Ayra Soto</t>
  </si>
  <si>
    <t>oscar.ayras@gmail.com</t>
  </si>
  <si>
    <t>oscarayra@bcp.com.pe</t>
  </si>
  <si>
    <t>Landeo Mendez</t>
  </si>
  <si>
    <t>landeomendez388@gmail.com</t>
  </si>
  <si>
    <t>Paloma</t>
  </si>
  <si>
    <t>Ayleen</t>
  </si>
  <si>
    <t>Joseph Williams</t>
  </si>
  <si>
    <t>Vega Callupe</t>
  </si>
  <si>
    <t>josephwvc1@gmail.com</t>
  </si>
  <si>
    <t>desarrollo2@gjgsoluciones.com.pe</t>
  </si>
  <si>
    <t>Diego Scott</t>
  </si>
  <si>
    <t>Angeles Asto</t>
  </si>
  <si>
    <t>diegoangeles130703@hotmail.com</t>
  </si>
  <si>
    <t>Vilcachagua</t>
  </si>
  <si>
    <t>darwin97.va@gmail.com</t>
  </si>
  <si>
    <t>Golbert Angel</t>
  </si>
  <si>
    <t>Salazar Bardales</t>
  </si>
  <si>
    <t>golbert_salazar@yahoo.com</t>
  </si>
  <si>
    <t>golbert.salazar@cumbra.com.pe</t>
  </si>
  <si>
    <t>Cumbra Perú</t>
  </si>
  <si>
    <t>Cahuapaza</t>
  </si>
  <si>
    <t>susanlcahuapaza@gmail.com</t>
  </si>
  <si>
    <t>Prosacos San Carlos</t>
  </si>
  <si>
    <t>lramirezb1989@gmail.com</t>
  </si>
  <si>
    <t>luis.ramirez.baylon@bbva.com</t>
  </si>
  <si>
    <t>Roberto Carlos</t>
  </si>
  <si>
    <t>Unocc Sihuinta</t>
  </si>
  <si>
    <t>robertounocc03@gmail.com</t>
  </si>
  <si>
    <t>Martinez Huaira</t>
  </si>
  <si>
    <t>michaelmartinezhuaira@gmail.com</t>
  </si>
  <si>
    <t>mmartinezh@canvia.com</t>
  </si>
  <si>
    <t>Ibarra Castillo</t>
  </si>
  <si>
    <t>kumar@nave-espacial.com</t>
  </si>
  <si>
    <t>Fabian Milton</t>
  </si>
  <si>
    <t>Puma Flores</t>
  </si>
  <si>
    <t>fabian.puma2004@gmail.com</t>
  </si>
  <si>
    <t>Aldair</t>
  </si>
  <si>
    <t>aldairramos456@gmail.com</t>
  </si>
  <si>
    <t>Daphne</t>
  </si>
  <si>
    <t>Kuan Quiun</t>
  </si>
  <si>
    <t>javier.kuan@gmail.com</t>
  </si>
  <si>
    <t>kujavier@amazon.com</t>
  </si>
  <si>
    <t>Daniel Alonso</t>
  </si>
  <si>
    <t>Zapata Trelles</t>
  </si>
  <si>
    <t>danizt30@gmail.com</t>
  </si>
  <si>
    <t>mateomunoz0408@gmail.com</t>
  </si>
  <si>
    <t>Enzo Farhid</t>
  </si>
  <si>
    <t>Olortegui Martinez</t>
  </si>
  <si>
    <t>enzofarhidom@gmail.com</t>
  </si>
  <si>
    <t>Alexander Henry</t>
  </si>
  <si>
    <t>Obispo Buendia</t>
  </si>
  <si>
    <t>obispoa1@gmail.com</t>
  </si>
  <si>
    <t>aobispo@bsale.com.pe</t>
  </si>
  <si>
    <t>Bsale Perú S.A.C.</t>
  </si>
  <si>
    <t>Stephanny Pilar</t>
  </si>
  <si>
    <t>Vargas Alejandro</t>
  </si>
  <si>
    <t>svargas.a.5@gmail.com</t>
  </si>
  <si>
    <t>svargas@bsale.com.pe</t>
  </si>
  <si>
    <t>Bsale</t>
  </si>
  <si>
    <t>Roque</t>
  </si>
  <si>
    <t>lroque@bsale.com.pe</t>
  </si>
  <si>
    <t>Moreno Vergara</t>
  </si>
  <si>
    <t>johan_mv2000@outlook.es</t>
  </si>
  <si>
    <t>Ampuero Cossio</t>
  </si>
  <si>
    <t>antonio.ampuero20@gmail.com</t>
  </si>
  <si>
    <t>Kibernum</t>
  </si>
  <si>
    <t>Zatta Flores</t>
  </si>
  <si>
    <t>jose.zatta@itbsac.com</t>
  </si>
  <si>
    <t>Sales Manager</t>
  </si>
  <si>
    <t>manuel.gutierrez@iteraprocess.com</t>
  </si>
  <si>
    <t>Yovana</t>
  </si>
  <si>
    <t>Olascuaga Usquiano</t>
  </si>
  <si>
    <t>yovana.olascuaga@iteraprocess.com</t>
  </si>
  <si>
    <t>Reategui</t>
  </si>
  <si>
    <t>carlos.reategui@pyramidconsulting.pe</t>
  </si>
  <si>
    <t>Mijail</t>
  </si>
  <si>
    <t>Redkoborodiy</t>
  </si>
  <si>
    <t>joseredkoborodiy@gmail.com</t>
  </si>
  <si>
    <t>mijail.redkoborodiy@itbsac.com</t>
  </si>
  <si>
    <t>cecilio.minope@telefonica.com</t>
  </si>
  <si>
    <t>Andrea</t>
  </si>
  <si>
    <t>Li</t>
  </si>
  <si>
    <t>andrea.li@mcets-inc.com</t>
  </si>
  <si>
    <t>Marilyn Juana</t>
  </si>
  <si>
    <t>Vargas Meza</t>
  </si>
  <si>
    <t>msrilyn27@gmail.com</t>
  </si>
  <si>
    <t>Alza Guzman</t>
  </si>
  <si>
    <t>dalza.1601@gmail.com</t>
  </si>
  <si>
    <t>diegoaalza@bcp.com.pe</t>
  </si>
  <si>
    <t>Aron</t>
  </si>
  <si>
    <t>Ibarra</t>
  </si>
  <si>
    <t>ikarotw18@gmail.com</t>
  </si>
  <si>
    <t>aron@nave-espacial.com</t>
  </si>
  <si>
    <t>Nave Espacial</t>
  </si>
  <si>
    <t>Curotec</t>
  </si>
  <si>
    <t>Munayco</t>
  </si>
  <si>
    <t>manuellmc@hotmail.com</t>
  </si>
  <si>
    <t>mmunayco@itgsolutions.com.pe</t>
  </si>
  <si>
    <t>Romario</t>
  </si>
  <si>
    <t>Pujaico</t>
  </si>
  <si>
    <t>rpujaico@itgsolutions.com.pe</t>
  </si>
  <si>
    <t>Matos</t>
  </si>
  <si>
    <t>julio.matos.dk@gmail.com</t>
  </si>
  <si>
    <t>ebellido@itgsolutions.com.pe</t>
  </si>
  <si>
    <t>Daniel Alexander</t>
  </si>
  <si>
    <t>Toribio Silva</t>
  </si>
  <si>
    <t>Convergia</t>
  </si>
  <si>
    <t>percy.vasquez@gmail.com</t>
  </si>
  <si>
    <t>pvasquez@concytec.gob.pe</t>
  </si>
  <si>
    <t>William</t>
  </si>
  <si>
    <t>wmquirozq@gmail.com</t>
  </si>
  <si>
    <t>gperaltatrejo@gmail.com</t>
  </si>
  <si>
    <t>felixluen@gmail.com</t>
  </si>
  <si>
    <t>luis.felix@mdp.com.pe</t>
  </si>
  <si>
    <t>Juan Hugo</t>
  </si>
  <si>
    <t>Pardo Arias</t>
  </si>
  <si>
    <t>hpardo36@gmail.com</t>
  </si>
  <si>
    <t>juan.pardo@inei.gob.pe</t>
  </si>
  <si>
    <t>gabrielamilagros.valdivia@tdsynnex.com</t>
  </si>
  <si>
    <t>Dianne</t>
  </si>
  <si>
    <t>Rosse</t>
  </si>
  <si>
    <t>Anderson Bill</t>
  </si>
  <si>
    <t>Ticona Remond</t>
  </si>
  <si>
    <t>Leslie</t>
  </si>
  <si>
    <t>leslierodriguezv1797@gmail.com</t>
  </si>
  <si>
    <t>Panta</t>
  </si>
  <si>
    <t>Chira</t>
  </si>
  <si>
    <t>abelpantachira_99@hotmail.com</t>
  </si>
  <si>
    <t>altello0088@outlook.es</t>
  </si>
  <si>
    <t>jorgeanguloy@gmail.com</t>
  </si>
  <si>
    <t>Huamaan</t>
  </si>
  <si>
    <t>Pezo</t>
  </si>
  <si>
    <t>paulpezo@hotmail.com</t>
  </si>
  <si>
    <t>compuraptor@hotmail.com</t>
  </si>
  <si>
    <t>jose.ponce@dpworld.com</t>
  </si>
  <si>
    <t>me@webcome.us</t>
  </si>
  <si>
    <t>Roxana</t>
  </si>
  <si>
    <t>roxanayashl@gmail.com</t>
  </si>
  <si>
    <t>Gutierrez Cuba</t>
  </si>
  <si>
    <t>ernestogutttt@gmail.com</t>
  </si>
  <si>
    <t>ernesto.gutierrez@alarcongroup.us</t>
  </si>
  <si>
    <t>Urcia Vega</t>
  </si>
  <si>
    <t>carlosuv92@gmail.com</t>
  </si>
  <si>
    <t>felipe.vega@alarcongroup.us</t>
  </si>
  <si>
    <t>jorgecollaz@gmail.com</t>
  </si>
  <si>
    <t>jcollazos@gestionayaprende.com</t>
  </si>
  <si>
    <t>Ariana</t>
  </si>
  <si>
    <t>machucaastohuamanlr@gmail.com</t>
  </si>
  <si>
    <t>machucaastohuamanlr@gmai.com</t>
  </si>
  <si>
    <t>renatomercadoluna@gmail.com</t>
  </si>
  <si>
    <t>Edward Josue</t>
  </si>
  <si>
    <t>edward.mamani@alarcongroup.us</t>
  </si>
  <si>
    <t>Suazo Apolinario</t>
  </si>
  <si>
    <t>cristianyanpiar@gmail.com</t>
  </si>
  <si>
    <t>csuazoa@valtx.pe</t>
  </si>
  <si>
    <t>Valtx</t>
  </si>
  <si>
    <t>gerson_25_99@hotmail.com</t>
  </si>
  <si>
    <t>gerson.pizarro@culqi.com</t>
  </si>
  <si>
    <t>namorettiv@gmail.com</t>
  </si>
  <si>
    <t>jruiz@itgsolutions.com.pe</t>
  </si>
  <si>
    <t>miguel120584@hotmail.com</t>
  </si>
  <si>
    <t>miguel.delgado@speedcast.com</t>
  </si>
  <si>
    <t>Sppedcast</t>
  </si>
  <si>
    <t>Amador</t>
  </si>
  <si>
    <t>johan.amador200@gmail.com</t>
  </si>
  <si>
    <t>juanjosemarcomendozam@gmail.com</t>
  </si>
  <si>
    <t>Gonzales Cuadros</t>
  </si>
  <si>
    <t>egonzalescuadros@gmail.com</t>
  </si>
  <si>
    <t>Cesar Toshio</t>
  </si>
  <si>
    <t>Yoshikawa Aponte</t>
  </si>
  <si>
    <t>ctoshioyoshikawa@gmail.com</t>
  </si>
  <si>
    <t>cesar.yoshikawa@tuxpas.com</t>
  </si>
  <si>
    <t>Ayala</t>
  </si>
  <si>
    <t>frankayalah@gmail.com</t>
  </si>
  <si>
    <t>fayala@avances.con.pe</t>
  </si>
  <si>
    <t>Avances Tecnológicos</t>
  </si>
  <si>
    <t>jcrortega89@gmail.com</t>
  </si>
  <si>
    <t>Postigo</t>
  </si>
  <si>
    <t>opostigo@valtecconsultores.com.pe</t>
  </si>
  <si>
    <t>Valtec Consultores</t>
  </si>
  <si>
    <t>efernandez@valtecconsultores.com.pe</t>
  </si>
  <si>
    <t>Herbozo</t>
  </si>
  <si>
    <t>Kallpatec</t>
  </si>
  <si>
    <t>cfabro04@gmail.com</t>
  </si>
  <si>
    <t>Nomberto Vela</t>
  </si>
  <si>
    <t>danyvela1497@gmail.com</t>
  </si>
  <si>
    <t>dnombertovela@gmail.com</t>
  </si>
  <si>
    <t>Yataco</t>
  </si>
  <si>
    <t>will.kidefw@gmail.com</t>
  </si>
  <si>
    <t>will.kidfew@gmail.com</t>
  </si>
  <si>
    <t>Diana Jacqueline</t>
  </si>
  <si>
    <t>Sanchez Celis</t>
  </si>
  <si>
    <t>diana.sanchez@doctorsol.pe</t>
  </si>
  <si>
    <t>Operation Manager</t>
  </si>
  <si>
    <t>Huamani Palomino</t>
  </si>
  <si>
    <t>harold.huamani.palomino@outlook.com</t>
  </si>
  <si>
    <t>harold.huamani@aynitech.com</t>
  </si>
  <si>
    <t>kevin_9_xd@hotmail.com</t>
  </si>
  <si>
    <t>Huamanyauri Jaime</t>
  </si>
  <si>
    <t>katyhuamanyauri@gmail.com</t>
  </si>
  <si>
    <t>Cesar Jesus</t>
  </si>
  <si>
    <t>Chavez Martinez</t>
  </si>
  <si>
    <t>cchavez@analistaforense.org.pe</t>
  </si>
  <si>
    <t>cesar.chavezm@uct.edu.pe</t>
  </si>
  <si>
    <t>Jhoao</t>
  </si>
  <si>
    <t>jhoaoalva@gmail.com</t>
  </si>
  <si>
    <t>jhoao.alva@upsjb.edu.pe</t>
  </si>
  <si>
    <t>Ayrton</t>
  </si>
  <si>
    <t>yasseframirez@gmail.com</t>
  </si>
  <si>
    <t>Fractalia</t>
  </si>
  <si>
    <t>Cruz Condor</t>
  </si>
  <si>
    <t>Virginia</t>
  </si>
  <si>
    <t>Huamani Ccencho</t>
  </si>
  <si>
    <t>virgi.huamani@gmail.com</t>
  </si>
  <si>
    <t>Aleksei</t>
  </si>
  <si>
    <t>Gutierrez</t>
  </si>
  <si>
    <t>alxgutierrez08@gmail.com</t>
  </si>
  <si>
    <t>oscar.gutierrez@copacosystem.com</t>
  </si>
  <si>
    <t>Copaco System</t>
  </si>
  <si>
    <t>Mileidy</t>
  </si>
  <si>
    <t>mileidy.mendoza.zelada@gmail.com</t>
  </si>
  <si>
    <t>mileidy.mendoza@copacosystem.com</t>
  </si>
  <si>
    <t>Scrum Master</t>
  </si>
  <si>
    <t>Jeanpierr</t>
  </si>
  <si>
    <t>Suarez Facundo</t>
  </si>
  <si>
    <t>rcjesusdavid@gmail.com</t>
  </si>
  <si>
    <t>Salesforce Developer</t>
  </si>
  <si>
    <t>Brignith Izumi</t>
  </si>
  <si>
    <t>Gomez Vargas</t>
  </si>
  <si>
    <t>bgomez@visivaedu.com</t>
  </si>
  <si>
    <t>Jimmy Paolo</t>
  </si>
  <si>
    <t>Laura Espinoza</t>
  </si>
  <si>
    <t>jlaura@visivaedu.com</t>
  </si>
  <si>
    <t>Edwin Dandy</t>
  </si>
  <si>
    <t>Perez Gutierrez</t>
  </si>
  <si>
    <t>edandy.perez@gmail.com</t>
  </si>
  <si>
    <t>eperez@performlead.com</t>
  </si>
  <si>
    <t>Barrueto</t>
  </si>
  <si>
    <t>mbarrueto@hotmail.com</t>
  </si>
  <si>
    <t>Brocos</t>
  </si>
  <si>
    <t>dbrocos@pulsosalud.com</t>
  </si>
  <si>
    <t>Lima - Perú</t>
  </si>
  <si>
    <t>Pulso Salud</t>
  </si>
  <si>
    <t>Valverde Leyva</t>
  </si>
  <si>
    <t>luis_evl@live.com</t>
  </si>
  <si>
    <t>luisevl2020@gmail.com</t>
  </si>
  <si>
    <t>Jhuvany</t>
  </si>
  <si>
    <t>Ponce</t>
  </si>
  <si>
    <t>jhupova001@gmail.com</t>
  </si>
  <si>
    <t>jhuvany.ponce@teleavance.com</t>
  </si>
  <si>
    <t>carlos.chavez@rimac.com.pe</t>
  </si>
  <si>
    <t>victor.saul.ca@gmail.com</t>
  </si>
  <si>
    <t>victorscastillo@bcp.com.pe</t>
  </si>
  <si>
    <t>Alpiste Marres</t>
  </si>
  <si>
    <t>jlalpiste@gmail.com</t>
  </si>
  <si>
    <t>jose.alpiste@rimac.com.pe</t>
  </si>
  <si>
    <t>Aragon</t>
  </si>
  <si>
    <t>Luciana</t>
  </si>
  <si>
    <t>Arcila</t>
  </si>
  <si>
    <t>lucianarcila@gmail.com</t>
  </si>
  <si>
    <t>contacto@agenciacuenta.com</t>
  </si>
  <si>
    <t>Cuenta</t>
  </si>
  <si>
    <t>Angelo</t>
  </si>
  <si>
    <t>aboza@abrautomation.com</t>
  </si>
  <si>
    <t>Josselyn</t>
  </si>
  <si>
    <t>Castro Baglietto</t>
  </si>
  <si>
    <t>josselyn.castro@orion.global</t>
  </si>
  <si>
    <t>Maria Isabel</t>
  </si>
  <si>
    <t>maria.machuca@orion.global</t>
  </si>
  <si>
    <t>marua.machuca@orion.global</t>
  </si>
  <si>
    <t>josend17@gmail.com</t>
  </si>
  <si>
    <t>Cuenta Agencia Creativa</t>
  </si>
  <si>
    <t>Api</t>
  </si>
  <si>
    <t>saulapi22@gmail.com</t>
  </si>
  <si>
    <t>Lima - Peru</t>
  </si>
  <si>
    <t>lardinarmas@gmail.com</t>
  </si>
  <si>
    <t>larmas@atentus.com</t>
  </si>
  <si>
    <t>Gino</t>
  </si>
  <si>
    <t>softnet-gino.canepa@mibanco.com.pe</t>
  </si>
  <si>
    <t>wendy.cruzado10@gmail.com</t>
  </si>
  <si>
    <t>antonio.red87@gmail.com</t>
  </si>
  <si>
    <t>antonio.torres@glr.pe</t>
  </si>
  <si>
    <t>Gerardo</t>
  </si>
  <si>
    <t>Munoz</t>
  </si>
  <si>
    <t>Chrisly</t>
  </si>
  <si>
    <t>Lizama Ruiz</t>
  </si>
  <si>
    <t>chrisly.lizama@glr.pe</t>
  </si>
  <si>
    <t>Soria</t>
  </si>
  <si>
    <t>luis.soria@glr.pe</t>
  </si>
  <si>
    <t>Grupo La Republica Publicaciones</t>
  </si>
  <si>
    <t>upla.huaman.javier@gmail.com</t>
  </si>
  <si>
    <t>javier.huaman.rubina@kyndryl.com</t>
  </si>
  <si>
    <t>Arnold</t>
  </si>
  <si>
    <t>Huete</t>
  </si>
  <si>
    <t>Xteam</t>
  </si>
  <si>
    <t>Obando Vasquez</t>
  </si>
  <si>
    <t>jason--xvr@hotmail.com</t>
  </si>
  <si>
    <t>jheyson_be@hotmail.com</t>
  </si>
  <si>
    <t>luis.auris@glr.pe</t>
  </si>
  <si>
    <t>Alvarez Coronado</t>
  </si>
  <si>
    <t>Amanda</t>
  </si>
  <si>
    <t>Aravena Andrade</t>
  </si>
  <si>
    <t>amanda.aravena.99@gmail.com</t>
  </si>
  <si>
    <t>amanda.aravena@publicismedia.com</t>
  </si>
  <si>
    <t>Publicis Groupe</t>
  </si>
  <si>
    <t>Edgardo</t>
  </si>
  <si>
    <t>Aravena</t>
  </si>
  <si>
    <t>earavenat@hotmail.com</t>
  </si>
  <si>
    <t>edgardo.aravena@implementos.com.pe</t>
  </si>
  <si>
    <t>Implementos Perú</t>
  </si>
  <si>
    <t>Implementos Peru</t>
  </si>
  <si>
    <t>jlmartinez28017@gmail.com</t>
  </si>
  <si>
    <t>Joseph Daniel</t>
  </si>
  <si>
    <t>Martinez Rodriguez</t>
  </si>
  <si>
    <t>lavacalolaperu@gmail.com</t>
  </si>
  <si>
    <t>Palomino Loa</t>
  </si>
  <si>
    <t>ericksonder017@gmail.com</t>
  </si>
  <si>
    <t>Ricky</t>
  </si>
  <si>
    <t>rikiproton1@gmail.com</t>
  </si>
  <si>
    <t>Arevalo</t>
  </si>
  <si>
    <t>sreyescurotto@icloud.com</t>
  </si>
  <si>
    <t>Delfosti</t>
  </si>
  <si>
    <t>david14847@gmail.com</t>
  </si>
  <si>
    <t>david.bolivar@zarzilla.com.pe</t>
  </si>
  <si>
    <t>Hildebrando</t>
  </si>
  <si>
    <t>Nunez</t>
  </si>
  <si>
    <t>hildebrando.nunez@gmail.com</t>
  </si>
  <si>
    <t>Colque</t>
  </si>
  <si>
    <t>jogabc_h_31@hotmail.com</t>
  </si>
  <si>
    <t>jcolque@bindit.com.pe</t>
  </si>
  <si>
    <t>Medina Quiquia</t>
  </si>
  <si>
    <t>jeanmedinaq@gmail.com</t>
  </si>
  <si>
    <t>Oliver</t>
  </si>
  <si>
    <t>Cotaquispe Tumayquispe</t>
  </si>
  <si>
    <t>cfernandez@adisens.com</t>
  </si>
  <si>
    <t>Contador</t>
  </si>
  <si>
    <t>ivonnezulemaac@gmail.com</t>
  </si>
  <si>
    <t>ivonne.aucca@spsa.pe</t>
  </si>
  <si>
    <t>Raico Purizaca</t>
  </si>
  <si>
    <t>pedro.raico1986@gmail.com</t>
  </si>
  <si>
    <t>praicopu@cisco.com</t>
  </si>
  <si>
    <t>Cisco</t>
  </si>
  <si>
    <t>Lesly Veronica</t>
  </si>
  <si>
    <t>Samaritano Ayala</t>
  </si>
  <si>
    <t>majerhua123@gmail.com</t>
  </si>
  <si>
    <t>c.majerhua@rpalatam.con.pe</t>
  </si>
  <si>
    <t>aaronmontoya360@gmail.com</t>
  </si>
  <si>
    <t>dmontoya@bsale.com.pe</t>
  </si>
  <si>
    <t>aaron30hc@gmail.com</t>
  </si>
  <si>
    <t>mhuaman@bsale.com.pe</t>
  </si>
  <si>
    <t>flor_ballinas@hotmail.com</t>
  </si>
  <si>
    <t>florballinas@multiplica.com</t>
  </si>
  <si>
    <t>Multiplica Talent</t>
  </si>
  <si>
    <t>Vera</t>
  </si>
  <si>
    <t>sebastianvera.tech@gmail.com</t>
  </si>
  <si>
    <t>sebastian@gtmscale.co</t>
  </si>
  <si>
    <t>Jacob</t>
  </si>
  <si>
    <t>jacob.pina.mb@gmail.com</t>
  </si>
  <si>
    <t>jpina@stellusrx.com</t>
  </si>
  <si>
    <t>Stellusrx</t>
  </si>
  <si>
    <t>mchavezb99@gmail.com</t>
  </si>
  <si>
    <t>martin.chavez@delfosti.com</t>
  </si>
  <si>
    <t>Patrick Nick</t>
  </si>
  <si>
    <t>Tirado Suarez</t>
  </si>
  <si>
    <t>patricknick1008@gmail.com</t>
  </si>
  <si>
    <t>Lima , Peru</t>
  </si>
  <si>
    <t>p.tirado@conastec.com.pe</t>
  </si>
  <si>
    <t>Nomberto</t>
  </si>
  <si>
    <t>lnomberto.sifuentes@gmail.com</t>
  </si>
  <si>
    <t>luis.nomberto@cloudfly.com.pe</t>
  </si>
  <si>
    <t>Cloudfly</t>
  </si>
  <si>
    <t>Jhon Gesell</t>
  </si>
  <si>
    <t>Villanueva Portella</t>
  </si>
  <si>
    <t>Tecprog World</t>
  </si>
  <si>
    <t>inprodata@iclaro.com.pe</t>
  </si>
  <si>
    <t>Inprodata System</t>
  </si>
  <si>
    <t>Alexis Vladimir</t>
  </si>
  <si>
    <t>alexis18vd@gmail.com</t>
  </si>
  <si>
    <t>avillanueva@colegiosperuanos.edu.pe</t>
  </si>
  <si>
    <t>Innova Schools</t>
  </si>
  <si>
    <t>Maria Fernanda</t>
  </si>
  <si>
    <t>Cuentas Escobedo</t>
  </si>
  <si>
    <t>maria.cuentas.escobedo@ucsp.edu.pe</t>
  </si>
  <si>
    <t>Jean Franco</t>
  </si>
  <si>
    <t>Ramos Torres</t>
  </si>
  <si>
    <t>Claver</t>
  </si>
  <si>
    <t>claveralvaro23@gmail.com</t>
  </si>
  <si>
    <t>cherbozo@emeal.nttdata.com</t>
  </si>
  <si>
    <t>Luis Fredy</t>
  </si>
  <si>
    <t>Huachaca Vargas</t>
  </si>
  <si>
    <t>luis.huachaca@ucsp.edu.pe</t>
  </si>
  <si>
    <t>Scarleth</t>
  </si>
  <si>
    <t>Centeno</t>
  </si>
  <si>
    <t>Arkstudio</t>
  </si>
  <si>
    <t>dario.condor@telefonica.com</t>
  </si>
  <si>
    <t>Jean Marcos</t>
  </si>
  <si>
    <t>Caballero Requiz</t>
  </si>
  <si>
    <t>jcaballerorequiz@gmail.com</t>
  </si>
  <si>
    <t>Perú - Lima</t>
  </si>
  <si>
    <t>Armas</t>
  </si>
  <si>
    <t>crisarmasb@gmail.com</t>
  </si>
  <si>
    <t>cmarmas@indracompany.com</t>
  </si>
  <si>
    <t>Niver</t>
  </si>
  <si>
    <t>niverquispe.qa@gmail.com</t>
  </si>
  <si>
    <t>nquispea@emeal.nttdata.com</t>
  </si>
  <si>
    <t>Caillahua</t>
  </si>
  <si>
    <t>jlcaillahua@yahoo.com</t>
  </si>
  <si>
    <t>jose.caillahua@telefonica.com</t>
  </si>
  <si>
    <t>mblasr@pj.gob.pe</t>
  </si>
  <si>
    <t>Legua</t>
  </si>
  <si>
    <t>hugo.legua@gmail.com</t>
  </si>
  <si>
    <t>Bendezú</t>
  </si>
  <si>
    <t>luisbendezuloayza@gmail.com</t>
  </si>
  <si>
    <t>Hinojosa</t>
  </si>
  <si>
    <t>joseph_94_26@hotmail.com</t>
  </si>
  <si>
    <t>joseph@idxboost.com</t>
  </si>
  <si>
    <t>Omaira Cristina</t>
  </si>
  <si>
    <t>omairapalaciosanchez@gmail.com</t>
  </si>
  <si>
    <t>omaria.palacios@konecta-group.com</t>
  </si>
  <si>
    <t>Juan Francisco</t>
  </si>
  <si>
    <t>dolgasanz@gmail.com</t>
  </si>
  <si>
    <t>Carina</t>
  </si>
  <si>
    <t>Pollacchi</t>
  </si>
  <si>
    <t>acpollacchi@konecta-group.com</t>
  </si>
  <si>
    <t>andres.mendez@konecta-group.com</t>
  </si>
  <si>
    <t>Lenner</t>
  </si>
  <si>
    <t>Correa Baca</t>
  </si>
  <si>
    <t>lenner.correa@seidor.com</t>
  </si>
  <si>
    <t>j.delcastillos@gmail.com</t>
  </si>
  <si>
    <t>jdelcastillo@caleidos.pe</t>
  </si>
  <si>
    <t>Vargas Aliaga</t>
  </si>
  <si>
    <t>cesar.vargas.aliaga@gmail.com</t>
  </si>
  <si>
    <t>cvargas@caleidos.pe</t>
  </si>
  <si>
    <t>Paolo Neil</t>
  </si>
  <si>
    <t>Valladares Bazalar</t>
  </si>
  <si>
    <t>pvbn9518@gmail.com</t>
  </si>
  <si>
    <t>Hernando</t>
  </si>
  <si>
    <t>Zanabria</t>
  </si>
  <si>
    <t>hzanabria@noovus.tech</t>
  </si>
  <si>
    <t>Leidy</t>
  </si>
  <si>
    <t>Huaccachi</t>
  </si>
  <si>
    <t>ldhuaccachi@gmail.com</t>
  </si>
  <si>
    <t>Andrea Gladis</t>
  </si>
  <si>
    <t>andrea.pachas@gmail.com</t>
  </si>
  <si>
    <t>andrea.pachas@tranzact.net</t>
  </si>
  <si>
    <t>Gabriel Marcelo</t>
  </si>
  <si>
    <t>Aldean Mota</t>
  </si>
  <si>
    <t>Jackeline Lourdes</t>
  </si>
  <si>
    <t>Cardenas Gavino</t>
  </si>
  <si>
    <t>jackelinelourdescardenasgavino@gmail.com</t>
  </si>
  <si>
    <t>jcardenasg@ransa.net</t>
  </si>
  <si>
    <t>Judith Bertha</t>
  </si>
  <si>
    <t>Portocarrero Cachique</t>
  </si>
  <si>
    <t>judithportocarrero23@gmail.com</t>
  </si>
  <si>
    <t>jportocarrec@ransa.net</t>
  </si>
  <si>
    <t>Jairo Rafael</t>
  </si>
  <si>
    <t>Rojas Cribillero</t>
  </si>
  <si>
    <t>jairo.rafa.1997@gmail.com</t>
  </si>
  <si>
    <t>jairo.rojas@neoauto.pe</t>
  </si>
  <si>
    <t>Valderrama</t>
  </si>
  <si>
    <t>cvdelaluna@gmail.com</t>
  </si>
  <si>
    <t>Consultoría</t>
  </si>
  <si>
    <t>jaime.campher@gmail.com</t>
  </si>
  <si>
    <t>jaime.campos@seidor.com</t>
  </si>
  <si>
    <t>etafabriciocastillo@gmail.com</t>
  </si>
  <si>
    <t>Dulanto</t>
  </si>
  <si>
    <t>cesar_dulanto_e@hotmail.com</t>
  </si>
  <si>
    <t>Alcarraz</t>
  </si>
  <si>
    <t>orlando26alcarraz@gmail.com</t>
  </si>
  <si>
    <t>Carrillo</t>
  </si>
  <si>
    <t>fcarrillo_nunez@hotmail.com</t>
  </si>
  <si>
    <t>Meza</t>
  </si>
  <si>
    <t>im.piero28@gmail.com</t>
  </si>
  <si>
    <t>pmezamarin@outlook.com</t>
  </si>
  <si>
    <t>jsanchezh2019@gmail.com</t>
  </si>
  <si>
    <t>jose.sanchezh@ciplima.org.pe</t>
  </si>
  <si>
    <t>Milagros</t>
  </si>
  <si>
    <t>Estrada</t>
  </si>
  <si>
    <t>mestradaf@alicorp.com.pe</t>
  </si>
  <si>
    <t>Diaz Grados</t>
  </si>
  <si>
    <t>mayraaled@gmail.com</t>
  </si>
  <si>
    <t>johmontoyam@gmail.com</t>
  </si>
  <si>
    <t>johanmontoyam@bcp.com.pe</t>
  </si>
  <si>
    <t>Zabarburú</t>
  </si>
  <si>
    <t>ayrtonsaidzt@gmail.com</t>
  </si>
  <si>
    <t>Peter</t>
  </si>
  <si>
    <t>Lescano</t>
  </si>
  <si>
    <t>peter.lescano.aguilar@gmail.com</t>
  </si>
  <si>
    <t>Kotvas</t>
  </si>
  <si>
    <t>joseph.kotvas@gmail.com</t>
  </si>
  <si>
    <t>projects@josephkotvas.com</t>
  </si>
  <si>
    <t>Joseph Kotvas Web Solutions</t>
  </si>
  <si>
    <t>Veloso</t>
  </si>
  <si>
    <t>gjmveloso@gmail.com</t>
  </si>
  <si>
    <t>Santiago, Chile</t>
  </si>
  <si>
    <t>velosog@amazon.com</t>
  </si>
  <si>
    <t>mdesimone@winempresas.pe</t>
  </si>
  <si>
    <t>Sales</t>
  </si>
  <si>
    <t>cdianderas@externo.auna.pe</t>
  </si>
  <si>
    <t>Edwin Jhonatan</t>
  </si>
  <si>
    <t>Caruajulca Cruz</t>
  </si>
  <si>
    <t>edwin.caruajulca260393@gmail.com</t>
  </si>
  <si>
    <t>ecaruaju@emeal.nttdata.com</t>
  </si>
  <si>
    <t>Gonzalo</t>
  </si>
  <si>
    <t>Canaza</t>
  </si>
  <si>
    <t>canazacupegonzalo@gmail.com</t>
  </si>
  <si>
    <t>alonsogeronimo9@gmail.com</t>
  </si>
  <si>
    <t>alonso.geronimo@delfosti.com</t>
  </si>
  <si>
    <t>franco.mendsala@gmail.com</t>
  </si>
  <si>
    <t>fmendoza@a365.com.pe</t>
  </si>
  <si>
    <t>Isaac</t>
  </si>
  <si>
    <t>Ccoicca Quispe</t>
  </si>
  <si>
    <t>benjamin.ccoicca@gmail.com</t>
  </si>
  <si>
    <t>bccoicca@a365.com.pe</t>
  </si>
  <si>
    <t>Castillejo</t>
  </si>
  <si>
    <t>ricardo.castillejo.educacion@gmail.com</t>
  </si>
  <si>
    <t>ricardo.castillejo@globant.com</t>
  </si>
  <si>
    <t>roberto.orellana@glr.pe</t>
  </si>
  <si>
    <t>Grupo La Repúḃlica Publicaciones</t>
  </si>
  <si>
    <t>Huaringa</t>
  </si>
  <si>
    <t>joel.rogger@gmail.con</t>
  </si>
  <si>
    <t>joel.rogger@gmail.com</t>
  </si>
  <si>
    <t>Castro Cora</t>
  </si>
  <si>
    <t>joseph.castro.ing@gmail.com</t>
  </si>
  <si>
    <t>josephcastro@michaelpage.pe</t>
  </si>
  <si>
    <t>omartech.mc@gmail.com</t>
  </si>
  <si>
    <t>victor.mendozaci@telefonica.com</t>
  </si>
  <si>
    <t>Geraldine</t>
  </si>
  <si>
    <t>De La Vega Loayza</t>
  </si>
  <si>
    <t>geralesliea.07@gmail.com</t>
  </si>
  <si>
    <t>geraldine@finniu.com</t>
  </si>
  <si>
    <t>Finniu</t>
  </si>
  <si>
    <t>Chuquispuma</t>
  </si>
  <si>
    <t>jheysondaniel101@gmail.com</t>
  </si>
  <si>
    <t>jchuquispuma@gmail.com</t>
  </si>
  <si>
    <t>standbyg2@gmail.com</t>
  </si>
  <si>
    <t>Javier Alejandro</t>
  </si>
  <si>
    <t>Ramos Medina</t>
  </si>
  <si>
    <t>javier_ramosm@hotmail.com</t>
  </si>
  <si>
    <t>javier.ramos@telefonica.com</t>
  </si>
  <si>
    <t>Cantoral</t>
  </si>
  <si>
    <t>ronald.cantoralv@gmail.com</t>
  </si>
  <si>
    <t>Margarita Julhidsa</t>
  </si>
  <si>
    <t>Junco Medina</t>
  </si>
  <si>
    <t>margaritajunco2020@gmail.com</t>
  </si>
  <si>
    <t>Pachas</t>
  </si>
  <si>
    <t>jpachas@mit.edu</t>
  </si>
  <si>
    <t>Ramirez Martinez</t>
  </si>
  <si>
    <t>Willie</t>
  </si>
  <si>
    <t>wreyes@est.ups.edu.ec</t>
  </si>
  <si>
    <t>Wulfert</t>
  </si>
  <si>
    <t>cwulfertt@gmail.com</t>
  </si>
  <si>
    <t>andyrobersjavierreyes@gmail.com</t>
  </si>
  <si>
    <t>das</t>
  </si>
  <si>
    <t>Pereda</t>
  </si>
  <si>
    <t>kevin.pereda26@gmail.com</t>
  </si>
  <si>
    <t>kevin.pereda@factored.ai</t>
  </si>
  <si>
    <t>Mike</t>
  </si>
  <si>
    <t>mderian.reyes@gmail.com</t>
  </si>
  <si>
    <t>giancarlo.leon33@gmail.com</t>
  </si>
  <si>
    <t>gian.leon@globant.com</t>
  </si>
  <si>
    <t>olaff23@hotmail.com</t>
  </si>
  <si>
    <t>olaff23@zohomail.com</t>
  </si>
  <si>
    <t>harold.m.osorio@gmail.com</t>
  </si>
  <si>
    <t>hosorioq@intercorp.com.pe</t>
  </si>
  <si>
    <t>Pilar</t>
  </si>
  <si>
    <t>V</t>
  </si>
  <si>
    <t>pjvarillas@gmail.com</t>
  </si>
  <si>
    <t>Purered</t>
  </si>
  <si>
    <t>Francisco</t>
  </si>
  <si>
    <t>jhostyn.wtf.2002@gmail.com</t>
  </si>
  <si>
    <t>jhostyn.sanchez@srfconsultores.com</t>
  </si>
  <si>
    <t>Orihuela</t>
  </si>
  <si>
    <t>orihuela@gmail.com</t>
  </si>
  <si>
    <t>jo@dsg.pe</t>
  </si>
  <si>
    <t>Julio Orihuela</t>
  </si>
  <si>
    <t>aliaga.juancarlos@gmail.com</t>
  </si>
  <si>
    <t>Ediciones Corefo S. A. C.</t>
  </si>
  <si>
    <t>Lims</t>
  </si>
  <si>
    <t>Ana Maria</t>
  </si>
  <si>
    <t>Alvarado Porras</t>
  </si>
  <si>
    <t>amap.alvarado@gmail.com</t>
  </si>
  <si>
    <t>anaalvarado@belcorp.biz</t>
  </si>
  <si>
    <t>Julcarima</t>
  </si>
  <si>
    <t>lejulcarima@gmail.com</t>
  </si>
  <si>
    <t>Cabrera Japa</t>
  </si>
  <si>
    <t>dvex.cabrera@gmail.com</t>
  </si>
  <si>
    <t>eduardo.cabrera@interseguro.com.pe</t>
  </si>
  <si>
    <t>Ascencion Morales</t>
  </si>
  <si>
    <t>Luigui</t>
  </si>
  <si>
    <t>luiguimario@gmail.com</t>
  </si>
  <si>
    <t>luigui@bitzone.lat</t>
  </si>
  <si>
    <t>Gera</t>
  </si>
  <si>
    <t>gnoemimunoz@gmail.com</t>
  </si>
  <si>
    <t>Magaly</t>
  </si>
  <si>
    <t>Aguilar Espinoza</t>
  </si>
  <si>
    <t>brunoxaguilare@gmail.com</t>
  </si>
  <si>
    <t>miguel.cvillarreyes@gmail.com</t>
  </si>
  <si>
    <t>miguel.castillo@apuestatotal.com</t>
  </si>
  <si>
    <t>Espinoza Minaya</t>
  </si>
  <si>
    <t>Joham Enrique</t>
  </si>
  <si>
    <t>Romucho Velasco</t>
  </si>
  <si>
    <t>johamenriqueromucho@hotmail.com</t>
  </si>
  <si>
    <t>jromucho@baufest.com</t>
  </si>
  <si>
    <t>Yaje</t>
  </si>
  <si>
    <t>yajepanta`@gmail.com</t>
  </si>
  <si>
    <t>Jorge Gilberto</t>
  </si>
  <si>
    <t>Palacios Asenjo</t>
  </si>
  <si>
    <t>jgpalaciosa20@gmail.com</t>
  </si>
  <si>
    <t>jpalacios@arkho.io</t>
  </si>
  <si>
    <t>Arkho</t>
  </si>
  <si>
    <t>maxr524@gmail.com</t>
  </si>
  <si>
    <t>max.ramirez@tismart.com</t>
  </si>
  <si>
    <t>Tismart</t>
  </si>
  <si>
    <t>Moises</t>
  </si>
  <si>
    <t>Organisation</t>
  </si>
  <si>
    <t>jyrigoye@yahoo.es</t>
  </si>
  <si>
    <t>Sarai Esther</t>
  </si>
  <si>
    <t>Alejandro Casas</t>
  </si>
  <si>
    <t>Flores Velarde</t>
  </si>
  <si>
    <t>alanjvmn@gmail.com</t>
  </si>
  <si>
    <t>Chaclacayo, Lima</t>
  </si>
  <si>
    <t>Carlos Andres</t>
  </si>
  <si>
    <t>Cantillo Quintero</t>
  </si>
  <si>
    <t>car348@gmail.com</t>
  </si>
  <si>
    <t>ccantillo@neosecure.com</t>
  </si>
  <si>
    <t>Meliza</t>
  </si>
  <si>
    <t>Sosa</t>
  </si>
  <si>
    <t>s.m.meliza@gmail.com</t>
  </si>
  <si>
    <t>victoraguayo@bcp.com.pe</t>
  </si>
  <si>
    <t>John Alexander</t>
  </si>
  <si>
    <t>Rodriguez M</t>
  </si>
  <si>
    <t>jarodriguezm.jar@gmail.com</t>
  </si>
  <si>
    <t>Guardales</t>
  </si>
  <si>
    <t>luisernestoguardalessolano@gmail.com</t>
  </si>
  <si>
    <t>prac-lguardales@sunat.gob.pe</t>
  </si>
  <si>
    <t>Flavio Moises</t>
  </si>
  <si>
    <t>Salinas Cari</t>
  </si>
  <si>
    <t>flaviosalinascari@gmail.com</t>
  </si>
  <si>
    <t>flavio.salinas@globant.com</t>
  </si>
  <si>
    <t>Zevallos Colque</t>
  </si>
  <si>
    <t>julces.zev@gmail.com</t>
  </si>
  <si>
    <t>jzevallos@conadisperu.gob.pe</t>
  </si>
  <si>
    <t>Diego Paolo</t>
  </si>
  <si>
    <t>diego.andia.f@gmail.com</t>
  </si>
  <si>
    <t>Joshua</t>
  </si>
  <si>
    <t>Navarro Ruiz</t>
  </si>
  <si>
    <t>joshua.navarro.dev@gmail.com</t>
  </si>
  <si>
    <t>joshua.navarro@globant.com</t>
  </si>
  <si>
    <t>Yulissa</t>
  </si>
  <si>
    <t>Ladino Barrientos</t>
  </si>
  <si>
    <t>yulylb19@gmail.com</t>
  </si>
  <si>
    <t>yulissaladino@bcp.com.pe</t>
  </si>
  <si>
    <t>Gabriela Yomira</t>
  </si>
  <si>
    <t>Macha Silva</t>
  </si>
  <si>
    <t>machasilvagabriela@gmail.com</t>
  </si>
  <si>
    <t>gymsilva@indracompany.com</t>
  </si>
  <si>
    <t>Gustavo Alonso</t>
  </si>
  <si>
    <t>Mamani</t>
  </si>
  <si>
    <t>Sasha</t>
  </si>
  <si>
    <t>ashd.8892@gmail.com</t>
  </si>
  <si>
    <t>sasha.diaz@globant.com</t>
  </si>
  <si>
    <t>juandavidhr11@gmail.com</t>
  </si>
  <si>
    <t>juanabelsc@gmail.com</t>
  </si>
  <si>
    <t>Alicia</t>
  </si>
  <si>
    <t>Cuestas</t>
  </si>
  <si>
    <t>acuestas251@gmail.com</t>
  </si>
  <si>
    <t>acuestas@open-sec.com</t>
  </si>
  <si>
    <t>Open-Sec</t>
  </si>
  <si>
    <t>lmendozan90@gmail.com</t>
  </si>
  <si>
    <t>fernando@cloudforecast.io</t>
  </si>
  <si>
    <t>Jheslyn Andiela</t>
  </si>
  <si>
    <t>Lagos Aguilar</t>
  </si>
  <si>
    <t>jeslyn.la@gmail.com</t>
  </si>
  <si>
    <t>j.lagos@isystems-integration.com</t>
  </si>
  <si>
    <t>Maximo Cristian</t>
  </si>
  <si>
    <t>Teran Flores</t>
  </si>
  <si>
    <t>cristianteranflores@gmail.com</t>
  </si>
  <si>
    <t>kenyica13@gmail.com</t>
  </si>
  <si>
    <t>Huapaya Silupú</t>
  </si>
  <si>
    <t>luis.huapaya1389@gmail.com</t>
  </si>
  <si>
    <t>delamazegarra@gmail.com</t>
  </si>
  <si>
    <t>josedelama@belcorp.biz</t>
  </si>
  <si>
    <t>Flores Barrientos</t>
  </si>
  <si>
    <t>kfb.nnii@gmail.com</t>
  </si>
  <si>
    <t>Tappoyo Fintech</t>
  </si>
  <si>
    <t>jsdominguez.pinedo@gmail.com</t>
  </si>
  <si>
    <t>jdominguez@americatv.pe</t>
  </si>
  <si>
    <t>Alin Piero</t>
  </si>
  <si>
    <t>alinjavier1995@gmail.com</t>
  </si>
  <si>
    <t>alin.javier@entelgy.com</t>
  </si>
  <si>
    <t>fernando@funciton.com</t>
  </si>
  <si>
    <t>Karla</t>
  </si>
  <si>
    <t>kustariz@funciton.com</t>
  </si>
  <si>
    <t>Santamaria Sotelo</t>
  </si>
  <si>
    <t>regard.secant0t@icloud.com</t>
  </si>
  <si>
    <t>Saulo</t>
  </si>
  <si>
    <t>William Pineda Cubillas</t>
  </si>
  <si>
    <t>saulopineda@gmail.com</t>
  </si>
  <si>
    <t>saulo.pineda@bbva.com</t>
  </si>
  <si>
    <t>Huayta Vilcas</t>
  </si>
  <si>
    <t>lizethhuaytavilcas13@gmail.com</t>
  </si>
  <si>
    <t>carlosrgchr@hotmail.com</t>
  </si>
  <si>
    <t>Taquiri Vicerrel</t>
  </si>
  <si>
    <t>vicerrel15@gmail.com</t>
  </si>
  <si>
    <t>jose@eduteka.site</t>
  </si>
  <si>
    <t>Eduteka</t>
  </si>
  <si>
    <t>jcuevaq11@gmail.com</t>
  </si>
  <si>
    <t>Passport</t>
  </si>
  <si>
    <t>Fabian</t>
  </si>
  <si>
    <t>fafg10@gmail.com</t>
  </si>
  <si>
    <t>Alex David</t>
  </si>
  <si>
    <t>Segovia Ancajima</t>
  </si>
  <si>
    <t>Jean Piere</t>
  </si>
  <si>
    <t>Ipurre Saccatoma</t>
  </si>
  <si>
    <t>Beberly</t>
  </si>
  <si>
    <t>beberlyorbe@gmail.com</t>
  </si>
  <si>
    <t>Synlab</t>
  </si>
  <si>
    <t>Jonathan Robinson</t>
  </si>
  <si>
    <t>Manchego Sosa</t>
  </si>
  <si>
    <t>jonathan571999@gmail.com</t>
  </si>
  <si>
    <t>Moquegua</t>
  </si>
  <si>
    <t>jonathan.manchego@x-tendperu.com</t>
  </si>
  <si>
    <t>Xtend</t>
  </si>
  <si>
    <t>Jean Karol</t>
  </si>
  <si>
    <t>jracchumim@gmail.com</t>
  </si>
  <si>
    <t>jeanracchumi@icloud.com</t>
  </si>
  <si>
    <t>Data Ingenio</t>
  </si>
  <si>
    <t>jemsun.tamayotello@cencosudscotiabank.pe</t>
  </si>
  <si>
    <t>hriskart@gmail.com</t>
  </si>
  <si>
    <t>Sazon</t>
  </si>
  <si>
    <t>calderonomar48@gmail.com</t>
  </si>
  <si>
    <t>omar.calderon@globant.com</t>
  </si>
  <si>
    <t>Myriam</t>
  </si>
  <si>
    <t>santm1998@gmail.com</t>
  </si>
  <si>
    <t>omarcost@gmail.com</t>
  </si>
  <si>
    <t>orlando.marcos@tranzact.net</t>
  </si>
  <si>
    <t>Alvarez More</t>
  </si>
  <si>
    <t>diegoalvarezmore@gmail.com</t>
  </si>
  <si>
    <t>Diego André</t>
  </si>
  <si>
    <t>Falla Gallegos</t>
  </si>
  <si>
    <t>diegoafggg@gmail.com</t>
  </si>
  <si>
    <t>Landeo Cuentas</t>
  </si>
  <si>
    <t>muyestudioso481@gmail.com</t>
  </si>
  <si>
    <t>Cruces</t>
  </si>
  <si>
    <t>diegocru1024@hotmail.com</t>
  </si>
  <si>
    <t>Rojo</t>
  </si>
  <si>
    <t>rojofernando296@gmail.com</t>
  </si>
  <si>
    <t>Panacea</t>
  </si>
  <si>
    <t>Valery Micaela</t>
  </si>
  <si>
    <t>Zerillo Alen</t>
  </si>
  <si>
    <t>valery.micaela.zerillo.alen@gmail.com</t>
  </si>
  <si>
    <t>Mayaute</t>
  </si>
  <si>
    <t>jmayauteg@gmail.com</t>
  </si>
  <si>
    <t>jose.mayaute@entel.pe</t>
  </si>
  <si>
    <t>eleanor.rojas@gmail.com</t>
  </si>
  <si>
    <t>Colectivo23</t>
  </si>
  <si>
    <t>diegolinares70@gmail.com</t>
  </si>
  <si>
    <t>Emily</t>
  </si>
  <si>
    <t>emily.sedan@gmail.com</t>
  </si>
  <si>
    <t>emily.herrera@globant.com</t>
  </si>
  <si>
    <t>Tonder</t>
  </si>
  <si>
    <t>thonder147@hotmail.com</t>
  </si>
  <si>
    <t>paola.tonder@fractaliasystems.es</t>
  </si>
  <si>
    <t>Fractalia Perú</t>
  </si>
  <si>
    <t>Fuster</t>
  </si>
  <si>
    <t>rodrigo.fuster23@gmail.com</t>
  </si>
  <si>
    <t>jfuster@bcp.com.pe</t>
  </si>
  <si>
    <t>aguerrero@lusanlatam.com</t>
  </si>
  <si>
    <t>Salazar C.</t>
  </si>
  <si>
    <t>jsalazar@pcm.gob.pe</t>
  </si>
  <si>
    <t>Albin</t>
  </si>
  <si>
    <t>Hinostroza Macavilca</t>
  </si>
  <si>
    <t>amacavilca.abx@gmail.com</t>
  </si>
  <si>
    <t>albinrk@gmail.com</t>
  </si>
  <si>
    <t>Abexa Cloud</t>
  </si>
  <si>
    <t>Andrew Steven</t>
  </si>
  <si>
    <t>Mostacero Cabanillas</t>
  </si>
  <si>
    <t>andrewsmoc@gmail.com</t>
  </si>
  <si>
    <t>amostacero@pcm.gob.pe</t>
  </si>
  <si>
    <t>Julissa</t>
  </si>
  <si>
    <t>julissa.rodriguez.parco@outlook.com</t>
  </si>
  <si>
    <t>julissa.rodriguez@enarahealth.com</t>
  </si>
  <si>
    <t>Enara Health</t>
  </si>
  <si>
    <t>Carrasco Crisanto</t>
  </si>
  <si>
    <t>jcarrascoc@pcm.gob.pe</t>
  </si>
  <si>
    <t>juankener@gmail.com</t>
  </si>
  <si>
    <t>Jesus Freddy</t>
  </si>
  <si>
    <t>Mucha Berrios</t>
  </si>
  <si>
    <t>jesusmucha_999@hotmail.com</t>
  </si>
  <si>
    <t>jmucha@pcm.gob.pe</t>
  </si>
  <si>
    <t>Garcia Supa</t>
  </si>
  <si>
    <t>jsupa.software@gmail.com</t>
  </si>
  <si>
    <t>Juan Fernando</t>
  </si>
  <si>
    <t>Lipa</t>
  </si>
  <si>
    <t>cancer123david@gmail.com</t>
  </si>
  <si>
    <t>Monzon</t>
  </si>
  <si>
    <t>j.mnzon@gmail.com</t>
  </si>
  <si>
    <t>jmonzonn@alicorp.com.pe</t>
  </si>
  <si>
    <t>Barrera</t>
  </si>
  <si>
    <t>Huawei</t>
  </si>
  <si>
    <t>michaelino02@gmail.com</t>
  </si>
  <si>
    <t>mavaldiviezo.abx@gmail.com</t>
  </si>
  <si>
    <t>Valdivia Quispe</t>
  </si>
  <si>
    <t>Alonso Gonzalo</t>
  </si>
  <si>
    <t>alonso.valdivia.quispe@ucsp.edu.pe</t>
  </si>
  <si>
    <t>admin@algova.dev</t>
  </si>
  <si>
    <t>Without</t>
  </si>
  <si>
    <t>Jose Fernando</t>
  </si>
  <si>
    <t>Romero Condori</t>
  </si>
  <si>
    <t>fernandoit.2001@icloud.com</t>
  </si>
  <si>
    <t>Blanca</t>
  </si>
  <si>
    <t>Avalos</t>
  </si>
  <si>
    <t>blancanicolle.avalos@gmail.com</t>
  </si>
  <si>
    <t>gabrielhuaranga14@gmail.com</t>
  </si>
  <si>
    <t>Moshe Fabricio</t>
  </si>
  <si>
    <t>Ojeda Dejo</t>
  </si>
  <si>
    <t>moshefabricio@gmail.com</t>
  </si>
  <si>
    <t>moshe.ojeda@rappi.com</t>
  </si>
  <si>
    <t>Jorge Nicolas</t>
  </si>
  <si>
    <t>j.nicolas.due@gmail.com</t>
  </si>
  <si>
    <t>jorge.duenas@rappi.com</t>
  </si>
  <si>
    <t>Manuel Jesus</t>
  </si>
  <si>
    <t>Delgado Alba</t>
  </si>
  <si>
    <t>manuel.delgado.alba@gmail.com</t>
  </si>
  <si>
    <t>mdelgado@prediqtdata.com</t>
  </si>
  <si>
    <t>Chiriboga</t>
  </si>
  <si>
    <t>luanachir@gmail.com</t>
  </si>
  <si>
    <t>achiriboga@ripley.com.pe</t>
  </si>
  <si>
    <t>jch.guerrero@gmail.com</t>
  </si>
  <si>
    <t>victorhuamansimeon@gmail.com</t>
  </si>
  <si>
    <t>victorhuamansimeon@ieee.org</t>
  </si>
  <si>
    <t>Ieee</t>
  </si>
  <si>
    <t>Huanuco</t>
  </si>
  <si>
    <t>jamesjustdance2019@gmail.com</t>
  </si>
  <si>
    <t>Ausejo</t>
  </si>
  <si>
    <t>joseausejo135@gmail.com</t>
  </si>
  <si>
    <t>Caycho Tarrillo</t>
  </si>
  <si>
    <t>ccaycho@cmv.pe</t>
  </si>
  <si>
    <t>edsonap2001@gmail.com</t>
  </si>
  <si>
    <t>Matheus</t>
  </si>
  <si>
    <t>mjaimeg33@gmail.com</t>
  </si>
  <si>
    <t>Andres Alfredo</t>
  </si>
  <si>
    <t>Rejas Ramirez</t>
  </si>
  <si>
    <t>andres_91-91@hotmail.com</t>
  </si>
  <si>
    <t>Diego Armando</t>
  </si>
  <si>
    <t>Gamero Palacios</t>
  </si>
  <si>
    <t>Alfaro Ramos</t>
  </si>
  <si>
    <t>jgabriel9898@gmail.com</t>
  </si>
  <si>
    <t>Sergio Sebasthian</t>
  </si>
  <si>
    <t>Romero Flores</t>
  </si>
  <si>
    <t>sergiosebasthian7u7@gmail.com</t>
  </si>
  <si>
    <t>Felix Cecinario</t>
  </si>
  <si>
    <t>hernanccro@gmail.com</t>
  </si>
  <si>
    <t>luiggi.leandro@casaideas.com</t>
  </si>
  <si>
    <t>Urbano</t>
  </si>
  <si>
    <t>urbano.quispe@outlook.com</t>
  </si>
  <si>
    <t>urbanoquispef@bcp.com.pe</t>
  </si>
  <si>
    <t>Gian Pierr</t>
  </si>
  <si>
    <t>Blas</t>
  </si>
  <si>
    <t>pierreblas123@gmail.com</t>
  </si>
  <si>
    <t>pierreblas@bistion.com</t>
  </si>
  <si>
    <t>Bistion</t>
  </si>
  <si>
    <t>Ampuero Ramos</t>
  </si>
  <si>
    <t>claudio.ampuero@applying.cloud</t>
  </si>
  <si>
    <t>Marjorie Nikhol</t>
  </si>
  <si>
    <t>Luque Cardenas</t>
  </si>
  <si>
    <t>luquecardenasmarjorienikhol@gmail.com</t>
  </si>
  <si>
    <t>Ramon Torres</t>
  </si>
  <si>
    <t>claudioramon153@gmail.com</t>
  </si>
  <si>
    <t>carlosarandamelgar2001@gmail.com</t>
  </si>
  <si>
    <t>caranda@seidoranalytics.com</t>
  </si>
  <si>
    <t>Gonzales Montes</t>
  </si>
  <si>
    <t>rasecg23@gmail.com</t>
  </si>
  <si>
    <t>cesar.gonzales@bluetab.net</t>
  </si>
  <si>
    <t>Cusacani</t>
  </si>
  <si>
    <t>cusacaniguerrerojlj@ieee.org</t>
  </si>
  <si>
    <t>jcusacani@multiplay.com.pe</t>
  </si>
  <si>
    <t>Lima, Perú.</t>
  </si>
  <si>
    <t>Ramzy</t>
  </si>
  <si>
    <t>Gonzales Martinez</t>
  </si>
  <si>
    <t>ramzygm17@gmail.com</t>
  </si>
  <si>
    <t>ramzygm17@ieee.org</t>
  </si>
  <si>
    <t>cesar.cordova@tdsynnex.com</t>
  </si>
  <si>
    <t>david.boza@tdsynnex.com</t>
  </si>
  <si>
    <t>Maricielo Yulissa</t>
  </si>
  <si>
    <t>Luyo Luyo</t>
  </si>
  <si>
    <t>maricieloyulissa.luyo@gmail.com</t>
  </si>
  <si>
    <t>oscarct205@gmail.com</t>
  </si>
  <si>
    <t>Jeshua</t>
  </si>
  <si>
    <t>Bilbao</t>
  </si>
  <si>
    <t>james_242002@hotmail.com</t>
  </si>
  <si>
    <t>fabriziorioss97744@gmail.com</t>
  </si>
  <si>
    <t>Lima, San Bartolo</t>
  </si>
  <si>
    <t>carlosmeza2146@gmail.com</t>
  </si>
  <si>
    <t>lyamj343@gmail.com</t>
  </si>
  <si>
    <t>Corrales Colque</t>
  </si>
  <si>
    <t>jncarlocc@gmail.com</t>
  </si>
  <si>
    <t>Camargo Rojas</t>
  </si>
  <si>
    <t>chezyk1311@gmail.com</t>
  </si>
  <si>
    <t>obrian.stark@gmail.com</t>
  </si>
  <si>
    <t>Modesto</t>
  </si>
  <si>
    <t>Lamas</t>
  </si>
  <si>
    <t>Julca Achas</t>
  </si>
  <si>
    <t>Prado Zuta</t>
  </si>
  <si>
    <t>mikk_pr@hotmail.com</t>
  </si>
  <si>
    <t>Alzamora</t>
  </si>
  <si>
    <t>fabrizio.alzamorac@gmail.com</t>
  </si>
  <si>
    <t>falzamora@proempresa.com.pe</t>
  </si>
  <si>
    <t>Financiera Proempresa</t>
  </si>
  <si>
    <t>jegs081298@gmail.com</t>
  </si>
  <si>
    <t>jgalvan@choucairtesting.com</t>
  </si>
  <si>
    <t>Aponte Guerrero</t>
  </si>
  <si>
    <t>jeanaponteg@gmail.com</t>
  </si>
  <si>
    <t>deysi.vergarad@gmail.com</t>
  </si>
  <si>
    <t>deysi@laboratoria.la</t>
  </si>
  <si>
    <t>franhkquintana@gmail.com</t>
  </si>
  <si>
    <t>odrr.99@gmail.com</t>
  </si>
  <si>
    <t>Cristofer Roberto</t>
  </si>
  <si>
    <t>Fernandez Berna</t>
  </si>
  <si>
    <t>fernandezcristofer026@gmail.com</t>
  </si>
  <si>
    <t>Laura Antezana</t>
  </si>
  <si>
    <t>lauraantezanasebastian44@gmail.com</t>
  </si>
  <si>
    <t>joeltaquia@gmail.com</t>
  </si>
  <si>
    <t>Diego Alfredo</t>
  </si>
  <si>
    <t>Silva Viera</t>
  </si>
  <si>
    <t>diegosilva@gmail.com</t>
  </si>
  <si>
    <t>dasilva@cajapiura.pe</t>
  </si>
  <si>
    <t>Cahuana</t>
  </si>
  <si>
    <t>betocahuana22@gmai.com</t>
  </si>
  <si>
    <t>alberto@reachgroup.pe</t>
  </si>
  <si>
    <t>Reach</t>
  </si>
  <si>
    <t>Rueda Mendoza</t>
  </si>
  <si>
    <t>drueda@cajapiura.pe</t>
  </si>
  <si>
    <t>alonso.lff@gmail.com</t>
  </si>
  <si>
    <t>Leidy Greta</t>
  </si>
  <si>
    <t>gustavo.alvarez.taquia@gmail.com</t>
  </si>
  <si>
    <t>Data Sciencs Research Peru</t>
  </si>
  <si>
    <t>Ittalo</t>
  </si>
  <si>
    <t>Bello</t>
  </si>
  <si>
    <t>leafsoul2399@gmail.com</t>
  </si>
  <si>
    <t>Quijahuaman</t>
  </si>
  <si>
    <t>ronald-10-dxl1@hotmail.com</t>
  </si>
  <si>
    <t>Tamer</t>
  </si>
  <si>
    <t>Debsan</t>
  </si>
  <si>
    <t>tamerdabsan@proton.me</t>
  </si>
  <si>
    <t>tdabsan@gmail.com</t>
  </si>
  <si>
    <t>Magro</t>
  </si>
  <si>
    <t>magropalacios141@gmail.com</t>
  </si>
  <si>
    <t>Estatal</t>
  </si>
  <si>
    <t>digiespiri93@hotmail.com</t>
  </si>
  <si>
    <t>raul.castaneda@bonzzu.com</t>
  </si>
  <si>
    <t>Bonzzu</t>
  </si>
  <si>
    <t>Landaeta</t>
  </si>
  <si>
    <t>fernandolgamaliel@gmail.com</t>
  </si>
  <si>
    <t>fernandolandaeta.dinsides@gmail.com</t>
  </si>
  <si>
    <t>Operador Logístico</t>
  </si>
  <si>
    <t>Dinsides Courier</t>
  </si>
  <si>
    <t>Vivanco</t>
  </si>
  <si>
    <t>victor.vivanco.j@gmail.com</t>
  </si>
  <si>
    <t>vvivanco@canvia.com</t>
  </si>
  <si>
    <t>Maicol Yeremi</t>
  </si>
  <si>
    <t>Leon Huamani</t>
  </si>
  <si>
    <t>Wilder Esteban</t>
  </si>
  <si>
    <t>isaac.ortega.1106@gmail.com</t>
  </si>
  <si>
    <t>Judith Nicolle</t>
  </si>
  <si>
    <t>Cristobal Blanco</t>
  </si>
  <si>
    <t>jn.cristobal.blanco@gmail.com</t>
  </si>
  <si>
    <t>Brayan</t>
  </si>
  <si>
    <t>brayansabrina390@gmail.com</t>
  </si>
  <si>
    <t>brayansabrina390gmail.com</t>
  </si>
  <si>
    <t>edwinpaucar22@gmail.com</t>
  </si>
  <si>
    <t>Shait Rafael</t>
  </si>
  <si>
    <t>Tarrillo Nonajulca</t>
  </si>
  <si>
    <t>rafotarrillo2000@gmail.com</t>
  </si>
  <si>
    <t>jesus.juegos.08@gmail.com</t>
  </si>
  <si>
    <t>Luis Augusto</t>
  </si>
  <si>
    <t>Estrada Ruiz</t>
  </si>
  <si>
    <t>Montesinos Matta</t>
  </si>
  <si>
    <t>juanmontesinos220803@gmail.com</t>
  </si>
  <si>
    <t>Jorge Rafael</t>
  </si>
  <si>
    <t>Roncal Saravia</t>
  </si>
  <si>
    <t>Omar Antonio</t>
  </si>
  <si>
    <t>Ccencho Barazorda</t>
  </si>
  <si>
    <t>ccenchobarazordaomarantonio@gmail.com</t>
  </si>
  <si>
    <t>Carmen Rosa</t>
  </si>
  <si>
    <t>Nepo</t>
  </si>
  <si>
    <t>carmenrosa.nepo@gmail.com</t>
  </si>
  <si>
    <t>Intercorp</t>
  </si>
  <si>
    <t>Nataly Nayely</t>
  </si>
  <si>
    <t>Rivera Caso</t>
  </si>
  <si>
    <t>nriveracaso@gmail.com</t>
  </si>
  <si>
    <t>Ronaldo</t>
  </si>
  <si>
    <t>Gonza</t>
  </si>
  <si>
    <t>ronaldgm09@gmail.com</t>
  </si>
  <si>
    <t>josias.jjrv@gmail.com</t>
  </si>
  <si>
    <t>Bailon</t>
  </si>
  <si>
    <t>Portalanza</t>
  </si>
  <si>
    <t>Giorgio</t>
  </si>
  <si>
    <t>Ventura</t>
  </si>
  <si>
    <t>gventuraagramonte@gmail.com</t>
  </si>
  <si>
    <t>gventura@niubiz.com.pe</t>
  </si>
  <si>
    <t>Tech Leader</t>
  </si>
  <si>
    <t>Camayo</t>
  </si>
  <si>
    <t>camayo_cruz@hotmail.com</t>
  </si>
  <si>
    <t>Doc Flow</t>
  </si>
  <si>
    <t>crengifof@gmail.com</t>
  </si>
  <si>
    <t>crengifo@fortinet.com</t>
  </si>
  <si>
    <t>Sales Engineer</t>
  </si>
  <si>
    <t>paolo.rodriguez.cardenas@ucsp.edu.pe</t>
  </si>
  <si>
    <t>prodriguez@netgpon.pe</t>
  </si>
  <si>
    <t>rubenhugoleon15@gmail.com</t>
  </si>
  <si>
    <t>Miguel Angel Bruce</t>
  </si>
  <si>
    <t>Torres Huaman</t>
  </si>
  <si>
    <t>mtorres882@gmail.com</t>
  </si>
  <si>
    <t>Melissa</t>
  </si>
  <si>
    <t>melissa.k.villena@gmail.com</t>
  </si>
  <si>
    <t>melissa.villena@globant.com</t>
  </si>
  <si>
    <t>Jordy</t>
  </si>
  <si>
    <t>jordypb.27@gmail.com</t>
  </si>
  <si>
    <t>jpenab@auna.pe</t>
  </si>
  <si>
    <t>David Christian</t>
  </si>
  <si>
    <t>Alata Vences</t>
  </si>
  <si>
    <t>dalata@cce.com.pe</t>
  </si>
  <si>
    <t>Flores Chamba</t>
  </si>
  <si>
    <t>jfloresxc@gmail.com</t>
  </si>
  <si>
    <t>Kipu</t>
  </si>
  <si>
    <t>Fuentes</t>
  </si>
  <si>
    <t>oscar.guerrero@manantial.pe</t>
  </si>
  <si>
    <t>Rosamaria</t>
  </si>
  <si>
    <t>rosamaria.developer@gmail.com</t>
  </si>
  <si>
    <t>rosamaria.rodriguez@gmail.com</t>
  </si>
  <si>
    <t>Cahuana Juarez</t>
  </si>
  <si>
    <t>fiorela.rcj@gmail.com</t>
  </si>
  <si>
    <t>fcahuana@canvia.com</t>
  </si>
  <si>
    <t>Ros Angela</t>
  </si>
  <si>
    <t>Ramos Trinidad</t>
  </si>
  <si>
    <t>angela8.rt@gmail.com</t>
  </si>
  <si>
    <t>angela.ramos@manantial.pe</t>
  </si>
  <si>
    <t>Jibaja</t>
  </si>
  <si>
    <t>ijibaja@canvia.com</t>
  </si>
  <si>
    <t>munozgjoaquin7@gmail.com</t>
  </si>
  <si>
    <t>joaquin.munoz1@pe.ey.com</t>
  </si>
  <si>
    <t>afigueroa@canvia.com</t>
  </si>
  <si>
    <t>Catherine</t>
  </si>
  <si>
    <t>Lopez Espinoza</t>
  </si>
  <si>
    <t>catherine.lopez89@outlook.com</t>
  </si>
  <si>
    <t>Infante Garcia</t>
  </si>
  <si>
    <t>infantegarciap@gmail.com</t>
  </si>
  <si>
    <t>pedro.infante@rimac.com.pe</t>
  </si>
  <si>
    <t>Samamé Martinez</t>
  </si>
  <si>
    <t>jsamame@canvia.com</t>
  </si>
  <si>
    <t>Suazo</t>
  </si>
  <si>
    <t>lsuazopeves@gmail.com</t>
  </si>
  <si>
    <t>osuazo@canvia.com</t>
  </si>
  <si>
    <t>elarosa@canvia.com</t>
  </si>
  <si>
    <t>anderson.aldonate@gmail.com</t>
  </si>
  <si>
    <t>mvillena@canvia.com</t>
  </si>
  <si>
    <t>Mitsuko</t>
  </si>
  <si>
    <t>Makino</t>
  </si>
  <si>
    <t>mmakino@canvia.com</t>
  </si>
  <si>
    <t>Pardo</t>
  </si>
  <si>
    <t>Edward</t>
  </si>
  <si>
    <t>Ocampo</t>
  </si>
  <si>
    <t>eocampo@canvia.com</t>
  </si>
  <si>
    <t>josephrenato@hotmail.com</t>
  </si>
  <si>
    <t>jperezr@canvia.com</t>
  </si>
  <si>
    <t>Pingo</t>
  </si>
  <si>
    <t>mpingo@canvia.com</t>
  </si>
  <si>
    <t>Arian</t>
  </si>
  <si>
    <t>arian.fernandez.rodriguez@gmail.com</t>
  </si>
  <si>
    <t>Rossella</t>
  </si>
  <si>
    <t>Arimborgo</t>
  </si>
  <si>
    <t>Valentina</t>
  </si>
  <si>
    <t>Cagua</t>
  </si>
  <si>
    <t>valentinacagua@gmail.com</t>
  </si>
  <si>
    <t>valentinacagua@cloudcamp.la</t>
  </si>
  <si>
    <t>Michell</t>
  </si>
  <si>
    <t>Cardenas Pasache</t>
  </si>
  <si>
    <t>michell.cardenas@seidor.com</t>
  </si>
  <si>
    <t>Cuya Zevallos</t>
  </si>
  <si>
    <t>faviocuyazevallos@gmail.com</t>
  </si>
  <si>
    <t>favio.cuya@tuxpas.com</t>
  </si>
  <si>
    <t>Michelena</t>
  </si>
  <si>
    <t>damp1991@gmail.com</t>
  </si>
  <si>
    <t>diego@preauth.io</t>
  </si>
  <si>
    <t>Maylin</t>
  </si>
  <si>
    <t>Marchan</t>
  </si>
  <si>
    <t>marchanmaylin@gmail.com</t>
  </si>
  <si>
    <t>Zapata</t>
  </si>
  <si>
    <t>henry.zapata@lapositiva.com.pe</t>
  </si>
  <si>
    <t>cbedon@canvia.com</t>
  </si>
  <si>
    <t>Patty</t>
  </si>
  <si>
    <t>pazana@canvia.com</t>
  </si>
  <si>
    <t>Proyect Manager</t>
  </si>
  <si>
    <t>Ximena</t>
  </si>
  <si>
    <t>Venegas</t>
  </si>
  <si>
    <t>veneyupa30@gmail.com</t>
  </si>
  <si>
    <t>Maribel Lesly</t>
  </si>
  <si>
    <t>Vilcarino Morales</t>
  </si>
  <si>
    <t>mvilcarino@gmail.com</t>
  </si>
  <si>
    <t>mvilcarino@canvia.com</t>
  </si>
  <si>
    <t>Patricia Paola</t>
  </si>
  <si>
    <t>Bautista Mamani</t>
  </si>
  <si>
    <t>pbautis12@gmail.com</t>
  </si>
  <si>
    <t>pbautistam@canvia.com</t>
  </si>
  <si>
    <t>Oscar Andre</t>
  </si>
  <si>
    <t>Ramos Lopez</t>
  </si>
  <si>
    <t>ar2424515@gmail.com</t>
  </si>
  <si>
    <t>fabrizio.flores@ucsp.edu.pe</t>
  </si>
  <si>
    <t>Aldave Mendoza</t>
  </si>
  <si>
    <t>jgam777@hotmail.com</t>
  </si>
  <si>
    <t>Acevedo</t>
  </si>
  <si>
    <t>rijab.network@gmail.com</t>
  </si>
  <si>
    <t>racevedo@pe.ibm.com</t>
  </si>
  <si>
    <t>Leonidas</t>
  </si>
  <si>
    <t>Castilla</t>
  </si>
  <si>
    <t>leocvcastilla_10@hotmail.com</t>
  </si>
  <si>
    <t>Abel</t>
  </si>
  <si>
    <t>Gomez Vitor</t>
  </si>
  <si>
    <t>abelgomezvitor@gmail.com</t>
  </si>
  <si>
    <t>Alaluna</t>
  </si>
  <si>
    <t>mauricioantonioalaluna@gmail.com</t>
  </si>
  <si>
    <t>Mariam</t>
  </si>
  <si>
    <t>Ipanaqué</t>
  </si>
  <si>
    <t>mariamsaux@gmail.com</t>
  </si>
  <si>
    <t>rwsilva1@stefanini.com</t>
  </si>
  <si>
    <t>jcarrascoc@banbif.com.pe</t>
  </si>
  <si>
    <t>jose@ceks.us</t>
  </si>
  <si>
    <t>jose@cesk.us</t>
  </si>
  <si>
    <t>Pacherres</t>
  </si>
  <si>
    <t>cristhian3798@gmail.com</t>
  </si>
  <si>
    <t>cpacherres@base4sec.com</t>
  </si>
  <si>
    <t>Base4</t>
  </si>
  <si>
    <t>eobregonbravo@gmail.com</t>
  </si>
  <si>
    <t>mihuax@gmail.com</t>
  </si>
  <si>
    <t>mhurtado@ejecutivoti.com</t>
  </si>
  <si>
    <t>jelperu@gmail.com</t>
  </si>
  <si>
    <t>Gonzalez Ccallo</t>
  </si>
  <si>
    <t>jorg3.594@gmail.com</t>
  </si>
  <si>
    <t>jorge@dataprop.con</t>
  </si>
  <si>
    <t>Dataprop</t>
  </si>
  <si>
    <t>Zeballos</t>
  </si>
  <si>
    <t>pgzeballos@gmail.com</t>
  </si>
  <si>
    <t>gzeballos@banbif.com.pe</t>
  </si>
  <si>
    <t>Carlos Zander</t>
  </si>
  <si>
    <t>Villanueva Advíncula</t>
  </si>
  <si>
    <t>carlos.villanueva9@outlook.com</t>
  </si>
  <si>
    <t>carlos.villanueva@its-soluciones.com.pe</t>
  </si>
  <si>
    <t>herreragrover17@gmail.com</t>
  </si>
  <si>
    <t>grover.herrera@technologies.com</t>
  </si>
  <si>
    <t>wilber1712@hotmail.com</t>
  </si>
  <si>
    <t>wbautista@sis.gob.pe</t>
  </si>
  <si>
    <t>Montalvan</t>
  </si>
  <si>
    <t>samuelmontalvan16@gmail.com</t>
  </si>
  <si>
    <t>smontalvan.cpisac@gmail.com</t>
  </si>
  <si>
    <t>Laureano Sotelo</t>
  </si>
  <si>
    <t>laussantony@gmail.com</t>
  </si>
  <si>
    <t>alaureano.cpisac@gmail.com</t>
  </si>
  <si>
    <t>Chemical Processes Industries</t>
  </si>
  <si>
    <t>Victor Alexis Luis</t>
  </si>
  <si>
    <t>Salinas Urco</t>
  </si>
  <si>
    <t>victoralexisluissalinas18@gmail.com</t>
  </si>
  <si>
    <t>vsalinas.cpisac@gmail.com</t>
  </si>
  <si>
    <t>Oscar Polo</t>
  </si>
  <si>
    <t>Trinidad Quiñonez</t>
  </si>
  <si>
    <t>racso5741175@gmail.com</t>
  </si>
  <si>
    <t>otrinidad.cpisac@gmail.com</t>
  </si>
  <si>
    <t>Paul Yorkthan</t>
  </si>
  <si>
    <t>Allcca Flores</t>
  </si>
  <si>
    <t>paul.allcca@gsys.com.pe</t>
  </si>
  <si>
    <t>wrequejo@canvia.com</t>
  </si>
  <si>
    <t>Anco</t>
  </si>
  <si>
    <t>janco@canvia.com</t>
  </si>
  <si>
    <t>jose.anco89@gmail.com</t>
  </si>
  <si>
    <t>Oré Cortez</t>
  </si>
  <si>
    <t>oreharq@gmail.com</t>
  </si>
  <si>
    <t>aore@orcomperu.com</t>
  </si>
  <si>
    <t>Leslie Diana</t>
  </si>
  <si>
    <t>leslie.allcca@gmail.com</t>
  </si>
  <si>
    <t>lallcca@canvia.com</t>
  </si>
  <si>
    <t>Stefano Ivan</t>
  </si>
  <si>
    <t>Arrieta</t>
  </si>
  <si>
    <t>sivanae18@gmail.com</t>
  </si>
  <si>
    <t>sarrieta@canvia.com</t>
  </si>
  <si>
    <t>Arias Mejia</t>
  </si>
  <si>
    <t>marias@canvia.com</t>
  </si>
  <si>
    <t>Luberliz</t>
  </si>
  <si>
    <t>Cueva Llanos</t>
  </si>
  <si>
    <t>lcueva@amber.pe</t>
  </si>
  <si>
    <t>Sanchez Rojas</t>
  </si>
  <si>
    <t>jean_pierre_sanchez@hotmail.com</t>
  </si>
  <si>
    <t>jberrios@csticorp.biz</t>
  </si>
  <si>
    <t>Anny</t>
  </si>
  <si>
    <t>Huarcaya</t>
  </si>
  <si>
    <t>anny.huarcaya@iteraprocess.com</t>
  </si>
  <si>
    <t>Brandy</t>
  </si>
  <si>
    <t>Mogollon Bonilla</t>
  </si>
  <si>
    <t>brandy.mogollon@gmail.com</t>
  </si>
  <si>
    <t>Aquije Moran</t>
  </si>
  <si>
    <t>sbam.sma27@gmail.com</t>
  </si>
  <si>
    <t>saquije@canvia.com</t>
  </si>
  <si>
    <t>migueldelcarpiowong@gmail.com</t>
  </si>
  <si>
    <t>mdelcarpio@canvia.com</t>
  </si>
  <si>
    <t>Giovana</t>
  </si>
  <si>
    <t>Roque Vargas</t>
  </si>
  <si>
    <t>giovana.roquev@gmail.com</t>
  </si>
  <si>
    <t>Warmi Ventures</t>
  </si>
  <si>
    <t>Gerson David</t>
  </si>
  <si>
    <t>Matos Toribio</t>
  </si>
  <si>
    <t>gmatostoribio@gmail.com</t>
  </si>
  <si>
    <t>gmatos@coopsi.com.pe</t>
  </si>
  <si>
    <t>Cooperativa San Isidro</t>
  </si>
  <si>
    <t>miguel.quispe@hotmail.com</t>
  </si>
  <si>
    <t>Alor Salazar</t>
  </si>
  <si>
    <t>jjota_2000@hotmail.com</t>
  </si>
  <si>
    <t>Jhon Franco</t>
  </si>
  <si>
    <t>Vergara Cordova</t>
  </si>
  <si>
    <t>jhonfranco2004@gmail.com</t>
  </si>
  <si>
    <t>Cayatopa Yauri</t>
  </si>
  <si>
    <t>angelcayatopa98@gmail.com</t>
  </si>
  <si>
    <t>acayatopa@canvia.com</t>
  </si>
  <si>
    <t>Patrick Luis</t>
  </si>
  <si>
    <t>Sandoval Santamaria</t>
  </si>
  <si>
    <t>plss21kalc@gmail.com</t>
  </si>
  <si>
    <t>psandovals@canvia.com</t>
  </si>
  <si>
    <t>Julca Espillco</t>
  </si>
  <si>
    <t>humbertojc120@gmail.com</t>
  </si>
  <si>
    <t>jmoreno@canvia.com</t>
  </si>
  <si>
    <t>Patrick Omar</t>
  </si>
  <si>
    <t>Moreno Gutiérrez</t>
  </si>
  <si>
    <t>patrickuspicus@gmail.com</t>
  </si>
  <si>
    <t>patrick.marina@marina.pe</t>
  </si>
  <si>
    <t>edgar.sanchez.grados@gmail.com</t>
  </si>
  <si>
    <t>Chorrillos</t>
  </si>
  <si>
    <t>Santiago Suyo</t>
  </si>
  <si>
    <t>lucianasantiagosuyo@gmail.com</t>
  </si>
  <si>
    <t>kiabailac6@gmail.com</t>
  </si>
  <si>
    <t>Chicoma</t>
  </si>
  <si>
    <t>oscar270387@gmail.com</t>
  </si>
  <si>
    <t>ochicoma@smv.gob.pe</t>
  </si>
  <si>
    <t>Mathias</t>
  </si>
  <si>
    <t>Jave</t>
  </si>
  <si>
    <t>aljandro.jave@gmail.com</t>
  </si>
  <si>
    <t>Xiomara</t>
  </si>
  <si>
    <t>littletinkle1507@gmail.com</t>
  </si>
  <si>
    <t>Lima, Chorrillos</t>
  </si>
  <si>
    <t>kevin.rodriguez992@gmail.com</t>
  </si>
  <si>
    <t>Alfaro</t>
  </si>
  <si>
    <t>dicaalba@gmail.com</t>
  </si>
  <si>
    <t>dalfaro@caleidos.pe</t>
  </si>
  <si>
    <t>franjua.123@gmail.com</t>
  </si>
  <si>
    <t>juarezfr@globalhitss.com</t>
  </si>
  <si>
    <t>Global Hitss</t>
  </si>
  <si>
    <t>diegootazu0@gmail.com</t>
  </si>
  <si>
    <t>Cuadra</t>
  </si>
  <si>
    <t>cuadra_collaton@hotmail.com</t>
  </si>
  <si>
    <t>Tsoft</t>
  </si>
  <si>
    <t>Euler</t>
  </si>
  <si>
    <t>eulertuesta@gmail.com</t>
  </si>
  <si>
    <t>euler@multiplica.com</t>
  </si>
  <si>
    <t>Milene</t>
  </si>
  <si>
    <t>milene.ocampo15@gmail.com</t>
  </si>
  <si>
    <t>Jazmin</t>
  </si>
  <si>
    <t>jazmin12977@gmail.com</t>
  </si>
  <si>
    <t>samirjorge89@gmail.com</t>
  </si>
  <si>
    <t>Natalie</t>
  </si>
  <si>
    <t>Lozano Cruz</t>
  </si>
  <si>
    <t>natslozano@hotmail.com</t>
  </si>
  <si>
    <t>nlozano@canvia.com</t>
  </si>
  <si>
    <t>bc.carlosm@gmail.com</t>
  </si>
  <si>
    <t>mbobadilla@incodesoft.com</t>
  </si>
  <si>
    <t>lfpa.03.sep@outlook.es</t>
  </si>
  <si>
    <t>Luzsell</t>
  </si>
  <si>
    <t>Chunga</t>
  </si>
  <si>
    <t>lchunga@canvia.com</t>
  </si>
  <si>
    <t>Taquiri Senmache</t>
  </si>
  <si>
    <t>mtaquiri@canvia.com</t>
  </si>
  <si>
    <t>George</t>
  </si>
  <si>
    <t>Shialer</t>
  </si>
  <si>
    <t>gshialer@gmail.com</t>
  </si>
  <si>
    <t>Alegre</t>
  </si>
  <si>
    <t>diegoalme321@gmail.com</t>
  </si>
  <si>
    <t>Hache</t>
  </si>
  <si>
    <t>diegohumari@gmail.com</t>
  </si>
  <si>
    <t>diego.humari@teltonika.lt</t>
  </si>
  <si>
    <t>Teltonika</t>
  </si>
  <si>
    <t>christian_hardy@outlook.es</t>
  </si>
  <si>
    <t>pierodavilaaguirre22@gmail.com</t>
  </si>
  <si>
    <t>pdavila@pchujoy.com</t>
  </si>
  <si>
    <t>Calderón</t>
  </si>
  <si>
    <t>luisdanie7calderon@gmail.com</t>
  </si>
  <si>
    <t>Lima, San Borja</t>
  </si>
  <si>
    <t>lcalderon@pchujoy.com</t>
  </si>
  <si>
    <t>ricardosanchezc10@gmail.com</t>
  </si>
  <si>
    <t>budspencerdev@gmail.com</t>
  </si>
  <si>
    <t>csacacab@emeal.nttdata.com</t>
  </si>
  <si>
    <t>Edgar Raul</t>
  </si>
  <si>
    <t>Cusi Osccorima</t>
  </si>
  <si>
    <t>edgarraulcusiosccorima@gmail.com</t>
  </si>
  <si>
    <t>edgarcusi@prima.com.pe</t>
  </si>
  <si>
    <t>emilygzms010@gmail.com</t>
  </si>
  <si>
    <t>egomez@winempresas.pe</t>
  </si>
  <si>
    <t>Huerta Alarcon</t>
  </si>
  <si>
    <t>nelsihuerta2050@hotmail.com</t>
  </si>
  <si>
    <t>Persi</t>
  </si>
  <si>
    <t>Puga</t>
  </si>
  <si>
    <t>per.puga@gmail.com</t>
  </si>
  <si>
    <t>persi.puga@qualifacts.com</t>
  </si>
  <si>
    <t>sarapilarenriquez@gmail.com</t>
  </si>
  <si>
    <t>senriquez@inntalg.com</t>
  </si>
  <si>
    <t>jrodriguezzug@gmail.com</t>
  </si>
  <si>
    <t>jsalazarh@outlook.com</t>
  </si>
  <si>
    <t>gpier619@gmail.com</t>
  </si>
  <si>
    <t>ggonzapr@emeal.nttdata.com</t>
  </si>
  <si>
    <t>Enzo Paolo</t>
  </si>
  <si>
    <t>Trujillo Acosta</t>
  </si>
  <si>
    <t>enzotrujilloacosta@gmail.com</t>
  </si>
  <si>
    <t>Barbieri</t>
  </si>
  <si>
    <t>Kallpa</t>
  </si>
  <si>
    <t>Talledo Vega</t>
  </si>
  <si>
    <t>samuelvega2107@gmail.com</t>
  </si>
  <si>
    <t>Andre Alonso</t>
  </si>
  <si>
    <t>Salas Chaparin</t>
  </si>
  <si>
    <t>andresalaschaparin2003@gmail.com</t>
  </si>
  <si>
    <t>Guerra Quispe</t>
  </si>
  <si>
    <t>lmguerraq@gmail.com</t>
  </si>
  <si>
    <t>lguerra@niubiz.com.pe</t>
  </si>
  <si>
    <t>Eyler</t>
  </si>
  <si>
    <t>echavezb@ransa.net</t>
  </si>
  <si>
    <t>Adonis</t>
  </si>
  <si>
    <t>Ventocilla</t>
  </si>
  <si>
    <t>adonisvs.2000@gmail.com</t>
  </si>
  <si>
    <t>adonis.ventocilla@delfosti.com</t>
  </si>
  <si>
    <t>Alvarez Silva</t>
  </si>
  <si>
    <t>renatoas25@gmail.com</t>
  </si>
  <si>
    <t>renatoazsilva@ieee.org</t>
  </si>
  <si>
    <t>graceminayar@gmail.com</t>
  </si>
  <si>
    <t>Rodolfo</t>
  </si>
  <si>
    <t>rodolfo.prez@gmail.com</t>
  </si>
  <si>
    <t>lorena_1714@hotmail.com</t>
  </si>
  <si>
    <t>Gary</t>
  </si>
  <si>
    <t>gary_cool7@hotmail.com</t>
  </si>
  <si>
    <t>Alexander Gregorio</t>
  </si>
  <si>
    <t>Leon Torres</t>
  </si>
  <si>
    <t>alexander.02.lt@gmail.com</t>
  </si>
  <si>
    <t>Brenda Grethel</t>
  </si>
  <si>
    <t>Achahui Arias</t>
  </si>
  <si>
    <t>Juan Luis</t>
  </si>
  <si>
    <t>Oyola Risco</t>
  </si>
  <si>
    <t>j.oyolarisco.pe@ieee.org</t>
  </si>
  <si>
    <t>Kevin André</t>
  </si>
  <si>
    <t>Palomino Correa</t>
  </si>
  <si>
    <t>palominoc.kevin@outlook.com</t>
  </si>
  <si>
    <t>Sergio Leandro</t>
  </si>
  <si>
    <t>Guzman Alva</t>
  </si>
  <si>
    <t>serguz127@gmail.com</t>
  </si>
  <si>
    <t>Lizetty Rebeca</t>
  </si>
  <si>
    <t>Palma Tito</t>
  </si>
  <si>
    <t>lizettyrpalmatito@gmail.com</t>
  </si>
  <si>
    <t>Narvaez</t>
  </si>
  <si>
    <t>onarvaez@canvia.com</t>
  </si>
  <si>
    <t>dars5720@hotmail.com</t>
  </si>
  <si>
    <t>marko.stephano.93@gmail.com</t>
  </si>
  <si>
    <t>Paz Aliaga</t>
  </si>
  <si>
    <t>josephpaz07@gmail.com</t>
  </si>
  <si>
    <t>Sheyla</t>
  </si>
  <si>
    <t>Ludeña Aliaga</t>
  </si>
  <si>
    <t>sheyla.ludena@gmail.com</t>
  </si>
  <si>
    <t>Supo Mamani</t>
  </si>
  <si>
    <t>rodrigorojasdavalos@hotmail.com</t>
  </si>
  <si>
    <t>Llancari</t>
  </si>
  <si>
    <t>jochilate@hotmail.com</t>
  </si>
  <si>
    <t>doitdiferent@gmail.com</t>
  </si>
  <si>
    <t>ronaldjulro@gmail.com</t>
  </si>
  <si>
    <t>Juan Daniel</t>
  </si>
  <si>
    <t>Scarlet Sharon</t>
  </si>
  <si>
    <t>Aguero Terrones</t>
  </si>
  <si>
    <t>sharonaguerot@hotmail.com</t>
  </si>
  <si>
    <t>John</t>
  </si>
  <si>
    <t>Sovero</t>
  </si>
  <si>
    <t>Omar Enrique</t>
  </si>
  <si>
    <t>Blas Morales</t>
  </si>
  <si>
    <t>oe.blasm@gmail.com</t>
  </si>
  <si>
    <t>July</t>
  </si>
  <si>
    <t>Castañeda</t>
  </si>
  <si>
    <t>jcastaneda@caleidos.pe</t>
  </si>
  <si>
    <t>l.huacho@gmail.com</t>
  </si>
  <si>
    <t>luis.huacho@drinux.com</t>
  </si>
  <si>
    <t>Luis Alexander</t>
  </si>
  <si>
    <t>Silva Santisteban Sierra</t>
  </si>
  <si>
    <t>lsilvasantistebans@gmail.com</t>
  </si>
  <si>
    <t>Eslim Victor</t>
  </si>
  <si>
    <t>Daga Castro</t>
  </si>
  <si>
    <t>eslimdaga@gmail.com</t>
  </si>
  <si>
    <t>edaga@segursat.com</t>
  </si>
  <si>
    <t>csalasa@canvia.com</t>
  </si>
  <si>
    <t>diego.lozano@delfosti.com</t>
  </si>
  <si>
    <t>Josset</t>
  </si>
  <si>
    <t>Gutierrez Huaman</t>
  </si>
  <si>
    <t>jothanpe@gmail.com</t>
  </si>
  <si>
    <t>josset.gutierrez@interseguro.com.pe</t>
  </si>
  <si>
    <t>Llarleni</t>
  </si>
  <si>
    <t>Becerril</t>
  </si>
  <si>
    <t>llarleni.becerrilh@gmail.com</t>
  </si>
  <si>
    <t>Jhomar</t>
  </si>
  <si>
    <t>Astuyauri</t>
  </si>
  <si>
    <t>jhomarcristianelias@gmail.com</t>
  </si>
  <si>
    <t>Deysi</t>
  </si>
  <si>
    <t>Aquino Machicado</t>
  </si>
  <si>
    <t>zonax_peru@yahoo.com</t>
  </si>
  <si>
    <t>convergenteams@gmail.com</t>
  </si>
  <si>
    <t>Carcausto Davila</t>
  </si>
  <si>
    <t>educarcausto@gmail.com</t>
  </si>
  <si>
    <t>Nizama</t>
  </si>
  <si>
    <t>nizama.z.sebastian@gmail.com</t>
  </si>
  <si>
    <t>Vielka</t>
  </si>
  <si>
    <t>Ticlayauri</t>
  </si>
  <si>
    <t>vielka.mtv@gmail.com</t>
  </si>
  <si>
    <t>Valentin Ricaldi</t>
  </si>
  <si>
    <t>wvaleric@gmail.com</t>
  </si>
  <si>
    <t>practicas.0049@sesitdigital.com</t>
  </si>
  <si>
    <t>Clara</t>
  </si>
  <si>
    <t>Maysundo Rios</t>
  </si>
  <si>
    <t>m.maysundo@gmail.com</t>
  </si>
  <si>
    <t>mmaysundo@securesoftcorp.com</t>
  </si>
  <si>
    <t>Security Engineer</t>
  </si>
  <si>
    <t>Vladimir</t>
  </si>
  <si>
    <t>vestrada@dtransforma.com</t>
  </si>
  <si>
    <t>Camaña Quea</t>
  </si>
  <si>
    <t>mcamana.quea@gmail.com</t>
  </si>
  <si>
    <t>Urquiza</t>
  </si>
  <si>
    <t>jurquizao@gmail.com</t>
  </si>
  <si>
    <t>Quiliche</t>
  </si>
  <si>
    <t>jhonny.quiliche@tismart.com</t>
  </si>
  <si>
    <t>Andre</t>
  </si>
  <si>
    <t>Bernaola</t>
  </si>
  <si>
    <t>andrebp1020@gmail.com</t>
  </si>
  <si>
    <t>Alexandr</t>
  </si>
  <si>
    <t>Sánchez Bravo</t>
  </si>
  <si>
    <t>asanchezbravo@gmail.com</t>
  </si>
  <si>
    <t>victormontesjaramillo2000@gmail.com</t>
  </si>
  <si>
    <t>Pérez</t>
  </si>
  <si>
    <t>jperez@bigcheese.pe</t>
  </si>
  <si>
    <t>Tovar</t>
  </si>
  <si>
    <t>eduardotg1993@gmail.com</t>
  </si>
  <si>
    <t>Lima. Surquillo</t>
  </si>
  <si>
    <t>Corportacion Turistica Peruana S.A.C</t>
  </si>
  <si>
    <t>Maravi Cajahuanca</t>
  </si>
  <si>
    <t>paolo.maravi@gmail.com</t>
  </si>
  <si>
    <t>paolo.maravi@tranzact.net</t>
  </si>
  <si>
    <t>rubenquis@gmail.com</t>
  </si>
  <si>
    <t>rllacctarimay@acity.com.pe</t>
  </si>
  <si>
    <t>Atlantic City</t>
  </si>
  <si>
    <t>Mylagros Nicohl</t>
  </si>
  <si>
    <t>Mengoa Rojas</t>
  </si>
  <si>
    <t>mylagros6591@yahoo.es</t>
  </si>
  <si>
    <t>mmengoa@congreso.gob.pe</t>
  </si>
  <si>
    <t>roxsrossve@gmail.com</t>
  </si>
  <si>
    <t>Argentina</t>
  </si>
  <si>
    <t>Rossana</t>
  </si>
  <si>
    <t>Naranjax</t>
  </si>
  <si>
    <t>Salguero</t>
  </si>
  <si>
    <t>salgueroslm@gmail.com</t>
  </si>
  <si>
    <t>Ruben Alejandro</t>
  </si>
  <si>
    <t>Alguiar Ordinola</t>
  </si>
  <si>
    <t>ruben.alguiar@outlook.com</t>
  </si>
  <si>
    <t>ruben.alguiar@ajegroup.com</t>
  </si>
  <si>
    <t>Gargate</t>
  </si>
  <si>
    <t>juanluis1297.jlgc@gmail.com</t>
  </si>
  <si>
    <t>juanluis1297@hotmail.com</t>
  </si>
  <si>
    <t>Jason Rick</t>
  </si>
  <si>
    <t>Medina Arbi</t>
  </si>
  <si>
    <t>jmedinaa@canvia.com</t>
  </si>
  <si>
    <t>Mirko</t>
  </si>
  <si>
    <t>Latinez</t>
  </si>
  <si>
    <t>mirko.latinez@convergia.io</t>
  </si>
  <si>
    <t>San Isidro, Lima</t>
  </si>
  <si>
    <t>miguel11.02@hotmail.com</t>
  </si>
  <si>
    <t>josair21@gmail.com</t>
  </si>
  <si>
    <t>jlopez@diacsa.com</t>
  </si>
  <si>
    <t>Moron E.</t>
  </si>
  <si>
    <t>emorone@esge.edu.pe</t>
  </si>
  <si>
    <t>Frank Ginger</t>
  </si>
  <si>
    <t>Miranda Chinchay</t>
  </si>
  <si>
    <t>ginger.miranda1@gmail.com</t>
  </si>
  <si>
    <t>fmirandac@canvia.com</t>
  </si>
  <si>
    <t>Garcia Ramos</t>
  </si>
  <si>
    <t>percygarcia801@gmail.com</t>
  </si>
  <si>
    <t>percy.garcia@nirqa.com</t>
  </si>
  <si>
    <t>Bill</t>
  </si>
  <si>
    <t>Jarumy</t>
  </si>
  <si>
    <t>Rojas Montero</t>
  </si>
  <si>
    <t>jarumyrojas0812@gmail.com</t>
  </si>
  <si>
    <t>jrcconstrucciones03@gmail.com</t>
  </si>
  <si>
    <t>Oskar Rodrigo</t>
  </si>
  <si>
    <t>Sosa Soto</t>
  </si>
  <si>
    <t>oskarsosasoto@gmail.com</t>
  </si>
  <si>
    <t>Rosales Supa</t>
  </si>
  <si>
    <t>vilmarosas1821@gmail.com</t>
  </si>
  <si>
    <t>pe10701930@atento.com.pe</t>
  </si>
  <si>
    <t>Atento</t>
  </si>
  <si>
    <t>Gonzales Maza</t>
  </si>
  <si>
    <t>oasismz26@gmail.com</t>
  </si>
  <si>
    <t>Nayeli</t>
  </si>
  <si>
    <t>Silva Quiñon</t>
  </si>
  <si>
    <t>nayeli09silva@gmail.com</t>
  </si>
  <si>
    <t>Sebastián Dimitri</t>
  </si>
  <si>
    <t>Barrios Flores</t>
  </si>
  <si>
    <t>Duraplast</t>
  </si>
  <si>
    <t>nbluis96@gmail.com</t>
  </si>
  <si>
    <t>luis.arce@globant.com</t>
  </si>
  <si>
    <t>Cristhian Samuel</t>
  </si>
  <si>
    <t>Pajares Calderón</t>
  </si>
  <si>
    <t>cristhian.pajarescalderon@gmail.com</t>
  </si>
  <si>
    <t>fshaa532@gmail.com</t>
  </si>
  <si>
    <t>Gianella</t>
  </si>
  <si>
    <t>gianella250802@gmail.com</t>
  </si>
  <si>
    <t>Dávila García</t>
  </si>
  <si>
    <t>gerardo.davila@culqi.com</t>
  </si>
  <si>
    <t>andres_1508@hotmail.com</t>
  </si>
  <si>
    <t>Pathros</t>
  </si>
  <si>
    <t>Manay</t>
  </si>
  <si>
    <t>pathros.manay@gmail.com</t>
  </si>
  <si>
    <t>pmanay@winempresas.pe</t>
  </si>
  <si>
    <t>Win Empresas</t>
  </si>
  <si>
    <t>erika127777@gmail.com</t>
  </si>
  <si>
    <t>Jerry</t>
  </si>
  <si>
    <t>Villavicencio Munoz</t>
  </si>
  <si>
    <t>villavicenciomunoz@gmail.com</t>
  </si>
  <si>
    <t>Ivon</t>
  </si>
  <si>
    <t>Bastidas Alarcón</t>
  </si>
  <si>
    <t>Claudia Daniela</t>
  </si>
  <si>
    <t>cccroblesdp@gmail.com</t>
  </si>
  <si>
    <t>crp@falabella.com</t>
  </si>
  <si>
    <t>paulvega2502@gmail.com</t>
  </si>
  <si>
    <t>jhonv2047@gmail.com</t>
  </si>
  <si>
    <t>jhon.vega@scotiacontacto.com.pe</t>
  </si>
  <si>
    <t>romulov.ss@hotmail.com</t>
  </si>
  <si>
    <t>Coello</t>
  </si>
  <si>
    <t>acoello@aynitech.com</t>
  </si>
  <si>
    <t>Release Engineer</t>
  </si>
  <si>
    <t>Ramirez Espinoza</t>
  </si>
  <si>
    <t>Periche</t>
  </si>
  <si>
    <t>pieropericheq@gmail.com</t>
  </si>
  <si>
    <t>Jorge Teofanes</t>
  </si>
  <si>
    <t>Vicuña Valle</t>
  </si>
  <si>
    <t>jorge150896@hotmail.com</t>
  </si>
  <si>
    <t>jorge.vicuna@scotiabank.com.pe</t>
  </si>
  <si>
    <t>Xibely</t>
  </si>
  <si>
    <t>Aliaga</t>
  </si>
  <si>
    <t>Cordova Astete</t>
  </si>
  <si>
    <t>beemo1251@hotmail.com</t>
  </si>
  <si>
    <t>luiscordova@ftb.pe</t>
  </si>
  <si>
    <t>Leon Flores</t>
  </si>
  <si>
    <t>abelleonflores2@gmail.com</t>
  </si>
  <si>
    <t>Julio Miguel</t>
  </si>
  <si>
    <t>Sánchez Reyna</t>
  </si>
  <si>
    <t>juliusmax2504@gmail.com</t>
  </si>
  <si>
    <t>julio@multiplica.com</t>
  </si>
  <si>
    <t>Martín</t>
  </si>
  <si>
    <t>Cuenca Mallma</t>
  </si>
  <si>
    <t>marc290392@gmail.com</t>
  </si>
  <si>
    <t>govasandovalrosales@gmail.com</t>
  </si>
  <si>
    <t>Farmacias Peruanas</t>
  </si>
  <si>
    <t>Dany Alexander</t>
  </si>
  <si>
    <t>Loja Valqui</t>
  </si>
  <si>
    <t>dloja@canvia.com</t>
  </si>
  <si>
    <t>dalice03@hotmail.com</t>
  </si>
  <si>
    <t>Becky Cherie</t>
  </si>
  <si>
    <t>Jane Morán</t>
  </si>
  <si>
    <t>opalominom@isise.edu.pe</t>
  </si>
  <si>
    <t>brenda.leveau@gmail.com</t>
  </si>
  <si>
    <t>Miguel Antonio</t>
  </si>
  <si>
    <t>Vargas Soto</t>
  </si>
  <si>
    <t>miguelvs77@gmail.com</t>
  </si>
  <si>
    <t>mvargas@reniec.gob.pe</t>
  </si>
  <si>
    <t>Maylson</t>
  </si>
  <si>
    <t>maylson.dod33@gmail.com</t>
  </si>
  <si>
    <t>maylson.martinez@somosforma.com</t>
  </si>
  <si>
    <t>Forma Analytics</t>
  </si>
  <si>
    <t>Rony</t>
  </si>
  <si>
    <t>edgar.lozano@inetum.com</t>
  </si>
  <si>
    <t>Torres Rodríguez</t>
  </si>
  <si>
    <t>marquillo01@gmail.com</t>
  </si>
  <si>
    <t>marco.torres@delfosti.com</t>
  </si>
  <si>
    <t>diego04s03@gmail.com</t>
  </si>
  <si>
    <t>Maguino Novoa</t>
  </si>
  <si>
    <t>wmaguino1990@gmail.com</t>
  </si>
  <si>
    <t>williammaguino@bcp.com.pe</t>
  </si>
  <si>
    <t>Qa Engineer Senior</t>
  </si>
  <si>
    <t>Brigitte</t>
  </si>
  <si>
    <t>mendezbrigitte13@gmail.com</t>
  </si>
  <si>
    <t>Lima, Callao</t>
  </si>
  <si>
    <t>brigitte.mendez@alarcongroup.us</t>
  </si>
  <si>
    <t>Alarcon Management Group</t>
  </si>
  <si>
    <t>Gustavo Andres</t>
  </si>
  <si>
    <t>Liberto Salcedo</t>
  </si>
  <si>
    <t>gustavo3522@gmail.com</t>
  </si>
  <si>
    <t>gustavo.liberto@alarcongroup.us</t>
  </si>
  <si>
    <t>Andrés</t>
  </si>
  <si>
    <t>Américo</t>
  </si>
  <si>
    <t>aamerico@bigcheese.com.uy</t>
  </si>
  <si>
    <t>daniel.tuesta@gmail.com</t>
  </si>
  <si>
    <t>daniel.tuesta@dtusoluciones.pe</t>
  </si>
  <si>
    <t>tornelgabriela@gmail.com</t>
  </si>
  <si>
    <t>Urquizo</t>
  </si>
  <si>
    <t>jurquizo@ofimatica.pe</t>
  </si>
  <si>
    <t>ricardops2211@gmail.com</t>
  </si>
  <si>
    <t>rpachass@nttdata.com</t>
  </si>
  <si>
    <t>f.lopez.borja@gmail.com</t>
  </si>
  <si>
    <t>aflopezb@indracompany.com</t>
  </si>
  <si>
    <t>Proveedy</t>
  </si>
  <si>
    <t>jorgerojaspoma09@gmail.com</t>
  </si>
  <si>
    <t>jorge.rojas@delfosti.com</t>
  </si>
  <si>
    <t>Puyo</t>
  </si>
  <si>
    <t>rpuyo.gestiona@gmail.com</t>
  </si>
  <si>
    <t>rpuyo@cip.org.pe</t>
  </si>
  <si>
    <t>contact.cdxsolutions@gmail.com</t>
  </si>
  <si>
    <t>consultas@cdx-innova.com</t>
  </si>
  <si>
    <t>Juan Jesus</t>
  </si>
  <si>
    <t>Astete Meza</t>
  </si>
  <si>
    <t>jastete@alavistamarketing.com</t>
  </si>
  <si>
    <t>Alavista Lab</t>
  </si>
  <si>
    <t>Chirinos</t>
  </si>
  <si>
    <t>jchirinos@latina.pe</t>
  </si>
  <si>
    <t>wmquiroz@hotmail.com</t>
  </si>
  <si>
    <t>Briceño</t>
  </si>
  <si>
    <t>dbriceno@canvia.com</t>
  </si>
  <si>
    <t>ecociudades.peru@gmail.com</t>
  </si>
  <si>
    <t>Kallpa Global</t>
  </si>
  <si>
    <t>Jonnathan</t>
  </si>
  <si>
    <t>Marks</t>
  </si>
  <si>
    <t>mcalderon@esan.edu.pe</t>
  </si>
  <si>
    <t>diana.angela.95@gmail.com</t>
  </si>
  <si>
    <t>dtirado@caleidos.pe</t>
  </si>
  <si>
    <t>jurquiza@canvia.com</t>
  </si>
  <si>
    <t>Alata Sihues</t>
  </si>
  <si>
    <t>jalata@cycgestion.pe</t>
  </si>
  <si>
    <t>gerardo.navarro@manantial.pe</t>
  </si>
  <si>
    <t>Allen</t>
  </si>
  <si>
    <t>eduardo.allen.ch@hotmail.com</t>
  </si>
  <si>
    <t>carlosallenc@bcp.com.pe</t>
  </si>
  <si>
    <t>Germán</t>
  </si>
  <si>
    <t>germanpajuelodlc@gmail.com</t>
  </si>
  <si>
    <t>Starter</t>
  </si>
  <si>
    <t>Diglas</t>
  </si>
  <si>
    <t>hendrikagurto@gmail.com</t>
  </si>
  <si>
    <t>dhtemoche@indracompany.com</t>
  </si>
  <si>
    <t>Chauca</t>
  </si>
  <si>
    <t>gchaucae@gmail.com</t>
  </si>
  <si>
    <t>Marcia</t>
  </si>
  <si>
    <t>Paula Adelaida</t>
  </si>
  <si>
    <t>Fernandez Teves</t>
  </si>
  <si>
    <t>pfernandezteves@gmail.com</t>
  </si>
  <si>
    <t>fastorayme@gmail.com</t>
  </si>
  <si>
    <t>fastoraymeo@canvia.com</t>
  </si>
  <si>
    <t>Leon Huertas</t>
  </si>
  <si>
    <t>jplh2409@gmail.com</t>
  </si>
  <si>
    <t>Marchisio</t>
  </si>
  <si>
    <t>sergio_marchisio@hotmail.com</t>
  </si>
  <si>
    <t>Cordoba</t>
  </si>
  <si>
    <t>smarchisio@proveedor.intercorp.com.pe</t>
  </si>
  <si>
    <t>Monroy</t>
  </si>
  <si>
    <t>andreale17@icloud.com</t>
  </si>
  <si>
    <t>andrea@enter.edu.pe</t>
  </si>
  <si>
    <t>Enter Tech School</t>
  </si>
  <si>
    <t>ivan.meneses.ramirez@gmail.com</t>
  </si>
  <si>
    <t>imeneses@canvia.com</t>
  </si>
  <si>
    <t>Aguirre Alvarado</t>
  </si>
  <si>
    <t>jcaguirre@continentalperu.com</t>
  </si>
  <si>
    <t>Continental S.A.C</t>
  </si>
  <si>
    <t>Roger</t>
  </si>
  <si>
    <t>hugorogersm@hotmail.com</t>
  </si>
  <si>
    <t>Agama</t>
  </si>
  <si>
    <t>ragama@systcorp.com.pe</t>
  </si>
  <si>
    <t>ragama@sysctorp.com.pe</t>
  </si>
  <si>
    <t>anthony.castillo@tecsup.edu.pe</t>
  </si>
  <si>
    <t>soporte@engiperu.com</t>
  </si>
  <si>
    <t>Parodi</t>
  </si>
  <si>
    <t>parodim@hotmail.com</t>
  </si>
  <si>
    <t>mparodi@canvia.com</t>
  </si>
  <si>
    <t>Crystian</t>
  </si>
  <si>
    <t>Huayna</t>
  </si>
  <si>
    <t>crystian.huayna@lapositiva.com.pe</t>
  </si>
  <si>
    <t>Moshe</t>
  </si>
  <si>
    <t>Espinoza Chueca</t>
  </si>
  <si>
    <t>mosheweb@hotmail.com</t>
  </si>
  <si>
    <t>José</t>
  </si>
  <si>
    <t>Ponce Aguilar</t>
  </si>
  <si>
    <t>jose.ponce@lapositiva.com.pe</t>
  </si>
  <si>
    <t>jsanchezs@lapositivavida.com.pe</t>
  </si>
  <si>
    <t>rleon@edipesa.com.pe</t>
  </si>
  <si>
    <t>Edipesa</t>
  </si>
  <si>
    <t>Yadira</t>
  </si>
  <si>
    <t>Borja Clemente</t>
  </si>
  <si>
    <t>yadiraborjac@gmail.com</t>
  </si>
  <si>
    <t>Sebastian Alberto</t>
  </si>
  <si>
    <t>Chota Francia</t>
  </si>
  <si>
    <t>sebastianchotafrancia@gmail.com</t>
  </si>
  <si>
    <t>sebastian.chota@alegra.com</t>
  </si>
  <si>
    <t>Alegra</t>
  </si>
  <si>
    <t>Nadia Melina</t>
  </si>
  <si>
    <t>Fernandez Bautista</t>
  </si>
  <si>
    <t>nadiafernandezb@gmail.com</t>
  </si>
  <si>
    <t>wl.peraltapichen@gmail.com</t>
  </si>
  <si>
    <t>Bautista Martinez</t>
  </si>
  <si>
    <t>shhpiero@gmail.com</t>
  </si>
  <si>
    <t>jbautistam@lapositivavida.com.pe</t>
  </si>
  <si>
    <t>Rojas Yepes</t>
  </si>
  <si>
    <t>percyepes@gmail.com</t>
  </si>
  <si>
    <t>projasy@canvia.com</t>
  </si>
  <si>
    <t>Elvis Jesús</t>
  </si>
  <si>
    <t>Villalva Eulogio</t>
  </si>
  <si>
    <t>ej.villalva@gmail.com</t>
  </si>
  <si>
    <t>San Isidro</t>
  </si>
  <si>
    <t>evillalva@canvia.com</t>
  </si>
  <si>
    <t>dcandia@canvia.com</t>
  </si>
  <si>
    <t>Denegri</t>
  </si>
  <si>
    <t>sdenegri@canvia.com</t>
  </si>
  <si>
    <t>Yerson</t>
  </si>
  <si>
    <t>Valenzuela</t>
  </si>
  <si>
    <t>yersonvalen123456@gmail.com</t>
  </si>
  <si>
    <t>Jose L</t>
  </si>
  <si>
    <t>Ramirez N</t>
  </si>
  <si>
    <t>josram13000@gmail.com</t>
  </si>
  <si>
    <t>jramirez@sparxworks.com</t>
  </si>
  <si>
    <t>Sparxworks</t>
  </si>
  <si>
    <t>Carlos César</t>
  </si>
  <si>
    <t>Martínez Moreno</t>
  </si>
  <si>
    <t>martinezmorenocarlos96@gmail.com</t>
  </si>
  <si>
    <t>cmartinezm@canvia.com</t>
  </si>
  <si>
    <t>jhqm.98@gmail.com</t>
  </si>
  <si>
    <t>riky292421@gmail.com</t>
  </si>
  <si>
    <t>rsanchez@corpcasas.com</t>
  </si>
  <si>
    <t>Corporacion Casas</t>
  </si>
  <si>
    <t>Incio Sanchez</t>
  </si>
  <si>
    <t>jincios@canvia.com</t>
  </si>
  <si>
    <t>Carrasco Lino</t>
  </si>
  <si>
    <t>lorena.carrasco@espiralms.com</t>
  </si>
  <si>
    <t>Proactivanet</t>
  </si>
  <si>
    <t>Walter Baldomero</t>
  </si>
  <si>
    <t>López Cisneros</t>
  </si>
  <si>
    <t>walter_lopez01@hotmail.com</t>
  </si>
  <si>
    <t>wlopez@canvia.com</t>
  </si>
  <si>
    <t>Angélica</t>
  </si>
  <si>
    <t>avillavicencio@canvia.com</t>
  </si>
  <si>
    <t>Vilca Oropeza</t>
  </si>
  <si>
    <t>mvilcao@canvia.com</t>
  </si>
  <si>
    <t>Reyna Pacheco</t>
  </si>
  <si>
    <t>boris.reyna@lumen.com</t>
  </si>
  <si>
    <t>boris.reyna@ciriontechnologies.com</t>
  </si>
  <si>
    <t>Oporto</t>
  </si>
  <si>
    <t>gabrielaoporto.ca@gmail.com</t>
  </si>
  <si>
    <t>gabriela.oporto@dlwlatam.com</t>
  </si>
  <si>
    <t>Sales Executive</t>
  </si>
  <si>
    <t>Jheremy</t>
  </si>
  <si>
    <t>jheremytorresochoa@gmail.com</t>
  </si>
  <si>
    <t>Antony Robert</t>
  </si>
  <si>
    <t>Castillo Acevedo</t>
  </si>
  <si>
    <t>acastillo@canvia.com</t>
  </si>
  <si>
    <t>t_acastillo@camposol.com</t>
  </si>
  <si>
    <t>Joaquín</t>
  </si>
  <si>
    <t>Toscano</t>
  </si>
  <si>
    <t>Melanie Brisett</t>
  </si>
  <si>
    <t>Sanchez Pantigoso</t>
  </si>
  <si>
    <t>melannies.011@gmail.com</t>
  </si>
  <si>
    <t>melaniesanchez@ieee.org</t>
  </si>
  <si>
    <t>Chuquijajas Chuquilin</t>
  </si>
  <si>
    <t>jchuquijajas@gmail.com</t>
  </si>
  <si>
    <t>jchuquijajas@canvia.com</t>
  </si>
  <si>
    <t>Mitchell</t>
  </si>
  <si>
    <t>Chaupin Pinedo</t>
  </si>
  <si>
    <t>zaikorecords@gmail.com</t>
  </si>
  <si>
    <t>Catharine</t>
  </si>
  <si>
    <t>catharine.alvarez@outlook.com</t>
  </si>
  <si>
    <t>Bania</t>
  </si>
  <si>
    <t>Rojas Ochoa</t>
  </si>
  <si>
    <t>brojas@canvia.com</t>
  </si>
  <si>
    <t>Carrasco Cardenas</t>
  </si>
  <si>
    <t>carlos997c@hotmail.com</t>
  </si>
  <si>
    <t>ccarrascoc@canvia.com</t>
  </si>
  <si>
    <t>Juan Alberto</t>
  </si>
  <si>
    <t>Torres Bravo</t>
  </si>
  <si>
    <t>jtorresb@canvia.com</t>
  </si>
  <si>
    <t>Archway</t>
  </si>
  <si>
    <t>Ramiro</t>
  </si>
  <si>
    <t>Mendoza Ocaña</t>
  </si>
  <si>
    <t>ram407@hotmail.com</t>
  </si>
  <si>
    <t>rmendozao@cientifica.edu.pe</t>
  </si>
  <si>
    <t>Baquedano</t>
  </si>
  <si>
    <t>mpbaquedano@hotmail.com</t>
  </si>
  <si>
    <t>mbaquedano@canvia.com</t>
  </si>
  <si>
    <t>Alexander Israel</t>
  </si>
  <si>
    <t>Grimani Castillo</t>
  </si>
  <si>
    <t>agrimanic@gmail.com</t>
  </si>
  <si>
    <t>agrimani@canvia.com</t>
  </si>
  <si>
    <t>Caja Mallcco</t>
  </si>
  <si>
    <t>josecajamallcco@gmail.com</t>
  </si>
  <si>
    <t>jcaja@canvia.com</t>
  </si>
  <si>
    <t>Javier Richard</t>
  </si>
  <si>
    <t>Cuicapuza Antonio</t>
  </si>
  <si>
    <t>richardcuica@gmail.com</t>
  </si>
  <si>
    <t>Massiel Flordeliz</t>
  </si>
  <si>
    <t>Bazán Aquino</t>
  </si>
  <si>
    <t>mfbazana@gmail.com</t>
  </si>
  <si>
    <t>mbazan@canvia.com</t>
  </si>
  <si>
    <t>Luz Adriana</t>
  </si>
  <si>
    <t>Velarde García</t>
  </si>
  <si>
    <t>lvelarde@canvia.com</t>
  </si>
  <si>
    <t>Baltazar</t>
  </si>
  <si>
    <t>uailbl.bali@gmail.com</t>
  </si>
  <si>
    <t>abaltazar@canvia.com</t>
  </si>
  <si>
    <t>ventas3@multimport.com.pe</t>
  </si>
  <si>
    <t>Reaño</t>
  </si>
  <si>
    <t>danny.reano.mendoza@outlook.com</t>
  </si>
  <si>
    <t>contador.general@tremach.com</t>
  </si>
  <si>
    <t>Toribio Gonzales</t>
  </si>
  <si>
    <t>rubentoribiog@gmail.com</t>
  </si>
  <si>
    <t>rtoribio@canvia.com</t>
  </si>
  <si>
    <t>Laurente</t>
  </si>
  <si>
    <t>mrojaslaurente@gmail.com</t>
  </si>
  <si>
    <t>mrojasl@canvia.com</t>
  </si>
  <si>
    <t>ecoronado@canvia.com</t>
  </si>
  <si>
    <t>Mery Elizabeth</t>
  </si>
  <si>
    <t>Gonzáles Medina</t>
  </si>
  <si>
    <t>megonzalesm@canvia.com</t>
  </si>
  <si>
    <t>Cautín</t>
  </si>
  <si>
    <t>rafocautin@gmail.com</t>
  </si>
  <si>
    <t>rcautin@canvia.com</t>
  </si>
  <si>
    <t>Noe Nery</t>
  </si>
  <si>
    <t>Cabanillas Bernilla</t>
  </si>
  <si>
    <t>n.cblls@gmail.com</t>
  </si>
  <si>
    <t>alopezs@canvia.com</t>
  </si>
  <si>
    <t>Igor</t>
  </si>
  <si>
    <t>Abad</t>
  </si>
  <si>
    <t>iabad@canvia.com</t>
  </si>
  <si>
    <t>Loayza Castro</t>
  </si>
  <si>
    <t>aloayzac@canvia.com</t>
  </si>
  <si>
    <t>Anibal Leon</t>
  </si>
  <si>
    <t>Ascasibar Martel</t>
  </si>
  <si>
    <t>ascasibarmartelanibal@gmail.com</t>
  </si>
  <si>
    <t>aascasibar@canvia.com</t>
  </si>
  <si>
    <t>Chacaliaza</t>
  </si>
  <si>
    <t>chacaliazarichard@gmail.com</t>
  </si>
  <si>
    <t>rchacaliaza@canvia.com</t>
  </si>
  <si>
    <t>Villa Palma</t>
  </si>
  <si>
    <t>angievip.23@gmail.com</t>
  </si>
  <si>
    <t>avillap@canvia.com</t>
  </si>
  <si>
    <t>Kent</t>
  </si>
  <si>
    <t>Egoavil</t>
  </si>
  <si>
    <t>kentegoavil@gmail.com</t>
  </si>
  <si>
    <t>Lopez Alvarado</t>
  </si>
  <si>
    <t>slopez@winempresas.pe</t>
  </si>
  <si>
    <t>Anghela Naomi</t>
  </si>
  <si>
    <t>Alta Riqueros</t>
  </si>
  <si>
    <t>anghela.alta15@gmail.com</t>
  </si>
  <si>
    <t>Luis Gustavo</t>
  </si>
  <si>
    <t>Chávez Anastacio</t>
  </si>
  <si>
    <t>lugu01@gmail.com</t>
  </si>
  <si>
    <t>Marvin</t>
  </si>
  <si>
    <t>Arismendiz</t>
  </si>
  <si>
    <t>juanpacheco140722@gmail.com</t>
  </si>
  <si>
    <t>jpacheco@canvia.com</t>
  </si>
  <si>
    <t>Santa</t>
  </si>
  <si>
    <t>aparicio4715@gmail.com</t>
  </si>
  <si>
    <t>saparicio@viviera.io</t>
  </si>
  <si>
    <t>Viviera</t>
  </si>
  <si>
    <t>Lucero Jasmin</t>
  </si>
  <si>
    <t>Inga Palomino</t>
  </si>
  <si>
    <t>lucero.jasmin2702@gmail.com</t>
  </si>
  <si>
    <t>lucero.inga@its-soluciones.com.pe</t>
  </si>
  <si>
    <t>Luz Isabel</t>
  </si>
  <si>
    <t>Chepe Cajusol</t>
  </si>
  <si>
    <t>lchepe@canvia.com</t>
  </si>
  <si>
    <t>Martinez Manco</t>
  </si>
  <si>
    <t>alexmmanco@gmail.com</t>
  </si>
  <si>
    <t>amartinezm@canvia.com</t>
  </si>
  <si>
    <t>Cárdenas Rojas</t>
  </si>
  <si>
    <t>ldcardenasrojas@gmail.com</t>
  </si>
  <si>
    <t>Connect</t>
  </si>
  <si>
    <t>Janeth</t>
  </si>
  <si>
    <t>Villavicencio Vilchez</t>
  </si>
  <si>
    <t>janeth9901@hotmail.com</t>
  </si>
  <si>
    <t>jvillavicencio@cns.com</t>
  </si>
  <si>
    <t>Erick Anthony</t>
  </si>
  <si>
    <t>Galvan Huamani</t>
  </si>
  <si>
    <t>virgoerickgalvan@gmail.com</t>
  </si>
  <si>
    <t>egalvan@connect.pe</t>
  </si>
  <si>
    <t>Cloudsoc</t>
  </si>
  <si>
    <t>Dixon Michel</t>
  </si>
  <si>
    <t>Campomanes Auccasi</t>
  </si>
  <si>
    <t>michel190396@gmail.com</t>
  </si>
  <si>
    <t>dcampomanes@canvia.com</t>
  </si>
  <si>
    <t>Julcarima Tovar</t>
  </si>
  <si>
    <t>julcarima.tovar.diego@gmail.com</t>
  </si>
  <si>
    <t>Ramos Quispe</t>
  </si>
  <si>
    <t>ramosquispejacky@gmail.com</t>
  </si>
  <si>
    <t>jramosq@canvia.com</t>
  </si>
  <si>
    <t>Moron Ochante</t>
  </si>
  <si>
    <t>jhoelmpk6069@gmail.com</t>
  </si>
  <si>
    <t>Beckhan</t>
  </si>
  <si>
    <t>beckhanpacheco08@gmail.com</t>
  </si>
  <si>
    <t>Angel Franco</t>
  </si>
  <si>
    <t>Palomino Avalos</t>
  </si>
  <si>
    <t>angfranco11fc@gmail.com</t>
  </si>
  <si>
    <t>apalomino@canvia.com</t>
  </si>
  <si>
    <t>Reynaldo</t>
  </si>
  <si>
    <t>Meneses Ticona</t>
  </si>
  <si>
    <t>reynaldo_mt@hotmail.com</t>
  </si>
  <si>
    <t>reynaldo.meneses.ticona@kyndryl.com</t>
  </si>
  <si>
    <t>ramosgiovanni21@gmail.com</t>
  </si>
  <si>
    <t>paredessamuel19@gmail.com</t>
  </si>
  <si>
    <t>no</t>
  </si>
  <si>
    <t>Puican</t>
  </si>
  <si>
    <t>carlospuicances@gmail.com</t>
  </si>
  <si>
    <t>Ses</t>
  </si>
  <si>
    <t>Murillo Sedano</t>
  </si>
  <si>
    <t>jose.murillo@delfosti.com</t>
  </si>
  <si>
    <t>Maximo</t>
  </si>
  <si>
    <t>Solaligue</t>
  </si>
  <si>
    <t>Ramirez Arias</t>
  </si>
  <si>
    <t>rramireza@canvia.com</t>
  </si>
  <si>
    <t>Otero</t>
  </si>
  <si>
    <t>landres.otero25@gmail.com</t>
  </si>
  <si>
    <t>lotero@canvia.com</t>
  </si>
  <si>
    <t>jolortegui@it-solutions.pe</t>
  </si>
  <si>
    <t>Gil Pelaez</t>
  </si>
  <si>
    <t>agil@coralldar.com</t>
  </si>
  <si>
    <t>Ventura Caballero</t>
  </si>
  <si>
    <t>vecacriju@gmail.com</t>
  </si>
  <si>
    <t>jdramirezr@canvia.com</t>
  </si>
  <si>
    <t>Suhaila</t>
  </si>
  <si>
    <t>Namoc</t>
  </si>
  <si>
    <t>namoc.lopez.j@gmail.com</t>
  </si>
  <si>
    <t>Lopez Huertas</t>
  </si>
  <si>
    <t>anlohuerta@yahoo.com</t>
  </si>
  <si>
    <t>anlohuerta@outlook.com</t>
  </si>
  <si>
    <t>marc0209@gmail.com</t>
  </si>
  <si>
    <t>tatiana.paucard@gmail.com</t>
  </si>
  <si>
    <t>carlos.cdlc83@gmail.com</t>
  </si>
  <si>
    <t>soporteti@tdemperu.com</t>
  </si>
  <si>
    <t>Tito</t>
  </si>
  <si>
    <t>Daly</t>
  </si>
  <si>
    <t>corradodaly@gmail.com</t>
  </si>
  <si>
    <t>Alzamora Gonzales</t>
  </si>
  <si>
    <t>adrianxalzamora@gmail.com</t>
  </si>
  <si>
    <t>cesarestrada090@gmail.com</t>
  </si>
  <si>
    <t>breykerd@gmail.com</t>
  </si>
  <si>
    <t>nbarroso@pulsosalud.com</t>
  </si>
  <si>
    <t>Pulsosalud</t>
  </si>
  <si>
    <t>Whitestack</t>
  </si>
  <si>
    <t>ms19613@outlook.com</t>
  </si>
  <si>
    <t>Sergio Efrain</t>
  </si>
  <si>
    <t>Vilca Arizanca</t>
  </si>
  <si>
    <t>zergiovilca29@gmail.com</t>
  </si>
  <si>
    <t>searizanca@stefanini.com</t>
  </si>
  <si>
    <t>Stefanini It Solutions Peru S.A.C.</t>
  </si>
  <si>
    <t>hugoferquiroz@gmail.com</t>
  </si>
  <si>
    <t>hfernandez@intercorp.com.pe</t>
  </si>
  <si>
    <t>mendozachateluis@gmail.com</t>
  </si>
  <si>
    <t>lmendoza27@autonona.edu.pe</t>
  </si>
  <si>
    <t>Vitain</t>
  </si>
  <si>
    <t>Inca</t>
  </si>
  <si>
    <t>brianincah10@gmail.com</t>
  </si>
  <si>
    <t>jorge.velasquezr@outlook.com</t>
  </si>
  <si>
    <t>Asunción</t>
  </si>
  <si>
    <t>alexiaap_304@hotmail.com</t>
  </si>
  <si>
    <t>msalasy@gmail.com</t>
  </si>
  <si>
    <t>miguel.salas.yzique@kyndryl.com</t>
  </si>
  <si>
    <t>Alexia Nicoll</t>
  </si>
  <si>
    <t>Pedro Josefat</t>
  </si>
  <si>
    <t>Sotelo Bautista</t>
  </si>
  <si>
    <t>pedro.jr.sotelo25@hotmail.com</t>
  </si>
  <si>
    <t>Lopez Garcia</t>
  </si>
  <si>
    <t>adrian_lopez_1@hotmail.com</t>
  </si>
  <si>
    <t>adrianmartin.lopez@globant.com</t>
  </si>
  <si>
    <t>Anibal</t>
  </si>
  <si>
    <t>nibaru-66@hotmail.com</t>
  </si>
  <si>
    <t>anibalsoloreact@gmail.com</t>
  </si>
  <si>
    <t>Experis</t>
  </si>
  <si>
    <t>Cárdenas</t>
  </si>
  <si>
    <t>decc90@gmail.com</t>
  </si>
  <si>
    <t>diego.cardenas@rimac.com.pe</t>
  </si>
  <si>
    <t>Jheen Pooll</t>
  </si>
  <si>
    <t>Carrasco Ruiz</t>
  </si>
  <si>
    <t>pooll.carrasco@gmail.com</t>
  </si>
  <si>
    <t>jheen.carrasco@rimac.com.pe</t>
  </si>
  <si>
    <t>Molina Orbegoso</t>
  </si>
  <si>
    <t>omolina@canvia.com</t>
  </si>
  <si>
    <t>Jhon Alexander</t>
  </si>
  <si>
    <t>Pachas Napa</t>
  </si>
  <si>
    <t>jhonalexanderpachasnapa@gmail.com</t>
  </si>
  <si>
    <t>jpachas@infomatica.pe</t>
  </si>
  <si>
    <t>Julio Armando</t>
  </si>
  <si>
    <t>Zambrano Uceda</t>
  </si>
  <si>
    <t>julioarmandozambranouceda@gmail.com</t>
  </si>
  <si>
    <t>julio.zambrano.u@mibanco.com.pe</t>
  </si>
  <si>
    <t>Lopez Pajares</t>
  </si>
  <si>
    <t>william.lopezp93@gmail.com</t>
  </si>
  <si>
    <t>elementi-william.lopez@mibanco.com.pe</t>
  </si>
  <si>
    <t>Bravo</t>
  </si>
  <si>
    <t>Owen</t>
  </si>
  <si>
    <t>Atamari</t>
  </si>
  <si>
    <t>owenatamari@gmail.com</t>
  </si>
  <si>
    <t>Yala</t>
  </si>
  <si>
    <t>egonzalesgo.5@gmail.com</t>
  </si>
  <si>
    <t>Mendoza Dávalos</t>
  </si>
  <si>
    <t>luis.mendoza@innovaschools.edu.pe</t>
  </si>
  <si>
    <t>mquiva4@gmail.com</t>
  </si>
  <si>
    <t>Jimeno Flores</t>
  </si>
  <si>
    <t>joeljimenof@gmail.com</t>
  </si>
  <si>
    <t>Lavi Helfers</t>
  </si>
  <si>
    <t>ayrtonlav@gmail.com</t>
  </si>
  <si>
    <t>alavi@pluralsoft.pe</t>
  </si>
  <si>
    <t>andre01munoz@gmail.com</t>
  </si>
  <si>
    <t>Kelly Fiorella</t>
  </si>
  <si>
    <t>Roca Rondinel</t>
  </si>
  <si>
    <t>rocarondinel.kelly@gmail.com</t>
  </si>
  <si>
    <t>kelly.roca@rextie.com</t>
  </si>
  <si>
    <t>Garcia Ramirez</t>
  </si>
  <si>
    <t>francogarciaramirez1@gmail.com</t>
  </si>
  <si>
    <t>Lucia Rebeca</t>
  </si>
  <si>
    <t>Rodriguez Fernandez</t>
  </si>
  <si>
    <t>luciarodriguezf11@gmail.com</t>
  </si>
  <si>
    <t>medalium321@gmail.com</t>
  </si>
  <si>
    <t>Salgado</t>
  </si>
  <si>
    <t>jordansalgadov@hotmail.com</t>
  </si>
  <si>
    <t>Gabriella Milagros</t>
  </si>
  <si>
    <t>Lozano Chamorro</t>
  </si>
  <si>
    <t>lozanogabriella4@gmail.com</t>
  </si>
  <si>
    <t>gabriella.lozano@rextie.com</t>
  </si>
  <si>
    <t>Alfredo Ruben</t>
  </si>
  <si>
    <t>Barrios Pérez</t>
  </si>
  <si>
    <t>alfredfis@gmail.com</t>
  </si>
  <si>
    <t>alfredobarrios@bcp.com.pe</t>
  </si>
  <si>
    <t>gabriel@codea.pe</t>
  </si>
  <si>
    <t>Ashel Joseph</t>
  </si>
  <si>
    <t>Vasquez Palomino</t>
  </si>
  <si>
    <t>vasquezpalominoashel@gmail.com</t>
  </si>
  <si>
    <t>ashel.vasquez@alegra.com</t>
  </si>
  <si>
    <t>Raquel Stacy</t>
  </si>
  <si>
    <t>Gonza Soto</t>
  </si>
  <si>
    <t>raquel.stacy28@gmail.com</t>
  </si>
  <si>
    <t>luis.aaron.mp17@gmail.com</t>
  </si>
  <si>
    <t>Romero Loa</t>
  </si>
  <si>
    <t>jhromero.abx@gmail.com</t>
  </si>
  <si>
    <t>romeroloadiego@gmail.com</t>
  </si>
  <si>
    <t>Francisco J.</t>
  </si>
  <si>
    <t>Montesdeoca</t>
  </si>
  <si>
    <t>direccion@reidtic.com</t>
  </si>
  <si>
    <t>eferrer@canvia.com</t>
  </si>
  <si>
    <t>wilmer.rodriguez@ajegroup.com</t>
  </si>
  <si>
    <t>Piero Anghello</t>
  </si>
  <si>
    <t>Pittman Tolentino</t>
  </si>
  <si>
    <t>pittman.piero.anghello@gmail.com</t>
  </si>
  <si>
    <t>Pantia Huaman</t>
  </si>
  <si>
    <t>jpantiah@gmail.com</t>
  </si>
  <si>
    <t>Sunarp</t>
  </si>
  <si>
    <t>Espinoza Kon</t>
  </si>
  <si>
    <t>johnespinozak96@gmail.com</t>
  </si>
  <si>
    <t>Superpet</t>
  </si>
  <si>
    <t>Llontop</t>
  </si>
  <si>
    <t>edinson.tavara@bbva.com</t>
  </si>
  <si>
    <t>Herrera Chiquillan</t>
  </si>
  <si>
    <t>gersonherrerach@gmail.com</t>
  </si>
  <si>
    <t>María Isabel</t>
  </si>
  <si>
    <t>Córdova</t>
  </si>
  <si>
    <t>micc_mvc@yahoo.com</t>
  </si>
  <si>
    <t>School</t>
  </si>
  <si>
    <t>Rogelio</t>
  </si>
  <si>
    <t>rsaj97@gmail.com</t>
  </si>
  <si>
    <t>Frank Ronald</t>
  </si>
  <si>
    <t>Huaricacha Chuco</t>
  </si>
  <si>
    <t>Cataño Santiago</t>
  </si>
  <si>
    <t>Agurto</t>
  </si>
  <si>
    <t>angela.agurto.z@gmail.com</t>
  </si>
  <si>
    <t>angelaagurtoz@pacifico.com.pe</t>
  </si>
  <si>
    <t>Medrano Contreras</t>
  </si>
  <si>
    <t>mark.mamk@gmail.com</t>
  </si>
  <si>
    <t>marco.medrano@dataminingperu.com</t>
  </si>
  <si>
    <t>José Carlos</t>
  </si>
  <si>
    <t>Chuquicaña</t>
  </si>
  <si>
    <t>joseluis_5071@hotmail.com</t>
  </si>
  <si>
    <t>jchuquicana@dwconsulware.com</t>
  </si>
  <si>
    <t>Dwc</t>
  </si>
  <si>
    <t>Aquino Menacho</t>
  </si>
  <si>
    <t>Jara Falconi</t>
  </si>
  <si>
    <t>Kevin Edinson</t>
  </si>
  <si>
    <t>Vilcherres Trinidad</t>
  </si>
  <si>
    <t>vilcherres25@gmail.com</t>
  </si>
  <si>
    <t>Yape</t>
  </si>
  <si>
    <t>Alexandra Cristina</t>
  </si>
  <si>
    <t>Ramirez Rosales</t>
  </si>
  <si>
    <t>aramirez.software@gmail.com</t>
  </si>
  <si>
    <t>josuecastrobayeto@gmail.com</t>
  </si>
  <si>
    <t>Nestor</t>
  </si>
  <si>
    <t>n.terronessanti@gmail.com</t>
  </si>
  <si>
    <t>ronal.rivera@bluetab.net</t>
  </si>
  <si>
    <t>Karolyn</t>
  </si>
  <si>
    <t>Aquiño</t>
  </si>
  <si>
    <t>karolynnayumi19@gmail.com</t>
  </si>
  <si>
    <t>Cynthia Helen</t>
  </si>
  <si>
    <t>Dominguez Parias</t>
  </si>
  <si>
    <t>cynthiadominguez108@gmail.com</t>
  </si>
  <si>
    <t>cynthia.dominguez@pamer.pe</t>
  </si>
  <si>
    <t>Corporación Educativa Pamer</t>
  </si>
  <si>
    <t>Huachani</t>
  </si>
  <si>
    <t>andreahuachani@gmail.com</t>
  </si>
  <si>
    <t>ahuachani@bancoripley.com.pe</t>
  </si>
  <si>
    <t>enriquequispe30@outlook.com</t>
  </si>
  <si>
    <t>Arimborgo Díaz</t>
  </si>
  <si>
    <t>diazjorge231@yahoo.com</t>
  </si>
  <si>
    <t>jorge.arimborgod@ciplima.org.pe</t>
  </si>
  <si>
    <t>fabianpro131@gmail.com</t>
  </si>
  <si>
    <t>ronalrivera@bcp.con.pe</t>
  </si>
  <si>
    <t>antonyurbi123crack23@gmail.com-</t>
  </si>
  <si>
    <t>Pedro Javier</t>
  </si>
  <si>
    <t>Pablo Pascual</t>
  </si>
  <si>
    <t>pedrojavierpablopascual03@gmail.com</t>
  </si>
  <si>
    <t>Achuy</t>
  </si>
  <si>
    <t>institutominerocadgis@hotmail.com</t>
  </si>
  <si>
    <t>jachuy@sistelec.com.pe</t>
  </si>
  <si>
    <t>Sistelec</t>
  </si>
  <si>
    <t>alaneeespinoza@gmail.com</t>
  </si>
  <si>
    <t>Inca Valley</t>
  </si>
  <si>
    <t>Ormeño</t>
  </si>
  <si>
    <t>sandro.og@gmail.com</t>
  </si>
  <si>
    <t>devteam@conauti.com</t>
  </si>
  <si>
    <t>diazanchayoscarfernando@gmail.com</t>
  </si>
  <si>
    <t>oscarfernando.diaz@globant.com</t>
  </si>
  <si>
    <t>cjvvasquez@gmail.com</t>
  </si>
  <si>
    <t>lfsover@indracompany.com</t>
  </si>
  <si>
    <t>Janette Marisol</t>
  </si>
  <si>
    <t>Ramirez Ulloa</t>
  </si>
  <si>
    <t>jmramirezulloa@gmail.com</t>
  </si>
  <si>
    <t>contrerastorres529@gmail.com</t>
  </si>
  <si>
    <t>edcontreras@baufest.com</t>
  </si>
  <si>
    <t>Carmen Pamela</t>
  </si>
  <si>
    <t>Reyna Vizcarra</t>
  </si>
  <si>
    <t>reyna.vizcarra.15@gmail.com</t>
  </si>
  <si>
    <t>creyna@undc.edu.pe</t>
  </si>
  <si>
    <t>Piña Córdova</t>
  </si>
  <si>
    <t>papcordova@gmail.com</t>
  </si>
  <si>
    <t>Luis Ricardo</t>
  </si>
  <si>
    <t>Luna Soto</t>
  </si>
  <si>
    <t>luisls1717@gmail.com</t>
  </si>
  <si>
    <t>luis.lunasoto@tcs.com</t>
  </si>
  <si>
    <t>Ever</t>
  </si>
  <si>
    <t>Mitta</t>
  </si>
  <si>
    <t>ever.mitta@gmail.com</t>
  </si>
  <si>
    <t>Innotec Labs</t>
  </si>
  <si>
    <t>Anggie</t>
  </si>
  <si>
    <t>anggievega@bcp.com.pe</t>
  </si>
  <si>
    <t>Lyssette</t>
  </si>
  <si>
    <t>Galindo</t>
  </si>
  <si>
    <t>mlgv26@hotmail.com</t>
  </si>
  <si>
    <t>Pedro Pablo</t>
  </si>
  <si>
    <t>Huacanjulca Rodriguez</t>
  </si>
  <si>
    <t>Incio</t>
  </si>
  <si>
    <t>jose.incio@noventiq.com</t>
  </si>
  <si>
    <t>Urubamba</t>
  </si>
  <si>
    <t>Condor Garcia</t>
  </si>
  <si>
    <t>Laura</t>
  </si>
  <si>
    <t>Cobeñas</t>
  </si>
  <si>
    <t>daniel.cdlcz@gmail.com</t>
  </si>
  <si>
    <t>Daniel Justo</t>
  </si>
  <si>
    <t>Carhuancho Almanza</t>
  </si>
  <si>
    <t>Sthefanny</t>
  </si>
  <si>
    <t>sthefanny.pd.com@gmail.com</t>
  </si>
  <si>
    <t>sthefanny.pdm@gmail.com</t>
  </si>
  <si>
    <t>Risco</t>
  </si>
  <si>
    <t>mrisco@innovate.pe</t>
  </si>
  <si>
    <t>Cieza Carbonel</t>
  </si>
  <si>
    <t>Jordan Fernando</t>
  </si>
  <si>
    <t>Olortegui Quintanilla</t>
  </si>
  <si>
    <t>Aleks</t>
  </si>
  <si>
    <t>aleks@kyalon.net</t>
  </si>
  <si>
    <t>Dajsé</t>
  </si>
  <si>
    <t>Céspedes Salas</t>
  </si>
  <si>
    <t>dcespedes@baufest.com</t>
  </si>
  <si>
    <t>Leticia</t>
  </si>
  <si>
    <t>Mozo</t>
  </si>
  <si>
    <t>leti.wiie@gmail.com</t>
  </si>
  <si>
    <t>wiie.ventures@gmail.com</t>
  </si>
  <si>
    <t>Dany</t>
  </si>
  <si>
    <t>mba.danyquispe@gmail.com</t>
  </si>
  <si>
    <t>Avila Quispe</t>
  </si>
  <si>
    <t>avilaqdaniel@gmail.com</t>
  </si>
  <si>
    <t>davilaqu@emeal.nttdata.com</t>
  </si>
  <si>
    <t>Polo</t>
  </si>
  <si>
    <t>alexispolo16@gmail.com</t>
  </si>
  <si>
    <t>apolo@awsugecuador.com</t>
  </si>
  <si>
    <t>Ronny</t>
  </si>
  <si>
    <t>Leiva</t>
  </si>
  <si>
    <t>ronny.legend.2000@gmail.com</t>
  </si>
  <si>
    <t>Kengya</t>
  </si>
  <si>
    <t>Moncada</t>
  </si>
  <si>
    <t>mkengya@gmail.com</t>
  </si>
  <si>
    <t>kengyq.moncada@pe.ey.com</t>
  </si>
  <si>
    <t>Alberco Guzmán</t>
  </si>
  <si>
    <t>taratipe06@gmail.com</t>
  </si>
  <si>
    <t>Cronwell</t>
  </si>
  <si>
    <t>cronwell3@gmail.com</t>
  </si>
  <si>
    <t>Segura Bieberach</t>
  </si>
  <si>
    <t>sebsegura1905@gmail.com</t>
  </si>
  <si>
    <t>Lisseth</t>
  </si>
  <si>
    <t>lissethyahaira@hotmail.com</t>
  </si>
  <si>
    <t>Trujillo Arellano</t>
  </si>
  <si>
    <t>Maximo Francisco</t>
  </si>
  <si>
    <t>Principe Cuadra</t>
  </si>
  <si>
    <t>diego.qc2013@gmail.com</t>
  </si>
  <si>
    <t>Brando</t>
  </si>
  <si>
    <t>Mari Meza</t>
  </si>
  <si>
    <t>brando.mari21@gmail.com</t>
  </si>
  <si>
    <t>Juan José</t>
  </si>
  <si>
    <t>Encinas</t>
  </si>
  <si>
    <t>Ed</t>
  </si>
  <si>
    <t>Condori</t>
  </si>
  <si>
    <t>edcondoriccora@gmail.com</t>
  </si>
  <si>
    <t>econdori@auna.pe</t>
  </si>
  <si>
    <t>lex.distributions@gmail.com</t>
  </si>
  <si>
    <t>admin@lexdistributions.com</t>
  </si>
  <si>
    <t>Nurhedin</t>
  </si>
  <si>
    <t>nurhedins@hotmail.com</t>
  </si>
  <si>
    <t>cesar.cardenas@hotmail.com</t>
  </si>
  <si>
    <t>cesar.cardenaslino@telefonica.com</t>
  </si>
  <si>
    <t>Christian Erick</t>
  </si>
  <si>
    <t>Huaman Colquere</t>
  </si>
  <si>
    <t>erickhuaman.tele@gmail.com</t>
  </si>
  <si>
    <t>Garcia Neciosup</t>
  </si>
  <si>
    <t>jlgarnec@gmail.com</t>
  </si>
  <si>
    <t>jgarcian@intercorp.com.pe</t>
  </si>
  <si>
    <t>Claudia Letizia</t>
  </si>
  <si>
    <t>Sifuentes Mendieta</t>
  </si>
  <si>
    <t>clau2210leti@gmail.com</t>
  </si>
  <si>
    <t>Claudio Alejandro</t>
  </si>
  <si>
    <t>Valdivia Martinez</t>
  </si>
  <si>
    <t>Lesly</t>
  </si>
  <si>
    <t>lesly18.18r@gmail.com</t>
  </si>
  <si>
    <t>Casias</t>
  </si>
  <si>
    <t>baryan.acb@gmail.com</t>
  </si>
  <si>
    <t>Bruno Ricardo Adrian</t>
  </si>
  <si>
    <t>Angulo Perez</t>
  </si>
  <si>
    <t>bruno.angulo.perez@gmail.com</t>
  </si>
  <si>
    <t>rensystem73@gmail.com</t>
  </si>
  <si>
    <t>Cristina Nicole</t>
  </si>
  <si>
    <t>Moleros Ingunza</t>
  </si>
  <si>
    <t>rudycabrera05@gmail.com</t>
  </si>
  <si>
    <t>soporte_desarrollo@vitain.pe</t>
  </si>
  <si>
    <t>Vitain Inmobiliaria</t>
  </si>
  <si>
    <t>jairohtml@gmail.com</t>
  </si>
  <si>
    <t>jairo.quispe@tecsup.edu.pe</t>
  </si>
  <si>
    <t>martinezgastelup@aim.com</t>
  </si>
  <si>
    <t>cmiranda@canvia.com</t>
  </si>
  <si>
    <t>Rodrigo Eduardo</t>
  </si>
  <si>
    <t>Lindo Quispe</t>
  </si>
  <si>
    <t>rodrigo.lindo91@gmail.com</t>
  </si>
  <si>
    <t>Infosys Limited</t>
  </si>
  <si>
    <t>Susana Anita</t>
  </si>
  <si>
    <t>Duran Alca</t>
  </si>
  <si>
    <t>sduran.designer@gmail.com</t>
  </si>
  <si>
    <t>Edith Yocelin</t>
  </si>
  <si>
    <t>Canelo Huayascachi</t>
  </si>
  <si>
    <t>edith.canelo@encora.com</t>
  </si>
  <si>
    <t>jorgevda96@gmail.com</t>
  </si>
  <si>
    <t>jdiazalv@emeal.nttdata.com</t>
  </si>
  <si>
    <t>Hinostroza</t>
  </si>
  <si>
    <t>migueladrianhh98@gmail.com</t>
  </si>
  <si>
    <t>mhinostroza@canvia.com</t>
  </si>
  <si>
    <t>Siccha Maco</t>
  </si>
  <si>
    <t>csiccham@gmail.com</t>
  </si>
  <si>
    <t>csiccha@antamina.com</t>
  </si>
  <si>
    <t>rocio.aparih@gmail.com</t>
  </si>
  <si>
    <t>rapari@winempresas.pe</t>
  </si>
  <si>
    <t>miguelcrux@gmail.com</t>
  </si>
  <si>
    <t>Silvia Regina</t>
  </si>
  <si>
    <t>Jesús Sánchez</t>
  </si>
  <si>
    <t>jssilviar@gmail.com</t>
  </si>
  <si>
    <t>Dextre</t>
  </si>
  <si>
    <t>bjdextrea@gmail.com</t>
  </si>
  <si>
    <t>brian.dextre@bcrp.gob.pe</t>
  </si>
  <si>
    <t>Cortez</t>
  </si>
  <si>
    <t>leonardo.190703@gmail.com</t>
  </si>
  <si>
    <t>Giancarlo Joel</t>
  </si>
  <si>
    <t>Matias Mauricio</t>
  </si>
  <si>
    <t>matiasmauriciogiancarlo@gmail.com</t>
  </si>
  <si>
    <t>Sipiok</t>
  </si>
  <si>
    <t>leon_159_28@hotmail.com</t>
  </si>
  <si>
    <t>lsipion@aynitech.com</t>
  </si>
  <si>
    <t>juan.nazarioc@outlook.com</t>
  </si>
  <si>
    <t>jnazario@canvia.com</t>
  </si>
  <si>
    <t>Eyner</t>
  </si>
  <si>
    <t>eyner.mesones@seidor.com</t>
  </si>
  <si>
    <t>mcahuanas@hotmail.com</t>
  </si>
  <si>
    <t>Lucia</t>
  </si>
  <si>
    <t>Heredia</t>
  </si>
  <si>
    <t>lhm2001@hotmail.com</t>
  </si>
  <si>
    <t>lucia@explorandes.com</t>
  </si>
  <si>
    <t>frannkx@gmail.com</t>
  </si>
  <si>
    <t>francisco.paredes@orion.global</t>
  </si>
  <si>
    <t>4380772w</t>
  </si>
  <si>
    <t>Villafuerte</t>
  </si>
  <si>
    <t>jeanz.villafuerte@outlook.com</t>
  </si>
  <si>
    <t>jvillafuerte@syntellis.com</t>
  </si>
  <si>
    <t>Praxis</t>
  </si>
  <si>
    <t>Maravi Osores</t>
  </si>
  <si>
    <t>jefersonmaravi@gmail.com</t>
  </si>
  <si>
    <t>jeferson.maravi@cjgconsultores.com</t>
  </si>
  <si>
    <t>Jiménez</t>
  </si>
  <si>
    <t>cjimenez@canvia.com</t>
  </si>
  <si>
    <t>Dueñas</t>
  </si>
  <si>
    <t>anaormeno3@gmail.com</t>
  </si>
  <si>
    <t>Operador Trainee</t>
  </si>
  <si>
    <t>Bravo Thais</t>
  </si>
  <si>
    <t>jeorl25@outlook.com</t>
  </si>
  <si>
    <t>ronallaurenteb@gmail.com</t>
  </si>
  <si>
    <t>mlaurente@vooxell.com</t>
  </si>
  <si>
    <t>Vooxell</t>
  </si>
  <si>
    <t>Gruzver Romario</t>
  </si>
  <si>
    <t>Phocco Cáceres</t>
  </si>
  <si>
    <t>Facundo</t>
  </si>
  <si>
    <t>Villanueva Torres</t>
  </si>
  <si>
    <t>fvillanueva@sbs.gob.pe</t>
  </si>
  <si>
    <t>Henry Mike</t>
  </si>
  <si>
    <t>Yanac Roque</t>
  </si>
  <si>
    <t>henryyanac@gmail.com</t>
  </si>
  <si>
    <t>hyr@bit4id.com</t>
  </si>
  <si>
    <t>Orejuela</t>
  </si>
  <si>
    <t>joaquin.orejuelap@gmail.com</t>
  </si>
  <si>
    <t>Funka</t>
  </si>
  <si>
    <t>f.leonv10@gmail.com</t>
  </si>
  <si>
    <t>fiorella.leon@ferreyros.com.pe</t>
  </si>
  <si>
    <t>Ferreyros</t>
  </si>
  <si>
    <t>Berrocal</t>
  </si>
  <si>
    <t>renarux.92@gmail.com</t>
  </si>
  <si>
    <t>r.berrocal@globant.com</t>
  </si>
  <si>
    <t>Lopez Bautista</t>
  </si>
  <si>
    <t>jodelacruz0212@gmail.com</t>
  </si>
  <si>
    <t>jose.de.la.cruz@pe.ey.com</t>
  </si>
  <si>
    <t>Jun</t>
  </si>
  <si>
    <t>Naruse</t>
  </si>
  <si>
    <t>robertovegab777@gmail.com</t>
  </si>
  <si>
    <t>Coolbox</t>
  </si>
  <si>
    <t>rquiroz@csi.com.pe</t>
  </si>
  <si>
    <t>Sharina</t>
  </si>
  <si>
    <t>Calsin</t>
  </si>
  <si>
    <t>sharina22calsin@gmail.com</t>
  </si>
  <si>
    <t>sebastian_06_01@hotmail.com</t>
  </si>
  <si>
    <t>Ey</t>
  </si>
  <si>
    <t>Nolazco</t>
  </si>
  <si>
    <t>enolazco@caleidos.pe</t>
  </si>
  <si>
    <t>rquiroz@caleidos.pe</t>
  </si>
  <si>
    <t>roberto.gutierrez.brown@gmail.com</t>
  </si>
  <si>
    <t>Consultor Independiente</t>
  </si>
  <si>
    <t>Ccopa</t>
  </si>
  <si>
    <t>andres.ccopa@gmail.com</t>
  </si>
  <si>
    <t>andres.ccopa@global66.com</t>
  </si>
  <si>
    <t>Global66</t>
  </si>
  <si>
    <t>Elmer</t>
  </si>
  <si>
    <t>elmer.04.dq@gmail.com</t>
  </si>
  <si>
    <t>elmer.diaz@global66.com</t>
  </si>
  <si>
    <t>Flores Ihuaraqui</t>
  </si>
  <si>
    <t>dfloresihua@gmail.com</t>
  </si>
  <si>
    <t>dfloresih@intercorp.com.pe</t>
  </si>
  <si>
    <t>Villegas</t>
  </si>
  <si>
    <t>javier.viherrera@gmail.com</t>
  </si>
  <si>
    <t>jvillegas@bcp.com.pe</t>
  </si>
  <si>
    <t>Guillermo Renato</t>
  </si>
  <si>
    <t>Aguilar Valenzuela</t>
  </si>
  <si>
    <t>varenato09@gmail.com</t>
  </si>
  <si>
    <t>Abancay</t>
  </si>
  <si>
    <t>Mikhail</t>
  </si>
  <si>
    <t>Bezzubikoff</t>
  </si>
  <si>
    <t>mbezzu@caleidos.pe</t>
  </si>
  <si>
    <t>Robert Sebastian</t>
  </si>
  <si>
    <t>Lezama Vásquez</t>
  </si>
  <si>
    <t>sebasr_12@hotmail.com</t>
  </si>
  <si>
    <t>sebastian.lezama@pe.ey.com</t>
  </si>
  <si>
    <t>Zela</t>
  </si>
  <si>
    <t>Palma</t>
  </si>
  <si>
    <t>javierpalma11@gmail.com</t>
  </si>
  <si>
    <t>jpalma@bytesw.com.pe</t>
  </si>
  <si>
    <t>Byte</t>
  </si>
  <si>
    <t>patriciocc98@gmail.com</t>
  </si>
  <si>
    <t>patriciocalderon@webcontrolcorp.com</t>
  </si>
  <si>
    <t>José Antonio</t>
  </si>
  <si>
    <t>Alcocer Rojo</t>
  </si>
  <si>
    <t>malcocer@coem.co</t>
  </si>
  <si>
    <t>Controles Empresariales</t>
  </si>
  <si>
    <t>Rosario Elizabeth</t>
  </si>
  <si>
    <t>Lindo Pascual</t>
  </si>
  <si>
    <t>rosario.lindo@leasein.pe</t>
  </si>
  <si>
    <t>Alonzo Taipe</t>
  </si>
  <si>
    <t>gerardo@soluciones-cloud.com</t>
  </si>
  <si>
    <t>Makeysi</t>
  </si>
  <si>
    <t>Betsy</t>
  </si>
  <si>
    <t>Cordova Veliz</t>
  </si>
  <si>
    <t>betsycordova544@gmail.com</t>
  </si>
  <si>
    <t>betsy.cordovaveliz@telefonica.com</t>
  </si>
  <si>
    <t>Dennis Elmer</t>
  </si>
  <si>
    <t>Quispe Chunga</t>
  </si>
  <si>
    <t>dennis.quispe@leasein.pe</t>
  </si>
  <si>
    <t>Angie</t>
  </si>
  <si>
    <t>angie.pereyra@o-i.com</t>
  </si>
  <si>
    <t>O-I</t>
  </si>
  <si>
    <t>Gordillo</t>
  </si>
  <si>
    <t>franck@soluciones-cloud.com</t>
  </si>
  <si>
    <t>Remigio Pacori</t>
  </si>
  <si>
    <t>Edgard Sebastian</t>
  </si>
  <si>
    <t>Yacila Montoya</t>
  </si>
  <si>
    <t>Jesus Sebastian</t>
  </si>
  <si>
    <t>Morales Bravo</t>
  </si>
  <si>
    <t>Giannela</t>
  </si>
  <si>
    <t>Huamani</t>
  </si>
  <si>
    <t>giannelahc@gmail.com</t>
  </si>
  <si>
    <t>giannela.huamani@globant.com</t>
  </si>
  <si>
    <t>James Miguel</t>
  </si>
  <si>
    <t>Jaramillo Huaman</t>
  </si>
  <si>
    <t>james.jh03@gmail.com</t>
  </si>
  <si>
    <t>james.jaramillo@globant.com</t>
  </si>
  <si>
    <t>Mejia</t>
  </si>
  <si>
    <t>karenfromperu@gmail.com</t>
  </si>
  <si>
    <t>ikarenperu@gmail.com</t>
  </si>
  <si>
    <t>Phoenix Consulting</t>
  </si>
  <si>
    <t>isaacmsm@gmail.com</t>
  </si>
  <si>
    <t>Mendieta</t>
  </si>
  <si>
    <t>pieromendii@gmail.com</t>
  </si>
  <si>
    <t>pieromendi@hotmail.com</t>
  </si>
  <si>
    <t>Ebert</t>
  </si>
  <si>
    <t>ebertspinoza@gmail.com</t>
  </si>
  <si>
    <t>ebert.espinoza@gdpteam.com</t>
  </si>
  <si>
    <t>Patricia Pilar</t>
  </si>
  <si>
    <t>Garcia Garay</t>
  </si>
  <si>
    <t>p.garciagaray@hotmail.com</t>
  </si>
  <si>
    <t>patricia.garcia@rextie.com</t>
  </si>
  <si>
    <t>Flores Medina</t>
  </si>
  <si>
    <t>jamesfloresmed@gmail.com</t>
  </si>
  <si>
    <t>jamesflores@bcp.com.pe</t>
  </si>
  <si>
    <t>sandra.valdez@rextie.com</t>
  </si>
  <si>
    <t>raul@digitaliatec.com</t>
  </si>
  <si>
    <t>Giohanny</t>
  </si>
  <si>
    <t>Falla Pillman</t>
  </si>
  <si>
    <t>Pimentel Albino</t>
  </si>
  <si>
    <t>mmanrique.dev@gmail.com</t>
  </si>
  <si>
    <t>m.manrique@praxisglobe.net</t>
  </si>
  <si>
    <t>Praxis Peru</t>
  </si>
  <si>
    <t>Chapi</t>
  </si>
  <si>
    <t>daniel.chapi@factored.ai</t>
  </si>
  <si>
    <t>Cuadrado</t>
  </si>
  <si>
    <t>sebastiancuadradorodriguez@gmail.com</t>
  </si>
  <si>
    <t>Miguel Sebastian</t>
  </si>
  <si>
    <t>Flores Olivera</t>
  </si>
  <si>
    <t>mflores@canvia.com</t>
  </si>
  <si>
    <t>Yani</t>
  </si>
  <si>
    <t>Girón</t>
  </si>
  <si>
    <t>ygirondge@gmail.com</t>
  </si>
  <si>
    <t>Estafo</t>
  </si>
  <si>
    <t>Corvacho</t>
  </si>
  <si>
    <t>paola_corvacho@hotmail.com</t>
  </si>
  <si>
    <t>paolacorvachoe@pacifico.com.pe</t>
  </si>
  <si>
    <t>Carrasco Ledesma</t>
  </si>
  <si>
    <t>gersoncarrasco.25.8@gmail.com</t>
  </si>
  <si>
    <t>gerson.carrasco@global66.com</t>
  </si>
  <si>
    <t>Rodríguez Patiño</t>
  </si>
  <si>
    <t>eduardo.rodriguez01@globant.com</t>
  </si>
  <si>
    <t>steve.chancolla@globant.com</t>
  </si>
  <si>
    <t>Stacy Carolyn</t>
  </si>
  <si>
    <t>Guerrero Ruiz</t>
  </si>
  <si>
    <t>stacygrarmy@gmail.com</t>
  </si>
  <si>
    <t>david.villafuerte@globant.com</t>
  </si>
  <si>
    <t>Arroyo Torres</t>
  </si>
  <si>
    <t>c.arroyo@globant.com</t>
  </si>
  <si>
    <t>jesus.cardenas@globant.com</t>
  </si>
  <si>
    <t>Yaivette</t>
  </si>
  <si>
    <t>samanthav.jc@gmail.com</t>
  </si>
  <si>
    <t>Alcocer Sotil</t>
  </si>
  <si>
    <t>alcocersotilalvaro@gmail.com</t>
  </si>
  <si>
    <t>alvaroalcocer@globant.com</t>
  </si>
  <si>
    <t>Quezada Alegría</t>
  </si>
  <si>
    <t>hquezada@canvia.com</t>
  </si>
  <si>
    <t>Fernández</t>
  </si>
  <si>
    <t>josefernandez.data@gmail.com</t>
  </si>
  <si>
    <t>Caja Metropolitana</t>
  </si>
  <si>
    <t>pedro.arrieta@globant.com</t>
  </si>
  <si>
    <t>Juanelv</t>
  </si>
  <si>
    <t>juanelvsalgado@gmail.com</t>
  </si>
  <si>
    <t>juanelv.salgado@globant.com</t>
  </si>
  <si>
    <t>Bancomp</t>
  </si>
  <si>
    <t>Angel Leonardo</t>
  </si>
  <si>
    <t>Espinoza Valdez</t>
  </si>
  <si>
    <t>leonardoev@protonmail.com</t>
  </si>
  <si>
    <t>Roberto Alonso</t>
  </si>
  <si>
    <t>Nureña Jara</t>
  </si>
  <si>
    <t>robertonur60@hotmail.com</t>
  </si>
  <si>
    <t>rnurena@astaysystems.com</t>
  </si>
  <si>
    <t>Astay Systems</t>
  </si>
  <si>
    <t>paul_7056@hotmail.com</t>
  </si>
  <si>
    <t>pvega@astaysystems.com</t>
  </si>
  <si>
    <t>Pedro Miguel</t>
  </si>
  <si>
    <t>Del Carpio Iman</t>
  </si>
  <si>
    <t>pedro.miguel@globant.com</t>
  </si>
  <si>
    <t>ricardo.espinoza@globant.com</t>
  </si>
  <si>
    <t>Jakie</t>
  </si>
  <si>
    <t>Alarcon Reyes</t>
  </si>
  <si>
    <t>alarconreyesj@gmail.com</t>
  </si>
  <si>
    <t>jakie.alarcon@globant.com</t>
  </si>
  <si>
    <t>Yuri Stevens</t>
  </si>
  <si>
    <t>Morales Huaman</t>
  </si>
  <si>
    <t>yuri.morales@globant.com</t>
  </si>
  <si>
    <t>Dunant</t>
  </si>
  <si>
    <t>Cusipuma</t>
  </si>
  <si>
    <t>dunantjohan17@gmail.com</t>
  </si>
  <si>
    <t>Artificio</t>
  </si>
  <si>
    <t>Merino</t>
  </si>
  <si>
    <t>alvaro.merino@globant.com</t>
  </si>
  <si>
    <t>Rodrigo Sandro</t>
  </si>
  <si>
    <t>Cardenas Bullon</t>
  </si>
  <si>
    <t>rcardb97@gmail.com</t>
  </si>
  <si>
    <t>benja.brzla@gmail.com</t>
  </si>
  <si>
    <t>Simbala</t>
  </si>
  <si>
    <t>hans31_1998@hotmail.com</t>
  </si>
  <si>
    <t>hans.simbala@globant.com</t>
  </si>
  <si>
    <t>Nicolle Allanis</t>
  </si>
  <si>
    <t>Ramirez Rivera</t>
  </si>
  <si>
    <t>nicolle.arari@gmail.com</t>
  </si>
  <si>
    <t>Nicolás</t>
  </si>
  <si>
    <t>n.rojas@globant.com</t>
  </si>
  <si>
    <t>jose.ayasta@globant.com</t>
  </si>
  <si>
    <t>Raspatella</t>
  </si>
  <si>
    <t>jose.raspatella@globant.com</t>
  </si>
  <si>
    <t>lucia.nd@globant.com</t>
  </si>
  <si>
    <t>lnunezd@gmail.com</t>
  </si>
  <si>
    <t>Sandoval Lazo</t>
  </si>
  <si>
    <t>renato.sandovalazo@gmail.com</t>
  </si>
  <si>
    <t>rsandoval@base4sec.com</t>
  </si>
  <si>
    <t>Molgora</t>
  </si>
  <si>
    <t>carla.molgora@globant.com</t>
  </si>
  <si>
    <t>Nelson</t>
  </si>
  <si>
    <t>Rubiano</t>
  </si>
  <si>
    <t>nelson.rubiano@globant.com</t>
  </si>
  <si>
    <t>ddiazorezzoli@gmail.com</t>
  </si>
  <si>
    <t>danielladiazo@pacifico.com.pe</t>
  </si>
  <si>
    <t>Doris</t>
  </si>
  <si>
    <t>Barreda</t>
  </si>
  <si>
    <t>doris.barreda@orion.global</t>
  </si>
  <si>
    <t>Portillo</t>
  </si>
  <si>
    <t>luisxxor@gmail.com</t>
  </si>
  <si>
    <t>luis.portillo@alegra.com</t>
  </si>
  <si>
    <t>Tapias</t>
  </si>
  <si>
    <t>absurdoeco@gmail.com</t>
  </si>
  <si>
    <t>j.tapias@globant.com</t>
  </si>
  <si>
    <t>Gómez Moreno</t>
  </si>
  <si>
    <t>afrodriguezu@gmail.com</t>
  </si>
  <si>
    <t>contacto.eventrockstar@gmail.com</t>
  </si>
  <si>
    <t>Eventos Rockstar</t>
  </si>
  <si>
    <t>bnunezd8@gmail.com</t>
  </si>
  <si>
    <t>bnunezd@canvia.com</t>
  </si>
  <si>
    <t>cpajuelodeveloper@gmail.com</t>
  </si>
  <si>
    <t>carlos.pajuelo@globant.com</t>
  </si>
  <si>
    <t>Carrión</t>
  </si>
  <si>
    <t>jcarrion@canvia.com</t>
  </si>
  <si>
    <t>Ruiz Alvarez</t>
  </si>
  <si>
    <t>manuel.ra@globant.com</t>
  </si>
  <si>
    <t>Jackson</t>
  </si>
  <si>
    <t>jmeza.wenzel@gmail.com</t>
  </si>
  <si>
    <t>jackson.meza@globant.com</t>
  </si>
  <si>
    <t>jpdevelopernet2015@icloud.com</t>
  </si>
  <si>
    <t>joseeduardo.perez@globant.com</t>
  </si>
  <si>
    <t>aguerrerod@canvia.com</t>
  </si>
  <si>
    <t>Magali</t>
  </si>
  <si>
    <t>magalipf@amazon.com</t>
  </si>
  <si>
    <t>Iris</t>
  </si>
  <si>
    <t>irisihepe@gmail.com</t>
  </si>
  <si>
    <t>angel.mejia@globant.com</t>
  </si>
  <si>
    <t>Quintanilla</t>
  </si>
  <si>
    <t>brandon.quintanilla@globant.com</t>
  </si>
  <si>
    <t>nixon.morillo@globant.com</t>
  </si>
  <si>
    <t>Dueñas Meza</t>
  </si>
  <si>
    <t>Ramos Paucar</t>
  </si>
  <si>
    <t>mramos161097@gmail.com</t>
  </si>
  <si>
    <t>Consorcio Nueva Alternativa</t>
  </si>
  <si>
    <t>piero.sanchez@globant.com</t>
  </si>
  <si>
    <t>Vivanco Sosa</t>
  </si>
  <si>
    <t>walterw10@gmail.com</t>
  </si>
  <si>
    <t>jgsistem@gmail.com</t>
  </si>
  <si>
    <t>Anyosa</t>
  </si>
  <si>
    <t>diego.anyosa@globant.com</t>
  </si>
  <si>
    <t>Arian Jair</t>
  </si>
  <si>
    <t>Valerio Lopez</t>
  </si>
  <si>
    <t>jvl.09.063@gmail.com</t>
  </si>
  <si>
    <t>jvl.09.06.03@gmail.com</t>
  </si>
  <si>
    <t>Lajhonell Jhonans Deere</t>
  </si>
  <si>
    <t>Ramos Aguilar</t>
  </si>
  <si>
    <t>lramos@canvia.com</t>
  </si>
  <si>
    <t>Mirtha</t>
  </si>
  <si>
    <t>mirtha.ortiz@globant.com</t>
  </si>
  <si>
    <t>abrahamquintana08@gmail.com</t>
  </si>
  <si>
    <t>Hernandez Ore</t>
  </si>
  <si>
    <t>fhernandez@canvia.com</t>
  </si>
  <si>
    <t>luzdelacruzboza@gmail.com</t>
  </si>
  <si>
    <t>ldelacrb@emeal.nttdata.com</t>
  </si>
  <si>
    <t>Heidinger</t>
  </si>
  <si>
    <t>Sanchez Ricaldi</t>
  </si>
  <si>
    <t>heidingeraldair2016@gmail.com</t>
  </si>
  <si>
    <t>Castañeda Rojas</t>
  </si>
  <si>
    <t>danielinocp@gmail.com</t>
  </si>
  <si>
    <t>crojas@sintad.pe</t>
  </si>
  <si>
    <t>Sintad</t>
  </si>
  <si>
    <t>Roman Sanchez</t>
  </si>
  <si>
    <t>fidelroman30@gmail.com</t>
  </si>
  <si>
    <t>david.ortega@artificio.org</t>
  </si>
  <si>
    <t>Artificio Inc</t>
  </si>
  <si>
    <t>Ahumada</t>
  </si>
  <si>
    <t>vahumada24@gmail.com</t>
  </si>
  <si>
    <t>Abregu</t>
  </si>
  <si>
    <t>Varillas</t>
  </si>
  <si>
    <t>vanev2910@gmail.com</t>
  </si>
  <si>
    <t>vanessa-nancy.varillas-salazar@pe.abb.com</t>
  </si>
  <si>
    <t>Ronald Midwar</t>
  </si>
  <si>
    <t>Toledo Mendoza</t>
  </si>
  <si>
    <t>Granados Ybarra</t>
  </si>
  <si>
    <t>renzitiwin@gmail.com</t>
  </si>
  <si>
    <t>renzovasquezch@hotmail.com</t>
  </si>
  <si>
    <t>Ledesma</t>
  </si>
  <si>
    <t>cesarala070498@gmail.com</t>
  </si>
  <si>
    <t>cesar.ledesma.contractor@bbva.com</t>
  </si>
  <si>
    <t>Diebold Nixdorf</t>
  </si>
  <si>
    <t>Jonatan David</t>
  </si>
  <si>
    <t>Silva Sosa</t>
  </si>
  <si>
    <t>Blida</t>
  </si>
  <si>
    <t>Montalico</t>
  </si>
  <si>
    <t>alida216@gmail.com</t>
  </si>
  <si>
    <t>blida.montalico@cultural.edu.pe</t>
  </si>
  <si>
    <t>Moquillaza</t>
  </si>
  <si>
    <t>Diego Percy</t>
  </si>
  <si>
    <t>Vilca Daza</t>
  </si>
  <si>
    <t>diegovilca_dev@hotmail.com</t>
  </si>
  <si>
    <t>dvilca@vooxell.com</t>
  </si>
  <si>
    <t>mc56navarro@gmail.com</t>
  </si>
  <si>
    <t>manuel.castillo@telnetcom.com.pe</t>
  </si>
  <si>
    <t>Lissette</t>
  </si>
  <si>
    <t>Cabello</t>
  </si>
  <si>
    <t>lissettecabello20@gmail.com</t>
  </si>
  <si>
    <t>Diseñador</t>
  </si>
  <si>
    <t>Smelpro</t>
  </si>
  <si>
    <t>Barrientos Rivera</t>
  </si>
  <si>
    <t>Jacinto</t>
  </si>
  <si>
    <t>Statkraft</t>
  </si>
  <si>
    <t>tavito6@live.com</t>
  </si>
  <si>
    <t>cardenas.andy@hotmail.com</t>
  </si>
  <si>
    <t>jostin966480002@gmail.com</t>
  </si>
  <si>
    <t>Bossio Príncipe</t>
  </si>
  <si>
    <t>Patricia Magally</t>
  </si>
  <si>
    <t>Cruz Torres</t>
  </si>
  <si>
    <t>patty.cruz.torres@gmail.com</t>
  </si>
  <si>
    <t>Torres Yep</t>
  </si>
  <si>
    <t>sebastian1torrespro@gmail.com</t>
  </si>
  <si>
    <t>Enver</t>
  </si>
  <si>
    <t>Nauto</t>
  </si>
  <si>
    <t>envernauto175@gmail.com</t>
  </si>
  <si>
    <t>Juan Manuel</t>
  </si>
  <si>
    <t>Mena Carrillo</t>
  </si>
  <si>
    <t>Grados</t>
  </si>
  <si>
    <t>megradosqdt@gmail.com</t>
  </si>
  <si>
    <t>Elisabet</t>
  </si>
  <si>
    <t>Ofracio</t>
  </si>
  <si>
    <t>gadielisabet@gmail.com</t>
  </si>
  <si>
    <t>castrojean20@gmail.com</t>
  </si>
  <si>
    <t>prov180@franquiciasperu.com</t>
  </si>
  <si>
    <t>Rocio Jazmin</t>
  </si>
  <si>
    <t>Olano Valois</t>
  </si>
  <si>
    <t>rociojolano@yape.com.pe</t>
  </si>
  <si>
    <t>Arata</t>
  </si>
  <si>
    <t>edwinarata@interbank.com.pe</t>
  </si>
  <si>
    <t>Tobias</t>
  </si>
  <si>
    <t>Charles</t>
  </si>
  <si>
    <t>chacovi@gmail.com</t>
  </si>
  <si>
    <t>c.cordova@globant.com</t>
  </si>
  <si>
    <t>Boggiano</t>
  </si>
  <si>
    <t>daniel.boggiano@globals.one</t>
  </si>
  <si>
    <t>Global S1</t>
  </si>
  <si>
    <t>Vidaurre More</t>
  </si>
  <si>
    <t>lorenzo.v.more@gmail.com</t>
  </si>
  <si>
    <t>lorenzo.vidaurre@kushkipagos.com</t>
  </si>
  <si>
    <t>Mitsuo</t>
  </si>
  <si>
    <t>Tokumori</t>
  </si>
  <si>
    <t>Jose Mauricio</t>
  </si>
  <si>
    <t>jcarpioherrera@gmail.com</t>
  </si>
  <si>
    <t>Ordoñez</t>
  </si>
  <si>
    <t>bill.egoavil.m@gmail.com</t>
  </si>
  <si>
    <t>dgarcia@jaywaynet.com</t>
  </si>
  <si>
    <t>Liz</t>
  </si>
  <si>
    <t>Ruelas</t>
  </si>
  <si>
    <t>liz.ruelas.borda@gmail.com</t>
  </si>
  <si>
    <t>liz.ruelas@inetum.com</t>
  </si>
  <si>
    <t>Mendoza Tello</t>
  </si>
  <si>
    <t>gmendozatello@gmail.com</t>
  </si>
  <si>
    <t>Pacifico</t>
  </si>
  <si>
    <t>ma.alvaro@outlook.com</t>
  </si>
  <si>
    <t>Jhosimar</t>
  </si>
  <si>
    <t>Zevallos Zavaleta</t>
  </si>
  <si>
    <t>coderjzz@gmail.com</t>
  </si>
  <si>
    <t>jzevallos@csticorp.biz</t>
  </si>
  <si>
    <t>Lilian</t>
  </si>
  <si>
    <t>liliansantosm12@gmail.com</t>
  </si>
  <si>
    <t>Equifax</t>
  </si>
  <si>
    <t>Motta</t>
  </si>
  <si>
    <t>joan.10.motta@gmail.com</t>
  </si>
  <si>
    <t>jmotta@pacifico.com</t>
  </si>
  <si>
    <t>vega012@gmail.com</t>
  </si>
  <si>
    <t>sistemas@jahesa.com</t>
  </si>
  <si>
    <t>Jahesa</t>
  </si>
  <si>
    <t>ernesto22_gp@hotmail.com</t>
  </si>
  <si>
    <t>Feliciti</t>
  </si>
  <si>
    <t>Huarancca</t>
  </si>
  <si>
    <t>felihuarancca@gmail.com</t>
  </si>
  <si>
    <t>feliciti.huarancca@tranzact.net</t>
  </si>
  <si>
    <t>César</t>
  </si>
  <si>
    <t>Ancí</t>
  </si>
  <si>
    <t>cesaranci@hotmail.com</t>
  </si>
  <si>
    <t>canci@contraloria.gob.pe</t>
  </si>
  <si>
    <t>Williams Ernesto</t>
  </si>
  <si>
    <t>Limonchi Sandoval</t>
  </si>
  <si>
    <t>hola@welstheory.com</t>
  </si>
  <si>
    <t>Wels</t>
  </si>
  <si>
    <t>max.carrasco.h@gmail.com</t>
  </si>
  <si>
    <t>max@humantech.pe</t>
  </si>
  <si>
    <t>Humantech</t>
  </si>
  <si>
    <t>Ludwin Nereo</t>
  </si>
  <si>
    <t>Cahuaya Chino</t>
  </si>
  <si>
    <t>ludwinereo@gmail.com</t>
  </si>
  <si>
    <t>diego.ferrua@gmail.com</t>
  </si>
  <si>
    <t>Llerena</t>
  </si>
  <si>
    <t>lllerena1972@gmail.com</t>
  </si>
  <si>
    <t>Dynamium</t>
  </si>
  <si>
    <t>mirellacasallo@uch.pe</t>
  </si>
  <si>
    <t>Wilmer Manuel</t>
  </si>
  <si>
    <t>Gómez Flores</t>
  </si>
  <si>
    <t>w3lm2r@hotmail.com</t>
  </si>
  <si>
    <t>miguel.morales@aptim.com</t>
  </si>
  <si>
    <t>Aptim</t>
  </si>
  <si>
    <t>Alvaro Manuel</t>
  </si>
  <si>
    <t>Calle Solano</t>
  </si>
  <si>
    <t>Uchofen</t>
  </si>
  <si>
    <t>duchofenz@gmail.com</t>
  </si>
  <si>
    <t>diego.uchofen@imperia.com.pe</t>
  </si>
  <si>
    <t>Imperia</t>
  </si>
  <si>
    <t>Cynthia Lisset</t>
  </si>
  <si>
    <t>Pineda Porras</t>
  </si>
  <si>
    <t>cpineda2608@gmail.com</t>
  </si>
  <si>
    <t>cpineda@recoleta.edu.pe</t>
  </si>
  <si>
    <t>Hernán</t>
  </si>
  <si>
    <t>Villavicencio S</t>
  </si>
  <si>
    <t>hsoledispa5@gmail.com</t>
  </si>
  <si>
    <t>hernan.villavicencio@ppm.com.ec</t>
  </si>
  <si>
    <t>manuelhuertasespinoza@gmail.com</t>
  </si>
  <si>
    <t>Mariana</t>
  </si>
  <si>
    <t>Malpartida</t>
  </si>
  <si>
    <t>marianamalpartidar@gmail.com</t>
  </si>
  <si>
    <t>Jean Carlos Adrian</t>
  </si>
  <si>
    <t>Dipas Acevedo</t>
  </si>
  <si>
    <t>jeancarlosdipas2@gmail.com</t>
  </si>
  <si>
    <t>Lima, Ate</t>
  </si>
  <si>
    <t>Erazo</t>
  </si>
  <si>
    <t>Luis Alejandro</t>
  </si>
  <si>
    <t>Agapito Montero</t>
  </si>
  <si>
    <t>lagapito@deloitte.com</t>
  </si>
  <si>
    <t>Deloitte</t>
  </si>
  <si>
    <t>erickespiritu19@gmail.com</t>
  </si>
  <si>
    <t>eespiritu@bandtelinternacional.com</t>
  </si>
  <si>
    <t>Bantel</t>
  </si>
  <si>
    <t>Cabezas</t>
  </si>
  <si>
    <t>renato.sistemas02@gmail.com</t>
  </si>
  <si>
    <t>Dana Silvana</t>
  </si>
  <si>
    <t>Amaya Santana</t>
  </si>
  <si>
    <t>damaya396@gmail.com</t>
  </si>
  <si>
    <t>Vocaciónate</t>
  </si>
  <si>
    <t>Alexander Javier</t>
  </si>
  <si>
    <t>Amaut Aybar</t>
  </si>
  <si>
    <t>aj.amaut@gmail.com</t>
  </si>
  <si>
    <t>aamaut@securesoftcorp.com</t>
  </si>
  <si>
    <t>Baldeón</t>
  </si>
  <si>
    <t>rbasrl55@gmail.com</t>
  </si>
  <si>
    <t>Madeleyne</t>
  </si>
  <si>
    <t>madeleinealiagaabanto@gmail.com</t>
  </si>
  <si>
    <t>mantravisual.contenidos@gmail.com</t>
  </si>
  <si>
    <t>dianadominguezc92@gmail.com</t>
  </si>
  <si>
    <t>dianafdominguez@yape.com.pe</t>
  </si>
  <si>
    <t>Estrada Isidro</t>
  </si>
  <si>
    <t>luisalbertoestrada.i@gmail.com</t>
  </si>
  <si>
    <t>laestrada@indracompany.com</t>
  </si>
  <si>
    <t>Thom Maurick</t>
  </si>
  <si>
    <t>Roman Aguilar</t>
  </si>
  <si>
    <t>thom.maurick.r@gmail.com</t>
  </si>
  <si>
    <t>Sologuren</t>
  </si>
  <si>
    <t>Mendoza Delgado</t>
  </si>
  <si>
    <t>tcin20@gmail.com</t>
  </si>
  <si>
    <t>Nicolle</t>
  </si>
  <si>
    <t>Ariana Vera</t>
  </si>
  <si>
    <t>arinica34@gmail.com</t>
  </si>
  <si>
    <t>Studen</t>
  </si>
  <si>
    <t>Milton Manuel</t>
  </si>
  <si>
    <t>Avalos Pucyura</t>
  </si>
  <si>
    <t>mltap2310@gmail.com</t>
  </si>
  <si>
    <t>mmavalos@indracompany.com</t>
  </si>
  <si>
    <t>Milton</t>
  </si>
  <si>
    <t>jimpc00@gmail.com</t>
  </si>
  <si>
    <t>Juan Pablo</t>
  </si>
  <si>
    <t>Avalos Vivanco</t>
  </si>
  <si>
    <t>jpabloav127@gmail.com</t>
  </si>
  <si>
    <t>Purilla Poma</t>
  </si>
  <si>
    <t>dpurilla@halocomnet.com</t>
  </si>
  <si>
    <t>Halocom S.A.</t>
  </si>
  <si>
    <t>Nicky Ivan</t>
  </si>
  <si>
    <t>Palacios Barrera</t>
  </si>
  <si>
    <t>nikepalacios5@hotmail.com</t>
  </si>
  <si>
    <t>Abner Francisco</t>
  </si>
  <si>
    <t>Casallo Trauco</t>
  </si>
  <si>
    <t>Limq</t>
  </si>
  <si>
    <t>Erick Victor</t>
  </si>
  <si>
    <t>Palomino Gutierrez</t>
  </si>
  <si>
    <t>erickp1502@gmail.com</t>
  </si>
  <si>
    <t>epalomino@sanms.com.pe</t>
  </si>
  <si>
    <t>Espettia</t>
  </si>
  <si>
    <t>j.vallebazan@gmail.com</t>
  </si>
  <si>
    <t>jhonatan.valle@claro.com.pe</t>
  </si>
  <si>
    <t>Piero Gabriel</t>
  </si>
  <si>
    <t>Criales Castro</t>
  </si>
  <si>
    <t>pcrialesc@hotmail.com</t>
  </si>
  <si>
    <t>pcriales@morrisopazo.com</t>
  </si>
  <si>
    <t>Helard</t>
  </si>
  <si>
    <t>helard.lazo@laserhuayna.com</t>
  </si>
  <si>
    <t>Helard Lazo</t>
  </si>
  <si>
    <t>Kenet</t>
  </si>
  <si>
    <t>Arianna</t>
  </si>
  <si>
    <t>Castillo Gonzales</t>
  </si>
  <si>
    <t>ariannacastillog@outlook.com</t>
  </si>
  <si>
    <t>arianna.castillo@consultancysc.com</t>
  </si>
  <si>
    <t>Consultancy Servicios Contables</t>
  </si>
  <si>
    <t>Fuentes - Castro Dulanto</t>
  </si>
  <si>
    <t>pierofcd@gmail.com</t>
  </si>
  <si>
    <t>piero@tiempoafuera.com</t>
  </si>
  <si>
    <t>Gissella</t>
  </si>
  <si>
    <t>gissellafd@gmail.com</t>
  </si>
  <si>
    <t>geflores@kyndryl.com</t>
  </si>
  <si>
    <t>Adriana Marcela</t>
  </si>
  <si>
    <t>Vasquez Ramirez</t>
  </si>
  <si>
    <t>Jennifer</t>
  </si>
  <si>
    <t>jnmejia7@gmail.com</t>
  </si>
  <si>
    <t>jennifer.mejia@bluetab.net</t>
  </si>
  <si>
    <t>Yataco Avalos</t>
  </si>
  <si>
    <t>crisalo41@gmail.com</t>
  </si>
  <si>
    <t>Monica</t>
  </si>
  <si>
    <t>Camarena</t>
  </si>
  <si>
    <t>francesca.camarena@wfp.org</t>
  </si>
  <si>
    <t>fayala@avances.com.pe</t>
  </si>
  <si>
    <t>pimprichinchwad@gmail.com</t>
  </si>
  <si>
    <t>sosasotomarvin@hotmail.com</t>
  </si>
  <si>
    <t>Amoretti Lucar</t>
  </si>
  <si>
    <t>servicesitperu@gmail.com</t>
  </si>
  <si>
    <t>Diego Alonso</t>
  </si>
  <si>
    <t>Ibarra Zavala</t>
  </si>
  <si>
    <t>diego15697@gmail.com</t>
  </si>
  <si>
    <t>Joshep</t>
  </si>
  <si>
    <t>Romero Dávalos</t>
  </si>
  <si>
    <t>asoloto07@gmail.com</t>
  </si>
  <si>
    <t>Maldonado Vargas</t>
  </si>
  <si>
    <t>jmmvargas@gmail.com</t>
  </si>
  <si>
    <t>johnny@pandora.pe</t>
  </si>
  <si>
    <t>Pandora</t>
  </si>
  <si>
    <t>julio.cerna@grupoanrec.com</t>
  </si>
  <si>
    <t>Vilca Alania</t>
  </si>
  <si>
    <t>joevil23tjq@gmail.com</t>
  </si>
  <si>
    <t>joel.vilca@delfosti.com</t>
  </si>
  <si>
    <t>mflores@nsconsultingperu.com</t>
  </si>
  <si>
    <t>luisangel.bm01@gmail.com</t>
  </si>
  <si>
    <t>lbenites@securesoftcorp.com</t>
  </si>
  <si>
    <t>dquispecontreras@gmail.com</t>
  </si>
  <si>
    <t>lazoservicio@gmail.com</t>
  </si>
  <si>
    <t>Valer Cierto</t>
  </si>
  <si>
    <t>luisvalercierto@gmail.com</t>
  </si>
  <si>
    <t>jolusano5@gmail.com</t>
  </si>
  <si>
    <t>jose.sanchez@delfosti.com</t>
  </si>
  <si>
    <t>Vicente</t>
  </si>
  <si>
    <t>Chavarry</t>
  </si>
  <si>
    <t>felix.i.ch.c@hotmail.com</t>
  </si>
  <si>
    <t>Giussepe</t>
  </si>
  <si>
    <t>giussepelinares@gmail.com</t>
  </si>
  <si>
    <t>ediee.alvitres@gmail.com</t>
  </si>
  <si>
    <t>ealvitres@cgll.com.pe</t>
  </si>
  <si>
    <t>Calle</t>
  </si>
  <si>
    <t>Pueblo Libre</t>
  </si>
  <si>
    <t>diego.zegarra@iqfarma.com</t>
  </si>
  <si>
    <t>Oskar</t>
  </si>
  <si>
    <t>oskar220587@gmail.com</t>
  </si>
  <si>
    <t>Oliva Montenegro</t>
  </si>
  <si>
    <t>f5f695@gmail.com</t>
  </si>
  <si>
    <t>Deivi Richard</t>
  </si>
  <si>
    <t>damoretti030982@gmail.com</t>
  </si>
  <si>
    <t>Aracelli</t>
  </si>
  <si>
    <t>aracellice@gmail.com</t>
  </si>
  <si>
    <t>acenteno@reniec.gob.pe</t>
  </si>
  <si>
    <t>Reniec</t>
  </si>
  <si>
    <t>Choquecunza Cáceres</t>
  </si>
  <si>
    <t>hanslider@gmail.com</t>
  </si>
  <si>
    <t>Edgard</t>
  </si>
  <si>
    <t>samuel.marquez@globant.com</t>
  </si>
  <si>
    <t>Mondragon</t>
  </si>
  <si>
    <t>guizadojose@gmail.com</t>
  </si>
  <si>
    <t>nellyandradediaz@gmail.com</t>
  </si>
  <si>
    <t>renzo_hc@outlook.com</t>
  </si>
  <si>
    <t>alfonsovb0123@gmail.com</t>
  </si>
  <si>
    <t>avaldiviezo@canvia.com</t>
  </si>
  <si>
    <t>Damodar</t>
  </si>
  <si>
    <t>Chettani</t>
  </si>
  <si>
    <t>dchettani@gmail.com</t>
  </si>
  <si>
    <t>damodar.chettani@globant.com</t>
  </si>
  <si>
    <t>david.zegarra@globant.com</t>
  </si>
  <si>
    <t>joanroycar@gmail.com</t>
  </si>
  <si>
    <t>joanroycar.sjl@gmail.com</t>
  </si>
  <si>
    <t>frank.1939.1945@gmail.com</t>
  </si>
  <si>
    <t>Vagner Lincoll</t>
  </si>
  <si>
    <t>Taipe Juarez</t>
  </si>
  <si>
    <t>Hienka</t>
  </si>
  <si>
    <t>Ajalcriña Blas</t>
  </si>
  <si>
    <t>hienkaab13@kakao.com</t>
  </si>
  <si>
    <t>hienka.a@tcs.com</t>
  </si>
  <si>
    <t>Preciado Roríguez</t>
  </si>
  <si>
    <t>betoiv@hotmail.com</t>
  </si>
  <si>
    <t>prov276@franquiciasperu.com</t>
  </si>
  <si>
    <t>rmcm3kyu@gmail.com</t>
  </si>
  <si>
    <t>Jaramillo</t>
  </si>
  <si>
    <t>Garzon</t>
  </si>
  <si>
    <t>garzondaniel15@gmail.com</t>
  </si>
  <si>
    <t>daniel.garzon@startcloud.com</t>
  </si>
  <si>
    <t>Mera</t>
  </si>
  <si>
    <t>henrymerarinza@gmail.com</t>
  </si>
  <si>
    <t>hmera@smelpro.com</t>
  </si>
  <si>
    <t>fredyjus@hotmail.com</t>
  </si>
  <si>
    <t>fredy.ipinze@iconsultores.pe</t>
  </si>
  <si>
    <t>Johan Frank</t>
  </si>
  <si>
    <t>Cumpa Rodriguez</t>
  </si>
  <si>
    <t>garof.3007.96@gmail.com</t>
  </si>
  <si>
    <t>teleinserp@gmail.com</t>
  </si>
  <si>
    <t>Kristie</t>
  </si>
  <si>
    <t>Raymundo Salinas</t>
  </si>
  <si>
    <t>kraymundo@amber.pe</t>
  </si>
  <si>
    <t>Galavis</t>
  </si>
  <si>
    <t>agalavis@amber.pe</t>
  </si>
  <si>
    <t>Roger Israel</t>
  </si>
  <si>
    <t>Cabrera Muñoz</t>
  </si>
  <si>
    <t>rogercabrera2608@gmail.com</t>
  </si>
  <si>
    <t>rogercabrera@bcp.com.pe</t>
  </si>
  <si>
    <t>francismendozach@gmail.com</t>
  </si>
  <si>
    <t>jaug10000mm@gmail.com</t>
  </si>
  <si>
    <t>jurviola@cajalosandes.pe</t>
  </si>
  <si>
    <t>Caja Los Andes</t>
  </si>
  <si>
    <t>Saravia</t>
  </si>
  <si>
    <t>eyeoftiger82@outlook.com</t>
  </si>
  <si>
    <t>Spsa</t>
  </si>
  <si>
    <t>Christofer</t>
  </si>
  <si>
    <t>Ynga Aylas</t>
  </si>
  <si>
    <t>chrisjhon217@gmail.com</t>
  </si>
  <si>
    <t>Zorrilla</t>
  </si>
  <si>
    <t>guidocrospom@gmail.com</t>
  </si>
  <si>
    <t>Nilo</t>
  </si>
  <si>
    <t>Cori</t>
  </si>
  <si>
    <t>e.fuentes@globant.com</t>
  </si>
  <si>
    <t>Caballero</t>
  </si>
  <si>
    <t>oscarcaballero1304@gmail.com</t>
  </si>
  <si>
    <t>oscar.caballero@globant.com</t>
  </si>
  <si>
    <t>javier.i.ch@gmail.com</t>
  </si>
  <si>
    <t>Arte Flexible</t>
  </si>
  <si>
    <t>Niurka</t>
  </si>
  <si>
    <t>Jason Valentino</t>
  </si>
  <si>
    <t>Martinich Peña</t>
  </si>
  <si>
    <t>valentinomartinich@gmail.com</t>
  </si>
  <si>
    <t>jmartinich@canvia.com</t>
  </si>
  <si>
    <t>casuarezam29@gmail.com</t>
  </si>
  <si>
    <t>gavalosja@gmail.com</t>
  </si>
  <si>
    <t>gavalos@visivaedu.com</t>
  </si>
  <si>
    <t>fabricio.osmar.zegarra.obando@gmail.com</t>
  </si>
  <si>
    <t>fabricio.zegarra@heytu.pe</t>
  </si>
  <si>
    <t>Heytu</t>
  </si>
  <si>
    <t>Antonio Emmanuel</t>
  </si>
  <si>
    <t>Lloque Juarez</t>
  </si>
  <si>
    <t>antonio.lloque92@gmail.com</t>
  </si>
  <si>
    <t>antonio.lloque@alcared.pe</t>
  </si>
  <si>
    <t>Jhonathan</t>
  </si>
  <si>
    <t>jhonathanssegura@gmail.com</t>
  </si>
  <si>
    <t>jhonathan.salas@globant.com</t>
  </si>
  <si>
    <t>Daniel Enrique</t>
  </si>
  <si>
    <t>Sandoval Jiménez</t>
  </si>
  <si>
    <t>kimberenrique@gmail.com</t>
  </si>
  <si>
    <t>Roman Garcia</t>
  </si>
  <si>
    <t>walter.roman@xentic.com.pe</t>
  </si>
  <si>
    <t>Jaibey</t>
  </si>
  <si>
    <t>jaibey.pisco@tecsup.edu.pe</t>
  </si>
  <si>
    <t>ventas@titanicsoft.com</t>
  </si>
  <si>
    <t>Vicuña</t>
  </si>
  <si>
    <t>elmervz16@gmail.com</t>
  </si>
  <si>
    <t>elmer.vicuna.matrix@gmail.com</t>
  </si>
  <si>
    <t>Bocangel</t>
  </si>
  <si>
    <t>Kelly</t>
  </si>
  <si>
    <t>gpachecol@lapositivavida.com.pe</t>
  </si>
  <si>
    <t>Paucara Mamani</t>
  </si>
  <si>
    <t>paucaramamania@gmail.com</t>
  </si>
  <si>
    <t>juan720111@gmail.com</t>
  </si>
  <si>
    <t>Neldo</t>
  </si>
  <si>
    <t>Agustin Falcon</t>
  </si>
  <si>
    <t>psiro.hyarte@gmail.com</t>
  </si>
  <si>
    <t>neldo.agustin@powerflex.com</t>
  </si>
  <si>
    <t>Fatima</t>
  </si>
  <si>
    <t>Campos Acosta</t>
  </si>
  <si>
    <t>fati23011@gmail.com</t>
  </si>
  <si>
    <t>salvador.080402@gmail.com</t>
  </si>
  <si>
    <t>Gaona</t>
  </si>
  <si>
    <t>samanthaj.gaonag@gmail.com</t>
  </si>
  <si>
    <t>Proyectos</t>
  </si>
  <si>
    <t>jeremyvillanueva@gmail.com</t>
  </si>
  <si>
    <t>jeremy.villanueva@iteraprocess.com</t>
  </si>
  <si>
    <t>Capello</t>
  </si>
  <si>
    <t>diana.kp@hotmail.com</t>
  </si>
  <si>
    <t>diana.ko@hotmail.com</t>
  </si>
  <si>
    <t>Reidtic</t>
  </si>
  <si>
    <t>lclopez@gmail.com</t>
  </si>
  <si>
    <t>Joseph Haniel</t>
  </si>
  <si>
    <t>Silva Almonacid</t>
  </si>
  <si>
    <t>joseph.silva@iteraprocess.com</t>
  </si>
  <si>
    <t>Gazzolo</t>
  </si>
  <si>
    <t>andreagazzoloruiz@gmail.com</t>
  </si>
  <si>
    <t>faraucano@gmail.com</t>
  </si>
  <si>
    <t>alvarorhn16@gmail.com</t>
  </si>
  <si>
    <t>Pumayauli</t>
  </si>
  <si>
    <t>danielpumayauli@gmail.com</t>
  </si>
  <si>
    <t>daniel.pumayauli@qdsgroup.com.pe</t>
  </si>
  <si>
    <t>Timana</t>
  </si>
  <si>
    <t>Kantar Ibope Media</t>
  </si>
  <si>
    <t>Chuquitaype</t>
  </si>
  <si>
    <t>jdechuquitaype@gmail.com</t>
  </si>
  <si>
    <t>Cwntro S.A. Grupo Gloria</t>
  </si>
  <si>
    <t>hherrerap@hotmail.com</t>
  </si>
  <si>
    <t>hherrera@maccher.com.pe</t>
  </si>
  <si>
    <t>cristina78406@hotmail.com</t>
  </si>
  <si>
    <t>javier.noriega@centro.com.pe</t>
  </si>
  <si>
    <t>Edgar Gaspar</t>
  </si>
  <si>
    <t>Rodríguez Rojas</t>
  </si>
  <si>
    <t>edgar432910@hotmail.com</t>
  </si>
  <si>
    <t>Yasub</t>
  </si>
  <si>
    <t>Eli</t>
  </si>
  <si>
    <t>eliyasub@gmail.com</t>
  </si>
  <si>
    <t>yasub.huaman@entelgy.com</t>
  </si>
  <si>
    <t>Gómez Contreras</t>
  </si>
  <si>
    <t>cenriquegomezc@gmail.com</t>
  </si>
  <si>
    <t>enrique.gomez@encora.com</t>
  </si>
  <si>
    <t>juanluiscordovasalvador@gmail.com</t>
  </si>
  <si>
    <t>drazuri@canvia.com</t>
  </si>
  <si>
    <t>Hohagen</t>
  </si>
  <si>
    <t>pamela.hohagen@gmail.com</t>
  </si>
  <si>
    <t>phohagen@breca.com</t>
  </si>
  <si>
    <t>Breca</t>
  </si>
  <si>
    <t>Hinostroza Dominguez</t>
  </si>
  <si>
    <t>hinostrozajosselyn@gmail.com</t>
  </si>
  <si>
    <t>josselyn.hinostroza@ibm.com</t>
  </si>
  <si>
    <t>Huamani Ramirez</t>
  </si>
  <si>
    <t>camilo@bennu.cl</t>
  </si>
  <si>
    <t>brunoravennap@gmail.com</t>
  </si>
  <si>
    <t>Huamán</t>
  </si>
  <si>
    <t>javier.huaman@focusbs.com</t>
  </si>
  <si>
    <t>Mendoza Ramos</t>
  </si>
  <si>
    <t>jcmendozar10@gmail.com</t>
  </si>
  <si>
    <t>jonathan.mendoza@bennu.cl</t>
  </si>
  <si>
    <t>Ligeia</t>
  </si>
  <si>
    <t>ligeia.gutierrez1108@gmail.com</t>
  </si>
  <si>
    <t>ligeia.gutierrez@indotechsac.con</t>
  </si>
  <si>
    <t>Findotech</t>
  </si>
  <si>
    <t>Isaias</t>
  </si>
  <si>
    <t>Mayon</t>
  </si>
  <si>
    <t>mpinto@nsconsultingperu.com</t>
  </si>
  <si>
    <t>Eduardo Marcelo</t>
  </si>
  <si>
    <t>Oriol Mejia</t>
  </si>
  <si>
    <t>eduoriol789@gmail.com</t>
  </si>
  <si>
    <t>alex.sanchez@centro.com.pe</t>
  </si>
  <si>
    <t>Martinez Padilla</t>
  </si>
  <si>
    <t>mdmartinezpad@gmail.com</t>
  </si>
  <si>
    <t>Samanta</t>
  </si>
  <si>
    <t>Yauyo Llimpe</t>
  </si>
  <si>
    <t>samantayauyo@icloud.com</t>
  </si>
  <si>
    <t>Palacios Gutierrez</t>
  </si>
  <si>
    <t>bpg_2306@hotmail.com</t>
  </si>
  <si>
    <t>bpalacgu@emeal.nttdata.com</t>
  </si>
  <si>
    <t>aleduurna@gmail.com</t>
  </si>
  <si>
    <t>aurquiza@baufest.com</t>
  </si>
  <si>
    <t>marcos@awsgravitonweekly.com</t>
  </si>
  <si>
    <t>ext.mortiz@riotgames.com</t>
  </si>
  <si>
    <t>shirleyderi@gmail.com</t>
  </si>
  <si>
    <t>Sthalin</t>
  </si>
  <si>
    <t>arivera@undc.edu.pe</t>
  </si>
  <si>
    <t>Trilce</t>
  </si>
  <si>
    <t>cuellartrilce@gmail.com</t>
  </si>
  <si>
    <t>Biotecnología</t>
  </si>
  <si>
    <t>Flyteek</t>
  </si>
  <si>
    <t>danielhuaman@outlook.com</t>
  </si>
  <si>
    <t>danielhuamanh@bcp.com.pe</t>
  </si>
  <si>
    <t>Yoshiro</t>
  </si>
  <si>
    <t>rojasyoshiro16@gmail.com</t>
  </si>
  <si>
    <t>angie2001.2021@gmail.com</t>
  </si>
  <si>
    <t>Meres</t>
  </si>
  <si>
    <t>fjmeresv@gmail.com</t>
  </si>
  <si>
    <t>hiusun.fu@gmail.com</t>
  </si>
  <si>
    <t>Natalia</t>
  </si>
  <si>
    <t>Caycho</t>
  </si>
  <si>
    <t>ncaycho@canvia.com</t>
  </si>
  <si>
    <t>Brayann</t>
  </si>
  <si>
    <t>Hernández</t>
  </si>
  <si>
    <t>brayannhernandez@gmail.com</t>
  </si>
  <si>
    <t>bhernandez@centro.com.pe</t>
  </si>
  <si>
    <t>Teran</t>
  </si>
  <si>
    <t>Albieri</t>
  </si>
  <si>
    <t>Roldan Zegarra</t>
  </si>
  <si>
    <t>albieriray@gmail.com</t>
  </si>
  <si>
    <t>albieri.roldan@bbva.com</t>
  </si>
  <si>
    <t>Cuadros Ramos</t>
  </si>
  <si>
    <t>jnrcuadrosr@gmail.com</t>
  </si>
  <si>
    <t>jnrcuadrosr@outlook.com</t>
  </si>
  <si>
    <t>Sandy Lisbet</t>
  </si>
  <si>
    <t>Vargas Portocarrero</t>
  </si>
  <si>
    <t>lvargasportocarrero@gmail.com</t>
  </si>
  <si>
    <t>pierolaxer@gmail.com</t>
  </si>
  <si>
    <t>consultaya.pe@gmail.com</t>
  </si>
  <si>
    <t>Consulta Ya</t>
  </si>
  <si>
    <t>peterjackcc@gmail.com</t>
  </si>
  <si>
    <t>peter.castillo@globals.one</t>
  </si>
  <si>
    <t>Olivas</t>
  </si>
  <si>
    <t>Maria José</t>
  </si>
  <si>
    <t>mariajose.slb14@gmail.com</t>
  </si>
  <si>
    <t>maria.sanchezlagomarsino@epiuse.com.pe</t>
  </si>
  <si>
    <t>sergiorm96@gmail.com</t>
  </si>
  <si>
    <t>sergioandre.rivas@globant.com</t>
  </si>
  <si>
    <t>Diaz Holgado</t>
  </si>
  <si>
    <t>rdiaz15121017@gmail.com</t>
  </si>
  <si>
    <t>romario.diaz@globals.one</t>
  </si>
  <si>
    <t>ronal.vc6@gmail.com</t>
  </si>
  <si>
    <t>Lisbeth</t>
  </si>
  <si>
    <t>lis.aries.27@gmail.com</t>
  </si>
  <si>
    <t>practicay.latam@gmail.com</t>
  </si>
  <si>
    <t>Practica Ya</t>
  </si>
  <si>
    <t>andremdc16@gmail.com</t>
  </si>
  <si>
    <t>Lima, Jesús María</t>
  </si>
  <si>
    <t>wchiclayo@bdcapital.pe</t>
  </si>
  <si>
    <t>Márquez Vilela</t>
  </si>
  <si>
    <t>dmarquez@canvia.com</t>
  </si>
  <si>
    <t>Itala</t>
  </si>
  <si>
    <t>Latorre</t>
  </si>
  <si>
    <t>Masiel</t>
  </si>
  <si>
    <t>Pickmann</t>
  </si>
  <si>
    <t>masielnaid2000@gmail.com</t>
  </si>
  <si>
    <t>Gean Pieer Genaro</t>
  </si>
  <si>
    <t>Lopez Zevallos</t>
  </si>
  <si>
    <t>geanlopezzevallos@gmail.com</t>
  </si>
  <si>
    <t>glopez@canvia.com</t>
  </si>
  <si>
    <t>Remedy Administrator</t>
  </si>
  <si>
    <t>jekoeg@gmail.com</t>
  </si>
  <si>
    <t>jespinoza@ugel05.gob.pe</t>
  </si>
  <si>
    <t>Caramantin</t>
  </si>
  <si>
    <t>jhoan1915@gmail.com</t>
  </si>
  <si>
    <t>jcaramantin@sanms.com.pe</t>
  </si>
  <si>
    <t>Lévano Romero</t>
  </si>
  <si>
    <t>joe4300@gmail.com</t>
  </si>
  <si>
    <t>Yhajaira</t>
  </si>
  <si>
    <t>López</t>
  </si>
  <si>
    <t>yhajaira10@gmail.com</t>
  </si>
  <si>
    <t>y lopez.hitss@claro.com.pe</t>
  </si>
  <si>
    <t>Sharon</t>
  </si>
  <si>
    <t>shanmowrk@gmail.com</t>
  </si>
  <si>
    <t>contactsharonnavarro@gmail.com</t>
  </si>
  <si>
    <t>José Eduardo</t>
  </si>
  <si>
    <t>Salas Lévano</t>
  </si>
  <si>
    <t>jsalas.levano@hotmail.com</t>
  </si>
  <si>
    <t>tcs_jsalas@niubiz.com.pe</t>
  </si>
  <si>
    <t>Emmanuelle</t>
  </si>
  <si>
    <t>Moran Garcia</t>
  </si>
  <si>
    <t>emmanuelle.moran@gmail.com</t>
  </si>
  <si>
    <t>emmanuelle.moran@jcservicios.com</t>
  </si>
  <si>
    <t>Jesus Enrique</t>
  </si>
  <si>
    <t>Gonzales Azcarate</t>
  </si>
  <si>
    <t>jgonzales@licenciasonline.com</t>
  </si>
  <si>
    <t>danicor2688@gmail.com</t>
  </si>
  <si>
    <t>daniel.palomino@iteraprocess.com</t>
  </si>
  <si>
    <t>Pujay</t>
  </si>
  <si>
    <t>ounterr@gmail.com</t>
  </si>
  <si>
    <t>cristian.pujay@inetum.com</t>
  </si>
  <si>
    <t>Margoth</t>
  </si>
  <si>
    <t>Grau</t>
  </si>
  <si>
    <t>estefaniamargothjdn@gmail.com</t>
  </si>
  <si>
    <t>margoth.grau@pe.ey.com</t>
  </si>
  <si>
    <t>Oriana Cristell</t>
  </si>
  <si>
    <t>Borbor Torres</t>
  </si>
  <si>
    <t>adrianguarnizt@gmail.com</t>
  </si>
  <si>
    <t>oborbor@gybsolutions.pe</t>
  </si>
  <si>
    <t>G&amp;B Solutions</t>
  </si>
  <si>
    <t>aguarniz@gybsolutions.pe</t>
  </si>
  <si>
    <t>Giovanna</t>
  </si>
  <si>
    <t>Guzmán</t>
  </si>
  <si>
    <t>gguzman@canvia.com</t>
  </si>
  <si>
    <t>percyrojas003@gmail.com</t>
  </si>
  <si>
    <t>Malu</t>
  </si>
  <si>
    <t>maluacosta@canvia.com</t>
  </si>
  <si>
    <t>Jheerlyn</t>
  </si>
  <si>
    <t>Atencio</t>
  </si>
  <si>
    <t>jheerlyn.atencio@gmail.com</t>
  </si>
  <si>
    <t>jatenciob@canvia.com</t>
  </si>
  <si>
    <t>Tulio</t>
  </si>
  <si>
    <t>Benner</t>
  </si>
  <si>
    <t>tulio.benner@gmail.com</t>
  </si>
  <si>
    <t>tbenner@canvia.com</t>
  </si>
  <si>
    <t>yerlinniels1830@gmail.com</t>
  </si>
  <si>
    <t>icumpa@canvia.com</t>
  </si>
  <si>
    <t>Villagomez</t>
  </si>
  <si>
    <t>mnlvillagomez@gmail.com</t>
  </si>
  <si>
    <t>manuelvillagomez@bcp.com.pe</t>
  </si>
  <si>
    <t>Victor Raul</t>
  </si>
  <si>
    <t>Huaycho Quispe</t>
  </si>
  <si>
    <t>raul.rebelgame@gmail.com</t>
  </si>
  <si>
    <t>vhuaycho@conflux.pe</t>
  </si>
  <si>
    <t>Sonia</t>
  </si>
  <si>
    <t>Diaz Soria</t>
  </si>
  <si>
    <t>sonia.diaz@ajegroup.com</t>
  </si>
  <si>
    <t>julio.cardenas@msn.com</t>
  </si>
  <si>
    <t>Carhuavilca</t>
  </si>
  <si>
    <t>diego.carhuavilca@gmail.com</t>
  </si>
  <si>
    <t>diego.carhuavilca@globant.com</t>
  </si>
  <si>
    <t>Cam</t>
  </si>
  <si>
    <t>alvacamont@gmail.com</t>
  </si>
  <si>
    <t>alvaro.cammontoya@tranzact.net</t>
  </si>
  <si>
    <t>Rosa Susana</t>
  </si>
  <si>
    <t>Zavala Arauco</t>
  </si>
  <si>
    <t>rosezvl@gmail.com</t>
  </si>
  <si>
    <t>rosazavalaa@bcp.com.pe</t>
  </si>
  <si>
    <t>diana.bricef@gmail.com</t>
  </si>
  <si>
    <t>Mansilla</t>
  </si>
  <si>
    <t>johnmansillaprada@gmail.com</t>
  </si>
  <si>
    <t>jmansilla@sinsatu.com</t>
  </si>
  <si>
    <t>Sinsatu</t>
  </si>
  <si>
    <t>sebastian.acostat@ensenaperu.org</t>
  </si>
  <si>
    <t>Enseña Peru</t>
  </si>
  <si>
    <t>Polar</t>
  </si>
  <si>
    <t>alan.polar@progresol.com</t>
  </si>
  <si>
    <t>Digicem</t>
  </si>
  <si>
    <t>Rolly</t>
  </si>
  <si>
    <t>Villegas Delgado</t>
  </si>
  <si>
    <t>vdrolly@gmail.com</t>
  </si>
  <si>
    <t>rvillegas@mef.gob.pe</t>
  </si>
  <si>
    <t>humberto.melendez@globant.com</t>
  </si>
  <si>
    <t>agustin.combe@hotmail.com</t>
  </si>
  <si>
    <t>agustin.combe@nubo365.com.pe</t>
  </si>
  <si>
    <t>Noe</t>
  </si>
  <si>
    <t>Jara</t>
  </si>
  <si>
    <t>Lavado</t>
  </si>
  <si>
    <t>Michaell</t>
  </si>
  <si>
    <t>maycolcs@gmail.com</t>
  </si>
  <si>
    <t>Jesica</t>
  </si>
  <si>
    <t>Timoteo Marchán</t>
  </si>
  <si>
    <t>jtimoteo.marchan@gmail.com</t>
  </si>
  <si>
    <t>jtimoteo@canvia.com</t>
  </si>
  <si>
    <t>Frank Williams</t>
  </si>
  <si>
    <t>Laquise Matienzo</t>
  </si>
  <si>
    <t>Rojas Yañez</t>
  </si>
  <si>
    <t>jonathan.rojas.y@ibm.com</t>
  </si>
  <si>
    <t>renatocastillopingo@gmail.com</t>
  </si>
  <si>
    <t>reynaldorodriguezo@hotmail.com</t>
  </si>
  <si>
    <t>rrodriguez@winempresas.pe</t>
  </si>
  <si>
    <t>Renan</t>
  </si>
  <si>
    <t>renanc1791@gmail.com</t>
  </si>
  <si>
    <t>Luis Gonzalo</t>
  </si>
  <si>
    <t>Quijandria Espejo</t>
  </si>
  <si>
    <t>gzetal2022@gmail.com</t>
  </si>
  <si>
    <t>Huamanchahua</t>
  </si>
  <si>
    <t>jesus.huamanchahua@gmail.com</t>
  </si>
  <si>
    <t>jhuamanchahua@canvia.com</t>
  </si>
  <si>
    <t>Guzmán Cruz</t>
  </si>
  <si>
    <t>Evison</t>
  </si>
  <si>
    <t>Cancho Yupanqui</t>
  </si>
  <si>
    <t>evisoncy@gmail.com</t>
  </si>
  <si>
    <t>ecancho@canvia.com</t>
  </si>
  <si>
    <t>Amancio</t>
  </si>
  <si>
    <t>Muñoz Domínguez</t>
  </si>
  <si>
    <t>Lazaro</t>
  </si>
  <si>
    <t>Arredondo</t>
  </si>
  <si>
    <t>jorge.arredondo.cc@gmail.com</t>
  </si>
  <si>
    <t>Victor Leandro</t>
  </si>
  <si>
    <t>Cárdenas Fernández</t>
  </si>
  <si>
    <t>victorlcf14789@gmail.com</t>
  </si>
  <si>
    <t>Ana Paula</t>
  </si>
  <si>
    <t>Simon</t>
  </si>
  <si>
    <t>Medina Quinca</t>
  </si>
  <si>
    <t>simon.medina.q175@gmail.com</t>
  </si>
  <si>
    <t>smedina@canvia.com</t>
  </si>
  <si>
    <t>jesusanchezjiibaja@gmail.com</t>
  </si>
  <si>
    <t>josuefuentesdev@gmail.com</t>
  </si>
  <si>
    <t>jfuentes@inconcertcc.com</t>
  </si>
  <si>
    <t>Inconcert</t>
  </si>
  <si>
    <t>Acostupa</t>
  </si>
  <si>
    <t>jjacostupa@gmail.com</t>
  </si>
  <si>
    <t>Monzén Sullón</t>
  </si>
  <si>
    <t>buomosu26@gmail.com</t>
  </si>
  <si>
    <t>buomosu@gmail.com</t>
  </si>
  <si>
    <t>cristian01_102@outlook.com</t>
  </si>
  <si>
    <t>Rubén</t>
  </si>
  <si>
    <t>Rojas Asto</t>
  </si>
  <si>
    <t>rubenrojasasto@gmail.com</t>
  </si>
  <si>
    <t>rrojas@dibal.com</t>
  </si>
  <si>
    <t>Dibal</t>
  </si>
  <si>
    <t>Reto Quiliche</t>
  </si>
  <si>
    <t>rodrigo.reto@ieee.org</t>
  </si>
  <si>
    <t>Raúl</t>
  </si>
  <si>
    <t>Ramos Milla</t>
  </si>
  <si>
    <t>raul.ramos.m@gmail.com</t>
  </si>
  <si>
    <t>Vicky Lucero</t>
  </si>
  <si>
    <t>Carazas Coarita</t>
  </si>
  <si>
    <t>carazas.viclu@outlook.es</t>
  </si>
  <si>
    <t>vcarazas@valmersys.com</t>
  </si>
  <si>
    <t>Valmer Systems</t>
  </si>
  <si>
    <t>katechauca@gmail.com</t>
  </si>
  <si>
    <t>skateboard_ruzo@hotmail.com</t>
  </si>
  <si>
    <t>vgazzo@bbva.com</t>
  </si>
  <si>
    <t>rubendqv@gmail.com</t>
  </si>
  <si>
    <t>ruben.quispev@minsur.com</t>
  </si>
  <si>
    <t>Juan Antonio</t>
  </si>
  <si>
    <t>Prudencio Mori</t>
  </si>
  <si>
    <t>antonioprudenciomori@gmail.com</t>
  </si>
  <si>
    <t>jprudencio@contraloria.gob.pe</t>
  </si>
  <si>
    <t>Johanz</t>
  </si>
  <si>
    <t>Roque Loyola</t>
  </si>
  <si>
    <t>jerikojrl@outlook.com</t>
  </si>
  <si>
    <t>Paskka</t>
  </si>
  <si>
    <t>Candelario Huaman</t>
  </si>
  <si>
    <t>maria30fer10@hotmail.com</t>
  </si>
  <si>
    <t>Mario Manuel</t>
  </si>
  <si>
    <t>mario.antizana.ponce.de.leon@gmail.com</t>
  </si>
  <si>
    <t>Wayne Industries</t>
  </si>
  <si>
    <t>Eliane</t>
  </si>
  <si>
    <t>Rivera Castillo</t>
  </si>
  <si>
    <t>elianeriveracastillo22@gmail.com</t>
  </si>
  <si>
    <t>freelancer</t>
  </si>
  <si>
    <t>Sinche</t>
  </si>
  <si>
    <t>Zarate</t>
  </si>
  <si>
    <t>twiterito1@gmail.com</t>
  </si>
  <si>
    <t>Elia Milagros</t>
  </si>
  <si>
    <t>Esquen Chunga</t>
  </si>
  <si>
    <t>jimmy.delacruz.luis2@gmail.com</t>
  </si>
  <si>
    <t>Jimmy Luis</t>
  </si>
  <si>
    <t>jimmy.delacruz.luis@gmail.com</t>
  </si>
  <si>
    <t>luzflores2104@gmail.com</t>
  </si>
  <si>
    <t>Miranda Sánchez</t>
  </si>
  <si>
    <t>alemirellaivanet@gmail.com</t>
  </si>
  <si>
    <t>Salud</t>
  </si>
  <si>
    <t>Jefersson</t>
  </si>
  <si>
    <t>Yataco Felix</t>
  </si>
  <si>
    <t>jeferssonyf.97@gmail.com</t>
  </si>
  <si>
    <t>jyataco@villacontrolperu.com</t>
  </si>
  <si>
    <t>Villacontrol</t>
  </si>
  <si>
    <t>Acuña</t>
  </si>
  <si>
    <t>maacunap@yahoo.com</t>
  </si>
  <si>
    <t>macuna@bbva.com</t>
  </si>
  <si>
    <t>jeanpier.olivoss@gmail.com</t>
  </si>
  <si>
    <t>efloreso@canvia.com</t>
  </si>
  <si>
    <t>Schuler Godo</t>
  </si>
  <si>
    <t>emiliojschuler@bcp.com.pe</t>
  </si>
  <si>
    <t>Pedro Pascual</t>
  </si>
  <si>
    <t>Santamaria Llauce</t>
  </si>
  <si>
    <t>psantamarial@unprg.edu.pe</t>
  </si>
  <si>
    <t>Lambayeque</t>
  </si>
  <si>
    <t>lhernandezp@canvia.com</t>
  </si>
  <si>
    <t>milagros.lozano.guarniz@gmail.com</t>
  </si>
  <si>
    <t>Rau</t>
  </si>
  <si>
    <t>miguelrau963@gmail.com</t>
  </si>
  <si>
    <t>mrau@canvia.com</t>
  </si>
  <si>
    <t>Ana Rosselith</t>
  </si>
  <si>
    <t>Quispe Piña</t>
  </si>
  <si>
    <t>ana.quispe@ieee.org</t>
  </si>
  <si>
    <t>Katty</t>
  </si>
  <si>
    <t>Gagliuffi</t>
  </si>
  <si>
    <t>kgagliuffi@canvia.com</t>
  </si>
  <si>
    <t>Jhon Francling</t>
  </si>
  <si>
    <t>Tinco Ayme</t>
  </si>
  <si>
    <t>jtinco@canvia.com</t>
  </si>
  <si>
    <t>Jonatan Daniel</t>
  </si>
  <si>
    <t>Moreno Leyva</t>
  </si>
  <si>
    <t>jmorenle@nttdata.com</t>
  </si>
  <si>
    <t>Aguilar Davila</t>
  </si>
  <si>
    <t>aguilar.16999@gmail.com</t>
  </si>
  <si>
    <t>brian.aguilar@softwareone.com</t>
  </si>
  <si>
    <t>rodolfo.barzola@osenterprise.com.pe</t>
  </si>
  <si>
    <t>Celi</t>
  </si>
  <si>
    <t>dceli@canvia.com</t>
  </si>
  <si>
    <t>Jackelyn</t>
  </si>
  <si>
    <t>Cabello Cóndor</t>
  </si>
  <si>
    <t>jackelyncabello548@gmail.com</t>
  </si>
  <si>
    <t>Oscar Israel</t>
  </si>
  <si>
    <t>Román Quispe</t>
  </si>
  <si>
    <t>oscarroman.pe@gmail.com</t>
  </si>
  <si>
    <t>Kevin Joseph</t>
  </si>
  <si>
    <t>Robles Romero</t>
  </si>
  <si>
    <t>cabelloaracely1127@gmail.com</t>
  </si>
  <si>
    <t>Daniel Alberto</t>
  </si>
  <si>
    <t>Abanto Delgado</t>
  </si>
  <si>
    <t>cosmodany@hotmail.com</t>
  </si>
  <si>
    <t>danielabanto@bcp.com.pe</t>
  </si>
  <si>
    <t>Fiorella Gladys</t>
  </si>
  <si>
    <t>Cruzado Carrasco</t>
  </si>
  <si>
    <t>fiorella.cruzado@gmail.com</t>
  </si>
  <si>
    <t>Soma</t>
  </si>
  <si>
    <t>Rosmary</t>
  </si>
  <si>
    <t>rosmaryromero.r@gmail.com</t>
  </si>
  <si>
    <t>Zuñiga</t>
  </si>
  <si>
    <t>brenda3zd@gmail.com</t>
  </si>
  <si>
    <t>Bitel</t>
  </si>
  <si>
    <t>Bazán</t>
  </si>
  <si>
    <t>Huachillo</t>
  </si>
  <si>
    <t>maralvali302219@gmail.com</t>
  </si>
  <si>
    <t>marco.lazo@tismart.com</t>
  </si>
  <si>
    <t>Rony Mauricio</t>
  </si>
  <si>
    <t>Cruz Rios</t>
  </si>
  <si>
    <t>martintorreshuachillo@gmail.com</t>
  </si>
  <si>
    <t>grupokalinicos@gmail.com</t>
  </si>
  <si>
    <t>grupokalinicos@gmail.con</t>
  </si>
  <si>
    <t>Spiridon</t>
  </si>
  <si>
    <t>Kalinicos</t>
  </si>
  <si>
    <t>Edwin Alexander</t>
  </si>
  <si>
    <t>Zuñiga Lujan</t>
  </si>
  <si>
    <t>ruben.casas.s@hotmail.com</t>
  </si>
  <si>
    <t>Failoc Torres</t>
  </si>
  <si>
    <t>failocangelica@gmail.com</t>
  </si>
  <si>
    <t>jrojas@rofai.biz</t>
  </si>
  <si>
    <t>jrbrojas@gmail.com</t>
  </si>
  <si>
    <t>jsrojas@bancom.pe</t>
  </si>
  <si>
    <t>Brandon Francisco</t>
  </si>
  <si>
    <t>Boluarte Poma</t>
  </si>
  <si>
    <t>brandonboluarte@gmail.com</t>
  </si>
  <si>
    <t>econcinthiaromans@gmail.com</t>
  </si>
  <si>
    <t>Emprendedores En Serie</t>
  </si>
  <si>
    <t>lekvispk@gmail.com</t>
  </si>
  <si>
    <t>ecampos@avatar-global.com</t>
  </si>
  <si>
    <t>Saire</t>
  </si>
  <si>
    <t>alvarosaire90@gmail.com</t>
  </si>
  <si>
    <t>Dristecbord</t>
  </si>
  <si>
    <t>Marycielo</t>
  </si>
  <si>
    <t>Barrantes</t>
  </si>
  <si>
    <t>marycielo.barrantes@gmail.com</t>
  </si>
  <si>
    <t>Los Olivos</t>
  </si>
  <si>
    <t>Melio Josue</t>
  </si>
  <si>
    <t>Diaz Diaz</t>
  </si>
  <si>
    <t>melodiaz2111@gmail.com</t>
  </si>
  <si>
    <t>luanmir@gmail.com</t>
  </si>
  <si>
    <t>Chaparro</t>
  </si>
  <si>
    <t>echaparro@gmail.com</t>
  </si>
  <si>
    <t>echaparro@pi-tec.net</t>
  </si>
  <si>
    <t>Pi-Tec</t>
  </si>
  <si>
    <t>Giuliano Felix</t>
  </si>
  <si>
    <t>Ascarza Mamani</t>
  </si>
  <si>
    <t>jsalazart@canvia.com</t>
  </si>
  <si>
    <t>lmoralesm@canvia.com</t>
  </si>
  <si>
    <t>Operador Cloud</t>
  </si>
  <si>
    <t>pradaenrique301@gmail.com</t>
  </si>
  <si>
    <t>Herman</t>
  </si>
  <si>
    <t>Requejo Villegas</t>
  </si>
  <si>
    <t>hrequejo96@gmail.com</t>
  </si>
  <si>
    <t>hrequejo@canvia.com</t>
  </si>
  <si>
    <t>Estefany Victoria</t>
  </si>
  <si>
    <t>Valle Vasquez</t>
  </si>
  <si>
    <t>stefany7086@gmail.com</t>
  </si>
  <si>
    <t>Kleyder Fernando</t>
  </si>
  <si>
    <t>Morán Flores</t>
  </si>
  <si>
    <t>Mostajo</t>
  </si>
  <si>
    <t>smostajo@gmail.com</t>
  </si>
  <si>
    <t>smostajo@canvia.com</t>
  </si>
  <si>
    <t>Jonahtan</t>
  </si>
  <si>
    <t>Marlo</t>
  </si>
  <si>
    <t>anderboy437@gmail.com</t>
  </si>
  <si>
    <t>jonahtan.marlo@qualifacts.com</t>
  </si>
  <si>
    <t>Rodrigo Jose</t>
  </si>
  <si>
    <t>Zapata Olivera</t>
  </si>
  <si>
    <t>rzapataolivera@gmail.com</t>
  </si>
  <si>
    <t>rzapata@protab.com</t>
  </si>
  <si>
    <t>Sandro Gustavo</t>
  </si>
  <si>
    <t>Guerrero Vilela</t>
  </si>
  <si>
    <t>sandro.gvg@gmail.com</t>
  </si>
  <si>
    <t>sguerrero@bancom.pe</t>
  </si>
  <si>
    <t>Bancom</t>
  </si>
  <si>
    <t>miguel.cardenas@outlook.com.pe</t>
  </si>
  <si>
    <t>Vulco</t>
  </si>
  <si>
    <t>soni@soniazavala.net</t>
  </si>
  <si>
    <t>Paulo Antonio</t>
  </si>
  <si>
    <t>Ugarte Mendoza</t>
  </si>
  <si>
    <t>antoniougarte29@gmail.com</t>
  </si>
  <si>
    <t>paulo.ugarte@alarcongroup.us</t>
  </si>
  <si>
    <t>Israel</t>
  </si>
  <si>
    <t>Raymundo</t>
  </si>
  <si>
    <t>iraymundoc@canvia.com</t>
  </si>
  <si>
    <t>v-ferreyra@hotmail.com</t>
  </si>
  <si>
    <t>vferreyra@ipen.gob.pe</t>
  </si>
  <si>
    <t>Bill Anthony</t>
  </si>
  <si>
    <t>Morales Cahuancama</t>
  </si>
  <si>
    <t>Ethan</t>
  </si>
  <si>
    <t>Arenas</t>
  </si>
  <si>
    <t>esar2002@hotmail.com</t>
  </si>
  <si>
    <t>earenas@canvia.com</t>
  </si>
  <si>
    <t>mamanialdonelson98@gmail.com</t>
  </si>
  <si>
    <t>mamanialdo98@hotmail.com</t>
  </si>
  <si>
    <t>Financiera Confianza</t>
  </si>
  <si>
    <t>Yessenia</t>
  </si>
  <si>
    <t>yesseniafiorela@gmail.com</t>
  </si>
  <si>
    <t>danny.sosa.15@unsch.edu.pe</t>
  </si>
  <si>
    <t>Marcy</t>
  </si>
  <si>
    <t>marcy.acosta@canvia.com</t>
  </si>
  <si>
    <t>gabriel.romero.e2023@gmail.com</t>
  </si>
  <si>
    <t>aromeroe@canvia.com</t>
  </si>
  <si>
    <t>Francis Cristofer</t>
  </si>
  <si>
    <t>Torres Cuya</t>
  </si>
  <si>
    <t>harukakasugano31@gmail.com</t>
  </si>
  <si>
    <t>francis.torres@alarcongroup.us</t>
  </si>
  <si>
    <t>Harold Estefano</t>
  </si>
  <si>
    <t>Alvarado Tineo</t>
  </si>
  <si>
    <t>haroldalvaradotineo@gmail.com</t>
  </si>
  <si>
    <t>harold.alvarado@alarcongroup.us</t>
  </si>
  <si>
    <t>Luna Victoria</t>
  </si>
  <si>
    <t>glunav1999@gmail.com</t>
  </si>
  <si>
    <t>glunavictoria@canvia.con</t>
  </si>
  <si>
    <t>Yovera</t>
  </si>
  <si>
    <t>lyovera@canvia.com</t>
  </si>
  <si>
    <t>Sales Specialist</t>
  </si>
  <si>
    <t>Parra Albor</t>
  </si>
  <si>
    <t>lparra@canvia.com</t>
  </si>
  <si>
    <t>Dennis</t>
  </si>
  <si>
    <t>Espinoza Malca</t>
  </si>
  <si>
    <t>despinozama@gmail.com</t>
  </si>
  <si>
    <t>despinoza@mcinnovatec.com</t>
  </si>
  <si>
    <t>pdinegro@canvia.com</t>
  </si>
  <si>
    <t>Urquiaga</t>
  </si>
  <si>
    <t>Agente Cash</t>
  </si>
  <si>
    <t>Rina</t>
  </si>
  <si>
    <t>rmunoz@canvia.com</t>
  </si>
  <si>
    <t>carol.vi28@gmail.com</t>
  </si>
  <si>
    <t>carolina.villegas@alarcongroup.us</t>
  </si>
  <si>
    <t>Valero</t>
  </si>
  <si>
    <t>kvalero@hunterlojack.com</t>
  </si>
  <si>
    <t>Olazabal</t>
  </si>
  <si>
    <t>colazabal@canvia.com</t>
  </si>
  <si>
    <t>Jahir</t>
  </si>
  <si>
    <t>jahirm.marcos@gmail.com</t>
  </si>
  <si>
    <t>jmiranda@hunterlojack.com</t>
  </si>
  <si>
    <t>Autosafe</t>
  </si>
  <si>
    <t>Bueno Zavaleta</t>
  </si>
  <si>
    <t>hubueza14@gmail.com</t>
  </si>
  <si>
    <t>hbueno@hunterlojack.com</t>
  </si>
  <si>
    <t>Gordillo Castro</t>
  </si>
  <si>
    <t>cgordillo@canvia-gsd.com</t>
  </si>
  <si>
    <t>ronald.gamarra.meza@gmail.com</t>
  </si>
  <si>
    <t>rgamarra@hunterlojack.com</t>
  </si>
  <si>
    <t>Huaqui Huayllacayan</t>
  </si>
  <si>
    <t>whuaqui@canvia.com</t>
  </si>
  <si>
    <t>Ricci Ale</t>
  </si>
  <si>
    <t>Alfredo Enrique</t>
  </si>
  <si>
    <t>alfredoenriquericciale@gmail.com</t>
  </si>
  <si>
    <t>Bonifacio</t>
  </si>
  <si>
    <t>miguel.bonifacio8@gmail.com</t>
  </si>
  <si>
    <t>miguel.bonifacio@farmaciasperuanas.pe</t>
  </si>
  <si>
    <t>rcerda@canvia.com</t>
  </si>
  <si>
    <t>Zavaleta</t>
  </si>
  <si>
    <t>zavaletalazo1@gmail.com</t>
  </si>
  <si>
    <t>Ching</t>
  </si>
  <si>
    <t>vching@canvia.com</t>
  </si>
  <si>
    <t>revilo4525@gmail.com</t>
  </si>
  <si>
    <t>Ochoa Trillo</t>
  </si>
  <si>
    <t>bochoatrillo@gmail.com</t>
  </si>
  <si>
    <t>Leydi Vanessa</t>
  </si>
  <si>
    <t>Inga Tuanama</t>
  </si>
  <si>
    <t>linga@canvia.com</t>
  </si>
  <si>
    <t>Moran</t>
  </si>
  <si>
    <t>ivanmoran.dev@gmail.com</t>
  </si>
  <si>
    <t>Bitacore</t>
  </si>
  <si>
    <t>Gutierrez Amari</t>
  </si>
  <si>
    <t>mgutierreza@canvia.com</t>
  </si>
  <si>
    <t>Ian</t>
  </si>
  <si>
    <t>igonzalesg_lima@sunarp.gob.pe</t>
  </si>
  <si>
    <t>Christian Aarón</t>
  </si>
  <si>
    <t>Palacios Velazco</t>
  </si>
  <si>
    <t>cpalaciosv@soen.pe</t>
  </si>
  <si>
    <t>Rodrigo Pedro</t>
  </si>
  <si>
    <t>Zeballos Torres</t>
  </si>
  <si>
    <t>roderic190420@gmail.com</t>
  </si>
  <si>
    <t>rodrigo.zeballos@rankmi.com</t>
  </si>
  <si>
    <t>Rankmi</t>
  </si>
  <si>
    <t>anderimman@gmail.com</t>
  </si>
  <si>
    <t>arodriguezv@soen.pe</t>
  </si>
  <si>
    <t>nobregon@canvia.com</t>
  </si>
  <si>
    <t>Valeska</t>
  </si>
  <si>
    <t>Ríos Zegarra</t>
  </si>
  <si>
    <t>val.marketing.web3@gmail.com</t>
  </si>
  <si>
    <t>Meza Arteaga</t>
  </si>
  <si>
    <t>stevevaltnft@gmail.com</t>
  </si>
  <si>
    <t>vemica.24@gmail.com</t>
  </si>
  <si>
    <t>vcarranza@canvia.com</t>
  </si>
  <si>
    <t>Yanayaco</t>
  </si>
  <si>
    <t>roberto.yanayaco@gmail.com</t>
  </si>
  <si>
    <t>roberto.enrique.yanayaco.pintado@emeal.nttdata.com</t>
  </si>
  <si>
    <t>J. Benjamin</t>
  </si>
  <si>
    <t>Garcia Manrrique</t>
  </si>
  <si>
    <t>josbegm@gmail.com</t>
  </si>
  <si>
    <t>rokefeler@gmail.com</t>
  </si>
  <si>
    <t>jroque@gruporoberts.pe</t>
  </si>
  <si>
    <t>Resersur</t>
  </si>
  <si>
    <t>Barbara Yahaira</t>
  </si>
  <si>
    <t>Llontop Astucuri</t>
  </si>
  <si>
    <t>llontopastucuribarbara@gmail.com</t>
  </si>
  <si>
    <t>barbara.llontop@beholos.com</t>
  </si>
  <si>
    <t>Holos</t>
  </si>
  <si>
    <t>Camila Elena</t>
  </si>
  <si>
    <t>Amaro Villanueva</t>
  </si>
  <si>
    <t>camilaamarov@yahoo.es</t>
  </si>
  <si>
    <t>Teodosio Orlando</t>
  </si>
  <si>
    <t>Puelles Paredes</t>
  </si>
  <si>
    <t>tpuelles@canvia.com</t>
  </si>
  <si>
    <t>Torres Chavez</t>
  </si>
  <si>
    <t>july.tc19@gmail.com</t>
  </si>
  <si>
    <t>july.torres@ajegroup.com</t>
  </si>
  <si>
    <t>jorodriguezhu86@gmail.com</t>
  </si>
  <si>
    <t>jrodriguez@staffboom.com</t>
  </si>
  <si>
    <t>Staff Boom</t>
  </si>
  <si>
    <t>Chuquitaype Lopez</t>
  </si>
  <si>
    <t>orlando_lt16@hotmail.com</t>
  </si>
  <si>
    <t>Guerra Ramos</t>
  </si>
  <si>
    <t>jguerra@morrisopazo.com</t>
  </si>
  <si>
    <t>elizabethfuentes12@gmail.com</t>
  </si>
  <si>
    <t>Mardelí Daleska</t>
  </si>
  <si>
    <t>Dallorso Huarcaya</t>
  </si>
  <si>
    <t>daleska112@hotmail.com</t>
  </si>
  <si>
    <t>wcuestas@gmail.com</t>
  </si>
  <si>
    <t>wcuestas@open-sec.com</t>
  </si>
  <si>
    <t>sagoyanfisic1@gmail.com</t>
  </si>
  <si>
    <t>Camacho</t>
  </si>
  <si>
    <t>manuel20027@gmail.com</t>
  </si>
  <si>
    <t>mcamachoc@canvia.com</t>
  </si>
  <si>
    <t>Raez</t>
  </si>
  <si>
    <t>carlos@cortez.cloud</t>
  </si>
  <si>
    <t>carlos.cortez@cybercx.com.au</t>
  </si>
  <si>
    <t>Milagritos</t>
  </si>
  <si>
    <t>Sono</t>
  </si>
  <si>
    <t>msono@dacas.com</t>
  </si>
  <si>
    <t>liltripple.reid@gmail.com</t>
  </si>
  <si>
    <t>Islandsdev</t>
  </si>
  <si>
    <t>claudiamizquierdo@gmail.com</t>
  </si>
  <si>
    <t>Pedrahita</t>
  </si>
  <si>
    <t>jpedrahitalau@gmail.com</t>
  </si>
  <si>
    <t>Purifisa</t>
  </si>
  <si>
    <t>vcueva@amber.pe</t>
  </si>
  <si>
    <t>Dino Osmar</t>
  </si>
  <si>
    <t>Morales Chávarry</t>
  </si>
  <si>
    <t>dino.moralesc@gmail.com</t>
  </si>
  <si>
    <t>Tech Hunter Entertainment</t>
  </si>
  <si>
    <t>Yucra Gavilan</t>
  </si>
  <si>
    <t>nyucragavilan@gmail.com</t>
  </si>
  <si>
    <t>niloyg@workana.com</t>
  </si>
  <si>
    <t>Workana</t>
  </si>
  <si>
    <t>Nathaly Melina</t>
  </si>
  <si>
    <t>Puzare Suica</t>
  </si>
  <si>
    <t>nathalymelina_24@hotmail.com</t>
  </si>
  <si>
    <t>npuzare1@gmail.com</t>
  </si>
  <si>
    <t>Photolife</t>
  </si>
  <si>
    <t>Julio-Arnaldo</t>
  </si>
  <si>
    <t>Illescas Aliaga</t>
  </si>
  <si>
    <t>jaillescas60@gmail.com</t>
  </si>
  <si>
    <t>Jenner</t>
  </si>
  <si>
    <t>lionellorenzo@gmail.com</t>
  </si>
  <si>
    <t>lionellorenzo@ltechperu.pe</t>
  </si>
  <si>
    <t>diego.pacherre.23@gmail.com</t>
  </si>
  <si>
    <t>diego.pacherre@qdtconsulting.com</t>
  </si>
  <si>
    <t>evdiaz@bausate.edu.pe</t>
  </si>
  <si>
    <t>Alexandre</t>
  </si>
  <si>
    <t>Bruffa</t>
  </si>
  <si>
    <t>alexandre.bruffa@gmail.com</t>
  </si>
  <si>
    <t>alexandre.bruffa@globant.com</t>
  </si>
  <si>
    <t>Sawada</t>
  </si>
  <si>
    <t>carmen.sawada@gmail.com</t>
  </si>
  <si>
    <t>Pacherre</t>
  </si>
  <si>
    <t>Uribe Morales</t>
  </si>
  <si>
    <t>Claudia Estela</t>
  </si>
  <si>
    <t>Moran Carmen</t>
  </si>
  <si>
    <t>claudiamorancarmen@gmail.com</t>
  </si>
  <si>
    <t>Katerine Yanela</t>
  </si>
  <si>
    <t>sccp.kdelacruz01@gmail.com</t>
  </si>
  <si>
    <t>kdelacruz@tecolocoempleo.com</t>
  </si>
  <si>
    <t>Tolentino</t>
  </si>
  <si>
    <t>ericktolentinoherrera@gmail.com</t>
  </si>
  <si>
    <t>Netec</t>
  </si>
  <si>
    <t>Cerutti</t>
  </si>
  <si>
    <t>fran94cc@gmail.com</t>
  </si>
  <si>
    <t>franco.cerutti@darwoft.io</t>
  </si>
  <si>
    <t>Otto</t>
  </si>
  <si>
    <t>Theo</t>
  </si>
  <si>
    <t>Jhostin</t>
  </si>
  <si>
    <t>Galarza</t>
  </si>
  <si>
    <t>jhostingc2231@gmail.com</t>
  </si>
  <si>
    <t>Nick Jerson</t>
  </si>
  <si>
    <t>Ortega Antaurco</t>
  </si>
  <si>
    <t>ortega.antaurco.nick.jerson@gmail.com</t>
  </si>
  <si>
    <t>nortega@byrperu.com</t>
  </si>
  <si>
    <t>B&amp;R Consultores Asociados</t>
  </si>
  <si>
    <t>alberthcnx@gmail.com</t>
  </si>
  <si>
    <t>aquispey@emeal.nttdata.com</t>
  </si>
  <si>
    <t>Arlet Kimberly</t>
  </si>
  <si>
    <t>Caballero Campos</t>
  </si>
  <si>
    <t>kbyarleth@gmail.com</t>
  </si>
  <si>
    <t>Quispe Osccorima</t>
  </si>
  <si>
    <t>alberto.quispe23@gmail.com</t>
  </si>
  <si>
    <t>alberto.quispe23@imperia.com.pe</t>
  </si>
  <si>
    <t>Imperia Soluciones Tecnológicas</t>
  </si>
  <si>
    <t>jose200510@hotmail.com</t>
  </si>
  <si>
    <t>Shohin S.A.</t>
  </si>
  <si>
    <t>Carranza Avila</t>
  </si>
  <si>
    <t>gcarranzaa@canvia.com</t>
  </si>
  <si>
    <t>Aldana</t>
  </si>
  <si>
    <t>jaldana@canvia.com</t>
  </si>
  <si>
    <t>rauldcs@yahoo.com</t>
  </si>
  <si>
    <t>Elias Josue</t>
  </si>
  <si>
    <t>Maguiña Lugo</t>
  </si>
  <si>
    <t>ej.maguina@gmail.com</t>
  </si>
  <si>
    <t>Ticona</t>
  </si>
  <si>
    <t>ana@ticona.pe</t>
  </si>
  <si>
    <t>aticonam@emeal.nttdata.com</t>
  </si>
  <si>
    <t>loscanoa@canvia.com</t>
  </si>
  <si>
    <t>Payano</t>
  </si>
  <si>
    <t>miguel.payano@hotmail.com</t>
  </si>
  <si>
    <t>Carranza</t>
  </si>
  <si>
    <t>sebastian.carranza.1406@gmail.com</t>
  </si>
  <si>
    <t>María Luisa</t>
  </si>
  <si>
    <t>Quispitongo</t>
  </si>
  <si>
    <t>mariaquispitongog@gmail.com</t>
  </si>
  <si>
    <t>Incubadora Emprendedores En Serie</t>
  </si>
  <si>
    <t>Lam</t>
  </si>
  <si>
    <t>diego.lam@globant.com</t>
  </si>
  <si>
    <t>Vicuña Figueroa</t>
  </si>
  <si>
    <t>kennedy.vf.10@gmail.com</t>
  </si>
  <si>
    <t>kvicuna@niubiz.com.pe</t>
  </si>
  <si>
    <t>Huanambal Torres</t>
  </si>
  <si>
    <t>chuanambal@gmail.com</t>
  </si>
  <si>
    <t>jaguilara@gmail.com</t>
  </si>
  <si>
    <t>jaguilara@canvia.com</t>
  </si>
  <si>
    <t>ivanov978@hotmail.com</t>
  </si>
  <si>
    <t>iarenas@canvia.com</t>
  </si>
  <si>
    <t>victorperezpereira@gmail.com</t>
  </si>
  <si>
    <t>Panama City</t>
  </si>
  <si>
    <t>notengo@abc.com</t>
  </si>
  <si>
    <t>Garcia Montero</t>
  </si>
  <si>
    <t>garciamontero.enrique@gmail.com</t>
  </si>
  <si>
    <t>kikin@holacordillera.com</t>
  </si>
  <si>
    <t>kmlour27@gmail.com</t>
  </si>
  <si>
    <t>Rodriguez Ordoñez</t>
  </si>
  <si>
    <t>imexerperusac@outlook.com</t>
  </si>
  <si>
    <t>benramosv@gmail.com</t>
  </si>
  <si>
    <t>dsalas.dad@cenares.gob.pe</t>
  </si>
  <si>
    <t>Cenares</t>
  </si>
  <si>
    <t>jonathan02rv@gmail.com</t>
  </si>
  <si>
    <t>jhonatahan.rivera@globant.com</t>
  </si>
  <si>
    <t>nalvarhu@gmail.com</t>
  </si>
  <si>
    <t>nalvarez@fartekcorporation.com</t>
  </si>
  <si>
    <t>Julio César</t>
  </si>
  <si>
    <t>Baltazar Dávila</t>
  </si>
  <si>
    <t>jbaltazar@canvia.com</t>
  </si>
  <si>
    <t>gsolis@canvia.com</t>
  </si>
  <si>
    <t>Josuet</t>
  </si>
  <si>
    <t>Lizarraga</t>
  </si>
  <si>
    <t>josuet.96.jlp@gmail.com</t>
  </si>
  <si>
    <t>jlizarraga@neoecure.com</t>
  </si>
  <si>
    <t>Mesa Sierra</t>
  </si>
  <si>
    <t>valentinasierra280019@gmail.com</t>
  </si>
  <si>
    <t>juanordonez307528@correo.itm.edu.co</t>
  </si>
  <si>
    <t>Itm</t>
  </si>
  <si>
    <t>Tapia Chuquimamani</t>
  </si>
  <si>
    <t>etapia@canvia.com</t>
  </si>
  <si>
    <t>Keyko</t>
  </si>
  <si>
    <t>dkeykoc.2603@gmail.com</t>
  </si>
  <si>
    <t>Bernardo</t>
  </si>
  <si>
    <t>daniel.ing.amb@gmail.com</t>
  </si>
  <si>
    <t>Toro</t>
  </si>
  <si>
    <t>ospinat615@gmail.com</t>
  </si>
  <si>
    <t>danielatoro280246@correo.itm.edu.co</t>
  </si>
  <si>
    <t>Mercy</t>
  </si>
  <si>
    <t>mercyortega274116@correo.itm.edu.co</t>
  </si>
  <si>
    <t>bdre99@hotmail.com</t>
  </si>
  <si>
    <t>Yarihuaman Inga</t>
  </si>
  <si>
    <t>dianayarihuamaninga@gmail.com</t>
  </si>
  <si>
    <t>claudiamarquez@caleidos.pe</t>
  </si>
  <si>
    <t>Susanibar</t>
  </si>
  <si>
    <t>silviasusanibar@gmail.com</t>
  </si>
  <si>
    <t>antoniougartemendoza@gmail.com</t>
  </si>
  <si>
    <t>jeff_sc17@hotmail.com</t>
  </si>
  <si>
    <t>jaguilar@neosecure.com</t>
  </si>
  <si>
    <t>Pórcel</t>
  </si>
  <si>
    <t>Virtualización</t>
  </si>
  <si>
    <t>Estefany</t>
  </si>
  <si>
    <t>Rincon</t>
  </si>
  <si>
    <t>erincon@canvia.com</t>
  </si>
  <si>
    <t>Leydi</t>
  </si>
  <si>
    <t>cvanoordt@canvia.com</t>
  </si>
  <si>
    <t>Alarcón</t>
  </si>
  <si>
    <t>alealarcon067@gmail.com</t>
  </si>
  <si>
    <t>alexandra@codespaceagency.com</t>
  </si>
  <si>
    <t>Sthefany</t>
  </si>
  <si>
    <t>Floriano</t>
  </si>
  <si>
    <t>sfloriano@wallypos.com</t>
  </si>
  <si>
    <t>Denilson</t>
  </si>
  <si>
    <t>Sampen</t>
  </si>
  <si>
    <t>denilson.sampen@applying.cloud</t>
  </si>
  <si>
    <t>Yefferson Javier</t>
  </si>
  <si>
    <t>Peña Cespedes</t>
  </si>
  <si>
    <t>ypenac@canvia.com</t>
  </si>
  <si>
    <t>Mungi</t>
  </si>
  <si>
    <t>Daniel Fernando</t>
  </si>
  <si>
    <t>Ponce Almeri</t>
  </si>
  <si>
    <t>daniel.ponce@applying.cloud</t>
  </si>
  <si>
    <t>Walter Hector</t>
  </si>
  <si>
    <t>Diaz Cardenas</t>
  </si>
  <si>
    <t>Anali Mariana</t>
  </si>
  <si>
    <t>Prado Bailon</t>
  </si>
  <si>
    <t>marianap89@hotmail.com</t>
  </si>
  <si>
    <t>aprado@canvia.com</t>
  </si>
  <si>
    <t>Erick Sebastian</t>
  </si>
  <si>
    <t>Ccañihua Reyes</t>
  </si>
  <si>
    <t>erickseb810@gmail.com</t>
  </si>
  <si>
    <t>Evelyn Rocio</t>
  </si>
  <si>
    <t>Salazar Briones</t>
  </si>
  <si>
    <t>evy_roxy@hotmail.com</t>
  </si>
  <si>
    <t>esalazar@canvia.com</t>
  </si>
  <si>
    <t>Espiritu Ariza</t>
  </si>
  <si>
    <t>Cipriano</t>
  </si>
  <si>
    <t>Méndez</t>
  </si>
  <si>
    <t>mendezgalvezc@gmail.com</t>
  </si>
  <si>
    <t>cmendezg@canvia.com</t>
  </si>
  <si>
    <t>Alexandro</t>
  </si>
  <si>
    <t>milidaguirre@gmail.com</t>
  </si>
  <si>
    <t>Nancy Ivonne</t>
  </si>
  <si>
    <t>Almonacid Aschieri</t>
  </si>
  <si>
    <t>ivonne.aschieri@gmail.com</t>
  </si>
  <si>
    <t>Cuentas</t>
  </si>
  <si>
    <t>joaquincuentas4@gmail.com</t>
  </si>
  <si>
    <t>Oscar Diego</t>
  </si>
  <si>
    <t>García Meza</t>
  </si>
  <si>
    <t>Zevallos</t>
  </si>
  <si>
    <t>manuel.bzp@gmail.com</t>
  </si>
  <si>
    <t>manuel.zevallos@telzev.com</t>
  </si>
  <si>
    <t>Bryan André</t>
  </si>
  <si>
    <t>Bueno Martinez</t>
  </si>
  <si>
    <t>buenobryan26@gmail.com</t>
  </si>
  <si>
    <t>bryan.andre.bueno.m1@managementsolutions.com</t>
  </si>
  <si>
    <t>Elgorriaga</t>
  </si>
  <si>
    <t>bruno.elgorriaga@gmail.com</t>
  </si>
  <si>
    <t>Concepcion</t>
  </si>
  <si>
    <t>bruno.elgorriaga@inntech-industrial.com</t>
  </si>
  <si>
    <t>Jeanpierre Omar</t>
  </si>
  <si>
    <t>Villalobos Amado</t>
  </si>
  <si>
    <t>jeampierre.15.omar@gmail.com</t>
  </si>
  <si>
    <t>jvillala@emeal.nttdata.com</t>
  </si>
  <si>
    <t>Ronald Manuel</t>
  </si>
  <si>
    <t>Navarrete Merino</t>
  </si>
  <si>
    <t>rnavarre@acerosarequipa.com</t>
  </si>
  <si>
    <t>Bernal</t>
  </si>
  <si>
    <t>abernal.neo@gmail.com</t>
  </si>
  <si>
    <t>Sandy</t>
  </si>
  <si>
    <t>Marmolejo</t>
  </si>
  <si>
    <t>sandymarmolejoc@gmail.com</t>
  </si>
  <si>
    <t>Guerrero Alfaro</t>
  </si>
  <si>
    <t>marco.guerrero.alfaro@gmail.com</t>
  </si>
  <si>
    <t>mguerreroa@auna.pe</t>
  </si>
  <si>
    <t>luisnetworksystem@gmail.com</t>
  </si>
  <si>
    <t>cmas@bancom.pe</t>
  </si>
  <si>
    <t>Verde Malpartida</t>
  </si>
  <si>
    <t>julijuli23wildones@gmail.com</t>
  </si>
  <si>
    <t>Horqque</t>
  </si>
  <si>
    <t>jhorqquep@gmail.com</t>
  </si>
  <si>
    <t>jhorqque@acerosarequipa.com</t>
  </si>
  <si>
    <t>Diaz Diestro</t>
  </si>
  <si>
    <t>ldiaz@acerosarequipa.com</t>
  </si>
  <si>
    <t>Corporacion Aceros Arequipa S.A</t>
  </si>
  <si>
    <t>Bárbara Inés</t>
  </si>
  <si>
    <t>Zeña Chiroque</t>
  </si>
  <si>
    <t>barbarazch@gmail.com</t>
  </si>
  <si>
    <t>bzena@canvia.com</t>
  </si>
  <si>
    <t>sand224@hotmail.com</t>
  </si>
  <si>
    <t>ftello@canvia.com</t>
  </si>
  <si>
    <t>edwardcampos@gmail.com</t>
  </si>
  <si>
    <t>ecampos@plustechs.com</t>
  </si>
  <si>
    <t>Plus Technology Solutions</t>
  </si>
  <si>
    <t>pieroalonzo123@gmail.com</t>
  </si>
  <si>
    <t>Universidad Privada Norbert Wiener</t>
  </si>
  <si>
    <t>Pier Alexander</t>
  </si>
  <si>
    <t>Mauricio Solis</t>
  </si>
  <si>
    <t>pier.maurici123@gmail.com</t>
  </si>
  <si>
    <t>pier.mauric@somosoh.pe</t>
  </si>
  <si>
    <t>Financiera Oh!</t>
  </si>
  <si>
    <t>Benites Porras</t>
  </si>
  <si>
    <t>jeancarlobenites@gmail.com</t>
  </si>
  <si>
    <t>jbenites@plustechs.com</t>
  </si>
  <si>
    <t>andres.figueroae@gmail.com</t>
  </si>
  <si>
    <t>afigueroae@canvia.com</t>
  </si>
  <si>
    <t>Eberth</t>
  </si>
  <si>
    <t>Carmona</t>
  </si>
  <si>
    <t>ecarmonatu@intercorp.com.pe</t>
  </si>
  <si>
    <t>ferzap.caro@icloud.com</t>
  </si>
  <si>
    <t>Christian Samuel</t>
  </si>
  <si>
    <t>Haro Zarate</t>
  </si>
  <si>
    <t>charo@canvia.com</t>
  </si>
  <si>
    <t>pier.mauricio@somosoh.pe</t>
  </si>
  <si>
    <t>rromero@intercorp.com.pe</t>
  </si>
  <si>
    <t>brberthac@gmail.com</t>
  </si>
  <si>
    <t>brodriguezv@intercorp.com.pe</t>
  </si>
  <si>
    <t>rafaelcorsa97@gmail.com</t>
  </si>
  <si>
    <t>rcordova@plustechs.com</t>
  </si>
  <si>
    <t>Chiara Alessandra</t>
  </si>
  <si>
    <t>Luna Victoria Mendoza</t>
  </si>
  <si>
    <t>chiarilvm@gmail.com</t>
  </si>
  <si>
    <t>clunavictoriam@intercorp.com.pe</t>
  </si>
  <si>
    <t>Lydia</t>
  </si>
  <si>
    <t>Roman Cabello</t>
  </si>
  <si>
    <t>Chávez</t>
  </si>
  <si>
    <t>danielchavezcuba@gmail.com</t>
  </si>
  <si>
    <t>Cuidefy</t>
  </si>
  <si>
    <t>Alberto Einstein</t>
  </si>
  <si>
    <t>almat.dk3@gmail.com</t>
  </si>
  <si>
    <t>ximenalopezurquizo@gmail.com</t>
  </si>
  <si>
    <t>Yawa</t>
  </si>
  <si>
    <t>Leonel</t>
  </si>
  <si>
    <t>Guerrero Orihuela</t>
  </si>
  <si>
    <t>sven.2004.24@gmail.com</t>
  </si>
  <si>
    <t>vargascr@gmail.com</t>
  </si>
  <si>
    <t>clkarina7@gmail.com</t>
  </si>
  <si>
    <t>Lizeht Monica</t>
  </si>
  <si>
    <t>lizehtarroyo.94@gmail.com</t>
  </si>
  <si>
    <t>José Miguel</t>
  </si>
  <si>
    <t>Stephano Miguel</t>
  </si>
  <si>
    <t>Castillo Laos</t>
  </si>
  <si>
    <t>Mogollon</t>
  </si>
  <si>
    <t>jeampi103@gmail.com</t>
  </si>
  <si>
    <t>Diogo</t>
  </si>
  <si>
    <t>Noelia</t>
  </si>
  <si>
    <t>Pantigoso</t>
  </si>
  <si>
    <t>noeliapantigoso@gmail.com</t>
  </si>
  <si>
    <t>Cristopher</t>
  </si>
  <si>
    <t>Rufasto</t>
  </si>
  <si>
    <t>Vela Rodriguez</t>
  </si>
  <si>
    <t>daniel142002@hotmail.com</t>
  </si>
  <si>
    <t>da.montesdeocao@gmail.com</t>
  </si>
  <si>
    <t>Qbit</t>
  </si>
  <si>
    <t>Fernando Jose</t>
  </si>
  <si>
    <t>Cusihuaman Rojas</t>
  </si>
  <si>
    <t>fernandoj04.1999@gmail.com</t>
  </si>
  <si>
    <t>fcusihuaman@a365.com.pe</t>
  </si>
  <si>
    <t>Impulsa365</t>
  </si>
  <si>
    <t>cesarmunayco@gmail.com</t>
  </si>
  <si>
    <t>Huapaya Vera</t>
  </si>
  <si>
    <t>carlos.huapaya.vera@outlook.com</t>
  </si>
  <si>
    <t>chuapaya@efe-lc.com.pe</t>
  </si>
  <si>
    <t>Conecta Retail</t>
  </si>
  <si>
    <t>Mallqui Zavaleta</t>
  </si>
  <si>
    <t>david_25_228@hotmail.com</t>
  </si>
  <si>
    <t>Luis Rodrigo</t>
  </si>
  <si>
    <t>Luna Chuque</t>
  </si>
  <si>
    <t>rodrigo.chuque.48@hotmail.com</t>
  </si>
  <si>
    <t>luisumonogatari@gmail.com</t>
  </si>
  <si>
    <t>Jhan</t>
  </si>
  <si>
    <t>devs.jhan@gmail.com</t>
  </si>
  <si>
    <t>Lopez Serrano</t>
  </si>
  <si>
    <t>mvargasv@canvia.com</t>
  </si>
  <si>
    <t>Edwin Russel</t>
  </si>
  <si>
    <t>Cabrera Ojeda</t>
  </si>
  <si>
    <t>russelcabrera513@gmail.com</t>
  </si>
  <si>
    <t>ecabrerao@sagafalabella.com.pe</t>
  </si>
  <si>
    <t>omarf_zela@outlook.com</t>
  </si>
  <si>
    <t>Aliaga Chávez</t>
  </si>
  <si>
    <t>jose.aliaga@sec-technology.biz</t>
  </si>
  <si>
    <t>Huaynate</t>
  </si>
  <si>
    <t>mhuaynater@canvia.com</t>
  </si>
  <si>
    <t>lizbethms268@gmail.com</t>
  </si>
  <si>
    <t>Carlos Harold</t>
  </si>
  <si>
    <t>Ñahuiña Balbuena</t>
  </si>
  <si>
    <t>cnahuina@gmail.com</t>
  </si>
  <si>
    <t>Hilthon Javier</t>
  </si>
  <si>
    <t>Rodriguez Vila</t>
  </si>
  <si>
    <t>hrodriguezvila@gmail.com</t>
  </si>
  <si>
    <t>hrodrivi@nttdata.com</t>
  </si>
  <si>
    <t>Jharumy Cielo</t>
  </si>
  <si>
    <t>Inca Huaman</t>
  </si>
  <si>
    <t>jharumycielo21@gmail.com</t>
  </si>
  <si>
    <t>rijicamp@gmail.com</t>
  </si>
  <si>
    <t>Anchahua Flores</t>
  </si>
  <si>
    <t>Diner</t>
  </si>
  <si>
    <t>dinervj18@gmail.com</t>
  </si>
  <si>
    <t>Agencia Consigue Ventas</t>
  </si>
  <si>
    <t>Cédric</t>
  </si>
  <si>
    <t>Bijon</t>
  </si>
  <si>
    <t>bijon.cedric@gmail.com</t>
  </si>
  <si>
    <t>cedric.bijon@scotiabank.com.pe</t>
  </si>
  <si>
    <t>Peñaloza</t>
  </si>
  <si>
    <t>Electroperu</t>
  </si>
  <si>
    <t>johanblas60@gmail.com</t>
  </si>
  <si>
    <t>jblas@plustechs.com</t>
  </si>
  <si>
    <t>David Andres</t>
  </si>
  <si>
    <t>Huamani Castillo</t>
  </si>
  <si>
    <t>dandress.hc@hotmail.com</t>
  </si>
  <si>
    <t>no tengo</t>
  </si>
  <si>
    <t>Melo</t>
  </si>
  <si>
    <t>j.b.melo@gmail.com</t>
  </si>
  <si>
    <t>Jessik</t>
  </si>
  <si>
    <t>Serrato Cueva</t>
  </si>
  <si>
    <t>jessikserratocueva@gmail.com</t>
  </si>
  <si>
    <t>Taipe</t>
  </si>
  <si>
    <t>ronaldtaipe@gmail.com</t>
  </si>
  <si>
    <t>Flores Zavala</t>
  </si>
  <si>
    <t>zalbertootros@gmail.com</t>
  </si>
  <si>
    <t>abraham.flores@alarcongroup.us</t>
  </si>
  <si>
    <t>Adrian Antonio</t>
  </si>
  <si>
    <t>Auqui Perez</t>
  </si>
  <si>
    <t>adrianauquiperez@gmail.com</t>
  </si>
  <si>
    <t>mario.arango.cupe@gmail.com</t>
  </si>
  <si>
    <t>mario.arango@amazontic.pe</t>
  </si>
  <si>
    <t>Orbezo</t>
  </si>
  <si>
    <t>jorbezo2011@gmail.com</t>
  </si>
  <si>
    <t>jorbezo@qsdgroup.pe</t>
  </si>
  <si>
    <t>Salvador Garcia</t>
  </si>
  <si>
    <t>juanc27341@gmail.com</t>
  </si>
  <si>
    <t>juansalvador@bcp.com.pe</t>
  </si>
  <si>
    <t>atenciod6@hotmail.com</t>
  </si>
  <si>
    <t>watencio@midagri.gob.pe</t>
  </si>
  <si>
    <t>Talledo</t>
  </si>
  <si>
    <t>talledosebastian2@gmail.com</t>
  </si>
  <si>
    <t>lalo@starter.pe</t>
  </si>
  <si>
    <t>Erick David Armando</t>
  </si>
  <si>
    <t>Carbajal Solano</t>
  </si>
  <si>
    <t>thewalkingdeaf980@gmail.com</t>
  </si>
  <si>
    <t>jean.noa@tecsup.edu.pe</t>
  </si>
  <si>
    <t>diego.zegarra@neora.com.pe</t>
  </si>
  <si>
    <t>lreategui@hcglsa.com</t>
  </si>
  <si>
    <t>Sales Representative</t>
  </si>
  <si>
    <t>Celene</t>
  </si>
  <si>
    <t>Raqui Fernández</t>
  </si>
  <si>
    <t>celeneraqui85@gmail.com</t>
  </si>
  <si>
    <t>Isil</t>
  </si>
  <si>
    <t>Nikcolas</t>
  </si>
  <si>
    <t>Canessa</t>
  </si>
  <si>
    <t>nikcolascanessaarguedas@gmail.com</t>
  </si>
  <si>
    <t>Soto Mallqui</t>
  </si>
  <si>
    <t>sotomallquibrandon708@gmail.com</t>
  </si>
  <si>
    <t>bsotomal@emeal.nttdata.com</t>
  </si>
  <si>
    <t>Qa Automatizador</t>
  </si>
  <si>
    <t>peraltalinaris27@gmail.com</t>
  </si>
  <si>
    <t>aperaltal@autonoma.edu.pe</t>
  </si>
  <si>
    <t>Heydru!</t>
  </si>
  <si>
    <t>River</t>
  </si>
  <si>
    <t>jhonmarc152003@gmail.com</t>
  </si>
  <si>
    <t>Santa Anita</t>
  </si>
  <si>
    <t>jhon.rivera@tecsup.edu.pe</t>
  </si>
  <si>
    <t>marcelohurtado1609@gmail.com</t>
  </si>
  <si>
    <t>jpr.vargas.romero@gmail.com</t>
  </si>
  <si>
    <t>juan.vargasr@outlook.com</t>
  </si>
  <si>
    <t>Silva Bendezu</t>
  </si>
  <si>
    <t>jguku2002@gmail.com</t>
  </si>
  <si>
    <t>jsilva@preciso.pe</t>
  </si>
  <si>
    <t>respinoza@gadgerss.com</t>
  </si>
  <si>
    <t>respinoza@osiptel.gob.pe</t>
  </si>
  <si>
    <t>Mittani Yauri</t>
  </si>
  <si>
    <t>angelmittani@gmail.com</t>
  </si>
  <si>
    <t>Keyla</t>
  </si>
  <si>
    <t>kcabreraalcala@gmail.com</t>
  </si>
  <si>
    <t>henrysantosh@gmail.com</t>
  </si>
  <si>
    <t>Lewis</t>
  </si>
  <si>
    <t>lewisalexis.rengifopizango@tcs.com</t>
  </si>
  <si>
    <t>rodrigo12.andre@gmail.com</t>
  </si>
  <si>
    <t>rodrigo.osorio@entel.pe</t>
  </si>
  <si>
    <t>lecflores@gmail.com</t>
  </si>
  <si>
    <t>lilian.ccaulla@culqi.com</t>
  </si>
  <si>
    <t>Adataliz</t>
  </si>
  <si>
    <t>caslocy@gmail.com</t>
  </si>
  <si>
    <t>adatalizcastillol@pacifico.com.pe</t>
  </si>
  <si>
    <t>Huillca Calderon</t>
  </si>
  <si>
    <t>Rosadio Vega</t>
  </si>
  <si>
    <t>jrlte98@gmail.com</t>
  </si>
  <si>
    <t>Welltep</t>
  </si>
  <si>
    <t>Shantal Zarai</t>
  </si>
  <si>
    <t>Ccanto Condori</t>
  </si>
  <si>
    <t>shantiicc@gmail.com</t>
  </si>
  <si>
    <t>jareyeschi@gmail.com</t>
  </si>
  <si>
    <t>jose.rs.286@gmail.com</t>
  </si>
  <si>
    <t>González</t>
  </si>
  <si>
    <t>gpradinett@gmail.com</t>
  </si>
  <si>
    <t>Caltec</t>
  </si>
  <si>
    <t>josdavlr@gmail.com</t>
  </si>
  <si>
    <t>jlopez@canvia.com</t>
  </si>
  <si>
    <t>Kenneth</t>
  </si>
  <si>
    <t>ktovar@hotmail.com</t>
  </si>
  <si>
    <t>Irvin Ricardo</t>
  </si>
  <si>
    <t>Ramos Ramos</t>
  </si>
  <si>
    <t>irvin.ramos@farmaciasperuanas.pe</t>
  </si>
  <si>
    <t>michangmor@hotmail.com</t>
  </si>
  <si>
    <t>paolakarinapva@gmail.con</t>
  </si>
  <si>
    <t>Antasapp</t>
  </si>
  <si>
    <t>jroman@canvia.com</t>
  </si>
  <si>
    <t>josealiagach@gmail.com</t>
  </si>
  <si>
    <t>Kalib Aarom</t>
  </si>
  <si>
    <t>Rojas Arroyo</t>
  </si>
  <si>
    <t>krojas@canvia.com</t>
  </si>
  <si>
    <t>Rodrigo Carlo</t>
  </si>
  <si>
    <t>Peralta Saenz</t>
  </si>
  <si>
    <t>Ybañez</t>
  </si>
  <si>
    <t>alexybanez@hotmail.com</t>
  </si>
  <si>
    <t>Caroline</t>
  </si>
  <si>
    <t>rtomasto@solint.com.pe</t>
  </si>
  <si>
    <t>Jostink</t>
  </si>
  <si>
    <t>Hernandez</t>
  </si>
  <si>
    <t>Solano</t>
  </si>
  <si>
    <t>mf.solanodiaz@gmail.com</t>
  </si>
  <si>
    <t>msolano@cementosinka.com.pe</t>
  </si>
  <si>
    <t>Cristian Miguel</t>
  </si>
  <si>
    <t>Espejo Galvez</t>
  </si>
  <si>
    <t>mespejo@canvia.com</t>
  </si>
  <si>
    <t>Palomares</t>
  </si>
  <si>
    <t>lpalomaresc@canvia.com</t>
  </si>
  <si>
    <t>Digitalmax</t>
  </si>
  <si>
    <t>Jesus Arturo</t>
  </si>
  <si>
    <t>Cruz Ortiz</t>
  </si>
  <si>
    <t>jcruz@paloaltonetworks.com</t>
  </si>
  <si>
    <t>Palo Alto Networks</t>
  </si>
  <si>
    <t>Betza</t>
  </si>
  <si>
    <t>Chavarría Romero</t>
  </si>
  <si>
    <t>betzachavarria.ro@gmail.com</t>
  </si>
  <si>
    <t>betza.chavarria@telefonica.com</t>
  </si>
  <si>
    <t>Grimaldo</t>
  </si>
  <si>
    <t>bgrimaldo@canvia.com</t>
  </si>
  <si>
    <t>rossana.obando@canvia.com</t>
  </si>
  <si>
    <t>Panduro Ruiz</t>
  </si>
  <si>
    <t>angel.panduro1721@gmail.com</t>
  </si>
  <si>
    <t>apanduro@smelpro.com</t>
  </si>
  <si>
    <t>camila@iconica.com.pe</t>
  </si>
  <si>
    <t>Acevedo Neira</t>
  </si>
  <si>
    <t>alexis052920@gmail.com</t>
  </si>
  <si>
    <t>Nirqa</t>
  </si>
  <si>
    <t>Lozano Montalvan</t>
  </si>
  <si>
    <t>g.lozano.montalvan@gmail.com</t>
  </si>
  <si>
    <t>glozano@canvia.com</t>
  </si>
  <si>
    <t>Wilson</t>
  </si>
  <si>
    <t>Carhuancho</t>
  </si>
  <si>
    <t>Alanis Natalie</t>
  </si>
  <si>
    <t>Campos Reynaga</t>
  </si>
  <si>
    <t>alaniscamposreynaga@gmail.com</t>
  </si>
  <si>
    <t>alanscampos@pacifico.com.pe</t>
  </si>
  <si>
    <t>Cajas</t>
  </si>
  <si>
    <t>gcajaslara@gmail.com</t>
  </si>
  <si>
    <t>Paulo Cesar</t>
  </si>
  <si>
    <t>Vicente Da Luz</t>
  </si>
  <si>
    <t>paulovicentedaluz@gmail.com</t>
  </si>
  <si>
    <t>info@paulovicentedaluz.com</t>
  </si>
  <si>
    <t>fgonzalestello91@gmail.com</t>
  </si>
  <si>
    <t>francis@fragote.com</t>
  </si>
  <si>
    <t>felix.escan@gmail.com</t>
  </si>
  <si>
    <t>escandonf@globalhitss.com</t>
  </si>
  <si>
    <t>Research Manager</t>
  </si>
  <si>
    <t>veronicasotocalle@gmail.com</t>
  </si>
  <si>
    <t>Ramirez Ludeña</t>
  </si>
  <si>
    <t>hughrv@gmail.com</t>
  </si>
  <si>
    <t>Ramirez Veliz</t>
  </si>
  <si>
    <t>diegolola125@gmail.com</t>
  </si>
  <si>
    <t>Christian Alberto</t>
  </si>
  <si>
    <t>Puelles Bazan</t>
  </si>
  <si>
    <t>cpuellesbazan@hotmail.com</t>
  </si>
  <si>
    <t>cpuelles@canvia.com</t>
  </si>
  <si>
    <t>Neliza</t>
  </si>
  <si>
    <t>Ricardo Javier</t>
  </si>
  <si>
    <t>Ninanya Mucha</t>
  </si>
  <si>
    <t>ricardo.sist@gmail.com</t>
  </si>
  <si>
    <t>rninanya@canvia.com</t>
  </si>
  <si>
    <t>pierochevalier2015@gmail.com</t>
  </si>
  <si>
    <t>piero.lavado@globant.com</t>
  </si>
  <si>
    <t>simoncordovax@gmail.com</t>
  </si>
  <si>
    <t>Peña</t>
  </si>
  <si>
    <t>alfredops2005@gmail.com</t>
  </si>
  <si>
    <t>Paola Yulayssy</t>
  </si>
  <si>
    <t>Romero Paniagua</t>
  </si>
  <si>
    <t>pyulayssy.romero09@gmail.com</t>
  </si>
  <si>
    <t>promero@amber.pe</t>
  </si>
  <si>
    <t>Enzo Fabricio</t>
  </si>
  <si>
    <t>Olórtegui Vidales</t>
  </si>
  <si>
    <t>malstron4@gmail.com</t>
  </si>
  <si>
    <t>efolortegui@indracompany.com</t>
  </si>
  <si>
    <t>cristian24jq@gmail.com</t>
  </si>
  <si>
    <t>cristhian.quispe@x-tendperu.com</t>
  </si>
  <si>
    <t>Nestares Enrriquez</t>
  </si>
  <si>
    <t>jaimenestares1012@gmail.com</t>
  </si>
  <si>
    <t>jaime.nestares@acceso.com.pe</t>
  </si>
  <si>
    <t>Acceso Crediticio</t>
  </si>
  <si>
    <t>victor.garibayy@gmail.com</t>
  </si>
  <si>
    <t>victor.garibay@skydropx.com</t>
  </si>
  <si>
    <t>Skydropx</t>
  </si>
  <si>
    <t>Percy Alexander</t>
  </si>
  <si>
    <t>Ñaccha Rojas</t>
  </si>
  <si>
    <t>alex1998u@hotmail.com</t>
  </si>
  <si>
    <t>Sarmiento Espinoza</t>
  </si>
  <si>
    <t>jordysarmiento@gmail.com</t>
  </si>
  <si>
    <t>xt7146@rimac.com.pe</t>
  </si>
  <si>
    <t>Abanto Ramirez</t>
  </si>
  <si>
    <t>erik.abanto@gmail.com</t>
  </si>
  <si>
    <t>Bedoya</t>
  </si>
  <si>
    <t>jaime.bedoya@progresol.com</t>
  </si>
  <si>
    <t>joseluis_1058@hotmail.com</t>
  </si>
  <si>
    <t>jose.luis.jara.padilla@kyndryl.com</t>
  </si>
  <si>
    <t>Gamero</t>
  </si>
  <si>
    <t>fgamero@paloaltonetworks.com</t>
  </si>
  <si>
    <t>Chiroque</t>
  </si>
  <si>
    <t>jmchiroque@gmail.com</t>
  </si>
  <si>
    <t>jchiroque@canvia.com</t>
  </si>
  <si>
    <t>Troncos</t>
  </si>
  <si>
    <t>gustavopoth@gmail.com</t>
  </si>
  <si>
    <t>gustavo.troncos@globant.com</t>
  </si>
  <si>
    <t>Ybarra</t>
  </si>
  <si>
    <t>walter.ybarra.sari@gmail.com</t>
  </si>
  <si>
    <t>leyladl825@gmail.com</t>
  </si>
  <si>
    <t>leyladiazluque@gmail.com</t>
  </si>
  <si>
    <t>Benavente</t>
  </si>
  <si>
    <t>floresm.doris@gmail.com</t>
  </si>
  <si>
    <t>dflores@neosecure.com</t>
  </si>
  <si>
    <t>adaly@intercorp.com.pe</t>
  </si>
  <si>
    <t>Carlos Abel</t>
  </si>
  <si>
    <t>Huaman Huaman</t>
  </si>
  <si>
    <t>carlosabelhuaman@outlook.com</t>
  </si>
  <si>
    <t>chuamanh@canvia.com</t>
  </si>
  <si>
    <t>Rick Sting</t>
  </si>
  <si>
    <t>Tapia Jaramillo</t>
  </si>
  <si>
    <t>stingt12@gmail.com</t>
  </si>
  <si>
    <t>rick.tapia@provisionestecnologicas.pe</t>
  </si>
  <si>
    <t>Yenni</t>
  </si>
  <si>
    <t>Capristano Villanueva</t>
  </si>
  <si>
    <t>yenni.adm.ycv@gmail.com</t>
  </si>
  <si>
    <t>Ardiles</t>
  </si>
  <si>
    <t>chernandez@paloaltonetworks.com</t>
  </si>
  <si>
    <t>Leonid</t>
  </si>
  <si>
    <t>leonid.ramirez@globant.com</t>
  </si>
  <si>
    <t>Steward</t>
  </si>
  <si>
    <t>Zevallos Grijalva</t>
  </si>
  <si>
    <t>stewardzeta@gmail.com</t>
  </si>
  <si>
    <t>szevallos@canvia.com</t>
  </si>
  <si>
    <t>jose.147.ay@gmail.com</t>
  </si>
  <si>
    <t>Luciano Francisco</t>
  </si>
  <si>
    <t>Carbajal Carbajal</t>
  </si>
  <si>
    <t>lcarbajalc@ransa.net</t>
  </si>
  <si>
    <t>isisjmr1@gmail.com</t>
  </si>
  <si>
    <t>isis.morales@encora.com</t>
  </si>
  <si>
    <t>Razzeto</t>
  </si>
  <si>
    <t>arrazzeto@gmail.com</t>
  </si>
  <si>
    <t>u202217703@gmail.com</t>
  </si>
  <si>
    <t>Cornelio Teran</t>
  </si>
  <si>
    <t>patricia.ct29@gmail.com</t>
  </si>
  <si>
    <t>pcorneliot@ransa.net</t>
  </si>
  <si>
    <t>lcastro@paloaltonetworks.com</t>
  </si>
  <si>
    <t>Panama</t>
  </si>
  <si>
    <t>diegojavierarcos8@gmail.com</t>
  </si>
  <si>
    <t>Medina Huerta</t>
  </si>
  <si>
    <t>palomalcj@hotmail.com</t>
  </si>
  <si>
    <t>jclizano01@gmail.com</t>
  </si>
  <si>
    <t>jean.lizano@paysafe.com</t>
  </si>
  <si>
    <t>Kevin Fernando</t>
  </si>
  <si>
    <t>Hañari Flores</t>
  </si>
  <si>
    <t>kevin.hannari@manantial.pe</t>
  </si>
  <si>
    <t>elias.jurado@globant.com</t>
  </si>
  <si>
    <t>taref.lanao@manantial.pe</t>
  </si>
  <si>
    <t>lhinostrozas@canvia.com</t>
  </si>
  <si>
    <t>Sanchez Casas</t>
  </si>
  <si>
    <t>jaksoncasas@gmail.com</t>
  </si>
  <si>
    <t>jakson@doctocliq.com</t>
  </si>
  <si>
    <t>Doctocliq</t>
  </si>
  <si>
    <t>ariannavega24@gmail.com</t>
  </si>
  <si>
    <t>Vania</t>
  </si>
  <si>
    <t>florescaritafernando@gmail.com</t>
  </si>
  <si>
    <t>carlos.zambrano@globant.com</t>
  </si>
  <si>
    <t>as129112</t>
  </si>
  <si>
    <t>Saco Vértiz</t>
  </si>
  <si>
    <t>Cruzalegui</t>
  </si>
  <si>
    <t>renato.cruzaleguio@gmail.com</t>
  </si>
  <si>
    <t>renato.cruzalegui@brightcell-logistics.com</t>
  </si>
  <si>
    <t>Brightcell</t>
  </si>
  <si>
    <t>Jilver</t>
  </si>
  <si>
    <t>jilver.soporte@gmail.com</t>
  </si>
  <si>
    <t>jilver@techsupport.pe</t>
  </si>
  <si>
    <t>malu.af03@gmail.com</t>
  </si>
  <si>
    <t>Flavia</t>
  </si>
  <si>
    <t>flavia.pardval@hotmail.com</t>
  </si>
  <si>
    <t>Salvatierra Quispe</t>
  </si>
  <si>
    <t>jsalvaq@gmail.com</t>
  </si>
  <si>
    <t>jsalvati@pe.ibm.com</t>
  </si>
  <si>
    <t>Diego Orlando</t>
  </si>
  <si>
    <t>Bustamante Palomino</t>
  </si>
  <si>
    <t>César Augusto</t>
  </si>
  <si>
    <t>Portuguez Portolatino</t>
  </si>
  <si>
    <t>cesar.portuguez@pe.g4s.com</t>
  </si>
  <si>
    <t>Quispealaya Poclin</t>
  </si>
  <si>
    <t>rquispealaya@gmail.com</t>
  </si>
  <si>
    <t>Natalia Valeria</t>
  </si>
  <si>
    <t>Villanueva Zarate</t>
  </si>
  <si>
    <t>villanueva.w.natalia@gmail.com</t>
  </si>
  <si>
    <t>natalia.villanueva@applying.cloud</t>
  </si>
  <si>
    <t>Jhosselin</t>
  </si>
  <si>
    <t>jhosselin.palacios@applying.cloud</t>
  </si>
  <si>
    <t>Nestares Valverde</t>
  </si>
  <si>
    <t>lfnestaresv@gmail.com</t>
  </si>
  <si>
    <t>lnestares@baufest.com</t>
  </si>
  <si>
    <t>Jeferson</t>
  </si>
  <si>
    <t>Rumaldo</t>
  </si>
  <si>
    <t>rumaldo3429@gmail.com</t>
  </si>
  <si>
    <t>Barboza</t>
  </si>
  <si>
    <t>Ruiz Vila</t>
  </si>
  <si>
    <t>fabiolaruizvila@gmail.com</t>
  </si>
  <si>
    <t>jruizvi@auna.pe</t>
  </si>
  <si>
    <t>Lino Anderson</t>
  </si>
  <si>
    <t>Mauricio Rimachi</t>
  </si>
  <si>
    <t>linomauricio781@gmail.com</t>
  </si>
  <si>
    <t>arojas@funciton.com</t>
  </si>
  <si>
    <t>Alejandro Grimaldo</t>
  </si>
  <si>
    <t>Gonzales Sarmiento</t>
  </si>
  <si>
    <t>Gabino Alonso</t>
  </si>
  <si>
    <t>Salazar Uribe</t>
  </si>
  <si>
    <t>gabino306.s.u@gmail.com</t>
  </si>
  <si>
    <t>Venero Blancas</t>
  </si>
  <si>
    <t>Patrik</t>
  </si>
  <si>
    <t>Surichaqui</t>
  </si>
  <si>
    <t>Bocanegra</t>
  </si>
  <si>
    <t>mario.bocanegra.deza@gmail.com</t>
  </si>
  <si>
    <t>jbaluarte91@gmail.com</t>
  </si>
  <si>
    <t>jbaluarte@canvia.com</t>
  </si>
  <si>
    <t>Aguilar Umbo</t>
  </si>
  <si>
    <t>aaguilaru@canvia.com</t>
  </si>
  <si>
    <t>jportuguez@funciton.com</t>
  </si>
  <si>
    <t>García</t>
  </si>
  <si>
    <t>mgcasas@amazon.com</t>
  </si>
  <si>
    <t>Pinasco</t>
  </si>
  <si>
    <t>pinascorenzo@gmail.com</t>
  </si>
  <si>
    <t>Inhouse</t>
  </si>
  <si>
    <t>gprperu@gmail.com</t>
  </si>
  <si>
    <t>Miraflores</t>
  </si>
  <si>
    <t>jcar.olivera10@gmail.com</t>
  </si>
  <si>
    <t>colivera@funciton.com</t>
  </si>
  <si>
    <t>rogerrojashilario@hotmail.com</t>
  </si>
  <si>
    <t>rrojas@niubiz.com.pe</t>
  </si>
  <si>
    <t>Puma Mejia</t>
  </si>
  <si>
    <t>jhordan_2522013@hotmail.com</t>
  </si>
  <si>
    <t>Lima-Independencia</t>
  </si>
  <si>
    <t>Cinthya</t>
  </si>
  <si>
    <t>yosselinemendoza@gmail.com</t>
  </si>
  <si>
    <t>a.vicentevega31@gmail.com</t>
  </si>
  <si>
    <t>Lescano Guevara</t>
  </si>
  <si>
    <t>jlescano@canvia.com</t>
  </si>
  <si>
    <t>fiorellarincon9@gmail.com</t>
  </si>
  <si>
    <t>frincon@grupopana.com.pe</t>
  </si>
  <si>
    <t>Grupo Pana S.A.</t>
  </si>
  <si>
    <t>Josef</t>
  </si>
  <si>
    <t>josef.rodrim@gmail.com</t>
  </si>
  <si>
    <t>Maguiña Torres</t>
  </si>
  <si>
    <t>kelly.maguina@tdsynnex.com</t>
  </si>
  <si>
    <t>marsago27@hotmail.com</t>
  </si>
  <si>
    <t>Giusepi</t>
  </si>
  <si>
    <t>Montoya Morales</t>
  </si>
  <si>
    <t>hgonzalez@fortinet.com</t>
  </si>
  <si>
    <t>Gamarra Gómez</t>
  </si>
  <si>
    <t>claugamarra103@gmail.com</t>
  </si>
  <si>
    <t>leidy.lopez950@pascualbravo.edu.co</t>
  </si>
  <si>
    <t>Colombia , Medellin</t>
  </si>
  <si>
    <t>Alejo Apaza</t>
  </si>
  <si>
    <t>bruno.alejo@tecsup.edu.pe</t>
  </si>
  <si>
    <t>bruno.d.aa20@gmail.com</t>
  </si>
  <si>
    <t>Davila</t>
  </si>
  <si>
    <t>Loli</t>
  </si>
  <si>
    <t>Jesús</t>
  </si>
  <si>
    <t>Ysla</t>
  </si>
  <si>
    <t>Raffo</t>
  </si>
  <si>
    <t>Aguirre Romero</t>
  </si>
  <si>
    <t>Saravia Tornero</t>
  </si>
  <si>
    <t>saraviatornero310@gmail.com</t>
  </si>
  <si>
    <t>Lina</t>
  </si>
  <si>
    <t>luis.saravia@globals.one</t>
  </si>
  <si>
    <t>stephmanriquech@gmail.com</t>
  </si>
  <si>
    <t>Sandbox Lab</t>
  </si>
  <si>
    <t>joan76036992@gmail.com</t>
  </si>
  <si>
    <t>Miguel Alexis</t>
  </si>
  <si>
    <t>Toribio Barrueta</t>
  </si>
  <si>
    <t>alexistoba21@gmail.com</t>
  </si>
  <si>
    <t>Valle Quinde</t>
  </si>
  <si>
    <t>Emilia</t>
  </si>
  <si>
    <t>emilia.motta.tam@gmail.com</t>
  </si>
  <si>
    <t>emotta@canvia.com</t>
  </si>
  <si>
    <t>Quispe Javier</t>
  </si>
  <si>
    <t>Sandro</t>
  </si>
  <si>
    <t>Jurado</t>
  </si>
  <si>
    <t>sandro.jurado@globant.com</t>
  </si>
  <si>
    <t>saul20@gmail.com</t>
  </si>
  <si>
    <t>sramosq@canvia.com</t>
  </si>
  <si>
    <t>yaurij@gmail.com</t>
  </si>
  <si>
    <t>Falcon</t>
  </si>
  <si>
    <t>Yenn</t>
  </si>
  <si>
    <t>Ollarves</t>
  </si>
  <si>
    <t>yennollarves@gmail.com</t>
  </si>
  <si>
    <t>yenny1989@gmail.com</t>
  </si>
  <si>
    <t>Joseph Enrique</t>
  </si>
  <si>
    <t>Huaman Perez</t>
  </si>
  <si>
    <t>Angelie Saori</t>
  </si>
  <si>
    <t>Calmer Toma</t>
  </si>
  <si>
    <t>angeliecalmett49@gmail.com</t>
  </si>
  <si>
    <t>alfredo.lozanog@gmail.com</t>
  </si>
  <si>
    <t>alfredo.lozano@gtscloud.net</t>
  </si>
  <si>
    <t>Cristoffer</t>
  </si>
  <si>
    <t>Colca</t>
  </si>
  <si>
    <t>cristoffercolca@outlook.com</t>
  </si>
  <si>
    <t>luislabq@gmail.com</t>
  </si>
  <si>
    <t>lbarrera@bancom.pe</t>
  </si>
  <si>
    <t>Enriquez</t>
  </si>
  <si>
    <t>javier.enriquez@gmail.com</t>
  </si>
  <si>
    <t>jenriquez@netcom.mx</t>
  </si>
  <si>
    <t>Kapitec</t>
  </si>
  <si>
    <t>oscar.silva01@globant.com</t>
  </si>
  <si>
    <t>Teodoro</t>
  </si>
  <si>
    <t>chadi285@hotmail.com</t>
  </si>
  <si>
    <t>Emperatriz</t>
  </si>
  <si>
    <t>Zambrano</t>
  </si>
  <si>
    <t>ezambrano2936@gmail.com</t>
  </si>
  <si>
    <t>emperatriz.zambrano@globant.com</t>
  </si>
  <si>
    <t>Veliz</t>
  </si>
  <si>
    <t>diegoveliz1297@gmail.com</t>
  </si>
  <si>
    <t>diego.veliz.g@tecsup.edu.pe</t>
  </si>
  <si>
    <t>Luis Felipe</t>
  </si>
  <si>
    <t>Guarniz Lavado</t>
  </si>
  <si>
    <t>luis.guarniz@mcets-inc.com</t>
  </si>
  <si>
    <t>Juancarlos</t>
  </si>
  <si>
    <t>Vergara</t>
  </si>
  <si>
    <t>jorge.eduardo.bravo@gmail.com</t>
  </si>
  <si>
    <t>jorge.bravo@centro.com.pe</t>
  </si>
  <si>
    <t>Grupo Gloria</t>
  </si>
  <si>
    <t>Cuya</t>
  </si>
  <si>
    <t>juan_manuel_cc@hotmail.es</t>
  </si>
  <si>
    <t>jcuyac@canvia.com</t>
  </si>
  <si>
    <t>ricardo.flores@proyectacorp.net</t>
  </si>
  <si>
    <t>Izaguirre Zavaleta</t>
  </si>
  <si>
    <t>Josué</t>
  </si>
  <si>
    <t>Machaca</t>
  </si>
  <si>
    <t>joaltomafa@gmail.com</t>
  </si>
  <si>
    <t>d72214621@capeco.edu.pe</t>
  </si>
  <si>
    <t>Helen</t>
  </si>
  <si>
    <t>Vásquez Sánchez</t>
  </si>
  <si>
    <t>helenvasquezsanchez@gmail.com</t>
  </si>
  <si>
    <t>sccp.hvasquez@gmail.com</t>
  </si>
  <si>
    <t>Esedor</t>
  </si>
  <si>
    <t>Aurora</t>
  </si>
  <si>
    <t>auroravasquezsanchez1@gmail.com</t>
  </si>
  <si>
    <t>vannya.c.b.211201@gmail.com</t>
  </si>
  <si>
    <t>vannya.chion21@gmail.com</t>
  </si>
  <si>
    <t>Danah Scarlett</t>
  </si>
  <si>
    <t>Márquez Celada</t>
  </si>
  <si>
    <t>dmarquez@santander.com.pe</t>
  </si>
  <si>
    <t>Banco Santander</t>
  </si>
  <si>
    <t>Paco</t>
  </si>
  <si>
    <t>Marquez Urbina</t>
  </si>
  <si>
    <t>pmarquez@inteligenciadenegocios.pe</t>
  </si>
  <si>
    <t>Nay</t>
  </si>
  <si>
    <t>Trevejo</t>
  </si>
  <si>
    <t>nay.trevejo@gmail.com</t>
  </si>
  <si>
    <t>naytrevejo@bcp.com.pe</t>
  </si>
  <si>
    <t>dsalazar@canvia.com</t>
  </si>
  <si>
    <t>Joan Manuel</t>
  </si>
  <si>
    <t>Boulangger Ñañez</t>
  </si>
  <si>
    <t>jboulangger@canvia.com</t>
  </si>
  <si>
    <t>Camargo</t>
  </si>
  <si>
    <t>edwin.camargo@tisparkle.com</t>
  </si>
  <si>
    <t>David Enrique</t>
  </si>
  <si>
    <t>Granados Ostolaza</t>
  </si>
  <si>
    <t>dgranados@canvia.com</t>
  </si>
  <si>
    <t>Gherald</t>
  </si>
  <si>
    <t>geraldbarzola@gmail.com</t>
  </si>
  <si>
    <t>gherald.barzola@ajegroup.com</t>
  </si>
  <si>
    <t>Medrano</t>
  </si>
  <si>
    <t>zoraida.1994.mp@gmail.com</t>
  </si>
  <si>
    <t>smedranop@canvia.com</t>
  </si>
  <si>
    <t>Rendon Alva</t>
  </si>
  <si>
    <t>jrendon2705@gmail.com</t>
  </si>
  <si>
    <t>juancarlos.rendon@avalora.com</t>
  </si>
  <si>
    <t>raul.miranda@nebulan.pe</t>
  </si>
  <si>
    <t>Nebulan</t>
  </si>
  <si>
    <t>Maryuri</t>
  </si>
  <si>
    <t>maryufa@gmail.com</t>
  </si>
  <si>
    <t>Bustamante Guerra</t>
  </si>
  <si>
    <t>antoniobustamante1075@gmail.com</t>
  </si>
  <si>
    <t>Reserva</t>
  </si>
  <si>
    <t>Tasa</t>
  </si>
  <si>
    <t>Luis Denilson</t>
  </si>
  <si>
    <t>Ramirez Osorio</t>
  </si>
  <si>
    <t>Maclean</t>
  </si>
  <si>
    <t>dmaclean@paloaltonetworks.com</t>
  </si>
  <si>
    <t>rvilcachagua@canvia.com</t>
  </si>
  <si>
    <t>joelcamargoquispe4asec@gmail.com</t>
  </si>
  <si>
    <t>Yover</t>
  </si>
  <si>
    <t>Mauriola</t>
  </si>
  <si>
    <t>ymauriola5@gmail.com</t>
  </si>
  <si>
    <t>ymauriola@canvia.com</t>
  </si>
  <si>
    <t>Manco</t>
  </si>
  <si>
    <t>paul.manco@gmail.com</t>
  </si>
  <si>
    <t>jmgomezsac@gmail.com</t>
  </si>
  <si>
    <t>nbmirian@outlook.com</t>
  </si>
  <si>
    <t>Edwin Roy</t>
  </si>
  <si>
    <t>Quispe Ramos</t>
  </si>
  <si>
    <t>edwinqramos@gmail.com</t>
  </si>
  <si>
    <t>equisper@ripley.com.pe</t>
  </si>
  <si>
    <t>Llano</t>
  </si>
  <si>
    <t>ginollano00@gmail.com</t>
  </si>
  <si>
    <t>Melany D.</t>
  </si>
  <si>
    <t>Arellano Rojas</t>
  </si>
  <si>
    <t>melanyarellanor@gmail.com</t>
  </si>
  <si>
    <t>marellano@canvia.com</t>
  </si>
  <si>
    <t>Paoulo</t>
  </si>
  <si>
    <t>Zumaeta Mori</t>
  </si>
  <si>
    <t>paouloczm@gmail.com</t>
  </si>
  <si>
    <t>pzumaeta@canvia.com</t>
  </si>
  <si>
    <t>robertoaragon392@gmail.com</t>
  </si>
  <si>
    <t>roberto.aragon@supra.com.pe</t>
  </si>
  <si>
    <t>Espinoza Ortiz</t>
  </si>
  <si>
    <t>Manrique Salazar</t>
  </si>
  <si>
    <t>yomira.manrique@gmail.com</t>
  </si>
  <si>
    <t>wmanriqu@emeal.nttdata.com.pe</t>
  </si>
  <si>
    <t>María</t>
  </si>
  <si>
    <t>Jhon Caleb</t>
  </si>
  <si>
    <t>Benites Huamán</t>
  </si>
  <si>
    <t>Alan Miguel</t>
  </si>
  <si>
    <t>Carlos Silvestre</t>
  </si>
  <si>
    <t>alancarlossilvestre1@gmail.com</t>
  </si>
  <si>
    <t>Pasco</t>
  </si>
  <si>
    <t>acarloss@undac.edu.pe</t>
  </si>
  <si>
    <t>Shuan</t>
  </si>
  <si>
    <t>alshuan@gmail.com</t>
  </si>
  <si>
    <t>Livia</t>
  </si>
  <si>
    <t>Panez</t>
  </si>
  <si>
    <t>medinavelizluzmaria@gmail.com</t>
  </si>
  <si>
    <t>Maguiña</t>
  </si>
  <si>
    <t>marceloalexc@gmail.com</t>
  </si>
  <si>
    <t>soporteti@hoyos.pe</t>
  </si>
  <si>
    <t>Alber</t>
  </si>
  <si>
    <t>Leon Pacheco</t>
  </si>
  <si>
    <t>alber.leoon@gmail.com</t>
  </si>
  <si>
    <t>aleon@bunkse.com</t>
  </si>
  <si>
    <t>Andres Eduardo</t>
  </si>
  <si>
    <t>Chuquiray Briceño</t>
  </si>
  <si>
    <t>andreseduardo16398@gmail.com</t>
  </si>
  <si>
    <t>hugo.sotomayor.peralta25@gmail.com</t>
  </si>
  <si>
    <t>hugo.sotomayor@usp.edu.pe</t>
  </si>
  <si>
    <t>Romel</t>
  </si>
  <si>
    <t>Diaz Quispe</t>
  </si>
  <si>
    <t>romeldiazq@gmail.com</t>
  </si>
  <si>
    <t>alexander@usesyntax.com</t>
  </si>
  <si>
    <t>Paulina</t>
  </si>
  <si>
    <t>Campos Moreno</t>
  </si>
  <si>
    <t>paulina-c@hotmail.com</t>
  </si>
  <si>
    <t>Guadalajara</t>
  </si>
  <si>
    <t>paulina.campos@dusegu.com</t>
  </si>
  <si>
    <t>pierosebastian230305@gmail.com</t>
  </si>
  <si>
    <t>calderonguevaramiguel@gmail.com</t>
  </si>
  <si>
    <t>Márquez</t>
  </si>
  <si>
    <t>percymd10@gmail.com</t>
  </si>
  <si>
    <t>pmarquez@funciton.com</t>
  </si>
  <si>
    <t>kevramos95@gmail.com</t>
  </si>
  <si>
    <t>kevin.ramos@cobraperu.com.pe</t>
  </si>
  <si>
    <t>Cobra Perú</t>
  </si>
  <si>
    <t>Tarapa</t>
  </si>
  <si>
    <t>jorge.tarapa.1702@hotmail.com</t>
  </si>
  <si>
    <t>Gibeth</t>
  </si>
  <si>
    <t>gigibethandrea@gmail.com</t>
  </si>
  <si>
    <t>i202121550@cibertec.edu.pe</t>
  </si>
  <si>
    <t>cloli@cip.org.pe</t>
  </si>
  <si>
    <t>cloli@antamina.com</t>
  </si>
  <si>
    <t>Calderon Lazo</t>
  </si>
  <si>
    <t>victorcalderonlazo@gmail.com</t>
  </si>
  <si>
    <t>Díaz Gonzales</t>
  </si>
  <si>
    <t>arturo.diaz.gonzales@gmail.com</t>
  </si>
  <si>
    <t>Oscar Forest</t>
  </si>
  <si>
    <t>Villavicencio Verde</t>
  </si>
  <si>
    <t>lsolis@canvia.com</t>
  </si>
  <si>
    <t>Briceno</t>
  </si>
  <si>
    <t>rdelvillarb@gmail.com</t>
  </si>
  <si>
    <t>rdelvill@nttdata.com</t>
  </si>
  <si>
    <t>alexis.chunga@gmail.com</t>
  </si>
  <si>
    <t>Scharff</t>
  </si>
  <si>
    <t>Valdiviezo</t>
  </si>
  <si>
    <t>Ramos Manrique</t>
  </si>
  <si>
    <t>Coorporacion Primax</t>
  </si>
  <si>
    <t>Barrios</t>
  </si>
  <si>
    <t>rodrigoedu11@gmail.com</t>
  </si>
  <si>
    <t>Sanchez Ayaucan</t>
  </si>
  <si>
    <t>gabrielcuadros@gmail.com</t>
  </si>
  <si>
    <t>smirandamanrique@gmail.com</t>
  </si>
  <si>
    <t>smiranda@hexacta.com</t>
  </si>
  <si>
    <t>Rodríguez Llerena</t>
  </si>
  <si>
    <t>joseantonio_fic@hotmail.com</t>
  </si>
  <si>
    <t>Cayllahue</t>
  </si>
  <si>
    <t>anthonycayval@gmail.com</t>
  </si>
  <si>
    <t>antony.cayllahue@applying.cloud</t>
  </si>
  <si>
    <t>Roushel</t>
  </si>
  <si>
    <t>Felices</t>
  </si>
  <si>
    <t>roushel.felices@pichincha.pe</t>
  </si>
  <si>
    <t>Banco Pichincha</t>
  </si>
  <si>
    <t>Sierra</t>
  </si>
  <si>
    <t>andreamsierrav@gmail.com</t>
  </si>
  <si>
    <t>asierra@canvia.com</t>
  </si>
  <si>
    <t>Aldama</t>
  </si>
  <si>
    <t>danyeqr@gmail.com</t>
  </si>
  <si>
    <t>Chuyes Farias</t>
  </si>
  <si>
    <t>Rodriguez Yarahuaman</t>
  </si>
  <si>
    <t>jcry26@gmail.com</t>
  </si>
  <si>
    <t>Dios</t>
  </si>
  <si>
    <t>jbryan3091@gmail.com</t>
  </si>
  <si>
    <t>Joseph Miguel</t>
  </si>
  <si>
    <t>Lazon Salcedo</t>
  </si>
  <si>
    <t>Giron Santos</t>
  </si>
  <si>
    <t>gisa.tic@gmail.com</t>
  </si>
  <si>
    <t>Pichincha</t>
  </si>
  <si>
    <t>Cristhian Manuel</t>
  </si>
  <si>
    <t>Manco Cambillo</t>
  </si>
  <si>
    <t>cmancocambillo@gmail.com</t>
  </si>
  <si>
    <t>Michael Aldo</t>
  </si>
  <si>
    <t>Loja Montes</t>
  </si>
  <si>
    <t>lojamontes07@gmail.com</t>
  </si>
  <si>
    <t>Jhames Patrick Fher</t>
  </si>
  <si>
    <t>Leon Chavez</t>
  </si>
  <si>
    <t>patotv242003@gmail.com</t>
  </si>
  <si>
    <t>erick.benites@gmail.com</t>
  </si>
  <si>
    <t>ebenitescu@intercorp.com.pe</t>
  </si>
  <si>
    <t>semaria84@gmail.com</t>
  </si>
  <si>
    <t>jpaucarso@intercorp.com.pe</t>
  </si>
  <si>
    <t>Estela</t>
  </si>
  <si>
    <t>Ibérico Hidalgo</t>
  </si>
  <si>
    <t>eiberico@gmail.com</t>
  </si>
  <si>
    <t>estela.iberico@se.com</t>
  </si>
  <si>
    <t>Schneider</t>
  </si>
  <si>
    <t>Oruna Rodríguez</t>
  </si>
  <si>
    <t>letyoruna12@gmail.com</t>
  </si>
  <si>
    <t>diana.oruna@theworldunderthemicroscope.website</t>
  </si>
  <si>
    <t>josecastroochante@gmail.com</t>
  </si>
  <si>
    <t>jcastro@proveedor.intercorp.com.pe</t>
  </si>
  <si>
    <t>chris_d26@hotmail.com</t>
  </si>
  <si>
    <t>mariafernandaore9@gmail.com</t>
  </si>
  <si>
    <t>itadmin@marcharch.com</t>
  </si>
  <si>
    <t>New York</t>
  </si>
  <si>
    <t>March Architects Inc</t>
  </si>
  <si>
    <t>aldodiazc@hotmail.com</t>
  </si>
  <si>
    <t>adiaz@banbif.com.pe</t>
  </si>
  <si>
    <t>Alberto Jesús</t>
  </si>
  <si>
    <t>Mendoza Romero</t>
  </si>
  <si>
    <t>albertomendozau@gmail.com</t>
  </si>
  <si>
    <t>alberto.mendoza@icpna.edu.pe</t>
  </si>
  <si>
    <t>Silvina</t>
  </si>
  <si>
    <t>Becerra</t>
  </si>
  <si>
    <t>silvinabecerrav@gmail.com</t>
  </si>
  <si>
    <t>Anais</t>
  </si>
  <si>
    <t>Rodriguez Aguirre</t>
  </si>
  <si>
    <t>anais.rodriguez.aguirre@gmail.com</t>
  </si>
  <si>
    <t>legal2@notaria-zambrano.com</t>
  </si>
  <si>
    <t>Giomar</t>
  </si>
  <si>
    <t>Antaurco</t>
  </si>
  <si>
    <t>Datapath</t>
  </si>
  <si>
    <t>Tejada Quispe</t>
  </si>
  <si>
    <t>orlando.tejada@interseguro.com.pe</t>
  </si>
  <si>
    <t>Alejandro Antonio</t>
  </si>
  <si>
    <t>Ríos Chávez</t>
  </si>
  <si>
    <t>Pueblo Libre, Lima</t>
  </si>
  <si>
    <t>bravoacuacheangel@gmail.com</t>
  </si>
  <si>
    <t>Volunteer</t>
  </si>
  <si>
    <t>Piminchumo</t>
  </si>
  <si>
    <t>f4brizio.21@gmail.com</t>
  </si>
  <si>
    <t>Nuevo Chimbote</t>
  </si>
  <si>
    <t>frabrizio.piminchumo@farmaciasperuanas.pe</t>
  </si>
  <si>
    <t>angiedr.sm@gmail.com</t>
  </si>
  <si>
    <t>omarftt@gmail.com</t>
  </si>
  <si>
    <t>Leo Vicente</t>
  </si>
  <si>
    <t>Mora Cordova</t>
  </si>
  <si>
    <t>Aguero</t>
  </si>
  <si>
    <t>gonzaloaguero@gmail.com</t>
  </si>
  <si>
    <t>fcarriln@amazon.com</t>
  </si>
  <si>
    <t>Rotstein</t>
  </si>
  <si>
    <t>crotstein@newrelic.com</t>
  </si>
  <si>
    <t>Jersey City</t>
  </si>
  <si>
    <t>New Relic</t>
  </si>
  <si>
    <t>Conde Durand</t>
  </si>
  <si>
    <t>scondedu@gmail.com</t>
  </si>
  <si>
    <t>sconde@canvia.com</t>
  </si>
  <si>
    <t>Llontop Reluz</t>
  </si>
  <si>
    <t>fiorellalr3@gmail.com</t>
  </si>
  <si>
    <t>Ana Isabel</t>
  </si>
  <si>
    <t>anisabelcueva@gmail.com</t>
  </si>
  <si>
    <t>Néstor Alejandro</t>
  </si>
  <si>
    <t>Ccencho García</t>
  </si>
  <si>
    <t>alext824@gmail.com</t>
  </si>
  <si>
    <t>alexdevirtual@gmail.com</t>
  </si>
  <si>
    <t>Ángela</t>
  </si>
  <si>
    <t>Vera Bonilla</t>
  </si>
  <si>
    <t>Jose Antonio</t>
  </si>
  <si>
    <t>Lindo Meza</t>
  </si>
  <si>
    <t>jose-ee2013@hotmail.com</t>
  </si>
  <si>
    <t>jlindo@wisevisioncorp.com</t>
  </si>
  <si>
    <t>Violeta</t>
  </si>
  <si>
    <t>Bances Santamaria</t>
  </si>
  <si>
    <t>vio.bancess@gmail.com</t>
  </si>
  <si>
    <t>vbances@bigcheese.com.uy</t>
  </si>
  <si>
    <t>diegopuluchecoronado@hotmail.com</t>
  </si>
  <si>
    <t>soportehp_entel@goldenroad.com.pe</t>
  </si>
  <si>
    <t>Nayeli Milagros</t>
  </si>
  <si>
    <t>Samillan Bendezu</t>
  </si>
  <si>
    <t>nmsb1220@gmail.com</t>
  </si>
  <si>
    <t>Jhamil</t>
  </si>
  <si>
    <t>Arroyo</t>
  </si>
  <si>
    <t>jhamil.arroyo.a@gmail.com</t>
  </si>
  <si>
    <t>Ramirez Ayala</t>
  </si>
  <si>
    <t>pacor410@gmail.com</t>
  </si>
  <si>
    <t>pramireza@bancoripley.com.pe</t>
  </si>
  <si>
    <t>Josue Shalon</t>
  </si>
  <si>
    <t>Abad Chate</t>
  </si>
  <si>
    <t>Luis David</t>
  </si>
  <si>
    <t>Barahona Valdivieso</t>
  </si>
  <si>
    <t>Geimy</t>
  </si>
  <si>
    <t>Puse</t>
  </si>
  <si>
    <t>geimypaul@gmail.com</t>
  </si>
  <si>
    <t>geimypaul.pusemonja@everis.nttdata.com</t>
  </si>
  <si>
    <t>rcardenas.art@gmail.com</t>
  </si>
  <si>
    <t>ecom.cardenas@gmail.com</t>
  </si>
  <si>
    <t>Juleisse</t>
  </si>
  <si>
    <t>Quinteros Carmen</t>
  </si>
  <si>
    <t>juleissemilagros@gmail.com</t>
  </si>
  <si>
    <t>Cruces Castillo</t>
  </si>
  <si>
    <t>brayan2259@gmail.com</t>
  </si>
  <si>
    <t>bcruces@tarjetasperuanas.com.pe</t>
  </si>
  <si>
    <t>Ventura Condo</t>
  </si>
  <si>
    <t>Viviana Ofelia</t>
  </si>
  <si>
    <t>life41759@gmail.com</t>
  </si>
  <si>
    <t>Lima Metropolitana</t>
  </si>
  <si>
    <t>Kenyi</t>
  </si>
  <si>
    <t>Taquia</t>
  </si>
  <si>
    <t>mtaquia88@gmail.com</t>
  </si>
  <si>
    <t>Huacre Quispe</t>
  </si>
  <si>
    <t>aldo.huacre@gmail.com</t>
  </si>
  <si>
    <t>jesuspacheco0219@gmail.com</t>
  </si>
  <si>
    <t>Midory</t>
  </si>
  <si>
    <t>Flores Arana</t>
  </si>
  <si>
    <t>midoryfa@gmail.com</t>
  </si>
  <si>
    <t>m.fhoa@isystems.com</t>
  </si>
  <si>
    <t>renatomendoza562@gmail.com</t>
  </si>
  <si>
    <t>Marisol</t>
  </si>
  <si>
    <t>Moromisato Kadena</t>
  </si>
  <si>
    <t>samamoka@hotmail.com</t>
  </si>
  <si>
    <t>Miryam</t>
  </si>
  <si>
    <t>Bazan</t>
  </si>
  <si>
    <t>cortezb.claro@gmail.com</t>
  </si>
  <si>
    <t>Yonsy Manuel</t>
  </si>
  <si>
    <t>Solis Ponce</t>
  </si>
  <si>
    <t>yonsy.solis@outlook.com</t>
  </si>
  <si>
    <t>Corzo</t>
  </si>
  <si>
    <t>sandracorzosanchez@gmail.com</t>
  </si>
  <si>
    <t>Franco Vargas</t>
  </si>
  <si>
    <t>cfrancov78@gmail.com</t>
  </si>
  <si>
    <t>Hermes Transportes Blindados</t>
  </si>
  <si>
    <t>Sandra Kristell</t>
  </si>
  <si>
    <t>Corzo Sanchez</t>
  </si>
  <si>
    <t>Heiner</t>
  </si>
  <si>
    <t>Echevarria Miranda</t>
  </si>
  <si>
    <t>heinerechevarria.7@gmail.com</t>
  </si>
  <si>
    <t>César Alonso</t>
  </si>
  <si>
    <t>Alegre Dávila</t>
  </si>
  <si>
    <t>cesar.alegredavila@gmail.com</t>
  </si>
  <si>
    <t>Pragma Perú</t>
  </si>
  <si>
    <t>Eneque</t>
  </si>
  <si>
    <t>juan18.eq@gmail.com</t>
  </si>
  <si>
    <t>jenequep@nttdata.com</t>
  </si>
  <si>
    <t>Ricardo Franco</t>
  </si>
  <si>
    <t>Cruzado Baca</t>
  </si>
  <si>
    <t>ricardofranco1993@gmail.com</t>
  </si>
  <si>
    <t>Tomas Aquino</t>
  </si>
  <si>
    <t>Mogrovejo</t>
  </si>
  <si>
    <t>tomas.mogrovejo.acosta@gmail.com</t>
  </si>
  <si>
    <t>Hassel</t>
  </si>
  <si>
    <t>Muñoz</t>
  </si>
  <si>
    <t>munozhassel@outlook.com</t>
  </si>
  <si>
    <t>Barreto</t>
  </si>
  <si>
    <t>carlosg.bato@gmail.com</t>
  </si>
  <si>
    <t>cbarreto@surgicorperu.com</t>
  </si>
  <si>
    <t>Surgicorp</t>
  </si>
  <si>
    <t>arianal.reyess@gmail.com</t>
  </si>
  <si>
    <t>ariana.reyes@ijvg.com.pe</t>
  </si>
  <si>
    <t>Jean Paul</t>
  </si>
  <si>
    <t>jplope89@gmail.com</t>
  </si>
  <si>
    <t>jealopez@redhat.com</t>
  </si>
  <si>
    <t>Red Hat</t>
  </si>
  <si>
    <t>Sobrevilla</t>
  </si>
  <si>
    <t>diana.fern.sp@gmail.com</t>
  </si>
  <si>
    <t>villanuevaleonardo1303@gmail.com</t>
  </si>
  <si>
    <t>lvillanueva@singularityperu.com</t>
  </si>
  <si>
    <t>Singularity Peru</t>
  </si>
  <si>
    <t>culturadevops@gmail.com</t>
  </si>
  <si>
    <t>culturdevops@gmail.com</t>
  </si>
  <si>
    <t>maxcloudaws@gmaio.com</t>
  </si>
  <si>
    <t>Dy</t>
  </si>
  <si>
    <t>Rondon Limas</t>
  </si>
  <si>
    <t>dydy.rondon@gmail.com</t>
  </si>
  <si>
    <t>dy.rondon@ucsp.edu.pe</t>
  </si>
  <si>
    <t>Espinoza Quesñay</t>
  </si>
  <si>
    <t>areq3006@gmail.com</t>
  </si>
  <si>
    <t>aespinoza@tecsicon.com</t>
  </si>
  <si>
    <t>Tecsicon</t>
  </si>
  <si>
    <t>Ustáriz</t>
  </si>
  <si>
    <t>amartinez@funciton.com</t>
  </si>
  <si>
    <t>Martínez</t>
  </si>
  <si>
    <t>Ticse Atalaya</t>
  </si>
  <si>
    <t>jpticse@gmail.com</t>
  </si>
  <si>
    <t>Hibou</t>
  </si>
  <si>
    <t>billing@funciton.com</t>
  </si>
  <si>
    <t>Peterson</t>
  </si>
  <si>
    <t>Larentis</t>
  </si>
  <si>
    <t>plarenti@amazon.com</t>
  </si>
  <si>
    <t>Sao Paulo</t>
  </si>
  <si>
    <t>Renzo Giancarlo</t>
  </si>
  <si>
    <t>Gutierrez Anicama</t>
  </si>
  <si>
    <t>renzogga@gmail.com</t>
  </si>
  <si>
    <t>renzo.gutierrez@chapi.com.pe</t>
  </si>
  <si>
    <t>Henderson German</t>
  </si>
  <si>
    <t>Miraval Cabanillas</t>
  </si>
  <si>
    <t>ghmc21@hotmail.com</t>
  </si>
  <si>
    <t>hmiraval@migraciones.gob.pe</t>
  </si>
  <si>
    <t>Yesica</t>
  </si>
  <si>
    <t>Ingaruca Valerio</t>
  </si>
  <si>
    <t>roxanaingaruca@gmail.com</t>
  </si>
  <si>
    <t>Adecco</t>
  </si>
  <si>
    <t>Girao Malaga</t>
  </si>
  <si>
    <t>daniella180904@gmail.com</t>
  </si>
  <si>
    <t>Cluny Judiht</t>
  </si>
  <si>
    <t>judiht.rojasbarraza@gmail.com</t>
  </si>
  <si>
    <t>crojabar@emeal.nttdata.com</t>
  </si>
  <si>
    <t>Diaz Espinoza</t>
  </si>
  <si>
    <t>cgdiazespinoza2004@gmail.com</t>
  </si>
  <si>
    <t>Marcela</t>
  </si>
  <si>
    <t>Jhohan</t>
  </si>
  <si>
    <t>Julon Gomez</t>
  </si>
  <si>
    <t>jhohanjianpierre@gmail.com</t>
  </si>
  <si>
    <t>Vivian</t>
  </si>
  <si>
    <t>aanthony-98@outlook.com</t>
  </si>
  <si>
    <t>cchicata@visivaedu.com</t>
  </si>
  <si>
    <t>frankcito639@gmail.com</t>
  </si>
  <si>
    <t>Lima, Lima,</t>
  </si>
  <si>
    <t>juan_14-9@hotmail.com</t>
  </si>
  <si>
    <t>juan.alva@inducontrol.com.pe</t>
  </si>
  <si>
    <t>Sociedad Inducontrol Ingeniería</t>
  </si>
  <si>
    <t>Sanchez Quinto</t>
  </si>
  <si>
    <t>cesarsanchezquinto14@gmail.com</t>
  </si>
  <si>
    <t>Cruzado</t>
  </si>
  <si>
    <t>ccruzado@outlook.com</t>
  </si>
  <si>
    <t>ccruzado@fortinet.com</t>
  </si>
  <si>
    <t>steven.figueroa@ctic.pe</t>
  </si>
  <si>
    <t>Arribasplata Mas</t>
  </si>
  <si>
    <t>ingarribasplatam@gmail.com</t>
  </si>
  <si>
    <t>aarribasplam@depsa.com.pe</t>
  </si>
  <si>
    <t>Yenner Jean Pierrer</t>
  </si>
  <si>
    <t>Marchan Zamora</t>
  </si>
  <si>
    <t>yenner.marchan.zamora@gmail.com</t>
  </si>
  <si>
    <t>Masiv</t>
  </si>
  <si>
    <t>Patrick Fabrizio</t>
  </si>
  <si>
    <t>Echevarria Duran</t>
  </si>
  <si>
    <t>lmoralesmujical@gmail.com</t>
  </si>
  <si>
    <t>maria.riojas@manantial.com</t>
  </si>
  <si>
    <t>Aléxis</t>
  </si>
  <si>
    <t>acardenasq@bancom.pe</t>
  </si>
  <si>
    <t>Leandro</t>
  </si>
  <si>
    <t>llazolarosa@fromsolvers.com</t>
  </si>
  <si>
    <t>Malinda Marlene</t>
  </si>
  <si>
    <t>malindapereza@gmail.com</t>
  </si>
  <si>
    <t>mpereza@pcm.gob.pe</t>
  </si>
  <si>
    <t>Buchelli</t>
  </si>
  <si>
    <t>cynthia.angulo.porta@gmail.com</t>
  </si>
  <si>
    <t>cangulo@bancoripley.com.pe</t>
  </si>
  <si>
    <t>Jesyra</t>
  </si>
  <si>
    <t>jesyrafuster01@gmail.com</t>
  </si>
  <si>
    <t>jesyra.fuster1@gmail.com</t>
  </si>
  <si>
    <t>Tommy</t>
  </si>
  <si>
    <t>tommy.velarde@outlook.com</t>
  </si>
  <si>
    <t>Perez Silva</t>
  </si>
  <si>
    <t>hugops@gmail.com</t>
  </si>
  <si>
    <t>andvic@amazon.com</t>
  </si>
  <si>
    <t>AR548120</t>
  </si>
  <si>
    <t>Reque</t>
  </si>
  <si>
    <t>francoreque42@gmail.com</t>
  </si>
  <si>
    <t>ghumto86@gmail.com</t>
  </si>
  <si>
    <t>gatuncar@mininter.gob.pe</t>
  </si>
  <si>
    <t>Rosalin</t>
  </si>
  <si>
    <t>Andia Arce</t>
  </si>
  <si>
    <t>Clint</t>
  </si>
  <si>
    <t>Gutiérrez</t>
  </si>
  <si>
    <t>clint.gutierrez@inventivaingenieros.com</t>
  </si>
  <si>
    <t>edgardo.romero@globant.com</t>
  </si>
  <si>
    <t>ankergutierz@gmail.com</t>
  </si>
  <si>
    <t>monica.aybar123@gmail.com</t>
  </si>
  <si>
    <t>maybar@canvia.com</t>
  </si>
  <si>
    <t>Becerra Guerra</t>
  </si>
  <si>
    <t>mabg_64@hotmail.com</t>
  </si>
  <si>
    <t>mbecerra@summit.com.pe</t>
  </si>
  <si>
    <t>Summit</t>
  </si>
  <si>
    <t>jesus@revenue.com.pe</t>
  </si>
  <si>
    <t>Revenue</t>
  </si>
  <si>
    <t>Yapur</t>
  </si>
  <si>
    <t>yapu@amazon.com</t>
  </si>
  <si>
    <t>Rodríguez</t>
  </si>
  <si>
    <t>patty.rodriguezpu@gmail.com</t>
  </si>
  <si>
    <t>Huamán Mendoza</t>
  </si>
  <si>
    <t>davidmedinaenriquez@gmail.com</t>
  </si>
  <si>
    <t>smelpro01@gmail.com</t>
  </si>
  <si>
    <t>Córdova Rivero</t>
  </si>
  <si>
    <t>Villalba</t>
  </si>
  <si>
    <t>marcia.villalba@gmail.com</t>
  </si>
  <si>
    <t>C732075</t>
  </si>
  <si>
    <t>Erik Milon</t>
  </si>
  <si>
    <t>Garcia Tacas</t>
  </si>
  <si>
    <t>erik_gz1@hotmail.com</t>
  </si>
  <si>
    <t>egarcia@wenexitus</t>
  </si>
  <si>
    <t>Nexitus</t>
  </si>
  <si>
    <t>Neira</t>
  </si>
  <si>
    <t>Barragan</t>
  </si>
  <si>
    <t>anambarr@amazon.com</t>
  </si>
  <si>
    <t>AY450272</t>
  </si>
  <si>
    <t>Valdez Avila</t>
  </si>
  <si>
    <t>jheynir0711@gmail.com</t>
  </si>
  <si>
    <t>Essalud</t>
  </si>
  <si>
    <t>Palacios Antivo</t>
  </si>
  <si>
    <t>sjpalaciosa@bcds.net</t>
  </si>
  <si>
    <t>Gaby</t>
  </si>
  <si>
    <t>Raraz</t>
  </si>
  <si>
    <t>gaby.raraz@gmail.com</t>
  </si>
  <si>
    <t>gsraraz@gmail.com</t>
  </si>
  <si>
    <t>Ruth Carmen</t>
  </si>
  <si>
    <t>Condori Marquez</t>
  </si>
  <si>
    <t>rcondorim@odybank.com.pe</t>
  </si>
  <si>
    <t>Carlos Martin</t>
  </si>
  <si>
    <t>Sanchez Solis</t>
  </si>
  <si>
    <t>martinsaso81@gmail.com</t>
  </si>
  <si>
    <t>csanchezs@canvia.com</t>
  </si>
  <si>
    <t>Eloiza Jesús</t>
  </si>
  <si>
    <t>Sifuentes Leon</t>
  </si>
  <si>
    <t>prisci.caech@gmail.com</t>
  </si>
  <si>
    <t>Startup</t>
  </si>
  <si>
    <t>liujunhams@gmail.com</t>
  </si>
  <si>
    <t>Líonel</t>
  </si>
  <si>
    <t>lionel.gonzalest@gmail.com</t>
  </si>
  <si>
    <t>Vásquez</t>
  </si>
  <si>
    <t>cielodream@gmail.com</t>
  </si>
  <si>
    <t>Propia</t>
  </si>
  <si>
    <t>Vargas Salazar</t>
  </si>
  <si>
    <t>kvargas@canvia.com</t>
  </si>
  <si>
    <t>jalvipro@hotmail.com</t>
  </si>
  <si>
    <t>Ciro</t>
  </si>
  <si>
    <t>Berger</t>
  </si>
  <si>
    <t>lberger@fortinet.com</t>
  </si>
  <si>
    <t>Stanislav</t>
  </si>
  <si>
    <t>Yanallalli</t>
  </si>
  <si>
    <t>stanislav.93.18@gmail.com</t>
  </si>
  <si>
    <t>Chipana Angulo</t>
  </si>
  <si>
    <t>miguelch96@outlook.com</t>
  </si>
  <si>
    <t>miguelachipana@bcp.com.pe</t>
  </si>
  <si>
    <t>Ñopo</t>
  </si>
  <si>
    <t>fabio_grn@hotmail.com</t>
  </si>
  <si>
    <t>fnopo@auna.pe</t>
  </si>
  <si>
    <t>sandro.loli@itbsac.com</t>
  </si>
  <si>
    <t>Vallejo</t>
  </si>
  <si>
    <t>Silvera</t>
  </si>
  <si>
    <t>Luis Aaron</t>
  </si>
  <si>
    <t>Goicochea Alfaro</t>
  </si>
  <si>
    <t>luis.aaron18@gmail.com</t>
  </si>
  <si>
    <t>luis.goicochea@sider.com.pe</t>
  </si>
  <si>
    <t>jose.diaz@joedayz.pe</t>
  </si>
  <si>
    <t>Lima-Peru</t>
  </si>
  <si>
    <t>Sadith</t>
  </si>
  <si>
    <t>Espinoza Masias</t>
  </si>
  <si>
    <t>Josef Brajhan</t>
  </si>
  <si>
    <t>Paucar Jimenez</t>
  </si>
  <si>
    <t>josefjpj98@gmail.com</t>
  </si>
  <si>
    <t>josef.paucar@ieee.org</t>
  </si>
  <si>
    <t>Karim</t>
  </si>
  <si>
    <t>krmsalazar@gmail.com</t>
  </si>
  <si>
    <t>karim.salazar@tachyonpery.com</t>
  </si>
  <si>
    <t>Tachyon</t>
  </si>
  <si>
    <t>Salcedo Durand</t>
  </si>
  <si>
    <t>miltonelectronic27@gmail.com</t>
  </si>
  <si>
    <t>Roy Carlos</t>
  </si>
  <si>
    <t>Contreras Ames</t>
  </si>
  <si>
    <t>roy.contreras.ames@gmail.com</t>
  </si>
  <si>
    <t>Isidro</t>
  </si>
  <si>
    <t>joseph2590.is@gmail.com</t>
  </si>
  <si>
    <t>pdiogorebatta15@gmail.com</t>
  </si>
  <si>
    <t>vecorventas1@gmail.com</t>
  </si>
  <si>
    <t>Yud Itman</t>
  </si>
  <si>
    <t>Arango Ramos</t>
  </si>
  <si>
    <t>yiaritman@gmail.com</t>
  </si>
  <si>
    <t>pbrain19@gmail.com</t>
  </si>
  <si>
    <t>paul@biwit.ai</t>
  </si>
  <si>
    <t>Luis Alfredo</t>
  </si>
  <si>
    <t>Huacchillo Dominguez</t>
  </si>
  <si>
    <t>luis@luishuacchillo.com</t>
  </si>
  <si>
    <t>olaff23@gmail.com</t>
  </si>
  <si>
    <t>olaff@zafiro.com</t>
  </si>
  <si>
    <t>alemaldonadon@hotmail.com</t>
  </si>
  <si>
    <t>Espinosa</t>
  </si>
  <si>
    <t>rse2814@gmail.com</t>
  </si>
  <si>
    <t>Bespcare</t>
  </si>
  <si>
    <t>Gonza Morales</t>
  </si>
  <si>
    <t>kidobenji7@gmail.com</t>
  </si>
  <si>
    <t>Briguit</t>
  </si>
  <si>
    <t>Reinaldo</t>
  </si>
  <si>
    <t>briguit18@gmail.com</t>
  </si>
  <si>
    <t>Biwit</t>
  </si>
  <si>
    <t>christiansanchezgutierrez@gmail.com</t>
  </si>
  <si>
    <t>christian.sanchez@sura.pe</t>
  </si>
  <si>
    <t>jvelasquezdavil@gmail.com</t>
  </si>
  <si>
    <t>Hnmc</t>
  </si>
  <si>
    <t>Allende</t>
  </si>
  <si>
    <t>Arbelaez</t>
  </si>
  <si>
    <t>nata_arbelaez@outlook.com</t>
  </si>
  <si>
    <t>AS336977</t>
  </si>
  <si>
    <t>Manizales</t>
  </si>
  <si>
    <t>Del Pozo</t>
  </si>
  <si>
    <t>branzzel@gmail.com</t>
  </si>
  <si>
    <t>Branzel</t>
  </si>
  <si>
    <t>Alex Eduardo</t>
  </si>
  <si>
    <t>Nomberto Cerna</t>
  </si>
  <si>
    <t>anomberto@gmail.com</t>
  </si>
  <si>
    <t>alex.nomberto@moddula.com</t>
  </si>
  <si>
    <t>lupaes78@gmail.com</t>
  </si>
  <si>
    <t>ddtt_sdt_04@legado.gob.pe</t>
  </si>
  <si>
    <t>Injoque</t>
  </si>
  <si>
    <t>Sebastien</t>
  </si>
  <si>
    <t>Stormacq</t>
  </si>
  <si>
    <t>stormacq@amazon.com</t>
  </si>
  <si>
    <t>Olivia</t>
  </si>
  <si>
    <t>Ashtu</t>
  </si>
  <si>
    <t>oashtu@hotmail.com</t>
  </si>
  <si>
    <t>Yupanqui Allcca</t>
  </si>
  <si>
    <t>fyupanquia@outlook.com</t>
  </si>
  <si>
    <t>frank.yupanqui@culqi.com</t>
  </si>
  <si>
    <t>Joao</t>
  </si>
  <si>
    <t>joal.santos02@gmail.com</t>
  </si>
  <si>
    <t>palominovero64@gmail.com</t>
  </si>
  <si>
    <t>vpalomino@camvia.com</t>
  </si>
  <si>
    <t>raymipro30@gmail.com</t>
  </si>
  <si>
    <t>Comettant</t>
  </si>
  <si>
    <t>sergio.comettant@yahoo.com</t>
  </si>
  <si>
    <t>scomettant@canvia.com</t>
  </si>
  <si>
    <t>luisjmv@gmail.com</t>
  </si>
  <si>
    <t>lmorales@cambiafx.pe</t>
  </si>
  <si>
    <t>rmanco@canvia.com</t>
  </si>
  <si>
    <t>Heison</t>
  </si>
  <si>
    <t>Espinoza Rojas</t>
  </si>
  <si>
    <t>heison702@gmail.com</t>
  </si>
  <si>
    <t>fabicarbajalashtu@gmail.com</t>
  </si>
  <si>
    <t>Yhamil</t>
  </si>
  <si>
    <t>Lourdes</t>
  </si>
  <si>
    <t>Razo</t>
  </si>
  <si>
    <t>razohuillca@hotmail.com</t>
  </si>
  <si>
    <t>razohuillca@gmail.com</t>
  </si>
  <si>
    <t>Berna Gym</t>
  </si>
  <si>
    <t>George Gonzalo</t>
  </si>
  <si>
    <t>Romero Cruz</t>
  </si>
  <si>
    <t>Huillca Nuñez</t>
  </si>
  <si>
    <t>fhuillcan@gmail.com</t>
  </si>
  <si>
    <t>fhuillcan@unsa.edu.pe</t>
  </si>
  <si>
    <t>ibethdavalos49@gmail.com</t>
  </si>
  <si>
    <t>consorcio_vimsa@hotmail.com</t>
  </si>
  <si>
    <t>Vimsa</t>
  </si>
  <si>
    <t>Huisaraime</t>
  </si>
  <si>
    <t>sharonhuisaraime@gmail.com</t>
  </si>
  <si>
    <t>calebsucapuca@gmail.com</t>
  </si>
  <si>
    <t>Sac</t>
  </si>
  <si>
    <t>Caleb</t>
  </si>
  <si>
    <t>Sucapuca</t>
  </si>
  <si>
    <t>monica.moralesu16@gmail.com</t>
  </si>
  <si>
    <t>cicytec@gmail.com</t>
  </si>
  <si>
    <t>Cicytec</t>
  </si>
  <si>
    <t>Gil Soto</t>
  </si>
  <si>
    <t>andersongilsoto69@gmail.com</t>
  </si>
  <si>
    <t>anderson.gil@fragote.com</t>
  </si>
  <si>
    <t>Bruce</t>
  </si>
  <si>
    <t>Garriazo</t>
  </si>
  <si>
    <t>bruce1dev@gmail.com</t>
  </si>
  <si>
    <t>bruce@fragote.com</t>
  </si>
  <si>
    <t>jose@fragote.com</t>
  </si>
  <si>
    <t>cmoralesu@hotmail.com</t>
  </si>
  <si>
    <t>Manco Dávila</t>
  </si>
  <si>
    <t>omanco@canvia.com</t>
  </si>
  <si>
    <t>marciacarrillo01@gmail.com</t>
  </si>
  <si>
    <t>silviacarrillohuillcas@gmail.com</t>
  </si>
  <si>
    <t>Vallejos</t>
  </si>
  <si>
    <t>y5kemidx@gmail.com</t>
  </si>
  <si>
    <t>Basilio Herbert</t>
  </si>
  <si>
    <t>basilio.quispe@icpna.edu.pe</t>
  </si>
  <si>
    <t>Gedy Gedeon</t>
  </si>
  <si>
    <t>Palomino Naveros</t>
  </si>
  <si>
    <t>gedy.palomino@gmail.com</t>
  </si>
  <si>
    <t>gedy.palomino@encora.com</t>
  </si>
  <si>
    <t>jmonteroc@gmail.com</t>
  </si>
  <si>
    <t>Asto</t>
  </si>
  <si>
    <t>beger.as@gmail.com</t>
  </si>
  <si>
    <t>Lizeth Milagros</t>
  </si>
  <si>
    <t>La Serna Felices</t>
  </si>
  <si>
    <t>lizeth.lasernafelices@gmail.com</t>
  </si>
  <si>
    <t>lizeth.laserna@escala24x7.com</t>
  </si>
  <si>
    <t>Lino</t>
  </si>
  <si>
    <t>woztheman@gmail.com</t>
  </si>
  <si>
    <t>lino.espinoza@kushkipagos.com</t>
  </si>
  <si>
    <t>Hu Noriega</t>
  </si>
  <si>
    <t>miguelhu@gmail.com</t>
  </si>
  <si>
    <t>mdextre@unsa.edu.pe</t>
  </si>
  <si>
    <t>mdextre@siscotec.com</t>
  </si>
  <si>
    <t>Siscotec</t>
  </si>
  <si>
    <t>Vicente Franklin</t>
  </si>
  <si>
    <t>Callalli Acosta</t>
  </si>
  <si>
    <t>callalliacostavicente@gmail.com</t>
  </si>
  <si>
    <t>vicente.franklin.callalli@kyndryl.com</t>
  </si>
  <si>
    <t>anton.mart@gmail.com</t>
  </si>
  <si>
    <t>Fernando Rolyn</t>
  </si>
  <si>
    <t>Flores Solis</t>
  </si>
  <si>
    <t>rolynflores@gmail.com</t>
  </si>
  <si>
    <t>fflores@3gisecure.com.pe</t>
  </si>
  <si>
    <t>Sergio Manuel</t>
  </si>
  <si>
    <t>Mondargo</t>
  </si>
  <si>
    <t>sergiolazaromondargo@gmail.com</t>
  </si>
  <si>
    <t>Fernández Casasola</t>
  </si>
  <si>
    <t>Diaz Benavente</t>
  </si>
  <si>
    <t>Fanny Stephany</t>
  </si>
  <si>
    <t>Gómez Valle</t>
  </si>
  <si>
    <t>fannygv145@gmail.com</t>
  </si>
  <si>
    <t>info@adeployguru.com</t>
  </si>
  <si>
    <t>Fabian Pierre</t>
  </si>
  <si>
    <t>Peña Jacobo</t>
  </si>
  <si>
    <t>f.pena.jacobo@gmail.com</t>
  </si>
  <si>
    <t>fabian@adeployguru.com</t>
  </si>
  <si>
    <t>eli.garcia.121@gmail.com</t>
  </si>
  <si>
    <t>egarcia@caleidos.pe</t>
  </si>
  <si>
    <t>rtaparay@gmail.com</t>
  </si>
  <si>
    <t>rtapara@proveedor.intercorp.com.pe</t>
  </si>
  <si>
    <t>dsalinas@canvia.com</t>
  </si>
  <si>
    <t>nikko_gasencios@hotmail.com</t>
  </si>
  <si>
    <t>nico.garcia@orion.global</t>
  </si>
  <si>
    <t>Ugarte</t>
  </si>
  <si>
    <t>seginus@gmail.com</t>
  </si>
  <si>
    <t>davuga@amazon.com</t>
  </si>
  <si>
    <t>dfernandez.ayala@gmail.com</t>
  </si>
  <si>
    <t>dferaya@amazon.com</t>
  </si>
  <si>
    <t>Araujo</t>
  </si>
  <si>
    <t>alejandro.araujo.0621@gmail.com</t>
  </si>
  <si>
    <t>alejandro.araujo@pichincha.pe</t>
  </si>
  <si>
    <t>henrypalacios@gmail.com</t>
  </si>
  <si>
    <t>henry.palacios@mdlz.com</t>
  </si>
  <si>
    <t>walter.valdivia@orion.global</t>
  </si>
  <si>
    <t>roblesroa.sebastian@gmail.com</t>
  </si>
  <si>
    <t>Portugal</t>
  </si>
  <si>
    <t>paulalain@gmail.com</t>
  </si>
  <si>
    <t>paul.portugal@orion.global</t>
  </si>
  <si>
    <t>melaniechristiepc@gmail.com</t>
  </si>
  <si>
    <t>melaniecpc@hotmail.com</t>
  </si>
  <si>
    <t>lenriquecarbajalt@gmail.com</t>
  </si>
  <si>
    <t>luisc@claro.com.pe</t>
  </si>
  <si>
    <t>migueleiva@gmail.com</t>
  </si>
  <si>
    <t>mleivam@falabella.com</t>
  </si>
  <si>
    <t>Sammy Daniel</t>
  </si>
  <si>
    <t>Delgado Julca</t>
  </si>
  <si>
    <t>sammy.delgado@orion.global</t>
  </si>
  <si>
    <t>Aguilar Marin</t>
  </si>
  <si>
    <t>paguilarmn@gmail.com</t>
  </si>
  <si>
    <t>Gestión. Y Sistemas</t>
  </si>
  <si>
    <t>cristiandaos01@gmail.com</t>
  </si>
  <si>
    <t>cristiandaos@icloud.com</t>
  </si>
  <si>
    <t>Basilio</t>
  </si>
  <si>
    <t>gianellabg.05@gmail.com</t>
  </si>
  <si>
    <t>gbasilio@msolutions.pe</t>
  </si>
  <si>
    <t>Xfarm360</t>
  </si>
  <si>
    <t>Elgegren</t>
  </si>
  <si>
    <t>hector.pezo@dataswiss.net</t>
  </si>
  <si>
    <t>Data Swiss</t>
  </si>
  <si>
    <t>Yovany</t>
  </si>
  <si>
    <t>romero.yx@gmail.com</t>
  </si>
  <si>
    <t>yovany.romero@evol.biz</t>
  </si>
  <si>
    <t>gustinfe@hotmail.com</t>
  </si>
  <si>
    <t>gustinfe@gmail.com</t>
  </si>
  <si>
    <t>Anali</t>
  </si>
  <si>
    <t>Tamay Muñoz</t>
  </si>
  <si>
    <t>atamay@canvia.com</t>
  </si>
  <si>
    <t>gfloresf18@gmail.com</t>
  </si>
  <si>
    <t>gfloresf18@gmail.con</t>
  </si>
  <si>
    <t>Solange</t>
  </si>
  <si>
    <t>solangegonzales117@gmail.com</t>
  </si>
  <si>
    <t>solange@fragote.com</t>
  </si>
  <si>
    <t>Psychology</t>
  </si>
  <si>
    <t>Nombres</t>
  </si>
  <si>
    <t>Apellidos</t>
  </si>
  <si>
    <t>Telefono</t>
  </si>
  <si>
    <t>Genero</t>
  </si>
  <si>
    <t>DNI</t>
  </si>
  <si>
    <t>Email_Corporativo</t>
  </si>
  <si>
    <t>Ciudad_Origen</t>
  </si>
  <si>
    <t>Email_Personal</t>
  </si>
  <si>
    <t>Gerardo Miguel</t>
  </si>
  <si>
    <t>Katherine Iris</t>
  </si>
  <si>
    <t>Manuel Anthony</t>
  </si>
  <si>
    <t>Jhonny Anthony</t>
  </si>
  <si>
    <t>Alejandro Josué</t>
  </si>
  <si>
    <t>Danitza</t>
  </si>
  <si>
    <t>Stephie</t>
  </si>
  <si>
    <t>Midori</t>
  </si>
  <si>
    <t>Ruber Alberto</t>
  </si>
  <si>
    <t>Edgar Jhonatan</t>
  </si>
  <si>
    <t>Regulo</t>
  </si>
  <si>
    <t>Karla Angelica</t>
  </si>
  <si>
    <t>Dana</t>
  </si>
  <si>
    <t>Alannis</t>
  </si>
  <si>
    <t>Claudita</t>
  </si>
  <si>
    <t>Cynthia Areliz</t>
  </si>
  <si>
    <t>Hiomara</t>
  </si>
  <si>
    <t>Fabrizzio</t>
  </si>
  <si>
    <t>Toshio</t>
  </si>
  <si>
    <t>Nelsi Victoria</t>
  </si>
  <si>
    <t>Imanol Felix</t>
  </si>
  <si>
    <t>MaríA Eugenia</t>
  </si>
  <si>
    <t>MaríA Del Pilar</t>
  </si>
  <si>
    <t>Alex Manuel</t>
  </si>
  <si>
    <t>Nadia</t>
  </si>
  <si>
    <t>Marco Roberto</t>
  </si>
  <si>
    <t>BenjamíN</t>
  </si>
  <si>
    <t>DóMinick Alexei</t>
  </si>
  <si>
    <t>Socrates</t>
  </si>
  <si>
    <t>Maricielo Irene</t>
  </si>
  <si>
    <t>Daniel Teofilo</t>
  </si>
  <si>
    <t>Ricardo AndréS</t>
  </si>
  <si>
    <t>Frank Andree</t>
  </si>
  <si>
    <t>Laura Isabel</t>
  </si>
  <si>
    <t>MaríA Alejandra</t>
  </si>
  <si>
    <t>HéCtor Francisco</t>
  </si>
  <si>
    <t>Paolo Andre</t>
  </si>
  <si>
    <t>Alvaro Anderson</t>
  </si>
  <si>
    <t>JesúS</t>
  </si>
  <si>
    <t>Alexzander</t>
  </si>
  <si>
    <t>Jerlen Manuel</t>
  </si>
  <si>
    <t>Karen Xiomara</t>
  </si>
  <si>
    <t>Jose Gabriel</t>
  </si>
  <si>
    <t>Elber Paul</t>
  </si>
  <si>
    <t>Stalin</t>
  </si>
  <si>
    <t>Joaquin Arturo</t>
  </si>
  <si>
    <t>David Adrian</t>
  </si>
  <si>
    <t>Allex Manuel</t>
  </si>
  <si>
    <t>RéGulo</t>
  </si>
  <si>
    <t>Saul</t>
  </si>
  <si>
    <t>Stefany</t>
  </si>
  <si>
    <t>IsaíAs</t>
  </si>
  <si>
    <t>Johan Christhofer</t>
  </si>
  <si>
    <t>CéSar</t>
  </si>
  <si>
    <t>Eduardo HernáN</t>
  </si>
  <si>
    <t>Katiuska</t>
  </si>
  <si>
    <t>Antonio Francisco</t>
  </si>
  <si>
    <t>Roberto Leon</t>
  </si>
  <si>
    <t>Arnold Genaro</t>
  </si>
  <si>
    <t>Willian</t>
  </si>
  <si>
    <t>Nicanor</t>
  </si>
  <si>
    <t>Javier Andres</t>
  </si>
  <si>
    <t>Pierina Franshesca</t>
  </si>
  <si>
    <t>Cesar Ricardo</t>
  </si>
  <si>
    <t>Alissa Milagros</t>
  </si>
  <si>
    <t>Frank Alessandro</t>
  </si>
  <si>
    <t>Cyntia</t>
  </si>
  <si>
    <t>Briget Geraldine</t>
  </si>
  <si>
    <t>Yomar</t>
  </si>
  <si>
    <t>Arturo Mark</t>
  </si>
  <si>
    <t>Jose Marti</t>
  </si>
  <si>
    <t>Victor Hugo</t>
  </si>
  <si>
    <t>Rene Elmer</t>
  </si>
  <si>
    <t>AaróN YamíR</t>
  </si>
  <si>
    <t>Jose Francisco</t>
  </si>
  <si>
    <t>NéStor Alejandro</t>
  </si>
  <si>
    <t>Francisco David</t>
  </si>
  <si>
    <t>AaróN</t>
  </si>
  <si>
    <t>Fardul-Rahman</t>
  </si>
  <si>
    <t>Philip Ohemeng</t>
  </si>
  <si>
    <t>JoaquíN</t>
  </si>
  <si>
    <t>Cristian Jesus</t>
  </si>
  <si>
    <t>Renato José</t>
  </si>
  <si>
    <t>Yair Manuel</t>
  </si>
  <si>
    <t>Edk</t>
  </si>
  <si>
    <t>MartíN</t>
  </si>
  <si>
    <t>MoiséS</t>
  </si>
  <si>
    <t>VíCtor Juan</t>
  </si>
  <si>
    <t>Camilo AndréS</t>
  </si>
  <si>
    <t>Mayli</t>
  </si>
  <si>
    <t>Emerson Lino</t>
  </si>
  <si>
    <t>Trinidad Vanessa Valeska</t>
  </si>
  <si>
    <t>RaúL</t>
  </si>
  <si>
    <t>Stephania Jeanette</t>
  </si>
  <si>
    <t>Jhon Kevin</t>
  </si>
  <si>
    <t>Bernabe Daniel</t>
  </si>
  <si>
    <t>Juan Alejandro</t>
  </si>
  <si>
    <t>Antony Dixon</t>
  </si>
  <si>
    <t>Kevin Arturo</t>
  </si>
  <si>
    <t>Josselyn Miryam</t>
  </si>
  <si>
    <t>Manuel Alberto</t>
  </si>
  <si>
    <t>Paulo CéSar</t>
  </si>
  <si>
    <t>Luis GermáN</t>
  </si>
  <si>
    <t>Clifford Orlando</t>
  </si>
  <si>
    <t>ValentíN MaríN</t>
  </si>
  <si>
    <t>SebastiáN Alejandro</t>
  </si>
  <si>
    <t>Gildo</t>
  </si>
  <si>
    <t>Yenny Geraldine</t>
  </si>
  <si>
    <t>Mario Anthonny</t>
  </si>
  <si>
    <t>VeróNica Gracia</t>
  </si>
  <si>
    <t>Izaid</t>
  </si>
  <si>
    <t>Itamar Adhin</t>
  </si>
  <si>
    <t>RaúL Sammer</t>
  </si>
  <si>
    <t>Mitchel JesúS</t>
  </si>
  <si>
    <t>CéSar Rodrigo</t>
  </si>
  <si>
    <t>AaróN Bernabé</t>
  </si>
  <si>
    <t>Michael JesúS</t>
  </si>
  <si>
    <t>Bryan RubéN</t>
  </si>
  <si>
    <t>Yossef Asdrubal</t>
  </si>
  <si>
    <t>Paola Fernanda</t>
  </si>
  <si>
    <t>Jerson</t>
  </si>
  <si>
    <t>Tony Stivenson</t>
  </si>
  <si>
    <t>Jhonny Antonio</t>
  </si>
  <si>
    <t>Percy Alfredo</t>
  </si>
  <si>
    <t>Mirella Soe</t>
  </si>
  <si>
    <t>RocíO</t>
  </si>
  <si>
    <t>Darvin</t>
  </si>
  <si>
    <t>VeróNica</t>
  </si>
  <si>
    <t>SebastiáN Miguel</t>
  </si>
  <si>
    <t>HéCtor David</t>
  </si>
  <si>
    <t>Yahaira Lisseth</t>
  </si>
  <si>
    <t>IváN Leonardo</t>
  </si>
  <si>
    <t>Mathias Alfredo</t>
  </si>
  <si>
    <t>MaríA</t>
  </si>
  <si>
    <t>Frances Antonella</t>
  </si>
  <si>
    <t>JuliáN</t>
  </si>
  <si>
    <t>Giacomo</t>
  </si>
  <si>
    <t>SebastiáN</t>
  </si>
  <si>
    <t>Ericson</t>
  </si>
  <si>
    <t>Cesar James</t>
  </si>
  <si>
    <t>MóNica</t>
  </si>
  <si>
    <t>Mod</t>
  </si>
  <si>
    <t>Esmelyn Alan</t>
  </si>
  <si>
    <t>Andherson Cristhian</t>
  </si>
  <si>
    <t>Luis RaúL</t>
  </si>
  <si>
    <t>Johan RaúL</t>
  </si>
  <si>
    <t>SebasthiáN Antonio</t>
  </si>
  <si>
    <t>Diego Andres Bernardo</t>
  </si>
  <si>
    <t>Jose Carlos Andres</t>
  </si>
  <si>
    <t>Geerson Hugo</t>
  </si>
  <si>
    <t>SaúL</t>
  </si>
  <si>
    <t>Lardin Asteggiano</t>
  </si>
  <si>
    <t>Javier Eduardo</t>
  </si>
  <si>
    <t>Ivonne Zulema</t>
  </si>
  <si>
    <t>Carlos Javier</t>
  </si>
  <si>
    <t>Flor</t>
  </si>
  <si>
    <t>Dario</t>
  </si>
  <si>
    <t>Martin Felipe</t>
  </si>
  <si>
    <t>Carolina Boniee</t>
  </si>
  <si>
    <t>CéSar Alfonso</t>
  </si>
  <si>
    <t>Alexanders</t>
  </si>
  <si>
    <t>Jose Alonso</t>
  </si>
  <si>
    <t>Olaff Ludwing</t>
  </si>
  <si>
    <t>Jhostyn</t>
  </si>
  <si>
    <t>Julio CéSar</t>
  </si>
  <si>
    <t>Juan Abel</t>
  </si>
  <si>
    <t>Hagi</t>
  </si>
  <si>
    <t>Diego Salvador</t>
  </si>
  <si>
    <t>Juan Kener</t>
  </si>
  <si>
    <t>Michael Anthony</t>
  </si>
  <si>
    <t>VíCtor Gabriel</t>
  </si>
  <si>
    <t>Edson Emanuel</t>
  </si>
  <si>
    <t>Carlos Sebastian</t>
  </si>
  <si>
    <t>Luiggi Anderson</t>
  </si>
  <si>
    <t>Mark</t>
  </si>
  <si>
    <t>Rodrigo Anthony</t>
  </si>
  <si>
    <t>Maria Del Cielo</t>
  </si>
  <si>
    <t>Mayckol</t>
  </si>
  <si>
    <t>Jose Eduardo</t>
  </si>
  <si>
    <t>Frank Raul</t>
  </si>
  <si>
    <t>Dariam Dgiussepi</t>
  </si>
  <si>
    <t>Wilber JesúS</t>
  </si>
  <si>
    <t>Jorge Josias</t>
  </si>
  <si>
    <t>Fiorela Del Rocio</t>
  </si>
  <si>
    <t>Elcy</t>
  </si>
  <si>
    <t>HernáN MartíN</t>
  </si>
  <si>
    <t>José MaríA</t>
  </si>
  <si>
    <t>Erick Omar</t>
  </si>
  <si>
    <t>Grover Adolfo</t>
  </si>
  <si>
    <t>Wilber</t>
  </si>
  <si>
    <t>Walter Juan</t>
  </si>
  <si>
    <t>Vera Luciana</t>
  </si>
  <si>
    <t>Ricardo Ismael</t>
  </si>
  <si>
    <t>Sara</t>
  </si>
  <si>
    <t>Ana Daniela</t>
  </si>
  <si>
    <t>Romulo</t>
  </si>
  <si>
    <t>Romulo Vladimir</t>
  </si>
  <si>
    <t>Corina</t>
  </si>
  <si>
    <t>Fredy Jaime</t>
  </si>
  <si>
    <t>Wilson Luiggi</t>
  </si>
  <si>
    <t>Deyvis</t>
  </si>
  <si>
    <t>Judith Haydee</t>
  </si>
  <si>
    <t>Lorena Del Rosario</t>
  </si>
  <si>
    <t>Boris Ivan</t>
  </si>
  <si>
    <t>Mónica Del Pilar</t>
  </si>
  <si>
    <t>Melannie Kirey</t>
  </si>
  <si>
    <t>Ruben Alfredo</t>
  </si>
  <si>
    <t>Alonso Alain</t>
  </si>
  <si>
    <t>Jorge Victor</t>
  </si>
  <si>
    <t>Edinson</t>
  </si>
  <si>
    <t>Gerson Rolando</t>
  </si>
  <si>
    <t>Jhon Antony</t>
  </si>
  <si>
    <t>Hassan</t>
  </si>
  <si>
    <t>Carlos Steven</t>
  </si>
  <si>
    <t>Jheremy William</t>
  </si>
  <si>
    <t>Jefersson Rodrigo</t>
  </si>
  <si>
    <t>Rudy Suny</t>
  </si>
  <si>
    <t>Rocio</t>
  </si>
  <si>
    <t>Yhony Max</t>
  </si>
  <si>
    <t>Itamar</t>
  </si>
  <si>
    <t>Raul Del Mar</t>
  </si>
  <si>
    <t>Steve</t>
  </si>
  <si>
    <t>Gustavo Jonathan</t>
  </si>
  <si>
    <t>Luz Marina</t>
  </si>
  <si>
    <t>Jostin Kevin</t>
  </si>
  <si>
    <t>Aranza Samanta</t>
  </si>
  <si>
    <t>Max Enrique</t>
  </si>
  <si>
    <t>Diego Alexander</t>
  </si>
  <si>
    <t>Jose Andres</t>
  </si>
  <si>
    <t>Ediee</t>
  </si>
  <si>
    <t>Joan Roy</t>
  </si>
  <si>
    <t>Luis Diego</t>
  </si>
  <si>
    <t>Anthony Gerardo</t>
  </si>
  <si>
    <t>Estefany Shirley</t>
  </si>
  <si>
    <t>Hiu Sun</t>
  </si>
  <si>
    <t>Ronal</t>
  </si>
  <si>
    <t>Jeison Jhon</t>
  </si>
  <si>
    <t>Adrian David</t>
  </si>
  <si>
    <t>Karla Danitza</t>
  </si>
  <si>
    <t>Agustin</t>
  </si>
  <si>
    <t>Cristian Pol</t>
  </si>
  <si>
    <t>Jeanpier</t>
  </si>
  <si>
    <t>Aracely</t>
  </si>
  <si>
    <t>Danny Dayvis</t>
  </si>
  <si>
    <t>Ruben Oscar</t>
  </si>
  <si>
    <t>Julian Oliver</t>
  </si>
  <si>
    <t>Niciela Milagros</t>
  </si>
  <si>
    <t>Veronica Milagro</t>
  </si>
  <si>
    <t>J¨Ürgen Anders</t>
  </si>
  <si>
    <t>Yancel Moises</t>
  </si>
  <si>
    <t>Albert Gustavo</t>
  </si>
  <si>
    <t>Luisa</t>
  </si>
  <si>
    <t>Kennedy Stalim</t>
  </si>
  <si>
    <t>Benji</t>
  </si>
  <si>
    <t>Jhonatahan</t>
  </si>
  <si>
    <t>Nils</t>
  </si>
  <si>
    <t>Maria Claudia</t>
  </si>
  <si>
    <t>Lynn</t>
  </si>
  <si>
    <t>Ivan Marcelo</t>
  </si>
  <si>
    <t>Clever</t>
  </si>
  <si>
    <t>Richard David</t>
  </si>
  <si>
    <t>Bertha Maria</t>
  </si>
  <si>
    <t>Shumira</t>
  </si>
  <si>
    <t>Luis Roberto</t>
  </si>
  <si>
    <t>Henry Mayrom</t>
  </si>
  <si>
    <t>Felix Julio</t>
  </si>
  <si>
    <t>Victor Alfredo</t>
  </si>
  <si>
    <t>Leyla Antonia</t>
  </si>
  <si>
    <t>Isis</t>
  </si>
  <si>
    <t>Elias Luis</t>
  </si>
  <si>
    <t>Taref Benedetto</t>
  </si>
  <si>
    <t>Ledda</t>
  </si>
  <si>
    <t>Leidy Alejandra</t>
  </si>
  <si>
    <t>Ricardo Eduardo</t>
  </si>
  <si>
    <t>Vannya</t>
  </si>
  <si>
    <t>Juan Anty</t>
  </si>
  <si>
    <t>Joseph Jack</t>
  </si>
  <si>
    <t>Luz Maria</t>
  </si>
  <si>
    <t>Joseph Arturo</t>
  </si>
  <si>
    <t>Rafael Alejandro Del</t>
  </si>
  <si>
    <t>Josemaria</t>
  </si>
  <si>
    <t>Alex Javier</t>
  </si>
  <si>
    <t>Anibal Ronald</t>
  </si>
  <si>
    <t>Jaivic</t>
  </si>
  <si>
    <t>Damianenko Max</t>
  </si>
  <si>
    <t>Steven</t>
  </si>
  <si>
    <t>Cynthia</t>
  </si>
  <si>
    <t>Jose Diaz</t>
  </si>
  <si>
    <t>Roger Enrique</t>
  </si>
  <si>
    <t>Yennyfer</t>
  </si>
  <si>
    <t>Ibeth</t>
  </si>
  <si>
    <t>Nico</t>
  </si>
  <si>
    <t>Walter Fabricio</t>
  </si>
  <si>
    <t>Rosadio</t>
  </si>
  <si>
    <t>Altamirano Toledo</t>
  </si>
  <si>
    <t>Arteaga</t>
  </si>
  <si>
    <t>Idrogo Mendoza</t>
  </si>
  <si>
    <t>Quinteros</t>
  </si>
  <si>
    <t>Delgadillo Montano</t>
  </si>
  <si>
    <t>Gadea</t>
  </si>
  <si>
    <t>Huaman Fernandez</t>
  </si>
  <si>
    <t>Foster Cevasco</t>
  </si>
  <si>
    <t>M.</t>
  </si>
  <si>
    <t>Javier Bramon</t>
  </si>
  <si>
    <t>Pantoja</t>
  </si>
  <si>
    <t>Aguilar</t>
  </si>
  <si>
    <t>Oyarce Franco</t>
  </si>
  <si>
    <t>Rodriguez Noriega</t>
  </si>
  <si>
    <t>Quispe Hidalgo</t>
  </si>
  <si>
    <t>Lugo</t>
  </si>
  <si>
    <t>̈Pinares Rojas</t>
  </si>
  <si>
    <t>Cerna Rebollo</t>
  </si>
  <si>
    <t>Perez Alvarado</t>
  </si>
  <si>
    <t>Melendez CoveñAs</t>
  </si>
  <si>
    <t>Vasquez Machado</t>
  </si>
  <si>
    <t>Herbozo Echevarria</t>
  </si>
  <si>
    <t>Vidaurre</t>
  </si>
  <si>
    <t>Camus</t>
  </si>
  <si>
    <t>Tipiani Mallma</t>
  </si>
  <si>
    <t>LeóN Payano</t>
  </si>
  <si>
    <t>Hurtado LeóN</t>
  </si>
  <si>
    <t>PláCido AstupiñA</t>
  </si>
  <si>
    <t>YañEz</t>
  </si>
  <si>
    <t>CháVez Grajeda</t>
  </si>
  <si>
    <t>PeñAloza</t>
  </si>
  <si>
    <t>SáNchez MéNdez</t>
  </si>
  <si>
    <t>Quiliche Llaxa</t>
  </si>
  <si>
    <t>Sovero Pisco</t>
  </si>
  <si>
    <t>MiñAno Corro</t>
  </si>
  <si>
    <t>De La Cruz Cutipa</t>
  </si>
  <si>
    <t>LeóN Bellido</t>
  </si>
  <si>
    <t>Lopez Paez</t>
  </si>
  <si>
    <t>Granados Elias</t>
  </si>
  <si>
    <t>Quispe Ccari</t>
  </si>
  <si>
    <t>Yauyo</t>
  </si>
  <si>
    <t>Garay QuiñOnes</t>
  </si>
  <si>
    <t>Martinez Valladares</t>
  </si>
  <si>
    <t>MiñAno</t>
  </si>
  <si>
    <t>OrdoñEz</t>
  </si>
  <si>
    <t>HermitañO Castro</t>
  </si>
  <si>
    <t>Torre De La Cruz</t>
  </si>
  <si>
    <t>Chavez Guillermo</t>
  </si>
  <si>
    <t>PampañAupa Enciso</t>
  </si>
  <si>
    <t>NuñEz Moreno</t>
  </si>
  <si>
    <t>Herrera Torres</t>
  </si>
  <si>
    <t>Tovar Manueco</t>
  </si>
  <si>
    <t>GóMez Casani</t>
  </si>
  <si>
    <t>Caya PéRez</t>
  </si>
  <si>
    <t>Falcon Egocheaga</t>
  </si>
  <si>
    <t>PéRez Escobar</t>
  </si>
  <si>
    <t>VáSquez</t>
  </si>
  <si>
    <t>Morales Caballero</t>
  </si>
  <si>
    <t>Soto SaldañA</t>
  </si>
  <si>
    <t>MontalváN</t>
  </si>
  <si>
    <t>VáSquez Dejo</t>
  </si>
  <si>
    <t>Condori Cabrera</t>
  </si>
  <si>
    <t>Medina Guadalupe</t>
  </si>
  <si>
    <t>Unocc Cucho</t>
  </si>
  <si>
    <t>Lenes ChuquicañA</t>
  </si>
  <si>
    <t>Cuba Cuicapusa</t>
  </si>
  <si>
    <t>Ortiz Amado</t>
  </si>
  <si>
    <t>Reynoso AntóN</t>
  </si>
  <si>
    <t>Alejo Hirpahuanca</t>
  </si>
  <si>
    <t>Alagon Vargas</t>
  </si>
  <si>
    <t>Carbajal Tasayco</t>
  </si>
  <si>
    <t>FernáNdez Casasola</t>
  </si>
  <si>
    <t>Rivera Centeno</t>
  </si>
  <si>
    <t>FernáNdez</t>
  </si>
  <si>
    <t>CañAs</t>
  </si>
  <si>
    <t>Aragon Yauris</t>
  </si>
  <si>
    <t>Benancio Martinez</t>
  </si>
  <si>
    <t>Tejada Zamalloa</t>
  </si>
  <si>
    <t>Placido AstupiñA</t>
  </si>
  <si>
    <t>Yucra Condori</t>
  </si>
  <si>
    <t>PeñAloza Ortega</t>
  </si>
  <si>
    <t>DueñAs</t>
  </si>
  <si>
    <t>Adauto</t>
  </si>
  <si>
    <t>Panizo De Tomas</t>
  </si>
  <si>
    <t>PéRez Guanilo</t>
  </si>
  <si>
    <t>Chacon</t>
  </si>
  <si>
    <t>Gutarra</t>
  </si>
  <si>
    <t>Quispe Leyva</t>
  </si>
  <si>
    <t>Vidaurret</t>
  </si>
  <si>
    <t>PeñA Injante</t>
  </si>
  <si>
    <t>Caldas Mendoza</t>
  </si>
  <si>
    <t>Torrejon RodríGuez</t>
  </si>
  <si>
    <t>Calixto</t>
  </si>
  <si>
    <t>DuráN Romero</t>
  </si>
  <si>
    <t>Vara ChilcóN</t>
  </si>
  <si>
    <t>PeñAloza Huaman</t>
  </si>
  <si>
    <t>LeóN</t>
  </si>
  <si>
    <t>Armas Valencia</t>
  </si>
  <si>
    <t>RamíRez Coronado</t>
  </si>
  <si>
    <t>MartíNez</t>
  </si>
  <si>
    <t>SáNchez</t>
  </si>
  <si>
    <t>CeróN Angeles</t>
  </si>
  <si>
    <t>Saettone</t>
  </si>
  <si>
    <t>Mujica</t>
  </si>
  <si>
    <t>Mamani Herrera</t>
  </si>
  <si>
    <t>Mera DáVila</t>
  </si>
  <si>
    <t>Torres Baltazar</t>
  </si>
  <si>
    <t>Montoya Montilla</t>
  </si>
  <si>
    <t>Pro Chillitupa</t>
  </si>
  <si>
    <t>Espinoza Gutierrez</t>
  </si>
  <si>
    <t>Villa</t>
  </si>
  <si>
    <t>Garcia Pajuelo</t>
  </si>
  <si>
    <t>Funes OrmeñO</t>
  </si>
  <si>
    <t>Vasquez Ochoa</t>
  </si>
  <si>
    <t>Castillo Macavilca</t>
  </si>
  <si>
    <t>Alvarado CalderóN</t>
  </si>
  <si>
    <t>VeláSquez NúÑEz</t>
  </si>
  <si>
    <t>Cornejo Canessa</t>
  </si>
  <si>
    <t>Gonzales Navarro</t>
  </si>
  <si>
    <t>Ccama Aroni</t>
  </si>
  <si>
    <t>Salazar Gamarra</t>
  </si>
  <si>
    <t>Rocha Horna</t>
  </si>
  <si>
    <t>Chipana Paredes</t>
  </si>
  <si>
    <t>GoñI Escobar</t>
  </si>
  <si>
    <t>QuecañO</t>
  </si>
  <si>
    <t>Chura Noriega</t>
  </si>
  <si>
    <t>SáNchez Angulo</t>
  </si>
  <si>
    <t>DueñAs Meza</t>
  </si>
  <si>
    <t>TantaleáN</t>
  </si>
  <si>
    <t>Celis</t>
  </si>
  <si>
    <t>Ludena</t>
  </si>
  <si>
    <t>Sotelo Elias</t>
  </si>
  <si>
    <t>Sumoso Gamarra</t>
  </si>
  <si>
    <t>Vilca Ballon</t>
  </si>
  <si>
    <t>NáQuira Vargas</t>
  </si>
  <si>
    <t>Rey SáNchez</t>
  </si>
  <si>
    <t>AmoróS</t>
  </si>
  <si>
    <t>LóPez Ramos</t>
  </si>
  <si>
    <t>RodríGuez Aquino</t>
  </si>
  <si>
    <t>ZeñA</t>
  </si>
  <si>
    <t>MejíA Alfaro</t>
  </si>
  <si>
    <t>Velarde ÑAhui</t>
  </si>
  <si>
    <t>Pilco Garcia</t>
  </si>
  <si>
    <t>Meier</t>
  </si>
  <si>
    <t>Ccencho GarcíA</t>
  </si>
  <si>
    <t>Benavides</t>
  </si>
  <si>
    <t>Navarro Hernandez</t>
  </si>
  <si>
    <t>Valeriano ArgandoñA</t>
  </si>
  <si>
    <t>Pilco GarcíA</t>
  </si>
  <si>
    <t>Diaz Paredes</t>
  </si>
  <si>
    <t>Guillen Vasquez</t>
  </si>
  <si>
    <t>ChacóN Barrueto</t>
  </si>
  <si>
    <t>JiméNez</t>
  </si>
  <si>
    <t>Coaquira Molina</t>
  </si>
  <si>
    <t>Osman</t>
  </si>
  <si>
    <t>Sem</t>
  </si>
  <si>
    <t>LóPez</t>
  </si>
  <si>
    <t>Linares ViñA</t>
  </si>
  <si>
    <t>PeñA Segura</t>
  </si>
  <si>
    <t>ZuñIga</t>
  </si>
  <si>
    <t>PéRez</t>
  </si>
  <si>
    <t>Roca Limache</t>
  </si>
  <si>
    <t>Ortiz DáVila</t>
  </si>
  <si>
    <t>Campos Rojas</t>
  </si>
  <si>
    <t>PeñA MáLaga</t>
  </si>
  <si>
    <t>Torres Salcedo</t>
  </si>
  <si>
    <t>ChacóN</t>
  </si>
  <si>
    <t>Ayala Valverde</t>
  </si>
  <si>
    <t>Jacobo</t>
  </si>
  <si>
    <t>Rojas PéRez</t>
  </si>
  <si>
    <t>GarcíA</t>
  </si>
  <si>
    <t>Daga</t>
  </si>
  <si>
    <t>Barrantes QuiñOnes</t>
  </si>
  <si>
    <t>Pb</t>
  </si>
  <si>
    <t>OrmeñO</t>
  </si>
  <si>
    <t>Palacios FernáNdez</t>
  </si>
  <si>
    <t>Huaman Sobrado</t>
  </si>
  <si>
    <t>CedeñO</t>
  </si>
  <si>
    <t>LondoñO Osorio</t>
  </si>
  <si>
    <t>PasióN Soto</t>
  </si>
  <si>
    <t>Angulo Palomino</t>
  </si>
  <si>
    <t>De La Cruz Arboleda</t>
  </si>
  <si>
    <t>MontañO Toro</t>
  </si>
  <si>
    <t>Ramirez Coronado</t>
  </si>
  <si>
    <t>CañAri</t>
  </si>
  <si>
    <t>Chacon Robles</t>
  </si>
  <si>
    <t>Tafur Gutierrez</t>
  </si>
  <si>
    <t>LondoñO Restrepo</t>
  </si>
  <si>
    <t>LeóN Lescano</t>
  </si>
  <si>
    <t>Navarro Terrazos</t>
  </si>
  <si>
    <t>Yurivilca Ricaldi</t>
  </si>
  <si>
    <t>FernáNdez CháVez</t>
  </si>
  <si>
    <t>Loyola Cardozo</t>
  </si>
  <si>
    <t>MeléNdez</t>
  </si>
  <si>
    <t>HuamáN Mendoza</t>
  </si>
  <si>
    <t>Gallardo Egoavil</t>
  </si>
  <si>
    <t>Gutierrez Egoavil</t>
  </si>
  <si>
    <t>Guzman Manchego</t>
  </si>
  <si>
    <t>Sandoval CóRdova</t>
  </si>
  <si>
    <t>Montero Olivares</t>
  </si>
  <si>
    <t>Chuquiauri Cotrina</t>
  </si>
  <si>
    <t>Mendoza Del Solar</t>
  </si>
  <si>
    <t>Ortiz VeláSquez</t>
  </si>
  <si>
    <t>Inche Ticlavilca</t>
  </si>
  <si>
    <t>Albites Tapia</t>
  </si>
  <si>
    <t>Medina Huaman</t>
  </si>
  <si>
    <t>Zapata MoráN</t>
  </si>
  <si>
    <t>Bezerra Brandao Corrales</t>
  </si>
  <si>
    <t>Segovia Calderon</t>
  </si>
  <si>
    <t>De La Vega</t>
  </si>
  <si>
    <t>GonzáLez Llamoja</t>
  </si>
  <si>
    <t>Henriquez</t>
  </si>
  <si>
    <t>Laureano</t>
  </si>
  <si>
    <t>EspíRitu Isidro</t>
  </si>
  <si>
    <t>PatiñO</t>
  </si>
  <si>
    <t>RondáN Rojas</t>
  </si>
  <si>
    <t>Torres Ponce</t>
  </si>
  <si>
    <t>Flores SullóN</t>
  </si>
  <si>
    <t>Rivera CastañEda</t>
  </si>
  <si>
    <t>SullcahuamáN JáUregui</t>
  </si>
  <si>
    <t>MartíNez Motta</t>
  </si>
  <si>
    <t>Garcia NuñEz</t>
  </si>
  <si>
    <t>CamañA Quea</t>
  </si>
  <si>
    <t>Gamboa Anchante</t>
  </si>
  <si>
    <t>Seminario Bravo</t>
  </si>
  <si>
    <t>Navarro De La Cruz</t>
  </si>
  <si>
    <t>CháVez</t>
  </si>
  <si>
    <t>Mella CáRcamo</t>
  </si>
  <si>
    <t>Sotomayor</t>
  </si>
  <si>
    <t>GuilléN Llerena</t>
  </si>
  <si>
    <t>RamíRez</t>
  </si>
  <si>
    <t>Garcia Reyes</t>
  </si>
  <si>
    <t>TorrejóN</t>
  </si>
  <si>
    <t>NuñEz Retamozo</t>
  </si>
  <si>
    <t>Rojas FernáNdez</t>
  </si>
  <si>
    <t>Jareca</t>
  </si>
  <si>
    <t>RomáN Gamarra</t>
  </si>
  <si>
    <t>DáVila</t>
  </si>
  <si>
    <t>LeóN Huapaya</t>
  </si>
  <si>
    <t>NúÑEz Espinoza</t>
  </si>
  <si>
    <t>MartíNez Pacheco</t>
  </si>
  <si>
    <t>Hijar Macedo</t>
  </si>
  <si>
    <t>Quintana Alvarado</t>
  </si>
  <si>
    <t>MuñOz Urbina</t>
  </si>
  <si>
    <t>Montesinos</t>
  </si>
  <si>
    <t>Ps</t>
  </si>
  <si>
    <t>Cosme Lopez</t>
  </si>
  <si>
    <t>Requena Crispin</t>
  </si>
  <si>
    <t>PáEz Espinal</t>
  </si>
  <si>
    <t>Torres Calle</t>
  </si>
  <si>
    <t>PoéMape</t>
  </si>
  <si>
    <t>Moscoso Montes</t>
  </si>
  <si>
    <t>PeñAranda</t>
  </si>
  <si>
    <t>Sota Bautista</t>
  </si>
  <si>
    <t>Gil Fernandez De Mera</t>
  </si>
  <si>
    <t>Reyes Catunta</t>
  </si>
  <si>
    <t>Casallo Torres</t>
  </si>
  <si>
    <t>Abad FernáNdez</t>
  </si>
  <si>
    <t>Cotrina Cervera</t>
  </si>
  <si>
    <t>HuamáN Centeno</t>
  </si>
  <si>
    <t>Jallo Arana</t>
  </si>
  <si>
    <t>FlóRez HereñA</t>
  </si>
  <si>
    <t>CajaleóN</t>
  </si>
  <si>
    <t>GuzmáN</t>
  </si>
  <si>
    <t>Torres ArquiñEgo</t>
  </si>
  <si>
    <t>Zarate Paredes</t>
  </si>
  <si>
    <t>Mego SáNchez</t>
  </si>
  <si>
    <t>Sanabria</t>
  </si>
  <si>
    <t>Perez Becerra</t>
  </si>
  <si>
    <t>Fuentes CáRdenas</t>
  </si>
  <si>
    <t>Curi</t>
  </si>
  <si>
    <t>Amoretti LúCar</t>
  </si>
  <si>
    <t>LudeñA</t>
  </si>
  <si>
    <t>MiñAno Silva</t>
  </si>
  <si>
    <t>De La Fuente</t>
  </si>
  <si>
    <t>Bambaren Medina</t>
  </si>
  <si>
    <t>Palomino SáNchez</t>
  </si>
  <si>
    <t>Camogliano WüRttele</t>
  </si>
  <si>
    <t>VáSquez LeóN</t>
  </si>
  <si>
    <t>Huatarongo SàNchez</t>
  </si>
  <si>
    <t>Jarama</t>
  </si>
  <si>
    <t>AlarcóN</t>
  </si>
  <si>
    <t>Tomas</t>
  </si>
  <si>
    <t>Bartolo</t>
  </si>
  <si>
    <t>PiñAn</t>
  </si>
  <si>
    <t>MuñOz Martinez</t>
  </si>
  <si>
    <t>FarfáN</t>
  </si>
  <si>
    <t>Ponce De Leon</t>
  </si>
  <si>
    <t>FéLix Ramos</t>
  </si>
  <si>
    <t>Chuquiyauri Cruz</t>
  </si>
  <si>
    <t>Saba</t>
  </si>
  <si>
    <t>Ramirez BaylóN</t>
  </si>
  <si>
    <t>MuñOz</t>
  </si>
  <si>
    <t>GutiéRrez Aguirre Pe</t>
  </si>
  <si>
    <t>MíÑOpe</t>
  </si>
  <si>
    <t>VáSquez Machicao</t>
  </si>
  <si>
    <t>RodríGuez</t>
  </si>
  <si>
    <t>Echegaray Medina</t>
  </si>
  <si>
    <t>Ponce Simon</t>
  </si>
  <si>
    <t>Collazos MartíNez</t>
  </si>
  <si>
    <t>Pizarro Mendivil</t>
  </si>
  <si>
    <t>Armas Andres</t>
  </si>
  <si>
    <t>Huaman Rubina</t>
  </si>
  <si>
    <t>Auris Ruiz</t>
  </si>
  <si>
    <t>Aucca CarrióN</t>
  </si>
  <si>
    <t>Majerhua NuñEz</t>
  </si>
  <si>
    <t>HuamáN</t>
  </si>
  <si>
    <t>Ballinas Arias</t>
  </si>
  <si>
    <t>PiñA Anticon</t>
  </si>
  <si>
    <t>Quispe AcuñA</t>
  </si>
  <si>
    <t>Blas Rivera</t>
  </si>
  <si>
    <t>Palacios SáNchez</t>
  </si>
  <si>
    <t>HernáNdez</t>
  </si>
  <si>
    <t>Del Castillo</t>
  </si>
  <si>
    <t>Pachas BañOs</t>
  </si>
  <si>
    <t>Chavez Lopez</t>
  </si>
  <si>
    <t>Castillo LáZaro</t>
  </si>
  <si>
    <t>Prado Choquepata</t>
  </si>
  <si>
    <t>De Simone</t>
  </si>
  <si>
    <t>Dianderas</t>
  </si>
  <si>
    <t>Geronimo Gomez</t>
  </si>
  <si>
    <t>Durand NuñEz</t>
  </si>
  <si>
    <t>Sanchez Reyes</t>
  </si>
  <si>
    <t>AstohuamáN</t>
  </si>
  <si>
    <t>Yrigoyen</t>
  </si>
  <si>
    <t>AndíA FernáNdez</t>
  </si>
  <si>
    <t>Huaman Rafael</t>
  </si>
  <si>
    <t>Canchihuaman Ango</t>
  </si>
  <si>
    <t>De Lama</t>
  </si>
  <si>
    <t>DomíNguez</t>
  </si>
  <si>
    <t>FlóRez</t>
  </si>
  <si>
    <t>UstáRiz</t>
  </si>
  <si>
    <t>OrduñA Benavente</t>
  </si>
  <si>
    <t>Racchumí MuchaypiñA</t>
  </si>
  <si>
    <t>Linares Mostacero</t>
  </si>
  <si>
    <t>SedáN Herrera</t>
  </si>
  <si>
    <t>DíAz Alvarez</t>
  </si>
  <si>
    <t>Valdiviezo Maza</t>
  </si>
  <si>
    <t>Huaranga LóPez</t>
  </si>
  <si>
    <t>DueñAs Ramirez</t>
  </si>
  <si>
    <t>Huaman Simeon</t>
  </si>
  <si>
    <t>Alvarado Prieto</t>
  </si>
  <si>
    <t>Calderon Vega</t>
  </si>
  <si>
    <t>Leandro Blas</t>
  </si>
  <si>
    <t>Flores Sanchez</t>
  </si>
  <si>
    <t>Cabanillas Rojas</t>
  </si>
  <si>
    <t>RíOs</t>
  </si>
  <si>
    <t>Nunez Obregon</t>
  </si>
  <si>
    <t>Medina Enriquez</t>
  </si>
  <si>
    <t>Galvan Salvador</t>
  </si>
  <si>
    <t>Quintana Quispe</t>
  </si>
  <si>
    <t>Chuo</t>
  </si>
  <si>
    <t>TaquíA</t>
  </si>
  <si>
    <t>GóNgora Ruiz</t>
  </si>
  <si>
    <t>CastañEda</t>
  </si>
  <si>
    <t>Abanto GarcíA</t>
  </si>
  <si>
    <t>MeléNdez Francisco</t>
  </si>
  <si>
    <t>Rodriguez Villanueva</t>
  </si>
  <si>
    <t>Hugo LeóN</t>
  </si>
  <si>
    <t>PeñA Barriga</t>
  </si>
  <si>
    <t>GóMez Figueroa</t>
  </si>
  <si>
    <t>BedóN</t>
  </si>
  <si>
    <t>AzañA</t>
  </si>
  <si>
    <t>Carrasco Silva</t>
  </si>
  <si>
    <t>Obregon Bravo</t>
  </si>
  <si>
    <t>Bautista Pizarro</t>
  </si>
  <si>
    <t>Requejo Chaname</t>
  </si>
  <si>
    <t>Quispe Mamani</t>
  </si>
  <si>
    <t>Otazu Quispe</t>
  </si>
  <si>
    <t>Bobadilla Calderon</t>
  </si>
  <si>
    <t>Poma Astete</t>
  </si>
  <si>
    <t>Davila Aguirre</t>
  </si>
  <si>
    <t>Sanchez Condori</t>
  </si>
  <si>
    <t>Granados Pretel</t>
  </si>
  <si>
    <t>Sacaca Bernachea</t>
  </si>
  <si>
    <t>Enriquez Limahuaya</t>
  </si>
  <si>
    <t>Carruitero Pablo</t>
  </si>
  <si>
    <t>Chavez Benel</t>
  </si>
  <si>
    <t>Canchari Artica</t>
  </si>
  <si>
    <t>Huacho Lazo</t>
  </si>
  <si>
    <t>Salas Aburto</t>
  </si>
  <si>
    <t>Huaring</t>
  </si>
  <si>
    <t>Garcilazo Pizarro</t>
  </si>
  <si>
    <t>Robles Del Pino</t>
  </si>
  <si>
    <t>Soto Soto</t>
  </si>
  <si>
    <t>Vega Sayritupac</t>
  </si>
  <si>
    <t>Tornel</t>
  </si>
  <si>
    <t>Garcia Huaccha</t>
  </si>
  <si>
    <t>Chava</t>
  </si>
  <si>
    <t>Pajuelo De La Cruz</t>
  </si>
  <si>
    <t>Astorayme Ortiz</t>
  </si>
  <si>
    <t>Meneses</t>
  </si>
  <si>
    <t>German Avalos</t>
  </si>
  <si>
    <t>Peralta Pichen</t>
  </si>
  <si>
    <t>Candia Mendez</t>
  </si>
  <si>
    <t>Quispe Machahuay</t>
  </si>
  <si>
    <t>Hermoza</t>
  </si>
  <si>
    <t>Contreras Veliz</t>
  </si>
  <si>
    <t>Hugo Leon</t>
  </si>
  <si>
    <t>Olortegui Vilca</t>
  </si>
  <si>
    <t>De La Cruz Huarcaya</t>
  </si>
  <si>
    <t>Barroso</t>
  </si>
  <si>
    <t>AsuncióN Pomasonco</t>
  </si>
  <si>
    <t>Ferrer Gómez</t>
  </si>
  <si>
    <t>Tavara</t>
  </si>
  <si>
    <t>Urbisagastegui Huamani</t>
  </si>
  <si>
    <t>Contreras Torres</t>
  </si>
  <si>
    <t>Eguizabal Cuadros</t>
  </si>
  <si>
    <t>Vasquez Balarezo</t>
  </si>
  <si>
    <t>Santiago Flores</t>
  </si>
  <si>
    <t>Ayquipa Estrada</t>
  </si>
  <si>
    <t>Anaya Castro</t>
  </si>
  <si>
    <t>Atoche</t>
  </si>
  <si>
    <t>Cabrera Pfari</t>
  </si>
  <si>
    <t>Martinez Gastelu</t>
  </si>
  <si>
    <t>Diaz Alvarran</t>
  </si>
  <si>
    <t>Apari Huaman</t>
  </si>
  <si>
    <t>Roncal Rivera</t>
  </si>
  <si>
    <t>Nazario</t>
  </si>
  <si>
    <t>Ñahui Sedano</t>
  </si>
  <si>
    <t>Ruiz Maza</t>
  </si>
  <si>
    <t>Chancolla</t>
  </si>
  <si>
    <t>Ayasta</t>
  </si>
  <si>
    <t>Diaz Oquendo</t>
  </si>
  <si>
    <t>Osorio Tello</t>
  </si>
  <si>
    <t>De La Cruz Boza</t>
  </si>
  <si>
    <t>Ochoa Romero</t>
  </si>
  <si>
    <t>Cabrejos Leon</t>
  </si>
  <si>
    <t>Alvaro Llancari</t>
  </si>
  <si>
    <t>Vega Reyes</t>
  </si>
  <si>
    <t>Gutierrez Pinta</t>
  </si>
  <si>
    <t>Carrasco Huaripata</t>
  </si>
  <si>
    <t>Ferrua Huivin</t>
  </si>
  <si>
    <t>Huertas Espinoza</t>
  </si>
  <si>
    <t>Espíritu Ariza</t>
  </si>
  <si>
    <t>Valle</t>
  </si>
  <si>
    <t>Yesan Vasquez</t>
  </si>
  <si>
    <t>Cerna</t>
  </si>
  <si>
    <t>Sanchez Noriega</t>
  </si>
  <si>
    <t>Alvitres</t>
  </si>
  <si>
    <t>Guizado Castillo</t>
  </si>
  <si>
    <t>Andrade</t>
  </si>
  <si>
    <t>Carlos Vasquez</t>
  </si>
  <si>
    <t>Gómez Cornejo</t>
  </si>
  <si>
    <t>Ipinze Chereque</t>
  </si>
  <si>
    <t>Rosenthal Febres</t>
  </si>
  <si>
    <t>Urviola Garcia</t>
  </si>
  <si>
    <t>Salvador Achulli</t>
  </si>
  <si>
    <t>Araucano</t>
  </si>
  <si>
    <t>Huaynapomas</t>
  </si>
  <si>
    <t>Sanchez Martel</t>
  </si>
  <si>
    <t>De La Cruz Rixe</t>
  </si>
  <si>
    <t>Fu Li</t>
  </si>
  <si>
    <t>Espinoza Guerr</t>
  </si>
  <si>
    <t>Guarniz Tuanama</t>
  </si>
  <si>
    <t>Combe</t>
  </si>
  <si>
    <t>Gonzalez Villarreal</t>
  </si>
  <si>
    <t>Romero Lobato</t>
  </si>
  <si>
    <t>Antizana Ponce De León</t>
  </si>
  <si>
    <t>Carrasco De La Cruz</t>
  </si>
  <si>
    <t>Flores Olivos</t>
  </si>
  <si>
    <t>Cardenas Cabello</t>
  </si>
  <si>
    <t>Cruz Palomino</t>
  </si>
  <si>
    <t>Goicochea Zuñiga</t>
  </si>
  <si>
    <t>Sosa Lozano</t>
  </si>
  <si>
    <t>Di Negro</t>
  </si>
  <si>
    <t>Cerda Garcia</t>
  </si>
  <si>
    <t>Villalobos Napan</t>
  </si>
  <si>
    <t>Landa Guadamur</t>
  </si>
  <si>
    <t>Obregon Obregon</t>
  </si>
  <si>
    <t>Carranza Cruz</t>
  </si>
  <si>
    <t>Salinas Gomez</t>
  </si>
  <si>
    <t>Aquije</t>
  </si>
  <si>
    <t>De La Cruz Hoyos</t>
  </si>
  <si>
    <t>Quispe Yalle</t>
  </si>
  <si>
    <t>Oscanoa</t>
  </si>
  <si>
    <t>Soto Calderon</t>
  </si>
  <si>
    <t>Marin</t>
  </si>
  <si>
    <t>Van Oordt</t>
  </si>
  <si>
    <t>Galvan Guio</t>
  </si>
  <si>
    <t>Perez Laura</t>
  </si>
  <si>
    <t>Mas</t>
  </si>
  <si>
    <t>Romero Ortiz</t>
  </si>
  <si>
    <t>Rodriguez Verano</t>
  </si>
  <si>
    <t>Montes De Oca</t>
  </si>
  <si>
    <t>Chuquispuma Vegas</t>
  </si>
  <si>
    <t>Díaz Díaz</t>
  </si>
  <si>
    <t>Zelada</t>
  </si>
  <si>
    <t>Arango</t>
  </si>
  <si>
    <t>Noa</t>
  </si>
  <si>
    <t>Santos Huaman</t>
  </si>
  <si>
    <t>Ccaulla</t>
  </si>
  <si>
    <t>Reyes S</t>
  </si>
  <si>
    <t>Moreno Alegre</t>
  </si>
  <si>
    <t>Puente De La Vega Alzamora</t>
  </si>
  <si>
    <t>Tomasto</t>
  </si>
  <si>
    <t>Escandon Cueva</t>
  </si>
  <si>
    <t>Garibay Cadenas</t>
  </si>
  <si>
    <t>Jara Padilla</t>
  </si>
  <si>
    <t>Díaz Luque</t>
  </si>
  <si>
    <t>Ramirez Oscco</t>
  </si>
  <si>
    <t>Morales Ruiz</t>
  </si>
  <si>
    <t>Arcos Caceres</t>
  </si>
  <si>
    <t>Lizano Arroyo</t>
  </si>
  <si>
    <t>Jurado Santos</t>
  </si>
  <si>
    <t>Lanao Barrios</t>
  </si>
  <si>
    <t>Rettis Tapia</t>
  </si>
  <si>
    <t>De La Cruz Flores</t>
  </si>
  <si>
    <t>Baluarte</t>
  </si>
  <si>
    <t>Ezeta Carpio</t>
  </si>
  <si>
    <t>Quillatupa</t>
  </si>
  <si>
    <t>Yauri Cuadros</t>
  </si>
  <si>
    <t>Chion</t>
  </si>
  <si>
    <t>Goicochea</t>
  </si>
  <si>
    <t>Valverde Cipriano</t>
  </si>
  <si>
    <t>Medina Veliz</t>
  </si>
  <si>
    <t>Gutierrez Alayo</t>
  </si>
  <si>
    <t>Cuadros</t>
  </si>
  <si>
    <t>Paucar Soto</t>
  </si>
  <si>
    <t>Dongo</t>
  </si>
  <si>
    <t>Ore Alfaro</t>
  </si>
  <si>
    <t>Tomaylla Castillo</t>
  </si>
  <si>
    <t>Puluche Coronado</t>
  </si>
  <si>
    <t>Muñoz Cosme</t>
  </si>
  <si>
    <t>Palacios Arónes</t>
  </si>
  <si>
    <t>Angulo Porta</t>
  </si>
  <si>
    <t>Atuncar</t>
  </si>
  <si>
    <t>Aybar</t>
  </si>
  <si>
    <t>Pastor Escalante</t>
  </si>
  <si>
    <t>Caballon</t>
  </si>
  <si>
    <t>Davalos</t>
  </si>
  <si>
    <t>Huancilla</t>
  </si>
  <si>
    <t>Carrillo Huillcas</t>
  </si>
  <si>
    <t>Tapara Yangali</t>
  </si>
  <si>
    <t>Garcia Asencios</t>
  </si>
  <si>
    <t>Valdivia Javier</t>
  </si>
  <si>
    <t>Robles</t>
  </si>
  <si>
    <t>Oscco CañAri</t>
  </si>
  <si>
    <t>juan.herbozo@hotmail.com</t>
  </si>
  <si>
    <t>eduarteagasal@gmail.com</t>
  </si>
  <si>
    <t>alfredomv26@gmail.com</t>
  </si>
  <si>
    <t>alexla82@hotmail.com</t>
  </si>
  <si>
    <t>jerlennu@gmail.com</t>
  </si>
  <si>
    <t>ldurand@qroma.com.pe</t>
  </si>
  <si>
    <t>marleit21@hotmail.com</t>
  </si>
  <si>
    <t>aluna@amazonti.com</t>
  </si>
  <si>
    <t>enysariosdeherrera@gmail.com</t>
  </si>
  <si>
    <t>invyconst@yahoo.es</t>
  </si>
  <si>
    <t>brigescobar1993@gmail.com</t>
  </si>
  <si>
    <t>cdanny86@gmail.com</t>
  </si>
  <si>
    <t>ventura.daniel_@outlook.es</t>
  </si>
  <si>
    <t>jessicacardenas296@gmail.com</t>
  </si>
  <si>
    <t>andresquispe@gmail.com</t>
  </si>
  <si>
    <t>vallejoanderson@gmail.com</t>
  </si>
  <si>
    <t>erickveliz86@gmail.com</t>
  </si>
  <si>
    <t>ycharitoc@gmail.com</t>
  </si>
  <si>
    <t>huamanhurtadojuancarlos@gmail.com</t>
  </si>
  <si>
    <t>edward_developer@outlook.com</t>
  </si>
  <si>
    <t>iherbozo@gmail.com</t>
  </si>
  <si>
    <t>yibanyan29@gmail.com</t>
  </si>
  <si>
    <t>m.blas.rivera@gmail.com</t>
  </si>
  <si>
    <t>gabriel.aldean15@gmail.com</t>
  </si>
  <si>
    <t>carolina.chavez@redbus.com</t>
  </si>
  <si>
    <t>alexanderspradochoquepata@gmail.com</t>
  </si>
  <si>
    <t>carlosdgdg1996@gmail.com</t>
  </si>
  <si>
    <t>sbmagaly@gmail.com</t>
  </si>
  <si>
    <t>mchuo@canvia.com</t>
  </si>
  <si>
    <t>sfuentes@canvia.com</t>
  </si>
  <si>
    <t>rarimborgo@canvia.com</t>
  </si>
  <si>
    <t>osaosita7@gmail.com</t>
  </si>
  <si>
    <t>eiler_2003@hotmail.com</t>
  </si>
  <si>
    <t>brenda.aarias@outlook.com</t>
  </si>
  <si>
    <t>manuel.altamirano@ferantsolutions.com</t>
  </si>
  <si>
    <t>xibely85@gmail.com</t>
  </si>
  <si>
    <t>dajse.c@gmail.com</t>
  </si>
  <si>
    <t>encinas1997.je@gmail.com</t>
  </si>
  <si>
    <t>isaias.mayon@ibit.pe</t>
  </si>
  <si>
    <t>jlanda@canvia.com</t>
  </si>
  <si>
    <t>mmedina@auna.pe</t>
  </si>
  <si>
    <t>walter_diaz@outlook.com</t>
  </si>
  <si>
    <t>jaimehorna@gmail.com</t>
  </si>
  <si>
    <t>hgoicochea@canvia.com</t>
  </si>
  <si>
    <t>lpanezch@gmail.com</t>
  </si>
  <si>
    <t>sfiguer30.sfm@gmail.com</t>
  </si>
  <si>
    <t>sandtwice@gmail.com</t>
  </si>
  <si>
    <t/>
  </si>
  <si>
    <t>A6372206</t>
  </si>
  <si>
    <t>MBSMRL07</t>
  </si>
  <si>
    <t>838683-7</t>
  </si>
  <si>
    <t>3/221/01</t>
  </si>
  <si>
    <t>3/002/12</t>
  </si>
  <si>
    <t xml:space="preserve"> License</t>
  </si>
  <si>
    <t>951505-7</t>
  </si>
  <si>
    <t>asileiro</t>
  </si>
  <si>
    <t>959820-9</t>
  </si>
  <si>
    <t>8-142585</t>
  </si>
  <si>
    <t>7`135000</t>
  </si>
  <si>
    <t>93.230-3</t>
  </si>
  <si>
    <t>962764-0</t>
  </si>
  <si>
    <t>431706-4</t>
  </si>
  <si>
    <t>HYNCGC05</t>
  </si>
  <si>
    <t>elizabeth.aguilar@zoluxiones.com</t>
  </si>
  <si>
    <t>ricardosanchezc@multiplica.com</t>
  </si>
  <si>
    <t>lmv@amazon.com</t>
  </si>
  <si>
    <t>no@no.com</t>
  </si>
  <si>
    <t>sergio.giannotti@rich.com</t>
  </si>
  <si>
    <t>walter.diaz@externo.entel.pe</t>
  </si>
  <si>
    <t>etovar@acity.com.pe</t>
  </si>
  <si>
    <t>noemail@noemail.com</t>
  </si>
  <si>
    <t>hecmegosa@uch.pe</t>
  </si>
  <si>
    <t>jcusipuma@winempresas.pe</t>
  </si>
  <si>
    <t>carlos@xox-games.com</t>
  </si>
  <si>
    <t>alexander.buchelli_tata@scotiabank.com.pe</t>
  </si>
  <si>
    <t>arnold.huete@aritek.pe</t>
  </si>
  <si>
    <t>galdean@win.pe</t>
  </si>
  <si>
    <t>alexander.salsavilca@kyndryl.com</t>
  </si>
  <si>
    <t>jsolis@ecopacking.com.pe</t>
  </si>
  <si>
    <t>guido.cano@kyndryl.com</t>
  </si>
  <si>
    <t>alonso.alegre@pragma.com.co</t>
  </si>
  <si>
    <t>javier@arteflexible.com</t>
  </si>
  <si>
    <t>johanz.roque@paskka.com</t>
  </si>
  <si>
    <t>jonathan.levanoromero@tcs.com</t>
  </si>
  <si>
    <t>mario.peralta@globant.com</t>
  </si>
  <si>
    <t>isabel.herbozo@kallpatec.com</t>
  </si>
  <si>
    <t>informes@ferantsolutions.com</t>
  </si>
  <si>
    <t>julio.roque@entel.pe</t>
  </si>
  <si>
    <t>arian.fernandez@tranzact.net</t>
  </si>
  <si>
    <t>oofosuscar@gmail.com</t>
  </si>
  <si>
    <t>samantha@reidtic.com</t>
  </si>
  <si>
    <t>cristian.vargas@lexmark.com</t>
  </si>
  <si>
    <t>richard.quispe.ext@ciriontechnologies.com</t>
  </si>
  <si>
    <t>jarodriguezm@ufinet.com</t>
  </si>
  <si>
    <t>eduardo.arteaga@scotiabank.com.pe</t>
  </si>
  <si>
    <t>dcelis@nfs-cloud.com</t>
  </si>
  <si>
    <t>stacy.guerrero@entel.pe</t>
  </si>
  <si>
    <t>erika.giuttari@entel.pe</t>
  </si>
  <si>
    <t>vanessa.farfan@ibm.com</t>
  </si>
  <si>
    <t>mhu@canvia.com</t>
  </si>
  <si>
    <t>interservice.ventas@gmail.com</t>
  </si>
  <si>
    <t>josé.aliaga@sec-technology.biz</t>
  </si>
  <si>
    <t>jun.naruse@pe.ey.com</t>
  </si>
  <si>
    <t>jean.flores.l@mibanco.com.pe</t>
  </si>
  <si>
    <t>luvero.auris@telefonica.com</t>
  </si>
  <si>
    <t>valentinamesa280019@correo.itm.edu.co</t>
  </si>
  <si>
    <t>eliaws@amazon.com</t>
  </si>
  <si>
    <t>luis.mercado@neoauto.pe</t>
  </si>
  <si>
    <t>proyectos@saludfinanciera.pe</t>
  </si>
  <si>
    <t>diego.camere@softtek.com</t>
  </si>
  <si>
    <t>baufest</t>
  </si>
  <si>
    <t>kent@modaskayita.com</t>
  </si>
  <si>
    <t>bzorrilla@japansolutions.pe</t>
  </si>
  <si>
    <t>eofracio@cgll.com.pe</t>
  </si>
  <si>
    <t>mike.reyes@encora.com</t>
  </si>
  <si>
    <t>jesusdavid.rodriguez@globant.com</t>
  </si>
  <si>
    <t>pamela.boza@inchcape.pe</t>
  </si>
  <si>
    <t>lhuaccachi@ipen.gob.pe</t>
  </si>
  <si>
    <t>opencodev</t>
  </si>
  <si>
    <t>mespinozad@bancomp.pe</t>
  </si>
  <si>
    <t>jazmin@seo.pe</t>
  </si>
  <si>
    <t>danticona@izipay.pe</t>
  </si>
  <si>
    <t>reserva@gmail.com</t>
  </si>
  <si>
    <t>flyteek.pe@gmail.com</t>
  </si>
  <si>
    <t>christian.torres@intive.com</t>
  </si>
  <si>
    <t>rsotos@canvia.com</t>
  </si>
  <si>
    <t>vhuamacc@emeal.nttdata.com</t>
  </si>
  <si>
    <t>mayra.diaz@seidor.com</t>
  </si>
  <si>
    <t>mortizdi@emeal.nttdata.com</t>
  </si>
  <si>
    <t>luis.chavez@claro.com.pe</t>
  </si>
  <si>
    <t>avivian@visivaedu.com</t>
  </si>
  <si>
    <t>ricardo.guillen@nexsysla.com</t>
  </si>
  <si>
    <t>christian.vargas.vasquez@kyndryl.com</t>
  </si>
  <si>
    <t>zoluxiones-aldo.cardenas@mibanco.com.pe</t>
  </si>
  <si>
    <t>roxanaingaruca@gmail.con</t>
  </si>
  <si>
    <t>velasquezj@globalhitss.com</t>
  </si>
  <si>
    <t>hola@proveedy.com</t>
  </si>
  <si>
    <t>mdelafuente@rich.com</t>
  </si>
  <si>
    <t>francisdelacruz@bcp.com.pe</t>
  </si>
  <si>
    <t>irios@tasa.com.pe</t>
  </si>
  <si>
    <t>jerlen.unocc@ofi.com</t>
  </si>
  <si>
    <t>jhuaman@incodesoft.com</t>
  </si>
  <si>
    <t>lizbeth.javier@seidor.com</t>
  </si>
  <si>
    <t>ksotocal@emeal.nttdata.com</t>
  </si>
  <si>
    <t xml:space="preserve">veronicaygomez@gmail.com </t>
  </si>
  <si>
    <t>omar@neocompute.com</t>
  </si>
  <si>
    <t>clint.gutiérrez@inventivaingenieros.com</t>
  </si>
  <si>
    <t>shirley.rodriguez@waytech.pe</t>
  </si>
  <si>
    <t>melanie.vizarreta@claro.com.pe</t>
  </si>
  <si>
    <t>joel.aguirre@dieboldnixdorf.com</t>
  </si>
  <si>
    <t>beatriz.perez@culqi.com</t>
  </si>
  <si>
    <t>cesar.estrada@sap.com</t>
  </si>
  <si>
    <t>alexandr.sanchez@periferia-it.pe</t>
  </si>
  <si>
    <t>sandra.romero@culqi.com</t>
  </si>
  <si>
    <t>csarmiento@electrodata.com.pe</t>
  </si>
  <si>
    <t>diego.ramirez@cjgconsultores.com</t>
  </si>
  <si>
    <t>pedrp.jacinto@statkraft.com</t>
  </si>
  <si>
    <t>srojas@whitestack.com</t>
  </si>
  <si>
    <t>amdneyra@indracompany.com</t>
  </si>
  <si>
    <t>yborja@canvia.com</t>
  </si>
  <si>
    <t>juan.siesquenrosales@cencosud.com.pe</t>
  </si>
  <si>
    <t>joel.jimeno.f@mibanco.com.pe</t>
  </si>
  <si>
    <t>mgrados@arpl.com</t>
  </si>
  <si>
    <t>mariagalindo@belcorp.biz</t>
  </si>
  <si>
    <t>cyataco@canvia.com</t>
  </si>
  <si>
    <t>william_cr1@hotmail.com</t>
  </si>
  <si>
    <t>anabeljimenezh19@gmail.com</t>
  </si>
  <si>
    <t>keila.carpio@tcs.com</t>
  </si>
  <si>
    <t>jdiaz@pcm.gob.pe</t>
  </si>
  <si>
    <t>dequisper@canvia.com.pe</t>
  </si>
  <si>
    <t>alexanders.prado@interseguro.com.pe</t>
  </si>
  <si>
    <t>brando.mari@softwareone.com</t>
  </si>
  <si>
    <t>componente3_2@pcris.gob.pe</t>
  </si>
  <si>
    <t>i202315352@cibertec.edu.pe</t>
  </si>
  <si>
    <t>sofia.bouby.mancinelli@ibm.com</t>
  </si>
  <si>
    <t>mrodriguez@tasa.com.pe</t>
  </si>
  <si>
    <t>moshe.espinoza@itc.com.pe</t>
  </si>
  <si>
    <t>erick.isla@nirqa.com</t>
  </si>
  <si>
    <t>robertherreratpm@gmail.com</t>
  </si>
  <si>
    <t>dachyrios@gmail.com</t>
  </si>
  <si>
    <t>aespinoza@procesos-sistemas.com.pe</t>
  </si>
  <si>
    <t>max.zeballos@rankmi.com</t>
  </si>
  <si>
    <t>jquispem@undc.edu.pe</t>
  </si>
  <si>
    <t>david.lf@globant.com</t>
  </si>
  <si>
    <t>ybaldoceda@canvia.com</t>
  </si>
  <si>
    <t>rcantoral@bancoripley.com.pe</t>
  </si>
  <si>
    <t>rconislla@wallypos.com</t>
  </si>
  <si>
    <t xml:space="preserve">trudonald310@gmail.com </t>
  </si>
  <si>
    <t>gabriela.tornel@delfosti.com</t>
  </si>
  <si>
    <t>lizbeth.mamani@globant.com</t>
  </si>
  <si>
    <t>jose.mesones@noventiq.com</t>
  </si>
  <si>
    <t>ktovarroca@paloaltonetworks.com</t>
  </si>
  <si>
    <t>jlopezv@osiptel.gob.pe</t>
  </si>
  <si>
    <t>gustavo.peralta@inei.gob.pe</t>
  </si>
  <si>
    <t>sistemas@centaurosperu.com</t>
  </si>
  <si>
    <t>soportetecnico@centaurosperu.com</t>
  </si>
  <si>
    <t>redes@centaurosperu.com</t>
  </si>
  <si>
    <t>wilmer.gomez@telrad.pe</t>
  </si>
  <si>
    <t>mhuachillo@reniec.gob.pe</t>
  </si>
  <si>
    <t>plescano@peigo.com.ec</t>
  </si>
  <si>
    <t>hfu@canvia.com</t>
  </si>
  <si>
    <t>tloyolac@reniec.gob.pe</t>
  </si>
  <si>
    <t>jesuspayano@bcp.com.pe</t>
  </si>
  <si>
    <t>meliza.sosa@softtek.com</t>
  </si>
  <si>
    <t>meliza.sosa@softtek.con</t>
  </si>
  <si>
    <t>cristoffer.colca@kyndryl.com</t>
  </si>
  <si>
    <t>miguel.cardenas@mail.weir</t>
  </si>
  <si>
    <t>hsbsbdj@hola.com</t>
  </si>
  <si>
    <t>fabiana.contavalli@iteraprocess.com</t>
  </si>
  <si>
    <t>cnepo@intercorp.com.pe</t>
  </si>
  <si>
    <t>jose@greensite.app</t>
  </si>
  <si>
    <t>roberto.rodriguez@seidor.com</t>
  </si>
  <si>
    <t>d.falla@bajoelarbol.pe</t>
  </si>
  <si>
    <t>tloyola@reniec.gob.pe</t>
  </si>
  <si>
    <t>briguitreinaldo@aynieducativo.com</t>
  </si>
  <si>
    <t>mbarrantes@facele.pe</t>
  </si>
  <si>
    <t>jramos@visivaedu.pe</t>
  </si>
  <si>
    <t>fgonzales@farmaciaspeuanas.com</t>
  </si>
  <si>
    <t>bchavez@securesoftcorp.com</t>
  </si>
  <si>
    <t>jdios@ulima.edu.pe</t>
  </si>
  <si>
    <t>daniel.toribio@convergia.io</t>
  </si>
  <si>
    <t xml:space="preserve">jdmkrd@gmail.com </t>
  </si>
  <si>
    <t>romero01_102@outlook.com</t>
  </si>
  <si>
    <t>edison.moralesc@ciplima.org.pe</t>
  </si>
  <si>
    <t>patricia.cruz@essalud.gob.pe</t>
  </si>
  <si>
    <t>jonnathan.delabarra@globant.com</t>
  </si>
  <si>
    <t>juan.alva@ibm.com</t>
  </si>
  <si>
    <t>msalas@canvia.com</t>
  </si>
  <si>
    <t>ppezo@canvia.com</t>
  </si>
  <si>
    <t>ronal.velasquez@claro.com.pe</t>
  </si>
  <si>
    <t>leonardo.bravo@nexaresources.com</t>
  </si>
  <si>
    <t>pvarillas@purered.net</t>
  </si>
  <si>
    <t>juan.cueva.q@mibanco.com.pe</t>
  </si>
  <si>
    <t>guillermo.narvaez@seidor.com</t>
  </si>
  <si>
    <t>walter.ybarra@progresol.com</t>
  </si>
  <si>
    <t>roberto.vega@pe.ey.com</t>
  </si>
  <si>
    <t>i202221776@cibertec.edu.pe</t>
  </si>
  <si>
    <t>amoscoso@starbrandsgroup.com</t>
  </si>
  <si>
    <t>fcruzado@soaint.com</t>
  </si>
  <si>
    <t>katherine.vega@gmail.com</t>
  </si>
  <si>
    <t>jahuaman@incodesoft.com</t>
  </si>
  <si>
    <t>soulmate_5315@outlook.com</t>
  </si>
  <si>
    <t>carlospaul.gomez@globant.com.</t>
  </si>
  <si>
    <t>luz.cruz@lapositiva.com.pe</t>
  </si>
  <si>
    <t>viviana.hanampa.castillo@ibm.com</t>
  </si>
  <si>
    <t>danasilvanaamaya@gmail.com</t>
  </si>
  <si>
    <t>josetito116@gmail.com</t>
  </si>
  <si>
    <t>catharine.alvarez@tdsynnex.com</t>
  </si>
  <si>
    <t>alexander.sabrera@orion.global</t>
  </si>
  <si>
    <t>carlos.francovargas@hermes.com.pe</t>
  </si>
  <si>
    <t>jchaupin@canvia.com</t>
  </si>
  <si>
    <t>oskar.ramirez@alfinbanco.pe</t>
  </si>
  <si>
    <t>sistemas@semco.com.pe</t>
  </si>
  <si>
    <t>mjcastros@canvia.com</t>
  </si>
  <si>
    <t>ariveram@lapositivavida.com.pe</t>
  </si>
  <si>
    <t>amancio.munoz@lapositiva.com.pe</t>
  </si>
  <si>
    <t>manuel.cahuana@ciplima.org.pe</t>
  </si>
  <si>
    <t>mquispem@canvia.com</t>
  </si>
  <si>
    <t>erik.abanto@progesol.com</t>
  </si>
  <si>
    <t>export@airmaxcargo.com.pe</t>
  </si>
  <si>
    <t>ashuan@bcp.com.pe</t>
  </si>
  <si>
    <t>miguel11.02@hormail.com</t>
  </si>
  <si>
    <t>eobregon@canvia.com</t>
  </si>
  <si>
    <t>sramosm@primax.com.pe</t>
  </si>
  <si>
    <t>adm4@misiontecnologica.com</t>
  </si>
  <si>
    <t>dramirez@novopayment.com</t>
  </si>
  <si>
    <t>empleo@nivalsolutions.clm</t>
  </si>
  <si>
    <t>jorge.torres01@globant.com</t>
  </si>
  <si>
    <t>alexis.chunga@holascharff.com</t>
  </si>
  <si>
    <t>dquispe@banbif.com.pe</t>
  </si>
  <si>
    <t>alejandra.maldonado@kobsa.org.pe</t>
  </si>
  <si>
    <t>robert.mattos@sharebusiness.pe</t>
  </si>
  <si>
    <t>jorge. sanchez@equifax.com</t>
  </si>
  <si>
    <t>diego.santamaria@tranzact.net</t>
  </si>
  <si>
    <t>i202223215@cibertec.edu.pe</t>
  </si>
  <si>
    <t>value002@multiplica.com</t>
  </si>
  <si>
    <t>ever.mitta@innoteclabs.com</t>
  </si>
  <si>
    <t>magaly.sanchez_alfagl@scotiabank.com.pe</t>
  </si>
  <si>
    <t>pp</t>
  </si>
  <si>
    <t>xaliaga@canvia.com</t>
  </si>
  <si>
    <t>camoros@shinesolar.com</t>
  </si>
  <si>
    <t>rchacaliaza@asf.pe</t>
  </si>
  <si>
    <t>jchuquitaype@centro.com.pe</t>
  </si>
  <si>
    <t>jvelasquez@holyname.org</t>
  </si>
  <si>
    <t>ogti38@minjus.gob.pe</t>
  </si>
  <si>
    <t>jyauric@canvia.com</t>
  </si>
  <si>
    <t>lsilva-santis@smv.gob.pe</t>
  </si>
  <si>
    <t>erick.tolentino@netec.com</t>
  </si>
  <si>
    <t>m@rappi.com</t>
  </si>
  <si>
    <t>ronaldhurtado@caltec.com.pe m</t>
  </si>
  <si>
    <t>rmendez@canvia.com</t>
  </si>
  <si>
    <t>percy.aguilar@gestionygestion.com</t>
  </si>
  <si>
    <t>jaime.saba@rimac.com.pe</t>
  </si>
  <si>
    <t>maryuri.silva@sesitdigital.com</t>
  </si>
  <si>
    <t>ejj@dr.com</t>
  </si>
  <si>
    <t>Santiago De Surco</t>
  </si>
  <si>
    <t>Montevideo</t>
  </si>
  <si>
    <t>San Martín De Porres</t>
  </si>
  <si>
    <t>Lima - Smp</t>
  </si>
  <si>
    <t>Villa El Salvador, Lima, Perú</t>
  </si>
  <si>
    <t>San Vicente De Cañete, Lima - Perù</t>
  </si>
  <si>
    <t>San Juan De Miraflores</t>
  </si>
  <si>
    <t>Surco</t>
  </si>
  <si>
    <t>San Martin De Pangoa</t>
  </si>
  <si>
    <t>Lima,Villa Maria</t>
  </si>
  <si>
    <t>Lima - San Miguel</t>
  </si>
  <si>
    <t>Lima , Lima , Villa El Salvador</t>
  </si>
  <si>
    <t>Lima-</t>
  </si>
  <si>
    <t>Villa Maria Del Triunfo</t>
  </si>
  <si>
    <t>Lima, Per´Ú</t>
  </si>
  <si>
    <t>Lima, Cañete, Quilmana</t>
  </si>
  <si>
    <t>Prov. Const. Del Callao</t>
  </si>
  <si>
    <t>Peru Lima</t>
  </si>
  <si>
    <t>Lima Los Olivos</t>
  </si>
  <si>
    <t>Analista De Datos</t>
  </si>
  <si>
    <t>Projects</t>
  </si>
  <si>
    <t>Operadora De Data Center</t>
  </si>
  <si>
    <t>Responsable De Prescripción</t>
  </si>
  <si>
    <t>Sap Abap</t>
  </si>
  <si>
    <t>Operador De Ti</t>
  </si>
  <si>
    <t>Vbm</t>
  </si>
  <si>
    <t>Consultor Ti</t>
  </si>
  <si>
    <t>Ux Ui Designer</t>
  </si>
  <si>
    <t>Project Manager - Ecm Specialist</t>
  </si>
  <si>
    <t>Ux Designer And Frontend Developer</t>
  </si>
  <si>
    <t>Rrhh Asistant</t>
  </si>
  <si>
    <t>Ux</t>
  </si>
  <si>
    <t>Operador Soc</t>
  </si>
  <si>
    <t>Operador De Sistemas</t>
  </si>
  <si>
    <t>Uxui Design</t>
  </si>
  <si>
    <t>Qa Automation</t>
  </si>
  <si>
    <t>Proyectos Ti</t>
  </si>
  <si>
    <t>Sap Basis</t>
  </si>
  <si>
    <t>Ux Designer</t>
  </si>
  <si>
    <t>Rrhh</t>
  </si>
  <si>
    <t>Operador De Mesa De Ayuda</t>
  </si>
  <si>
    <t>Qa Enginier</t>
  </si>
  <si>
    <t>Research Igp</t>
  </si>
  <si>
    <t>Residente</t>
  </si>
  <si>
    <t>Sa</t>
  </si>
  <si>
    <t>Operador De Sistema</t>
  </si>
  <si>
    <t>Sap Basis Administrator</t>
  </si>
  <si>
    <t>Research Intern</t>
  </si>
  <si>
    <t>Rpa Developer</t>
  </si>
  <si>
    <t>Qa Architect</t>
  </si>
  <si>
    <t>Economista</t>
  </si>
  <si>
    <t>Químico In Tech</t>
  </si>
  <si>
    <t>Operador De Systemas</t>
  </si>
  <si>
    <t>Redactor Y Animador Creativo</t>
  </si>
  <si>
    <t>Research Asistant</t>
  </si>
  <si>
    <t>Second Language Teacher</t>
  </si>
  <si>
    <t>Qa Automation Engineer</t>
  </si>
  <si>
    <t>Operador Ti</t>
  </si>
  <si>
    <t>Red Team</t>
  </si>
  <si>
    <t>Promotora</t>
  </si>
  <si>
    <t>Redes Y Seguridad Informática</t>
  </si>
  <si>
    <t>Qa Engineer</t>
  </si>
  <si>
    <t>Ux Y Advocate En The Graph</t>
  </si>
  <si>
    <t>Operaciones</t>
  </si>
  <si>
    <t>Sap Basis N1</t>
  </si>
  <si>
    <t>Cdo</t>
  </si>
  <si>
    <t>Sap Specialist</t>
  </si>
  <si>
    <t>Researcher</t>
  </si>
  <si>
    <t>Sme</t>
  </si>
  <si>
    <t>Voluntaria</t>
  </si>
  <si>
    <t>Ux/Ui Designer</t>
  </si>
  <si>
    <t>Ux/Ui Product Designer</t>
  </si>
  <si>
    <t>Tata</t>
  </si>
  <si>
    <t>Sa Manager</t>
  </si>
  <si>
    <t>Amg</t>
  </si>
  <si>
    <t>Dp World Peru S.R.L.</t>
  </si>
  <si>
    <t>Irtp</t>
  </si>
  <si>
    <t>Easyland</t>
  </si>
  <si>
    <t>Impacto Ai</t>
  </si>
  <si>
    <t>Bit4Id</t>
  </si>
  <si>
    <t>Adosel Sa</t>
  </si>
  <si>
    <t>Ctic</t>
  </si>
  <si>
    <t>Digitalbussines</t>
  </si>
  <si>
    <t>Traimmsa</t>
  </si>
  <si>
    <t>Softwareone</t>
  </si>
  <si>
    <t>Alegra Can</t>
  </si>
  <si>
    <t>Cmv Servicio Ejecutivo S.A.</t>
  </si>
  <si>
    <t>Sga</t>
  </si>
  <si>
    <t>It Era Peru S.A.C.</t>
  </si>
  <si>
    <t>It Business &amp; Support S.A.C.</t>
  </si>
  <si>
    <t>Cloudsultor</t>
  </si>
  <si>
    <t>Agrícola Chapi Sa</t>
  </si>
  <si>
    <t>Centro Nacional De Servicios</t>
  </si>
  <si>
    <t>Qds</t>
  </si>
  <si>
    <t>Win</t>
  </si>
  <si>
    <t>Jhiro Sac</t>
  </si>
  <si>
    <t>Cmac Piura Sac</t>
  </si>
  <si>
    <t>Avanza Consulting And Solutions</t>
  </si>
  <si>
    <t>Inei</t>
  </si>
  <si>
    <t>Gdp Studios</t>
  </si>
  <si>
    <t>Csi Sa.</t>
  </si>
  <si>
    <t>Fff Solutions &amp; Consulting</t>
  </si>
  <si>
    <t>Isystems</t>
  </si>
  <si>
    <t>Funo S.A.C.</t>
  </si>
  <si>
    <t>Universidad San Ignacio De Loyola</t>
  </si>
  <si>
    <t>Trem Group: The Real Estate Marketing Group</t>
  </si>
  <si>
    <t>Bindit Solutions</t>
  </si>
  <si>
    <t>Wtm Lima</t>
  </si>
  <si>
    <t>Td Synnex</t>
  </si>
  <si>
    <t>En Busqueda</t>
  </si>
  <si>
    <t>Bunker Security</t>
  </si>
  <si>
    <t>Tcs</t>
  </si>
  <si>
    <t>Sunedu</t>
  </si>
  <si>
    <t>Sistemas Cloud Syh</t>
  </si>
  <si>
    <t>Estudio Contable</t>
  </si>
  <si>
    <t>Provisiones Tecnologicas</t>
  </si>
  <si>
    <t>Autosafe S.A.C</t>
  </si>
  <si>
    <t>Kaelsoftware</t>
  </si>
  <si>
    <t>Sunat</t>
  </si>
  <si>
    <t>Bwit</t>
  </si>
  <si>
    <t>Dincors Alternativas</t>
  </si>
  <si>
    <t>Win E</t>
  </si>
  <si>
    <t>Neosecure By Sek</t>
  </si>
  <si>
    <t>Xox Games</t>
  </si>
  <si>
    <t>Stefanini It Solutions</t>
  </si>
  <si>
    <t>Doitdiferent</t>
  </si>
  <si>
    <t>Bw2</t>
  </si>
  <si>
    <t>Waren It Consulting</t>
  </si>
  <si>
    <t>Anovoperu</t>
  </si>
  <si>
    <t>Contraloria General De La Republica</t>
  </si>
  <si>
    <t>Ssoma</t>
  </si>
  <si>
    <t>Icpna</t>
  </si>
  <si>
    <t>Banco De Comercio</t>
  </si>
  <si>
    <t>Ai Inversiones Palo Alto Ii</t>
  </si>
  <si>
    <t>Aurus Technologies And Services</t>
  </si>
  <si>
    <t>Corall Development And Research Sac</t>
  </si>
  <si>
    <t>Ees</t>
  </si>
  <si>
    <t>Centro De Estudios Praxis - Huancayo</t>
  </si>
  <si>
    <t>Nirqa Sac</t>
  </si>
  <si>
    <t>Acudip</t>
  </si>
  <si>
    <t>Bim6D</t>
  </si>
  <si>
    <t>Contasiscorp Sac</t>
  </si>
  <si>
    <t xml:space="preserve">Nttdata </t>
  </si>
  <si>
    <t>La Fuerza  Del Erp</t>
  </si>
  <si>
    <t>Egs Ingenieros</t>
  </si>
  <si>
    <t>Deployguru</t>
  </si>
  <si>
    <t>Www.Canvia.Com</t>
  </si>
  <si>
    <t>Geo Gpr Latinoamerica</t>
  </si>
  <si>
    <t>Pi Data Strategy &amp; Consulting</t>
  </si>
  <si>
    <t>Wtw</t>
  </si>
  <si>
    <t>Epi Use Latam</t>
  </si>
  <si>
    <t>Rba Srl</t>
  </si>
  <si>
    <t>Ibm</t>
  </si>
  <si>
    <t>Kenet Lazo</t>
  </si>
  <si>
    <t>Superintendencia Del Mercado De Valores</t>
  </si>
  <si>
    <t>Pk Soluciones &amp; Pk Analytics</t>
  </si>
  <si>
    <t>Soptec Peru Sac</t>
  </si>
  <si>
    <t>Wqz</t>
  </si>
  <si>
    <t>Kaninova</t>
  </si>
  <si>
    <t>Viasoluciones</t>
  </si>
  <si>
    <t>Btg</t>
  </si>
  <si>
    <t>Pmsaj, Minjus</t>
  </si>
  <si>
    <t>Itg Solutions Sac</t>
  </si>
  <si>
    <t>Sbp</t>
  </si>
  <si>
    <t>Soen</t>
  </si>
  <si>
    <t>Siemens</t>
  </si>
  <si>
    <t>Drinux</t>
  </si>
  <si>
    <t>Store Gamer Lima</t>
  </si>
  <si>
    <t>Cg&amp;Ll</t>
  </si>
  <si>
    <t>Digitalmax Sac</t>
  </si>
  <si>
    <t>Dish</t>
  </si>
  <si>
    <t>Dusegu</t>
  </si>
  <si>
    <t>Get On Board</t>
  </si>
  <si>
    <t>Save The Children International</t>
  </si>
  <si>
    <t>Aos</t>
  </si>
  <si>
    <t>Espol</t>
  </si>
  <si>
    <t>Ups</t>
  </si>
  <si>
    <t>Cjg Consultores</t>
  </si>
  <si>
    <t>Harmtech Solution Limited</t>
  </si>
  <si>
    <t>Wedpower Company</t>
  </si>
  <si>
    <t>Suntech Next Solution</t>
  </si>
  <si>
    <t>Skywatch Cyber</t>
  </si>
  <si>
    <t xml:space="preserve">Ferant Solutions S.Ac </t>
  </si>
  <si>
    <t>Ferant Solutions</t>
  </si>
  <si>
    <t>Minedu</t>
  </si>
  <si>
    <t>Bd Capital</t>
  </si>
  <si>
    <t>Mdp</t>
  </si>
  <si>
    <t>Ofr Company Limited</t>
  </si>
  <si>
    <t>Filipo Enterprise</t>
  </si>
  <si>
    <t>Tms</t>
  </si>
  <si>
    <t>Biwit Ai</t>
  </si>
  <si>
    <t>Ingeniotank</t>
  </si>
  <si>
    <t>Cloud Camp</t>
  </si>
  <si>
    <t>Darwoft</t>
  </si>
  <si>
    <t>America Movil</t>
  </si>
  <si>
    <t>Grupo Textil Casa Sac</t>
  </si>
  <si>
    <t>Consorcio De Inversiones Del Pacifico</t>
  </si>
  <si>
    <t>Cjgconsultores</t>
  </si>
  <si>
    <t>Services It Perú</t>
  </si>
  <si>
    <t>Aiside</t>
  </si>
  <si>
    <t>Bubalina G&amp;S Producciones Sac</t>
  </si>
  <si>
    <t>Nfs Cloud</t>
  </si>
  <si>
    <t>Turismo Civa S.A.C.</t>
  </si>
  <si>
    <t>Alpatech</t>
  </si>
  <si>
    <t>Ativa Sac</t>
  </si>
  <si>
    <t>Grupo Toshiko Sac</t>
  </si>
  <si>
    <t>Arametales</t>
  </si>
  <si>
    <t>Consiac Ti</t>
  </si>
  <si>
    <t>Renajuv</t>
  </si>
  <si>
    <t>Digisolutions S.R.L</t>
  </si>
  <si>
    <t>Digisolutions Eirl</t>
  </si>
  <si>
    <t>Ibk</t>
  </si>
  <si>
    <t>Vuelatop</t>
  </si>
  <si>
    <t>Cgr</t>
  </si>
  <si>
    <t>Escala 24X7</t>
  </si>
  <si>
    <t xml:space="preserve">Jcav Innovative Solutions </t>
  </si>
  <si>
    <t>Tul</t>
  </si>
  <si>
    <t xml:space="preserve">Consorcio De Inversiones Del Pacifico </t>
  </si>
  <si>
    <t>Convergent Sac</t>
  </si>
  <si>
    <t>Cls Peru</t>
  </si>
  <si>
    <t>Consultoría Ti</t>
  </si>
  <si>
    <t>Newathletic Group</t>
  </si>
  <si>
    <t>Databot Spa</t>
  </si>
  <si>
    <t>Viasoluciones ®</t>
  </si>
  <si>
    <t>Agencia Digital Codea.Pe</t>
  </si>
  <si>
    <t>Itg Solutions</t>
  </si>
  <si>
    <t>Hc-Group Peru Sac</t>
  </si>
  <si>
    <t>Advanced It Consulting Services</t>
  </si>
  <si>
    <t>Procesalab By Globant</t>
  </si>
  <si>
    <t>Ivcisa</t>
  </si>
  <si>
    <t>Panw</t>
  </si>
  <si>
    <t>Edwards Lifesciences</t>
  </si>
  <si>
    <t>Sf Fintech</t>
  </si>
  <si>
    <t>Qdt Consulting</t>
  </si>
  <si>
    <t>Org Codi-Alekay'S</t>
  </si>
  <si>
    <t>Incodesoft</t>
  </si>
  <si>
    <t>Gux</t>
  </si>
  <si>
    <t>Vibra Digital Sac</t>
  </si>
  <si>
    <t>Voila Technology Llc</t>
  </si>
  <si>
    <t>Vuce</t>
  </si>
  <si>
    <t>Sin Fines De Lucro</t>
  </si>
  <si>
    <t>Toulousse Lautrec</t>
  </si>
  <si>
    <t>Manzana Verde</t>
  </si>
  <si>
    <t>Visión Camiser Eirl</t>
  </si>
  <si>
    <t xml:space="preserve">Japan Computer Service S.R.L </t>
  </si>
  <si>
    <t>Fragote</t>
  </si>
  <si>
    <t>Dmc</t>
  </si>
  <si>
    <t xml:space="preserve">Agencia Dcr </t>
  </si>
  <si>
    <t>Superfoodholding</t>
  </si>
  <si>
    <t>Siderperu</t>
  </si>
  <si>
    <t>Ejecutivo Ti</t>
  </si>
  <si>
    <t>Brainconsulting</t>
  </si>
  <si>
    <t>Cgll</t>
  </si>
  <si>
    <t>Sanms</t>
  </si>
  <si>
    <t>Corpcasas</t>
  </si>
  <si>
    <t>Banpro</t>
  </si>
  <si>
    <t>Evol</t>
  </si>
  <si>
    <t>Contact Bpo</t>
  </si>
  <si>
    <t>Vc Consultores Tic</t>
  </si>
  <si>
    <t>Opencodev</t>
  </si>
  <si>
    <t>Bit2Bit Americas</t>
  </si>
  <si>
    <t>Virtual Legacy</t>
  </si>
  <si>
    <t>Neoauto</t>
  </si>
  <si>
    <t>Srf Consultores</t>
  </si>
  <si>
    <t>Capybara Seo</t>
  </si>
  <si>
    <t>Tecolocoempleo</t>
  </si>
  <si>
    <t>Todavia</t>
  </si>
  <si>
    <t>Protab Sac</t>
  </si>
  <si>
    <t>Ejercito Del Peru</t>
  </si>
  <si>
    <t>Sunafil</t>
  </si>
  <si>
    <t>Grupo Kalinicos Eirl</t>
  </si>
  <si>
    <t>Gestion Y Sistemas</t>
  </si>
  <si>
    <t>Computer Printer Sac</t>
  </si>
  <si>
    <t>Idat</t>
  </si>
  <si>
    <t>Ihfintech</t>
  </si>
  <si>
    <t>Odybank</t>
  </si>
  <si>
    <t>Capeco</t>
  </si>
  <si>
    <t>Oi</t>
  </si>
  <si>
    <t>Shf</t>
  </si>
  <si>
    <t>Advanceops</t>
  </si>
  <si>
    <t>Brainlabs</t>
  </si>
  <si>
    <t>Inversiones Generales Eyzaguirre &amp; Arana Sac</t>
  </si>
  <si>
    <t>Uplanner</t>
  </si>
  <si>
    <t>Followu¨P Perú</t>
  </si>
  <si>
    <t>Hospital De Huaycan</t>
  </si>
  <si>
    <t>Grupo Compina Sac</t>
  </si>
  <si>
    <t>Qhali Samincha S.A</t>
  </si>
  <si>
    <t>Agendapro</t>
  </si>
  <si>
    <t>Nexsys Del Perú</t>
  </si>
  <si>
    <t xml:space="preserve">Renajuv </t>
  </si>
  <si>
    <t>Strategic Decision Consulting Sac</t>
  </si>
  <si>
    <t>Cyc Asesoría Comercial</t>
  </si>
  <si>
    <t>St Computacion</t>
  </si>
  <si>
    <t>Transformación Digital Sac</t>
  </si>
  <si>
    <t>Tremach Group Sac</t>
  </si>
  <si>
    <t>Pwc</t>
  </si>
  <si>
    <t>Gjg Soluciones Empresariales</t>
  </si>
  <si>
    <t>Infomatica</t>
  </si>
  <si>
    <t>Cyl</t>
  </si>
  <si>
    <t>Smartcity</t>
  </si>
  <si>
    <t>Bic</t>
  </si>
  <si>
    <t>Digitaliatec</t>
  </si>
  <si>
    <t>Dsrp</t>
  </si>
  <si>
    <t>Redbus</t>
  </si>
  <si>
    <t>Bcrp</t>
  </si>
  <si>
    <t>Olam Agro Peru</t>
  </si>
  <si>
    <t>Incodesoft Sac</t>
  </si>
  <si>
    <t>Grupo Electrodata Sac</t>
  </si>
  <si>
    <t>Honda Del Perú</t>
  </si>
  <si>
    <t>Acity</t>
  </si>
  <si>
    <t>Joyit</t>
  </si>
  <si>
    <t>Ecobridge Sac</t>
  </si>
  <si>
    <t>Boticas Todo Por Un Sol</t>
  </si>
  <si>
    <t>Jrc Construcciiones</t>
  </si>
  <si>
    <t>Wiie Vetures</t>
  </si>
  <si>
    <t>Teleinser</t>
  </si>
  <si>
    <t>Soft.Ia</t>
  </si>
  <si>
    <t>Chemical Processes Sac</t>
  </si>
  <si>
    <t>Nativelab</t>
  </si>
  <si>
    <t>Securitywe Sac</t>
  </si>
  <si>
    <t>Gtd</t>
  </si>
  <si>
    <t>Avance Legal Sac</t>
  </si>
  <si>
    <t>Gsys System Eirl</t>
  </si>
  <si>
    <t>E.T. Turismo Raraz Sac</t>
  </si>
  <si>
    <t>Stark &amp; Av Eirl</t>
  </si>
  <si>
    <t>The World Under The Microscope</t>
  </si>
  <si>
    <t>Fis</t>
  </si>
  <si>
    <t>Mvcs</t>
  </si>
  <si>
    <t>Ptperu</t>
  </si>
  <si>
    <t>Kcbg</t>
  </si>
  <si>
    <t>Cmac Piura</t>
  </si>
  <si>
    <t>Flesan</t>
  </si>
  <si>
    <t>Nave Espacial Sac</t>
  </si>
  <si>
    <t>Btech</t>
  </si>
  <si>
    <t>Xentic Sac</t>
  </si>
  <si>
    <t>Finnerve Sac</t>
  </si>
  <si>
    <t>Ofimatica Del Peru Sac</t>
  </si>
  <si>
    <t>Jc Servicios</t>
  </si>
  <si>
    <t>Sumaholding</t>
  </si>
  <si>
    <t>Atirpay</t>
  </si>
  <si>
    <t>Codelearning Evolution</t>
  </si>
  <si>
    <t>Online Solutions</t>
  </si>
  <si>
    <t>Globals1</t>
  </si>
  <si>
    <t>Sap</t>
  </si>
  <si>
    <t>Jaywaynet Sac</t>
  </si>
  <si>
    <t>Admacon</t>
  </si>
  <si>
    <t>Block4E</t>
  </si>
  <si>
    <t>It Era Peru Sac</t>
  </si>
  <si>
    <t>Costa Del Sol</t>
  </si>
  <si>
    <t>Chemical Processes Industries Sac</t>
  </si>
  <si>
    <t>Cooperativa Ahotro Y Credito</t>
  </si>
  <si>
    <t>Ih Fintech</t>
  </si>
  <si>
    <t>Agrosoft Sac</t>
  </si>
  <si>
    <t>Plustechs</t>
  </si>
  <si>
    <t>Jose Pardo</t>
  </si>
  <si>
    <t xml:space="preserve">Proyecto 3A Mueble </t>
  </si>
  <si>
    <t>Concytec</t>
  </si>
  <si>
    <t>Sck</t>
  </si>
  <si>
    <t>Toto'S Pizza</t>
  </si>
  <si>
    <t>Tgp</t>
  </si>
  <si>
    <t>Sof.Ia</t>
  </si>
  <si>
    <t>Smelpro.Sac</t>
  </si>
  <si>
    <t>Cafae</t>
  </si>
  <si>
    <t>Hpe</t>
  </si>
  <si>
    <t>Arpl Tecnologia Industrial Sa</t>
  </si>
  <si>
    <t>Nirqa S.A.C</t>
  </si>
  <si>
    <t>Thera Sac</t>
  </si>
  <si>
    <t>Isa Rep</t>
  </si>
  <si>
    <t>Banco Falabella</t>
  </si>
  <si>
    <t>Maquito'S Company</t>
  </si>
  <si>
    <t>Ariwonto Llc</t>
  </si>
  <si>
    <t>Distribuidora Comercial Alvarez Bohl</t>
  </si>
  <si>
    <t>Aprendiendo Net</t>
  </si>
  <si>
    <t>Welev Srl</t>
  </si>
  <si>
    <t>Wcr</t>
  </si>
  <si>
    <t>Nexudata</t>
  </si>
  <si>
    <t>Nexudata Eirl</t>
  </si>
  <si>
    <t>Cetam</t>
  </si>
  <si>
    <t>It Business &amp; Support Sac</t>
  </si>
  <si>
    <t>Happynet Sac</t>
  </si>
  <si>
    <t>Stork</t>
  </si>
  <si>
    <t>Itg</t>
  </si>
  <si>
    <t>Cloudforecast</t>
  </si>
  <si>
    <t>Gissat</t>
  </si>
  <si>
    <t>Centro De Sistemas Y Negocios S.A.</t>
  </si>
  <si>
    <t>Titanicsoft</t>
  </si>
  <si>
    <t>Pv Innovation Lab</t>
  </si>
  <si>
    <t>Odybank E.I.R.L.</t>
  </si>
  <si>
    <t>Code X Innova Sac</t>
  </si>
  <si>
    <t>Ss.Cc. Recoleta</t>
  </si>
  <si>
    <t>Onp</t>
  </si>
  <si>
    <t>Nuevo Mundo Viajes</t>
  </si>
  <si>
    <t>Inversiones Palo Alto Ii Sac Canvia</t>
  </si>
  <si>
    <t>Alcared Sac</t>
  </si>
  <si>
    <t>Corps Sa</t>
  </si>
  <si>
    <t>Vecor</t>
  </si>
  <si>
    <t>Unprg</t>
  </si>
  <si>
    <t>Pluralsoft</t>
  </si>
  <si>
    <t>Iep Anunez De Mayolo</t>
  </si>
  <si>
    <t>Morris&amp; Opazo</t>
  </si>
  <si>
    <t>Banco De La Nación</t>
  </si>
  <si>
    <t>Centro Cultural Peruano Norteamericano</t>
  </si>
  <si>
    <t>Auto Aprendizaje</t>
  </si>
  <si>
    <t>Touluose</t>
  </si>
  <si>
    <t>Guardsoft</t>
  </si>
  <si>
    <t>Vice Store</t>
  </si>
  <si>
    <t>Sunqu Technologies</t>
  </si>
  <si>
    <t>Contraloría General De La República</t>
  </si>
  <si>
    <t>Digitalhub</t>
  </si>
  <si>
    <t>Digitalhub Sac</t>
  </si>
  <si>
    <t>Gestion Y Sistemas S.A.C</t>
  </si>
  <si>
    <t>Conadis</t>
  </si>
  <si>
    <t>Tecnologia Sur</t>
  </si>
  <si>
    <t>Tecnología Sur</t>
  </si>
  <si>
    <t>Afp Integra</t>
  </si>
  <si>
    <t>Atech</t>
  </si>
  <si>
    <t>Centro De Sistemas Y Negocios - Grupo Gloria</t>
  </si>
  <si>
    <t>Business Analytics</t>
  </si>
  <si>
    <t>Managementsolutions</t>
  </si>
  <si>
    <t>Clínica Internacional</t>
  </si>
  <si>
    <t>Suntime Store</t>
  </si>
  <si>
    <t>Id Capital Sac</t>
  </si>
  <si>
    <t>Telrad Perú Sa</t>
  </si>
  <si>
    <t>Inversiones Sideral Y Consultores</t>
  </si>
  <si>
    <t xml:space="preserve">Pk Soluciones </t>
  </si>
  <si>
    <t>Wisevision S.A.C</t>
  </si>
  <si>
    <t>Asei</t>
  </si>
  <si>
    <t>Proyecto Reniec Con El Bid</t>
  </si>
  <si>
    <t>Acid Labs</t>
  </si>
  <si>
    <t>Telzev</t>
  </si>
  <si>
    <t>Softtek Peru</t>
  </si>
  <si>
    <t>Preciso</t>
  </si>
  <si>
    <t>Myhome</t>
  </si>
  <si>
    <t>Cybercx Australia</t>
  </si>
  <si>
    <t>Cennti Cloud</t>
  </si>
  <si>
    <t>Sonicxcorp</t>
  </si>
  <si>
    <t>Depsa</t>
  </si>
  <si>
    <t>Pyramid Consulting Sac</t>
  </si>
  <si>
    <t>Avalora America S.Ac.</t>
  </si>
  <si>
    <t>Apuestatotal</t>
  </si>
  <si>
    <t>Itb</t>
  </si>
  <si>
    <t>Fragote Software Factory</t>
  </si>
  <si>
    <t>The Graph</t>
  </si>
  <si>
    <t>Superintendencia De Banca Seguros Y Afp</t>
  </si>
  <si>
    <t>Esmeralda Corp</t>
  </si>
  <si>
    <t>Corporacion Aceros Arequipa Sa</t>
  </si>
  <si>
    <t>Bajo El Arbol S.A.C.</t>
  </si>
  <si>
    <t>Abexa.Sac</t>
  </si>
  <si>
    <t>Ssssss</t>
  </si>
  <si>
    <t>Software Architecture</t>
  </si>
  <si>
    <t>Incaslab</t>
  </si>
  <si>
    <t>Dale Delivery</t>
  </si>
  <si>
    <t>Giss Peru Sac</t>
  </si>
  <si>
    <t>Grupo Kuria</t>
  </si>
  <si>
    <t xml:space="preserve">La Legendaria </t>
  </si>
  <si>
    <t>Sanms Servicios De Ingenieria</t>
  </si>
  <si>
    <t>Presidencia Del Consejo De Ministros</t>
  </si>
  <si>
    <t>Webcome</t>
  </si>
  <si>
    <t>Mundo Salud</t>
  </si>
  <si>
    <t>Pardos Chicken</t>
  </si>
  <si>
    <t>Cesk Engineers</t>
  </si>
  <si>
    <t>Escuela Superior Del Ejercito</t>
  </si>
  <si>
    <t>Imagen 3 Arquitectura Sac</t>
  </si>
  <si>
    <t>Idxboost</t>
  </si>
  <si>
    <t>Grupo Anrec Del Peru Sac</t>
  </si>
  <si>
    <t>Globals One</t>
  </si>
  <si>
    <t>Plp Construcciones S,A</t>
  </si>
  <si>
    <t>Global Hitts</t>
  </si>
  <si>
    <t xml:space="preserve">Construcción Y Servicios Cabo Blanco </t>
  </si>
  <si>
    <t>Peak Peru</t>
  </si>
  <si>
    <t>Corporacion Turistica Peruana S.A</t>
  </si>
  <si>
    <t>Tsl</t>
  </si>
  <si>
    <t>Tecnologia Hoyos</t>
  </si>
  <si>
    <t>Prisma Cloud By Palo Alto  Networks</t>
  </si>
  <si>
    <t>Vixual Films</t>
  </si>
  <si>
    <t xml:space="preserve">La Positiva </t>
  </si>
  <si>
    <t>Mcets-Inc</t>
  </si>
  <si>
    <t>Grupo Aje</t>
  </si>
  <si>
    <t>Servify Sac</t>
  </si>
  <si>
    <t>Colegio De Ingenieros</t>
  </si>
  <si>
    <t>Tdsynnex</t>
  </si>
  <si>
    <t>Exe</t>
  </si>
  <si>
    <t>Essalud, Gerencia De Operaciones Territoriales</t>
  </si>
  <si>
    <t>Sis</t>
  </si>
  <si>
    <t>Fya2</t>
  </si>
  <si>
    <t>Jaywaynet</t>
  </si>
  <si>
    <t>Grupo Radical</t>
  </si>
  <si>
    <t xml:space="preserve">Principal Person </t>
  </si>
  <si>
    <t>Nasperú</t>
  </si>
  <si>
    <t>Serdir Sa</t>
  </si>
  <si>
    <t>Csti</t>
  </si>
  <si>
    <t>Delosi Sa</t>
  </si>
  <si>
    <t>Hospital</t>
  </si>
  <si>
    <t>Axis Corp</t>
  </si>
  <si>
    <t>Mcets</t>
  </si>
  <si>
    <t>Csti Corp</t>
  </si>
  <si>
    <t>Well Consulting Services</t>
  </si>
  <si>
    <t>Buildsoft Sac</t>
  </si>
  <si>
    <t>Afined</t>
  </si>
  <si>
    <t>Xplora Technology Sac</t>
  </si>
  <si>
    <t>Its Soluciones Perú S.A.</t>
  </si>
  <si>
    <t>Webcontrol Systems</t>
  </si>
  <si>
    <t>Orcom Edificaciones</t>
  </si>
  <si>
    <t>Tdem Srl</t>
  </si>
  <si>
    <t>Gestiona Y Aprende</t>
  </si>
  <si>
    <t>Ivannitago</t>
  </si>
  <si>
    <t>Mygenetics</t>
  </si>
  <si>
    <t>Vershi Representaciones Eirl</t>
  </si>
  <si>
    <t>Proyecta Corp</t>
  </si>
  <si>
    <t>Fartek Corporation Srl</t>
  </si>
  <si>
    <t>Negocios Agiles Peru Sac</t>
  </si>
  <si>
    <t>Ministerio De Cultura</t>
  </si>
  <si>
    <t>Idypac</t>
  </si>
  <si>
    <t>Atixworld Systems</t>
  </si>
  <si>
    <t>Fundación Nueva Vida</t>
  </si>
  <si>
    <t>Fundacion Ecologica Nueva Vida</t>
  </si>
  <si>
    <t>Help Ai</t>
  </si>
  <si>
    <t>Itb Support Sac</t>
  </si>
  <si>
    <t>Syntaxai</t>
  </si>
  <si>
    <t>Wit Perú</t>
  </si>
  <si>
    <t>C.G &amp; Ll Servicios Generales S.A.C.</t>
  </si>
  <si>
    <t xml:space="preserve">C&amp;F Projects </t>
  </si>
  <si>
    <t>Apei Consultores</t>
  </si>
  <si>
    <t>It Secure</t>
  </si>
  <si>
    <t>Confederacion Nacional De Empresariosa Del Peru</t>
  </si>
  <si>
    <t>Dp World</t>
  </si>
  <si>
    <t>Cgll Consulting</t>
  </si>
  <si>
    <t>Kolpa</t>
  </si>
  <si>
    <t>Mdp Consulting</t>
  </si>
  <si>
    <t>Jah Surf Alcohol</t>
  </si>
  <si>
    <t>Gss</t>
  </si>
  <si>
    <t>Expertia Travel</t>
  </si>
  <si>
    <t>Cossar Sac</t>
  </si>
  <si>
    <t>Wisec.Ai</t>
  </si>
  <si>
    <t>Wallypos Sac</t>
  </si>
  <si>
    <t>Wun Empresas</t>
  </si>
  <si>
    <t>Celiza Cemento Inca Sa</t>
  </si>
  <si>
    <t>Tcsoluciones Informaticas</t>
  </si>
  <si>
    <t>Avatar Global Sac</t>
  </si>
  <si>
    <t>Nubo 365</t>
  </si>
  <si>
    <t>Imexer Peru Sac</t>
  </si>
  <si>
    <t>Sharebusiness</t>
  </si>
  <si>
    <t>Fast Finance Solutions Sac</t>
  </si>
  <si>
    <t>Da</t>
  </si>
  <si>
    <t>Mantra Visual Sac</t>
  </si>
  <si>
    <t>Fiei</t>
  </si>
  <si>
    <t>Cloud It Peru</t>
  </si>
  <si>
    <t>Enapu</t>
  </si>
  <si>
    <t>Plustechnologies Solutions</t>
  </si>
  <si>
    <t>Tdp Corp</t>
  </si>
  <si>
    <t>Kobranzas Dac</t>
  </si>
  <si>
    <t>Adservi</t>
  </si>
  <si>
    <t>Dlw Latam</t>
  </si>
  <si>
    <t>Er Cloud 4U</t>
  </si>
  <si>
    <t>Cámara De Comercio De Miraflores</t>
  </si>
  <si>
    <t>Abr Automation</t>
  </si>
  <si>
    <t>My Own Company</t>
  </si>
  <si>
    <t>Webcom</t>
  </si>
  <si>
    <t>Softlab Peru</t>
  </si>
  <si>
    <t>Investigación</t>
  </si>
  <si>
    <t>Gc Corp</t>
  </si>
  <si>
    <t>It Dacas</t>
  </si>
  <si>
    <t>Hj</t>
  </si>
  <si>
    <t>Si 2 Cloud Sac</t>
  </si>
  <si>
    <t>Staff Sn</t>
  </si>
  <si>
    <t>Rpp</t>
  </si>
  <si>
    <t>Movistar</t>
  </si>
  <si>
    <t>Asf Sac</t>
  </si>
  <si>
    <t>Bairesdev</t>
  </si>
  <si>
    <t>Systecperu</t>
  </si>
  <si>
    <t>Red Peru</t>
  </si>
  <si>
    <t>Upla</t>
  </si>
  <si>
    <t>Dtu</t>
  </si>
  <si>
    <t>Gtm Scale Advisors</t>
  </si>
  <si>
    <t>Ediciones Corefo S.A.C.</t>
  </si>
  <si>
    <t>Smv</t>
  </si>
  <si>
    <t>Dwconsulware</t>
  </si>
  <si>
    <t>Vivo Peru</t>
  </si>
  <si>
    <t>Anydev</t>
  </si>
  <si>
    <t>Focus Systems Peru Sac</t>
  </si>
  <si>
    <t>Rebajatuscuentas</t>
  </si>
  <si>
    <t>Cooperativa Pacifico</t>
  </si>
  <si>
    <t>Gs &amp; S System E.Ir.L</t>
  </si>
  <si>
    <t>Gts</t>
  </si>
  <si>
    <t>Centro Sistemas Y Negocios</t>
  </si>
  <si>
    <t>Tera Tech</t>
  </si>
  <si>
    <t>Smart Goverment</t>
  </si>
  <si>
    <t>Congreso De La Republica</t>
  </si>
  <si>
    <t>Win Telecom</t>
  </si>
  <si>
    <t>Technologies</t>
  </si>
  <si>
    <t>Createc Sac</t>
  </si>
  <si>
    <t>Mininter</t>
  </si>
  <si>
    <t>Rappipay</t>
  </si>
  <si>
    <t>Bear In The Cloud</t>
  </si>
  <si>
    <t>Universidad de Ingeniería y Tecnología</t>
  </si>
  <si>
    <t>diego.bustamante@Universidad de Ingeniería y Tecnología.edu.pe</t>
  </si>
  <si>
    <t>martin.torres@Universidad de Ingeniería y Tecnología.edu.pe</t>
  </si>
  <si>
    <t>angela.vera@Universidad de Ingeniería y Tecnología.edu.pe</t>
  </si>
  <si>
    <t>oscar.villavicencio@Universidad de Ingeniería y Tecnología.edu.pe</t>
  </si>
  <si>
    <t>aixa.alvarez@Universidad de Ingeniería y Tecnología.edu.pe</t>
  </si>
  <si>
    <t>blas.vallejo@Universidad de Ingeniería y Tecnología.edu.pe</t>
  </si>
  <si>
    <t>gabriela.maguina@Universidad de Ingeniería y Tecnología.edu.pe</t>
  </si>
  <si>
    <t>oscar.davila@Universidad de Ingeniería y Tecnología.eddu.pe</t>
  </si>
  <si>
    <t>oscar.davila@Universidad de Ingeniería y Tecnología.edu.pe</t>
  </si>
  <si>
    <t>rosalin.andia@Universidad de Ingeniería y Tecnología.edu.pe</t>
  </si>
  <si>
    <t>jean.barboza@Universidad de Ingeniería y Tecnología.edu.pe</t>
  </si>
  <si>
    <t>german.montoya@Universidad de Ingeniería y Tecnología.edu.pe</t>
  </si>
  <si>
    <t>gustavo.palacios@Universidad de Ingeniería y Tecnología.edu.pe</t>
  </si>
  <si>
    <t>jazmin.quispe@Universidad de Ingeniería y Tecnología.edu.pe</t>
  </si>
  <si>
    <t>https://Universidad de Ingeniería y Tecnología.edu.pe/</t>
  </si>
  <si>
    <t>sebastian.venero@Universidad de Ingeniería y Tecnología.edu.pe</t>
  </si>
  <si>
    <t>david.caballero@Universidad de Ingeniería y Tecnología.edu.pe</t>
  </si>
  <si>
    <t>gabino.salazar@Universidad de Ingeniería y Tecnología.edu.pe</t>
  </si>
  <si>
    <t>luis.barahona@Universidad de Ingeniería y Tecnología.edu.pe</t>
  </si>
  <si>
    <t>romel.diaz@Universidad de Ingeniería y Tecnología.edu.pe</t>
  </si>
  <si>
    <t>jorge.castillo@Universidad de Ingeniería y Tecnología.edu.pe</t>
  </si>
  <si>
    <t>andree.mungi@Universidad de Ingeniería y Tecnología.edu.pe</t>
  </si>
  <si>
    <t>piero.pittman@Universidad de Ingeniería y Tecnología.edu.pe</t>
  </si>
  <si>
    <t>sharon.uribe@Universidad de Ingeniería y Tecnología.edu.pe</t>
  </si>
  <si>
    <t>patrik.surichaqui@Universidad de Ingeniería y Tecnología.edu.pe</t>
  </si>
  <si>
    <t>luis.izaguirre@Universidad de Ingeniería y Tecnología.edu.pe</t>
  </si>
  <si>
    <t>adrian.auqui@Universidad de Ingeniería y Tecnología.edu.pe</t>
  </si>
  <si>
    <t>lino.mauricio@Universidad de Ingeniería y Tecnología.edu.pe</t>
  </si>
  <si>
    <t>josue.abad@Universidad de Ingeniería y Tecnología.edu.pe</t>
  </si>
  <si>
    <t>anthony.valle@Universidad de Ingeniería y Tecnología.edu.pe</t>
  </si>
  <si>
    <t>juancarlos.vergara@Universidad de Ingeniería y Tecnología.edu.pe</t>
  </si>
  <si>
    <t>pedro.mosquera@Universidad de Ingeniería y Tecnología.edu.pe</t>
  </si>
  <si>
    <t>hassel.munoz@sunqUniversidad de Ingeniería y Tecnologíah.com</t>
  </si>
  <si>
    <t>instalacion.firelink@neUniversidad de Ingeniería y Tecnologíahperu.com</t>
  </si>
  <si>
    <t>jean.medina@neUniversidad de Ingeniería y Tecnologíahperu.com</t>
  </si>
  <si>
    <t>rodrigo.rojas@Universidad de Ingeniería y Tecnología.edu.pe</t>
  </si>
  <si>
    <t>kuntur_aerodesing@Universidad de Ingeniería y Tecnología.edu.pe</t>
  </si>
  <si>
    <t>beatriz.perez@Universidad de Ingeniería y Tecnología.edu.pe</t>
  </si>
  <si>
    <t>sergio.ramos@Universidad de Ingeniería y Tecnología.edu.pe</t>
  </si>
  <si>
    <t>Universidad de San Martín de Porres</t>
  </si>
  <si>
    <t>grace_arivilca@Universidad de San Martín de Porres.pe</t>
  </si>
  <si>
    <t>yossef_hijar@Universidad de San Martín de Porres.pe</t>
  </si>
  <si>
    <t>jose_perales4@Universidad de San Martín de Porres.pe</t>
  </si>
  <si>
    <t>nleonl@Universidad de San Martín de Porres.pe</t>
  </si>
  <si>
    <t>manuel_povis@Universidad de San Martín de Porres.pe</t>
  </si>
  <si>
    <t>n00252467@Universidad Privada del Norte.pe</t>
  </si>
  <si>
    <t>Universidad Privada del Norte</t>
  </si>
  <si>
    <t>n00244125@Universidad Privada del Norte.pe</t>
  </si>
  <si>
    <t>n00204063@Universidad Privada del Norte.pe</t>
  </si>
  <si>
    <t>josemanuel.canari@Universidad Privada del Norte.edu.pe</t>
  </si>
  <si>
    <t>n00205888@Universidad Privada del Norte.pe</t>
  </si>
  <si>
    <t>n00056279@Universidad Privada del Norte.pe</t>
  </si>
  <si>
    <t>n00245955@Universidad Privada del Norte.pe</t>
  </si>
  <si>
    <t>n00245876@Universidad Privada del Norte.pe</t>
  </si>
  <si>
    <t>n00256001@Universidad Privada del Norte.pe</t>
  </si>
  <si>
    <t>n00354723@Universidad Privada del Norte.pe</t>
  </si>
  <si>
    <t>n00209270@Universidad Privada del Norte.pe</t>
  </si>
  <si>
    <t>eduardo.reyes@Universidad Privada del Norte.pe</t>
  </si>
  <si>
    <t>n00253953@Universidad Privada del Norte.pe</t>
  </si>
  <si>
    <t>n00155367@Universidad Privada del Norte.pe</t>
  </si>
  <si>
    <t>veronica.soto.c@Universidad Peruana Cayetano Heredia.pe</t>
  </si>
  <si>
    <t>gladys.juscamayta@Universidad Peruana Cayetano Heredia.pe</t>
  </si>
  <si>
    <t>jose.pardo@Universidad Peruana Cayetano Heredia.pe</t>
  </si>
  <si>
    <t>maximo.teran@Universidad Peruana Cayetano Heredia.pe</t>
  </si>
  <si>
    <t>bryan.penaloza@Universidad Peruana Cayetano Heredia.pe</t>
  </si>
  <si>
    <t>Universidad Tecnológica Nacional de Lima Sur</t>
  </si>
  <si>
    <t>juan.cusipuma@Universidad Nacional Mayor de San Marcos.edu.pe</t>
  </si>
  <si>
    <t>jose.perez44@Universidad Nacional Mayor de San Marcos.edu.pe</t>
  </si>
  <si>
    <t>Universidad Nacional Mayor de San Marcos</t>
  </si>
  <si>
    <t>c invest de la Universidad Nacional Mayor de San Marcos</t>
  </si>
  <si>
    <t>diego.cruces@Universidad Nacional Mayor de San Marcos.edu.pe</t>
  </si>
  <si>
    <t>diego.linares1@Universidad Nacional Mayor de San Marcos.edu.pe</t>
  </si>
  <si>
    <t>sebastian.landeo@Universidad Nacional Mayor de San Marcos.edu.pe</t>
  </si>
  <si>
    <t>bryan.ochoa@Universidad Nacional Mayor de San Marcos.edu.pe</t>
  </si>
  <si>
    <t>vagner.taipe@Universidad Nacional Mayor de San Marcos.edu.pe</t>
  </si>
  <si>
    <t>damaris.melendez@Universidad Nacional Mayor de San Marcos.edu.pe</t>
  </si>
  <si>
    <t>roberto.unocc@Universidad Nacional Mayor de San Marcos.edu.pe</t>
  </si>
  <si>
    <t>ciro.pacheco@Universidad Nacional Mayor de San Marcos.edu.pe</t>
  </si>
  <si>
    <t>johnny.seclen@Universidad Nacional Mayor de San Marcos.edu.pe</t>
  </si>
  <si>
    <t>luis.balarezo@Universidad Nacional Mayor de San Marcos.edu.pe</t>
  </si>
  <si>
    <t>cristina.sanchez1@Universidad Nacional Mayor de San Marcos.edu.pe</t>
  </si>
  <si>
    <t>guillermo.cobenas1@Universidad Nacional Mayor de San Marcos.edu.pe</t>
  </si>
  <si>
    <t>karen.ortiz@Universidad Nacional Mayor de San Marcos.edu.pe</t>
  </si>
  <si>
    <t>miguel.toribio1@Universidad Nacional Mayor de San Marcos.edu.pe</t>
  </si>
  <si>
    <t>elber.carbajal@Universidad Nacional Mayor de San Marcos.edu.pe</t>
  </si>
  <si>
    <t>cristhian.rivera2@Universidad Nacional Mayor de San Marcos.edu.pe</t>
  </si>
  <si>
    <t>elizabeth.cruces@Universidad Nacional Mayor de San Marcos.edu.pe</t>
  </si>
  <si>
    <t>jair.alva@Universidad Nacional Mayor de San Marcos.edu.pe</t>
  </si>
  <si>
    <t>raquel.gonza@Universidad Nacional Mayor de San Marcos.edu.pe</t>
  </si>
  <si>
    <t>Universidad Nacional Mayor de San Marcos182@gmail.com</t>
  </si>
  <si>
    <t>andres.quispe@Universidad Nacional Mayor de San Marcos.edu.pe</t>
  </si>
  <si>
    <t>angel.montani@Universidad Nacional Mayor de San Marcos.edu.pe</t>
  </si>
  <si>
    <t>gabriel.montani@Universidad Nacional Mayor de San Marcos.edu.pe</t>
  </si>
  <si>
    <t>mark.flores@Universidad Nacional Mayor de San Marcos.edu.pe</t>
  </si>
  <si>
    <t>maricielo.anchahua@Universidad Nacional Mayor de San Marcos.edu.pe</t>
  </si>
  <si>
    <t>alexandra.diaz@Universidad Nacional Mayor de San Marcos.edu.pe</t>
  </si>
  <si>
    <t>mydiam.camana@Universidad Nacional Mayor de San Marcos.edu.pe</t>
  </si>
  <si>
    <t>ruth.condori@Universidad Nacional Mayor de San Marcos.edu.pe</t>
  </si>
  <si>
    <t>hernando.zanabria@Universidad Nacional Mayor de San Marcos.edu.pe</t>
  </si>
  <si>
    <t>jurgen.guerra@Universidad Nacional Mayor de San Marcos.edu.pe</t>
  </si>
  <si>
    <t>luis.villacorta3@Universidad Nacional Mayor de San Marcos.edu.pe</t>
  </si>
  <si>
    <t>alexis.casas@Universidad Nacional Mayor de San Marcos.edu.pe</t>
  </si>
  <si>
    <t>sebasthian.ampuero@Universidad Nacional Mayor de San Marcos.edu.pe</t>
  </si>
  <si>
    <t>joaho.cruz@Universidad Nacional Mayor de San Marcos.edu.pe</t>
  </si>
  <si>
    <t>abner.casallo@Universidad Nacional Mayor de San Marcos.edu.pe</t>
  </si>
  <si>
    <t xml:space="preserve">jhoanna.mera@Universidad Nacional Mayor de San Marcos.edu.pe </t>
  </si>
  <si>
    <t>ayrton.minaya@Universidad Nacional Mayor de San Marcos.edu.pe</t>
  </si>
  <si>
    <t>aldo.huacre@Universidad Nacional Mayor de San Marcos.edu.pe</t>
  </si>
  <si>
    <t>alvaro.saire@Universidad Nacional Mayor de San Marcos.edu.pe</t>
  </si>
  <si>
    <t>jose.ponce3@Universidad Nacional Mayor de San Marcos.edu.pe</t>
  </si>
  <si>
    <t>sadith.espinoza1@Universidad Nacional Mayor de San Marcos.edu.pe</t>
  </si>
  <si>
    <t>diego.alvarez2@Universidad Nacional Mayor de San Marcos.edu.pe</t>
  </si>
  <si>
    <t>terry.quispe@Universidad Nacional Mayor de San Marcos.edu.pe</t>
  </si>
  <si>
    <t>jose.enriquez3@Universidad Nacional Mayor de San Marcos.edu.pe</t>
  </si>
  <si>
    <t>percy.naccha@Universidad Nacional Mayor de San Marcos.edu.pe</t>
  </si>
  <si>
    <t>jhonny.jarama@Universidad Nacional Mayor de San Marcos.edu.pe</t>
  </si>
  <si>
    <t>ahueteg@Universidad Nacional de Ingeniería.pe</t>
  </si>
  <si>
    <t>cgomezl@Universidad Nacional de Ingeniería.pe</t>
  </si>
  <si>
    <t>edwinzUniversidad Nacional de Ingenieríagalujan@gmail.com</t>
  </si>
  <si>
    <t>danitza.lazo.s@Universidad Nacional de Ingeniería.pe</t>
  </si>
  <si>
    <t xml:space="preserve">danitza.lazo.s@Universidad Nacional de Ingeniería.pe </t>
  </si>
  <si>
    <t>fhuaricachac@Universidad Nacional de Ingeniería.pe</t>
  </si>
  <si>
    <t>anthony.cruz.c@Universidad Nacional de Ingeniería.pe</t>
  </si>
  <si>
    <t>marko.julca.g@Universidad Nacional de Ingeniería.pe</t>
  </si>
  <si>
    <t>octavio.nizama.z@Universidad Nacional de Ingeniería.pe</t>
  </si>
  <si>
    <t>dominick.chavez.g@Universidad Nacional de Ingeniería.pe</t>
  </si>
  <si>
    <t>italo.casanova.d@Universidad Nacional de Ingeniería.pe</t>
  </si>
  <si>
    <t>conie.obregon.m@Universidad Nacional de Ingeniería.pe</t>
  </si>
  <si>
    <t>walter.bautista.v@Universidad Nacional de Ingeniería.pe</t>
  </si>
  <si>
    <t>roberto.vela.r@Universidad Nacional de Ingeniería.pe</t>
  </si>
  <si>
    <t>alexa.penaranda.n@Universidad Nacional de Ingeniería.pe</t>
  </si>
  <si>
    <t>sebastian.paucar.m@Universidad Nacional de Ingeniería.pe</t>
  </si>
  <si>
    <t>allyson.chuyes.f@Universidad Nacional de Ingeniería.pe</t>
  </si>
  <si>
    <t>katherine.ortiz.d@Universidad Nacional de Ingeniería.pe</t>
  </si>
  <si>
    <t>viviana.ventura.c@Universidad Nacional de Ingeniería.pe</t>
  </si>
  <si>
    <t>jhoan.cardenas.o@Universidad Nacional de Ingeniería.pe</t>
  </si>
  <si>
    <t>roberto.flores.v@Universidad Nacional de Ingeniería.pe</t>
  </si>
  <si>
    <t>alexander.guillen.v@Universidad Nacional de Ingeniería.pe</t>
  </si>
  <si>
    <t>patrick.echevarria.d@Universidad Nacional de Ingeniería.pe</t>
  </si>
  <si>
    <t>n.cabanillas@Universidad Nacional de Ingeniería.pe</t>
  </si>
  <si>
    <t>oblasm@Universidad Nacional de Ingeniería.pe</t>
  </si>
  <si>
    <t>royer.lopez.f@Universidad Nacional de Ingeniería.pe</t>
  </si>
  <si>
    <t>diego.rojas.v@Universidad Nacional de Ingeniería.pe</t>
  </si>
  <si>
    <t>cristopher.rufasto.m@Universidad Nacional de Ingeniería.pe</t>
  </si>
  <si>
    <t>tecnologia@mUniversidad Nacional de Ingenieríasjl.gob.pe</t>
  </si>
  <si>
    <t>am-pm@Universidad Nacional de Ingenieríaty.pe</t>
  </si>
  <si>
    <t>Universidad Nacional de Ingeniería</t>
  </si>
  <si>
    <t>dcorderop@Universidad Nacional de Ingeniería.pe</t>
  </si>
  <si>
    <t>claudia.vasquez.b@Universidad Nacional de Ingeniería.pe</t>
  </si>
  <si>
    <t>hassan.eguizabal.c@Universidad Nacional de Ingeniería.pe</t>
  </si>
  <si>
    <t>sarai.alejandro.c@Universidad Nacional de Ingeniería.pe</t>
  </si>
  <si>
    <t>eduardo.roberto.r@Universidad Nacional de Ingeniería.pe</t>
  </si>
  <si>
    <t>renato.mallqui.u@Universidad Nacional de Ingeniería.pe</t>
  </si>
  <si>
    <t>danieli.robles.g@Universidad Nacional de Ingeniería.pe</t>
  </si>
  <si>
    <t>medaly.eulogio.s@Universidad Nacional de Ingeniería.pe</t>
  </si>
  <si>
    <t>vmontesj@Universidad Nacional de Ingeniería.pe</t>
  </si>
  <si>
    <t>adrian.bastidas.c@Universidad Nacional de Ingeniería.pe</t>
  </si>
  <si>
    <t>joseph.bustamante.h@Universidad Nacional de Ingeniería.pe</t>
  </si>
  <si>
    <t>jsurcoh@Universidad Nacional de Ingeniería.pe</t>
  </si>
  <si>
    <t>zsalcedom@Universidad Nacional de Ingeniería.pe</t>
  </si>
  <si>
    <t>lcastroh@Universidad Nacional de Ingeniería.pe</t>
  </si>
  <si>
    <t>kenyi.canchihuaman.a@Universidad Nacional de Ingeniería.pe</t>
  </si>
  <si>
    <t>MUniversidad Nacional de Ingenieríave</t>
  </si>
  <si>
    <t>JUniversidad Nacional de Ingenieríaor Joel</t>
  </si>
  <si>
    <t>kenny.luque.t@Universidad Nacional de Ingeniería.pe</t>
  </si>
  <si>
    <t>tatiana.mUniversidad Nacional de Ingenieríave@outlook.com</t>
  </si>
  <si>
    <t>tatiana.mUniversidad Nacional de Ingenieríave@paysafe.com</t>
  </si>
  <si>
    <t>sdelgadoj@Universidad Nacional de Ingeniería.pe</t>
  </si>
  <si>
    <t>vchirinoss@Universidad Nacional de Ingeniería.pe</t>
  </si>
  <si>
    <t>JUniversidad Nacional de Ingenieríaor</t>
  </si>
  <si>
    <t>alejandrojUniversidad Nacional de Ingenieríaor.bernalalmeyda@nttdata.com</t>
  </si>
  <si>
    <t>david.huamani.c@Universidad Nacional de Ingeniería.pe</t>
  </si>
  <si>
    <t>julio.moya@mUniversidad Nacional de Ingenieríaelcarmen.gob.pe</t>
  </si>
  <si>
    <t>jguizado@mUniversidad Nacional de Ingenieríasjl.gob.pe</t>
  </si>
  <si>
    <t>mhcuenca@Universidad Nacional de Ingeniería.pe</t>
  </si>
  <si>
    <t>erte@Universidad Nacional de Ingeniería.pe</t>
  </si>
  <si>
    <t>cfelixr@Universidad Nacional de Ingeniería.pe</t>
  </si>
  <si>
    <t>gcanepab@Universidad Nacional de Ingeniería.pe</t>
  </si>
  <si>
    <t>rlindop@Universidad Nacional de Ingeniería.pe</t>
  </si>
  <si>
    <t>aemd.Universidad Nacional de Ingeniería@gmail.com</t>
  </si>
  <si>
    <t>gersonzUniversidad Nacional de Ingenieríaga@Universidad Nacional de Ingeniería.pe</t>
  </si>
  <si>
    <t>JUniversidad Nacional de Ingenieríaor Jose</t>
  </si>
  <si>
    <t>palominoloajUniversidad Nacional de Ingenieríaor@gmail.com</t>
  </si>
  <si>
    <t>florenzo@Universidad Nacional de Ingeniería.pe</t>
  </si>
  <si>
    <t>JhUniversidad Nacional de Ingenieríaor</t>
  </si>
  <si>
    <t>jUniversidad Nacional de Ingenieríaor.rodriguez.mejia@gmail.com</t>
  </si>
  <si>
    <t>cgils@Universidad Nacional de Ingenieríatru.edu.pe</t>
  </si>
  <si>
    <t>jrodase@Universidad Nacional de Ingeniería,pe</t>
  </si>
  <si>
    <t>alexander.lique.l@Universidad Nacional de Ingeniería.pe</t>
  </si>
  <si>
    <t>jlalvac@Universidad Nacional de Ingeniería.pe</t>
  </si>
  <si>
    <t>bryan.martinez.p@Universidad Nacional de Ingeniería.pe</t>
  </si>
  <si>
    <t>johan.barrera.a@Universidad Nacional de Ingeniería.pe</t>
  </si>
  <si>
    <t>jimmy.mayta.m@Universidad Nacional de Ingeniería.pe</t>
  </si>
  <si>
    <t>ariveras@Universidad Nacional de Ingeniería.pe</t>
  </si>
  <si>
    <t>fial.telecomUniversidad Nacional de Ingenieríacaciones@gmail.com</t>
  </si>
  <si>
    <t>rrquispea@Universidad Nacional de Ingeniería.pe</t>
  </si>
  <si>
    <t>passenger.aeUniversidad Nacional de Ingenieríaus@gmail.com</t>
  </si>
  <si>
    <t>rbarzolah@Universidad Nacional de Ingeniería.pe</t>
  </si>
  <si>
    <t>aoijUniversidad Nacional de Ingenieríaor98@gmail.com</t>
  </si>
  <si>
    <t>aberrospic@Universidad Nacional de Ingeniería.pe</t>
  </si>
  <si>
    <t>daniel.toribio.s@Universidad Nacional de Ingeniería.pe</t>
  </si>
  <si>
    <t>cmolerosi@Universidad Nacional de Ingeniería.pe</t>
  </si>
  <si>
    <t>Jeferson JUniversidad Nacional de Ingenieríaor</t>
  </si>
  <si>
    <t>aronyonelgoicocheazUniversidad Nacional de Ingenieríaga@gmail.com</t>
  </si>
  <si>
    <t>martin.trujillo@Universidad Nacional de Ingeniería.pe</t>
  </si>
  <si>
    <t>dalatav@Universidad Nacional de Ingeniería.pe</t>
  </si>
  <si>
    <t>Hector JhUniversidad Nacional de Ingenieríaor</t>
  </si>
  <si>
    <t>etapiach@Universidad Nacional de Ingeniería.pe</t>
  </si>
  <si>
    <t>Cesar Antonio JUniversidad Nacional de Ingenieríaor</t>
  </si>
  <si>
    <t>vgazzov@Universidad Nacional de Ingeniería.pe</t>
  </si>
  <si>
    <t>javier.vilcapoma.v@Universidad Nacional de Ingeniería.pe</t>
  </si>
  <si>
    <t>kevin.gomez.villanueva.Universidad Nacional de Ingeniería@outlook.com</t>
  </si>
  <si>
    <t>Jeferson YUniversidad Nacional de Ingenieríaor</t>
  </si>
  <si>
    <t>jfernandezc@Universidad Nacional de Ingeniería.pe</t>
  </si>
  <si>
    <t>mestradaf@Universidad Nacional de Ingeniería.pe</t>
  </si>
  <si>
    <t>cecruzc@Universidad Nacional de Ingeniería.pe</t>
  </si>
  <si>
    <t>marcelo.chambi.t@Universidad Nacional de Ingeniería.pe</t>
  </si>
  <si>
    <t>david.yanccehuallpa.q@Universidad Nacional de Ingeniería.pe</t>
  </si>
  <si>
    <t>shirleyUniversidad Nacional Federico Villarreal@gmail.com</t>
  </si>
  <si>
    <t>jpleonh@Universidad Nacional del Callao.edu.pe</t>
  </si>
  <si>
    <t>jvsaavedraa@Universidad Nacional del Callao.edu.pe</t>
  </si>
  <si>
    <t>alexandro.motta@Universidad Nacional del Callaoem.pe</t>
  </si>
  <si>
    <t>Universidad Nacional del Callaoem</t>
  </si>
  <si>
    <t>khuamanyaurij@Universidad Nacional del Callao. edu.pe</t>
  </si>
  <si>
    <t>Universidad Nacional del Callao</t>
  </si>
  <si>
    <t>lrdiazd@Universidad Nacional del Callao.edu.pe</t>
  </si>
  <si>
    <t>casanchezq@Universidad Nacional del Callao.edu.pe</t>
  </si>
  <si>
    <t>egutierrezp@Universidad Nacional del Callao.edu.pe</t>
  </si>
  <si>
    <t>clazarop@Universidad César Vallejo.edu.pe</t>
  </si>
  <si>
    <t>lromanca2@Universidad César Vallejovirtual.edu.pe</t>
  </si>
  <si>
    <t>Universidad César Vallejo</t>
  </si>
  <si>
    <t>glinaresca@Universidad César Vallejovirtual.edu.pe</t>
  </si>
  <si>
    <t>gacangalayac@Universidad César Vallejovirtual.edu.pe</t>
  </si>
  <si>
    <t xml:space="preserve">jcastrota@Universidad César Vallejovirtual.edu.pe </t>
  </si>
  <si>
    <t>ydelag@Universidad César Vallejovirutal.edu.pe</t>
  </si>
  <si>
    <t>nobregonob@Universidad César Vallejovirtual.edu.pe</t>
  </si>
  <si>
    <t>Pontificia Universidad Católica del Perú</t>
  </si>
  <si>
    <t>marco.bossio@Pontificia Universidad Católica del Perú.pe</t>
  </si>
  <si>
    <t>carlos.allende@Pontificia Universidad Católica del Perú.edu.pe</t>
  </si>
  <si>
    <t>leonardo.pantoja@Pontificia Universidad Católica del Perú.edu.pe</t>
  </si>
  <si>
    <t>sebastian.rojas@Pontificia Universidad Católica del Perú.edu.pe</t>
  </si>
  <si>
    <t>patricia.ramirezm@Pontificia Universidad Católica del Perú.edu.pe</t>
  </si>
  <si>
    <t>franco.ramos@Pontificia Universidad Católica del Perú.edu.pe</t>
  </si>
  <si>
    <t>ricardo.callet@Pontificia Universidad Católica del Perú.edu.pe</t>
  </si>
  <si>
    <t>francesca.camarena@Pontificia Universidad Católica del Perú.edu.pe</t>
  </si>
  <si>
    <t>sanchez.samantha@Pontificia Universidad Católica del Perú.edu.pe</t>
  </si>
  <si>
    <t>a20203495@Pontificia Universidad Católica del Perú.edu.pe</t>
  </si>
  <si>
    <t>dario.condor@Pontificia Universidad Católica del Perú.pe</t>
  </si>
  <si>
    <t>l.rengifo@Pontificia Universidad Católica del Perú.edu.pe</t>
  </si>
  <si>
    <t>miguel.rodrigueza@Pontificia Universidad Católica del Perú.edu.pe</t>
  </si>
  <si>
    <t>villanueva.facundo@Pontificia Universidad Católica del Perú.edu.pe</t>
  </si>
  <si>
    <t>fernando.zela@Pontificia Universidad Católica del Perú.edu.pe</t>
  </si>
  <si>
    <t>e.rodriguezd@Pontificia Universidad Católica del Perú.edu.pe</t>
  </si>
  <si>
    <t>jacinto.pedro@Pontificia Universidad Católica del Perú.edu.pe</t>
  </si>
  <si>
    <t>carlos.cardenasp@Pontificia Universidad Católica del Perú.pe</t>
  </si>
  <si>
    <t>eric.benites@Pontificia Universidad Católica del Perú.edu.pe</t>
  </si>
  <si>
    <t>bpaucarc@Pontificia Universidad Católica del Perú.edu.pe</t>
  </si>
  <si>
    <t>e.mesones@Pontificia Universidad Católica del Perú.pe</t>
  </si>
  <si>
    <t>aranza.cabrejosl@Pontificia Universidad Católica del Perú.edu.pe</t>
  </si>
  <si>
    <t>alannis.miguel@Pontificia Universidad Católica del Perú.edu.pe</t>
  </si>
  <si>
    <t>juan.mena@Pontificia Universidad Católica del Perú.edu.pe</t>
  </si>
  <si>
    <t>a20196093@Pontificia Universidad Católica del Perú.edu.pe</t>
  </si>
  <si>
    <t xml:space="preserve">Pontificia Universidad Católica del Perú </t>
  </si>
  <si>
    <t>jose.ramirezh@Pontificia Universidad Católica del Perú.edu.pe</t>
  </si>
  <si>
    <t>gariasb@Pontificia Universidad Católica del Perú.edu.pe</t>
  </si>
  <si>
    <t>diego.davila@Pontificia Universidad Católica del Perú.edu.pe</t>
  </si>
  <si>
    <t>narvaez.lm@Pontificia Universidad Católica del Perú.edu.pe</t>
  </si>
  <si>
    <t>roy.velasquez@Pontificia Universidad Católica del Perú.edu.pe</t>
  </si>
  <si>
    <t>rhraffob@Pontificia Universidad Católica del Perú.edu.pe</t>
  </si>
  <si>
    <t>rheaffob@Pontificia Universidad Católica del Perú.edu.pe</t>
  </si>
  <si>
    <t>rjpalma@Pontificia Universidad Católica del Perú.edu.pe</t>
  </si>
  <si>
    <t>rcruzado@Pontificia Universidad Católica del Perú.edu.pe</t>
  </si>
  <si>
    <t>a20170373@Pontificia Universidad Católica del Perú.edu.pe</t>
  </si>
  <si>
    <t>jose.yesanv@Pontificia Universidad Católica del Perú.edu.pe</t>
  </si>
  <si>
    <t>a20203350@Pontificia Universidad Católica del Perú.edu.pe</t>
  </si>
  <si>
    <t>prettis@Pontificia Universidad Católica del Perú.edu.pe</t>
  </si>
  <si>
    <t>kinga@Pontificia Universidad Católica del Perú.edu.pe</t>
  </si>
  <si>
    <t>luis.flores@Pontificia Universidad Católica del Perú.edu.pe</t>
  </si>
  <si>
    <t>otto.theo@Pontificia Universidad Católica del Perú.edu.pe</t>
  </si>
  <si>
    <t>vramosm@Pontificia Universidad Católica del Perú.pe</t>
  </si>
  <si>
    <t>alberto.torreblanca@Pontificia Universidad Católica del Perú.edu.pe</t>
  </si>
  <si>
    <t>joel.aragon@Pontificia Universidad Católica del Perú.edu.pe</t>
  </si>
  <si>
    <t>wsegama@Pontificia Universidad Católica del Perú.edu.pe</t>
  </si>
  <si>
    <t>leonardo.bravot@Pontificia Universidad Católica del Perú.edu.pe</t>
  </si>
  <si>
    <t>joel.espinoza@Pontificia Universidad Católica del Perú.edu.pe</t>
  </si>
  <si>
    <t>luis.falcon@Pontificia Universidad Católica del Perú.edu.pe</t>
  </si>
  <si>
    <t>a20203608@Pontificia Universidad Católica del Perú.edu.pe</t>
  </si>
  <si>
    <t>a20202073@Pontificia Universidad Católica del Perú.edu.pe</t>
  </si>
  <si>
    <t>brosalese@Pontificia Universidad Católica del Perú.edu.pe</t>
  </si>
  <si>
    <t>lvmora@Pontificia Universidad Católica del Perú.edu.pe</t>
  </si>
  <si>
    <t>p2110079@Pontificia Universidad Católica del Perú.edu.pe</t>
  </si>
  <si>
    <t>franck.rosales@Pontificia Universidad Católica del Perú.edu.pe</t>
  </si>
  <si>
    <t>stephania.guzman@Pontificia Universidad Católica del Perú.edu.pe</t>
  </si>
  <si>
    <t>a20206612@Pontificia Universidad Católica del Perú.edu.pe</t>
  </si>
  <si>
    <t>gonzalo.pacheco@Pontificia Universidad Católica del Perú.edu.pe</t>
  </si>
  <si>
    <t>luisr.nahui@Pontificia Universidad Católica del Perú.edu.pe</t>
  </si>
  <si>
    <t>a20172789@Pontificia Universidad Católica del Perú.edu.pe</t>
  </si>
  <si>
    <t>a20222019@Pontificia Universidad Católica del Perú.edu.pe</t>
  </si>
  <si>
    <t>alejandro.espinozao@Pontificia Universidad Católica del Perú.edu.pe</t>
  </si>
  <si>
    <t>luhana.ronceros@Pontificia Universidad Católica del Perú.edu.pe</t>
  </si>
  <si>
    <t>paul.espettia@Pontificia Universidad Católica del Perú.edu.pe</t>
  </si>
  <si>
    <t>willy.huallpa@Pontificia Universidad Católica del Perú.edu.pe</t>
  </si>
  <si>
    <t>a20213174@Pontificia Universidad Católica del Perú.edu.pe</t>
  </si>
  <si>
    <t>cpaez@Pontificia Universidad Católica del Perú.edu.pe</t>
  </si>
  <si>
    <t>a20185244@Pontificia Universidad Católica del Perú.edu.pe</t>
  </si>
  <si>
    <t>a20185724@Pontificia Universidad Católica del Perú.edu.pe</t>
  </si>
  <si>
    <t>a20200431@Pontificia Universidad Católica del Perú.edu.pe</t>
  </si>
  <si>
    <t>estefany.fuentes@Pontificia Universidad Católica del Perú.edu.pe</t>
  </si>
  <si>
    <t>clolig@Pontificia Universidad Católica del Perú.edu.pe</t>
  </si>
  <si>
    <t>a20176818@Pontificia Universidad Católica del Perú.edu.pe</t>
  </si>
  <si>
    <t>a20202085@Pontificia Universidad Católica del Perú.edu.pe</t>
  </si>
  <si>
    <t>mramireze@Pontificia Universidad Católica del Perú.edu.pe</t>
  </si>
  <si>
    <t>jhon.benites@Pontificia Universidad Católica del Perú.edu.pe</t>
  </si>
  <si>
    <t>leongeyer@Pontificia Universidad Católica del Perú.edu.pe</t>
  </si>
  <si>
    <t>aquino.joel@Pontificia Universidad Católica del Perú.edu.pe</t>
  </si>
  <si>
    <t>warevalo@Pontificia Universidad Católica del Perú.edu.pe</t>
  </si>
  <si>
    <t>jchacon@Pontificia Universidad Católica del Perú.edu.pe</t>
  </si>
  <si>
    <t>joaquin.orellana@Pontificia Universidad Católica del Perú.edu.pe</t>
  </si>
  <si>
    <t>giohanny.falla@Pontificia Universidad Católica del Perú.pe</t>
  </si>
  <si>
    <t>a20201809@Pontificia Universidad Católica del Perú.edu.pe</t>
  </si>
  <si>
    <t>jdpimentel@Pontificia Universidad Católica del Perú.edu.pe</t>
  </si>
  <si>
    <t>adriana.vasquez@Pontificia Universidad Católica del Perú.edu.pe</t>
  </si>
  <si>
    <t>sanchez.jorge@Pontificia Universidad Católica del Perú.edu.pe</t>
  </si>
  <si>
    <t>acastilloa@Pontificia Universidad Católica del Perú.edu.pe</t>
  </si>
  <si>
    <t>jean.pinto@Pontificia Universidad Católica del Perú.edu.pe</t>
  </si>
  <si>
    <t>diaz.oa@Pontificia Universidad Católica del Perú.edu.pe</t>
  </si>
  <si>
    <t>ssacovertiz@Pontificia Universidad Católica del Perú.edu.pe</t>
  </si>
  <si>
    <t>jorge.ramirezc@Pontificia Universidad Católica del Perú.pe</t>
  </si>
  <si>
    <t>gruzver.phocco@Pontificia Universidad Católica del Perú.edu.pe</t>
  </si>
  <si>
    <t>cchava@Pontificia Universidad Católica del Perú.edu.pe</t>
  </si>
  <si>
    <t>odgarcia@Pontificia Universidad Católica del Perú.edu.pe</t>
  </si>
  <si>
    <t>info.ingenieria@Pontificia Universidad Católica del Perú.edu.pe</t>
  </si>
  <si>
    <t>andres.linares@Pontificia Universidad Católica del Perú.edu.pe</t>
  </si>
  <si>
    <t>silva.guido@Pontificia Universidad Católica del Perú.edu.pe</t>
  </si>
  <si>
    <t>joaquin.gonzalezv@Pontificia Universidad Católica del Perú.edu.pe</t>
  </si>
  <si>
    <t>jsinche@Pontificia Universidad Católica del Perú.edu.pe</t>
  </si>
  <si>
    <t>a20112387@Pontificia Universidad Católica del Perú.pe</t>
  </si>
  <si>
    <t>mbezerrabrandao@Pontificia Universidad Católica del Perú.edu.pe</t>
  </si>
  <si>
    <t>camacho.l@Pontificia Universidad Católica del Perú.pe</t>
  </si>
  <si>
    <t>a20180038@Pontificia Universidad Católica del Perú.edu.pe</t>
  </si>
  <si>
    <t>lclopez@Pontificia Universidad Católica del Perú.edu.pe</t>
  </si>
  <si>
    <t>a20201995@Pontificia Universidad Católica del Perú.edu.pe</t>
  </si>
  <si>
    <t>a20213733@Pontificia Universidad Católica del Perú.edu.pe</t>
  </si>
  <si>
    <t>a20213849@Pontificia Universidad Católica del Perú.edu.pe</t>
  </si>
  <si>
    <t>gustavo.mamani@Pontificia Universidad Católica del Perú.pe</t>
  </si>
  <si>
    <t>gustavo.mamani@Pontificia Universidad Católica del Perú.edu.pe</t>
  </si>
  <si>
    <t>nilo.cori@Pontificia Universidad Católica del Perú.edu.pe</t>
  </si>
  <si>
    <t>a20190526@Pontificia Universidad Católica del Perú.edu.pe</t>
  </si>
  <si>
    <t>satorresy@Pontificia Universidad Católica del Perú.edu.pe</t>
  </si>
  <si>
    <t>a20180524@Pontificia Universidad Católica del Perú.edu.pe</t>
  </si>
  <si>
    <t>a20180775@Pontificia Universidad Católica del Perú.edu.pe</t>
  </si>
  <si>
    <t>a20181563@Pontificia Universidad Católica del Perú.edu.pe</t>
  </si>
  <si>
    <t>a20182162@Pontificia Universidad Católica del Perú.edu.pe</t>
  </si>
  <si>
    <t>a20200671@Pontificia Universidad Católica del Perú.edu.pe</t>
  </si>
  <si>
    <t>a2020067@Pontificia Universidad Católica del Perú.edu.pe</t>
  </si>
  <si>
    <t>a20206331@Pontificia Universidad Católica del Perú.edu.pe</t>
  </si>
  <si>
    <t>isaac.huamani@Pontificia Universidad Católica del Perú.edu.pe</t>
  </si>
  <si>
    <t>jeremy.aldama@Pontificia Universidad Católica del Perú.edu.pe</t>
  </si>
  <si>
    <t>joel.silvera@Pontificia Universidad Católica del Perú.edu.pe</t>
  </si>
  <si>
    <t>luis.ramost@Pontificia Universidad Católica del Perú.edu.pe</t>
  </si>
  <si>
    <t>rtokumori@Pontificia Universidad Católica del Perú.edu.pe</t>
  </si>
  <si>
    <t>danielinjoque@Pontificia Universidad Católica del Perú.edu.pe</t>
  </si>
  <si>
    <t>a20170743@Pontificia Universidad Católica del Perú.edu.pe</t>
  </si>
  <si>
    <t>a20171582@Pontificia Universidad Católica del Perú.edu.pe</t>
  </si>
  <si>
    <t>a20181289@Pontificia Universidad Católica del Perú.edu.pe</t>
  </si>
  <si>
    <t>a20181484@Pontificia Universidad Católica del Perú.edu.pe</t>
  </si>
  <si>
    <t>a20190295@Pontificia Universidad Católica del Perú.edu.pe</t>
  </si>
  <si>
    <t>a20190666@Pontificia Universidad Católica del Perú.edu.pe</t>
  </si>
  <si>
    <t>a20200762@Pontificia Universidad Católica del Perú.edu.pe</t>
  </si>
  <si>
    <t>a20203607@Pontificia Universidad Católica del Perú.edu.pe</t>
  </si>
  <si>
    <t>alvaro.castilloc@Pontificia Universidad Católica del Perú.edu.pe</t>
  </si>
  <si>
    <t>angela.llontop@Pontificia Universidad Católica del Perú.edu.pe</t>
  </si>
  <si>
    <t>arenales.mauriciol@Pontificia Universidad Católica del Perú.edu.pe</t>
  </si>
  <si>
    <t>cesar.gonzalo@Pontificia Universidad Católica del Perú.edu.pe</t>
  </si>
  <si>
    <t>jcromero@Pontificia Universidad Católica del Perú.edu.pe</t>
  </si>
  <si>
    <t>jhuamanp@Pontificia Universidad Católica del Perú.edu.pe</t>
  </si>
  <si>
    <t>kevin.robles@Pontificia Universidad Católica del Perú.edu.pe</t>
  </si>
  <si>
    <t>marvinr.arismendizm@Pontificia Universidad Católica del Perú.edu.pe</t>
  </si>
  <si>
    <t>mauricio.salazare@Pontificia Universidad Católica del Perú.edu.pe</t>
  </si>
  <si>
    <t>miguel.jaramillo@Pontificia Universidad Católica del Perú.edu.pe</t>
  </si>
  <si>
    <t>niurka.carrion@Pontificia Universidad Católica del Perú.edu.pe</t>
  </si>
  <si>
    <t>sologurenr.d@Pontificia Universidad Católica del Perú.edu.pe</t>
  </si>
  <si>
    <t>maria.rojasc@Pontificia Universidad Católica del Perú.edu.pe</t>
  </si>
  <si>
    <t>a20200251@Pontificia Universidad Católica del Perú.edu.pe</t>
  </si>
  <si>
    <t>jpezo@Pontificia Universidad Católica del Perú.edu.pe</t>
  </si>
  <si>
    <t>marcela.palacios@Pontificia Universidad Católica del Perú.edu.pe</t>
  </si>
  <si>
    <t>munozc.andres@Pontificia Universidad Católica del Perú.edu.pe</t>
  </si>
  <si>
    <t>perez.p@Pontificia Universidad Católica del Perú.edu.pe</t>
  </si>
  <si>
    <t>silvas.jonatan@Pontificia Universidad Católica del Perú.edu.pe</t>
  </si>
  <si>
    <t>a20185913@Pontificia Universidad Católica del Perú.edu.pe</t>
  </si>
  <si>
    <t>mayte.giraldo@Pontificia Universidad Católica del Perú.edu.pe</t>
  </si>
  <si>
    <t>julio.mendozah@Pontificia Universidad Católica del Perú.edu.pe</t>
  </si>
  <si>
    <t>rraezp@Pontificia Universidad Católica del Perú.edu.pe</t>
  </si>
  <si>
    <t>melanie.espinoza@Pontificia Universidad Católica del Perú.edu.pe</t>
  </si>
  <si>
    <t>mayli.tafur@Pontificia Universidad Católica del Perú.edu.pe</t>
  </si>
  <si>
    <t>a20175947@Pontificia Universidad Católica del Perú.edu.pe</t>
  </si>
  <si>
    <t>a20166141@Pontificia Universidad Católica del Perú.edu.pe</t>
  </si>
  <si>
    <t>pporcel@Pontificia Universidad Católica del Perú.edu.pe</t>
  </si>
  <si>
    <t>a20190192@Pontificia Universidad Católica del Perú.edu.pe</t>
  </si>
  <si>
    <t>c.aguilar@Pontificia Universidad Católica del Perú.pe</t>
  </si>
  <si>
    <t>katherine.diaz@Pontificia Universidad Católica del Perú.edu.pe</t>
  </si>
  <si>
    <t>a20166397@Pontificia Universidad Católica del Perú.edu.pe</t>
  </si>
  <si>
    <t>josue.urcia@Pontificia Universidad Católica del Perú.edu.pe</t>
  </si>
  <si>
    <t>dhuamanir@Pontificia Universidad Católica del Perú.edu.pe</t>
  </si>
  <si>
    <t>francesca.silva@Pontificia Universidad Católica del Perú.edu.pe</t>
  </si>
  <si>
    <t>amoquillaza@Pontificia Universidad Católica del Perú.pe</t>
  </si>
  <si>
    <t>a20190191@Pontificia Universidad Católica del Perú.edu.pe</t>
  </si>
  <si>
    <t>d.soma@Pontificia Universidad Católica del Perú.edu.pe</t>
  </si>
  <si>
    <t>gerardo.tacay@Pontificia Universidad Católica del Perú.edu.pe</t>
  </si>
  <si>
    <t>a20172261@Pontificia Universidad Católica del Perú.edu.pe</t>
  </si>
  <si>
    <t>camila.aparicio@Pontificia Universidad Católica del Perú.edu.pe</t>
  </si>
  <si>
    <t>itala.latorre@Pontificia Universidad Católica del Perú.edu.pe</t>
  </si>
  <si>
    <t>javier.mendoza@Pontificia Universidad Católica del Perú.edu.pe</t>
  </si>
  <si>
    <t>masiel.pickmann@Pontificia Universidad Católica del Perú.edu.pe</t>
  </si>
  <si>
    <t>a20205843@Pontificia Universidad Católica del Perú.edu.pe</t>
  </si>
  <si>
    <t>edgard.yacila@Pontificia Universidad Católica del Perú.edu.pe</t>
  </si>
  <si>
    <t>a20193541@Pontificia Universidad Católica del Perú.edu.pe</t>
  </si>
  <si>
    <t>kpzorrilla@Pontificia Universidad Católica del Perú.edu.pe</t>
  </si>
  <si>
    <t>pascencion@Pontificia Universidad Católica del Perú.edu.pe</t>
  </si>
  <si>
    <t>jfsuarez@Pontificia Universidad Católica del Perú.edu.pe</t>
  </si>
  <si>
    <t>a20196189@Pontificia Universidad Católica del Perú.edu.pe</t>
  </si>
  <si>
    <t>grios@Pontificia Universidad Católica del Perú.edu.pe</t>
  </si>
  <si>
    <t>a20180013@Pontificia Universidad Católica del Perú.edu.pe</t>
  </si>
  <si>
    <t>a20192571@Pontificia Universidad Católica del Perú.edu.pe</t>
  </si>
  <si>
    <t>ivan.galvan@Pontificia Universidad Católica del Perú.edu.pe</t>
  </si>
  <si>
    <t>jvalverdec@Pontificia Universidad Católica del Perú.edu.pe</t>
  </si>
  <si>
    <t>a20171707@Pontificia Universidad Católica del Perú.edu.pe</t>
  </si>
  <si>
    <t>a20201403@Pontificia Universidad Católica del Perú.edu.pe</t>
  </si>
  <si>
    <t>a20201652@Pontificia Universidad Católica del Perú.edu.pe</t>
  </si>
  <si>
    <t>a20203248@Pontificia Universidad Católica del Perú.edu.pe</t>
  </si>
  <si>
    <t>azmoralesm@Pontificia Universidad Católica del Perú.edu.pe</t>
  </si>
  <si>
    <t>heidinger.sanchez@Pontificia Universidad Católica del Perú.edu.pe</t>
  </si>
  <si>
    <t>ronald.toledo@Pontificia Universidad Católica del Perú.edu.pe</t>
  </si>
  <si>
    <t>a20182629@Pontificia Universidad Católica del Perú.edu.pe</t>
  </si>
  <si>
    <t>ariana.teran@Pontificia Universidad Católica del Perú.edu.pe</t>
  </si>
  <si>
    <t>garcia.josea@Pontificia Universidad Católica del Perú.edu.pe</t>
  </si>
  <si>
    <t>a20196004@Pontificia Universidad Católica del Perú.edu.pe</t>
  </si>
  <si>
    <t>eder.quispe@Pontificia Universidad Católica del Perú.edu.pe</t>
  </si>
  <si>
    <t>raul.barrientosr@Pontificia Universidad Católica del Perú.edu.pe</t>
  </si>
  <si>
    <t>william.remigio@Pontificia Universidad Católica del Perú.edu.pe</t>
  </si>
  <si>
    <t>iyrigoy@Pontificia Universidad Católica del Perú.edu.pe</t>
  </si>
  <si>
    <t>renzo.benavente@Pontificia Universidad Católica del Perú.pe</t>
  </si>
  <si>
    <t>w.lavado@Pontificia Universidad Católica del Perú.edu.pe</t>
  </si>
  <si>
    <t>campos.j@Pontificia Universidad Católica del Perú.edu.pe</t>
  </si>
  <si>
    <t>a20196516@Pontificia Universidad Católica del Perú.edu.pe</t>
  </si>
  <si>
    <t>carlos.granados@Pontificia Universidad Católica del Perú.edu.pe</t>
  </si>
  <si>
    <t>d.alarcon@Pontificia Universidad Católica del Perú.edu.pe</t>
  </si>
  <si>
    <t>gonzalo.campos@Pontificia Universidad Católica del Perú.edu.pe</t>
  </si>
  <si>
    <t>jesus.morales@Pontificia Universidad Católica del Perú.edu.pe</t>
  </si>
  <si>
    <t>angie.pereyra@Pontificia Universidad Católica del Perú.edu.pe</t>
  </si>
  <si>
    <t>luis.gomez@Pontificia Universidad Católica del Perú.edu.pe</t>
  </si>
  <si>
    <t>vguzmanc@Pontificia Universidad Católica del Perú.edu.pe</t>
  </si>
  <si>
    <t>jhuaynapomas@Pontificia Universidad Católica del Perú.edu.pe</t>
  </si>
  <si>
    <t>lgongora@Pontificia Universidad Católica del Perú.edu.pe</t>
  </si>
  <si>
    <t>jlopezc@Pontificia Universidad Católica del Perú.edu.pe</t>
  </si>
  <si>
    <t>msolaligue@Pontificia Universidad Católica del Perú.pe</t>
  </si>
  <si>
    <t>vegap.diego@Pontificia Universidad Católica del Perú.edu.pe</t>
  </si>
  <si>
    <t>marin.lynng@Pontificia Universidad Católica del Perú.pe</t>
  </si>
  <si>
    <t>ruber.alvarez@Pontificia Universidad Católica del Perú.edu.pe</t>
  </si>
  <si>
    <t>brad.figueroa@Pontificia Universidad Católica del Perú.edu.pe</t>
  </si>
  <si>
    <t>victor.calderon@Pontificia Universidad Católica del Perú.edu.pe</t>
  </si>
  <si>
    <t>adrian.lopez@Pontificia Universidad Católica del Perú.edu.pe</t>
  </si>
  <si>
    <t>arata.edwin@Pontificia Universidad Católica del Perú.edu.pe</t>
  </si>
  <si>
    <t>delgado.camila@Pontificia Universidad Católica del Perú.edu.pe</t>
  </si>
  <si>
    <t>zanabria.s@Pontificia Universidad Católica del Perú.pe</t>
  </si>
  <si>
    <t>ssanchezg@Pontificia Universidad Católica del Perú.edu.pe</t>
  </si>
  <si>
    <t>roy.contreras@Pontificia Universidad Católica del Perú.pe</t>
  </si>
  <si>
    <t>darwin.aponte@Pontificia Universidad Católica del Perú.edu.pe</t>
  </si>
  <si>
    <t>rogelio.alfaro@Pontificia Universidad Católica del Perú.edu</t>
  </si>
  <si>
    <t>ldramirez@Pontificia Universidad Católica del Perú.edu.pe</t>
  </si>
  <si>
    <t>george.romero@Pontificia Universidad Católica del Perú.edu.pe</t>
  </si>
  <si>
    <t>daniel.chapi@Pontificia Universidad Católica del Perú.pe</t>
  </si>
  <si>
    <t>marcelo.jara@Pontificia Universidad Católica del Perú.edu.pe</t>
  </si>
  <si>
    <t>kevind.escobars@Pontificia Universidad Católica del Perú.edu.pe</t>
  </si>
  <si>
    <t>cjrocal@Pontificia Universidad Católica del Perú.edu.pe</t>
  </si>
  <si>
    <t>a20191826@Pontificia Universidad Católica del Perú.edu.pe</t>
  </si>
  <si>
    <t>a20175547@Pontificia Universidad Católica del Perú.edu.pe</t>
  </si>
  <si>
    <t>mario.villanes@Pontificia Universidad Católica del Perú.edu.pe</t>
  </si>
  <si>
    <t>sebastian.acostat@Pontificia Universidad Católica del Perú.edu.pe</t>
  </si>
  <si>
    <t>kleyder.moran@Pontificia Universidad Católica del Perú.edu.pe</t>
  </si>
  <si>
    <t>jim.perez@Pontificia Universidad Católica del Perú.edu.pe</t>
  </si>
  <si>
    <t>aguirre.joel@Pontificia Universidad Católica del Perú.pe</t>
  </si>
  <si>
    <t>luis.agapito@Pontificia Universidad Católica del Perú.pe</t>
  </si>
  <si>
    <t>j.murillo@Pontificia Universidad Católica del Perú.edu.pe</t>
  </si>
  <si>
    <t>d.lozano@Pontificia Universidad Católica del Perú.edu.pe</t>
  </si>
  <si>
    <t>gpdavilag@Pontificia Universidad Católica del Perú.pe</t>
  </si>
  <si>
    <t>quiroz.rafael@Pontificia Universidad Católica del Perú.edu.pe</t>
  </si>
  <si>
    <t>bayalav@Pontificia Universidad Católica del Perú.edu.pe</t>
  </si>
  <si>
    <t>gerson.vera@Pontificia Universidad Católica del Perú.edu.pe</t>
  </si>
  <si>
    <t>a20183395@Pontificia Universidad Católica del Perú.edu.pe</t>
  </si>
  <si>
    <t>polivas@Pontificia Universidad Católica del Perú.edu.pe</t>
  </si>
  <si>
    <t>a20234789@Pontificia Universidad Católica del Perú.edu.pe</t>
  </si>
  <si>
    <t>hurtado.rd@Pontificia Universidad Católica del Perú.pe</t>
  </si>
  <si>
    <t>rios.renzo@Pontificia Universidad Católica del Perú.pe</t>
  </si>
  <si>
    <t>cjgarcia@Pontificia Universidad Católica del Perú.edu.pe</t>
  </si>
  <si>
    <t>olano.rocio@Pontificia Universidad Católica del Perú.edu.pe</t>
  </si>
  <si>
    <t>etavarad@Pontificia Universidad Católica del Perú.edu.pe</t>
  </si>
  <si>
    <t>manuelo.k@Pontificia Universidad Católica del Perú.edu.pe</t>
  </si>
  <si>
    <t>ernesto.bazan@Pontificia Universidad Católica del Perú.edu.pe</t>
  </si>
  <si>
    <t>alejandro.coello@Pontificia Universidad Católica del Perú.pe</t>
  </si>
  <si>
    <t>david.ortega@Pontificia Universidad Católica del Perú.edu.pe</t>
  </si>
  <si>
    <t>denise.hermoza@Pontificia Universidad Católica del Perú.pe</t>
  </si>
  <si>
    <t>jordan190421@Pontificia Universidad Católica del Perú.edu.pe</t>
  </si>
  <si>
    <t>Universidad Tecnológica Perú</t>
  </si>
  <si>
    <t>mtorresh@Universidad Tecnológica Perú.edu.pe</t>
  </si>
  <si>
    <t>u18101966@Universidad Tecnológica Perú.edu.pe</t>
  </si>
  <si>
    <t>bnamoc@Universidad Tecnológica Perú.edu.pe</t>
  </si>
  <si>
    <t>ygamboa@Universidad Tecnológica Perú.edu.pe</t>
  </si>
  <si>
    <t>u17103443@Universidad Tecnológica Perú.edu.pe</t>
  </si>
  <si>
    <t>u20206834@Universidad Tecnológica Perú.edu.pe</t>
  </si>
  <si>
    <t>u19219899@Universidad Tecnológica Perú.edu.pe</t>
  </si>
  <si>
    <t>u17204235@Universidad Tecnológica Perú.edu.pe</t>
  </si>
  <si>
    <t>u20227820@Universidad Tecnológica Perú.edu.pe</t>
  </si>
  <si>
    <t>u17306151@Universidad Tecnológica Perú.edu.pe</t>
  </si>
  <si>
    <t>u18101212@Universidad Tecnológica Perú.edu.pe</t>
  </si>
  <si>
    <t>u20230360@Universidad Tecnológica Perú.edu.pe</t>
  </si>
  <si>
    <t>u18201681@Universidad Tecnológica Perú.edu.pe</t>
  </si>
  <si>
    <t>u19221872@Universidad Tecnológica Perú.edu.pe</t>
  </si>
  <si>
    <t>u19217414@Universidad Tecnológica Perú.edu.pe</t>
  </si>
  <si>
    <t>mdiazd@Universidad Tecnológica Perú.edu.pe</t>
  </si>
  <si>
    <t>u22210006@Universidad Tecnológica Perú.edu.pe</t>
  </si>
  <si>
    <t>u18101611@Universidad Tecnológica Perú.edu.pe</t>
  </si>
  <si>
    <t>u20220534@Universidad Tecnológica Perú.edu.pe</t>
  </si>
  <si>
    <t>u21315045@Universidad Tecnológica Perú.edu.pe</t>
  </si>
  <si>
    <t>u18103976@Universidad Tecnológica Perú.edu.pe</t>
  </si>
  <si>
    <t>adiazg@Universidad Tecnológica Perú.edu.pe</t>
  </si>
  <si>
    <t>u20202153@Universidad Tecnológica Perú.edu.pe</t>
  </si>
  <si>
    <t>u19311358@Universidad Tecnológica Perú.edu.pe</t>
  </si>
  <si>
    <t>u19102982@Universidad Tecnológica Perú.edu.pe</t>
  </si>
  <si>
    <t>u21215291@Universidad Tecnológica Perú.edu.pe</t>
  </si>
  <si>
    <t>u18308040@Universidad Tecnológica Perú.edu.pe</t>
  </si>
  <si>
    <t>u19206693@Universidad Tecnológica Perú.edu.pe</t>
  </si>
  <si>
    <t>u19313417@Universidad Tecnológica Perú.edu.pe</t>
  </si>
  <si>
    <t>u20247313@Universidad Tecnológica Perú.edu.pe</t>
  </si>
  <si>
    <t>u20245202@Universidad Tecnológica Perú.edu.pe</t>
  </si>
  <si>
    <t>u18104406@Universidad Tecnológica Perú.edu.pe</t>
  </si>
  <si>
    <t>u19306575@Universidad Tecnológica Perú.edu.pe</t>
  </si>
  <si>
    <t>u19102763@Universidad Tecnológica Perú.edu.pe</t>
  </si>
  <si>
    <t>u18103430@Universidad Tecnológica Perú.edu.pe</t>
  </si>
  <si>
    <t>u18311729@Universidad Tecnológica Perú.edu.pe</t>
  </si>
  <si>
    <t>ruben_montes@Universidad Tecnológica Perú.com</t>
  </si>
  <si>
    <t>Universidad Peruana de Ciencias Aplicadas</t>
  </si>
  <si>
    <t>lucia.rodriguezf@Universidad Nacional de Ingeniería San Ignacio de Loyola.pe</t>
  </si>
  <si>
    <t>alexander.colque@Universidad Nacional de Ingeniería San Ignacio de Loyola.pe</t>
  </si>
  <si>
    <t>luis.valerc@Universidad Nacional de Ingeniería San Ignacio de Loyola.pe</t>
  </si>
  <si>
    <t>jesus.salazarm@Universidad Nacional de Ingeniería San Ignacio de Loyola.pe</t>
  </si>
  <si>
    <t>c.pillihuaman@Universidad Nacional de Ingeniería San Ignacio de Loyola.pe</t>
  </si>
  <si>
    <t>johan.timana@Universidad Nacional de Ingeniería San Ignacio de Loyola.pe</t>
  </si>
  <si>
    <t>jaime.salazar@epg.Universidad Nacional de Ingeniería San Ignacio de Loyola.pe</t>
  </si>
  <si>
    <t>yarango@Universidad Nacional de Ingeniería San Ignacio de Loyola.edu.pe</t>
  </si>
  <si>
    <t>Universidad Autónoma del Perú</t>
  </si>
  <si>
    <t>Universidad Católica de Trujillo</t>
  </si>
  <si>
    <t>Universidad Católica Boliviana San Pablo</t>
  </si>
  <si>
    <t>Universidad Científica del Sur</t>
  </si>
  <si>
    <t>u520200@Universidad Peruana de Ciencias Aplicadas.edu.pe</t>
  </si>
  <si>
    <t>u202216885@Universidad Peruana de Ciencias Aplicadas.edu.pe</t>
  </si>
  <si>
    <t>u202215630@Universidad Peruana de Ciencias Aplicadas.edu.pe</t>
  </si>
  <si>
    <t>u201918808@Universidad Peruana de Ciencias Aplicadas.edu.pe</t>
  </si>
  <si>
    <t>u202015200@Universidad Peruana de Ciencias Aplicadas.edu.pe</t>
  </si>
  <si>
    <t>u202118766@Universidad Peruana de Ciencias Aplicadas.edu.pe</t>
  </si>
  <si>
    <t>u20201f788@Universidad Peruana de Ciencias Aplicadas.edu.pe</t>
  </si>
  <si>
    <t>u20201c334@Universidad Peruana de Ciencias Aplicadas.edu.pe</t>
  </si>
  <si>
    <t>u202117587@Universidad Peruana de Ciencias Aplicadas.edu.pe</t>
  </si>
  <si>
    <t>u20221c209@Universidad Peruana de Ciencias Aplicadas.edu.pe</t>
  </si>
  <si>
    <t>u20201c105@Universidad Peruana de Ciencias Aplicadas.edu.pe</t>
  </si>
  <si>
    <t>u201923075@Universidad Peruana de Ciencias Aplicadas.eud.pe</t>
  </si>
  <si>
    <t>u202210192@Universidad Peruana de Ciencias Aplicadas.edu.pe</t>
  </si>
  <si>
    <t>u202114248@Universidad Peruana de Ciencias Aplicadas.edu.pe</t>
  </si>
  <si>
    <t>u20221f219@Universidad Peruana de Ciencias Aplicadas.edu.pe</t>
  </si>
  <si>
    <t>u202211711@Universidad Peruana de Ciencias Aplicadas.edu.pe</t>
  </si>
  <si>
    <t>u20201f752@Universidad Peruana de Ciencias Aplicadas.edu.pe</t>
  </si>
  <si>
    <t>u20231a749@Universidad Peruana de Ciencias Aplicadas.edu.pe</t>
  </si>
  <si>
    <t>u202110902@Universidad Peruana de Ciencias Aplicadas.edu.pe</t>
  </si>
  <si>
    <t>u202124058@Universidad Peruana de Ciencias Aplicadas.edu.pe</t>
  </si>
  <si>
    <t>u202118613@Universidad Peruana de Ciencias Aplicadas.edu.pe</t>
  </si>
  <si>
    <t xml:space="preserve">Universidad Peruana de Ciencias Aplicadas </t>
  </si>
  <si>
    <t>alonso.flores@Universidad Peruana de Ciencias Aplicadas.pe</t>
  </si>
  <si>
    <t>u202122837@Universidad Peruana de Ciencias Aplicadas.edu.pe</t>
  </si>
  <si>
    <t>u20171f126@Universidad Peruana de Ciencias Aplicadas.edu.pe</t>
  </si>
  <si>
    <t>pciscflo@Universidad Peruana de Ciencias Aplicadas.edu.pe</t>
  </si>
  <si>
    <t>u202013882@Universidad Peruana de Ciencias Aplicadas.edu.pe</t>
  </si>
  <si>
    <t>u202120796@Universidad Peruana de Ciencias Aplicadas.edu.pe</t>
  </si>
  <si>
    <t>u20201b236@Universidad Peruana de Ciencias Aplicadas.edu.pe</t>
  </si>
  <si>
    <t>u202210491@Universidad Peruana de Ciencias Aplicadas.edu.pe</t>
  </si>
  <si>
    <t>u202211671@Universidad Peruana de Ciencias Aplicadas.edu.pe</t>
  </si>
  <si>
    <t>u202212852@Universidad Peruana de Ciencias Aplicadas.edu.pe</t>
  </si>
  <si>
    <t>u20221d171@Universidad Peruana de Ciencias Aplicadas.edu.pe</t>
  </si>
  <si>
    <t>u20201b251@Universidad Peruana de Ciencias Aplicadas.edu.pe</t>
  </si>
  <si>
    <t>u20171a557@Universidad Peruana de Ciencias Aplicadas.edu.pe</t>
  </si>
  <si>
    <t>u201920339@Universidad Peruana de Ciencias Aplicadas.edu.pe</t>
  </si>
  <si>
    <t>u20201a082@Universidad Peruana de Ciencias Aplicadas.edu.pe</t>
  </si>
  <si>
    <t>u20201f881@Universidad Peruana de Ciencias Aplicadas.edu.pe</t>
  </si>
  <si>
    <t>u202021508@Universidad Peruana de Ciencias Aplicadas.edu.pe</t>
  </si>
  <si>
    <t>u20211c710@Universidad Peruana de Ciencias Aplicadas.edu.pe</t>
  </si>
  <si>
    <t>u202211331@Universidad Peruana de Ciencias Aplicadas.edu.pe</t>
  </si>
  <si>
    <t>u202212721@Universidad Peruana de Ciencias Aplicadas.edu.pe</t>
  </si>
  <si>
    <t>u202212840@Universidad Peruana de Ciencias Aplicadas.edu.pe</t>
  </si>
  <si>
    <t>u202214136@Universidad Peruana de Ciencias Aplicadas.edu.pe</t>
  </si>
  <si>
    <t>u202218136@Universidad Peruana de Ciencias Aplicadas.edu.pe</t>
  </si>
  <si>
    <t>u201910317@Universidad Peruana de Ciencias Aplicadas.edu.pe</t>
  </si>
  <si>
    <t>u201923943@Universidad Peruana de Ciencias Aplicadas.edu.pe</t>
  </si>
  <si>
    <t>u202115499@Universidad Peruana de Ciencias Aplicadas.edu.pe</t>
  </si>
  <si>
    <t>u202213134@Universidad Peruana de Ciencias Aplicadas.edu.pe</t>
  </si>
  <si>
    <t>u201815156@Universidad Peruana de Ciencias Aplicadas.edu.pe</t>
  </si>
  <si>
    <t>u20211g190@Universidad Peruana de Ciencias Aplicadas.edu.pe</t>
  </si>
  <si>
    <t>u202317606@Universidad Peruana de Ciencias Aplicadas.edu.pe</t>
  </si>
  <si>
    <t>u202011423@Universidad Peruana de Ciencias Aplicadas.edu.pe</t>
  </si>
  <si>
    <t>u202210388@Universidad Peruana de Ciencias Aplicadas.edu.pe</t>
  </si>
  <si>
    <t>u202216187@Universidad Peruana de Ciencias Aplicadas.edu.pe</t>
  </si>
  <si>
    <t>u202114192@Universidad Peruana de Ciencias Aplicadas.edu.pe</t>
  </si>
  <si>
    <t>u201914540@Universidad Peruana de Ciencias Aplicadas.edu.pe</t>
  </si>
  <si>
    <t>u202115733@Universidad Peruana de Ciencias Aplicadas.edu.pe</t>
  </si>
  <si>
    <t>u20171c042@Universidad Peruana de Ciencias Aplicadas.edu.pe</t>
  </si>
  <si>
    <t>u812426@Universidad Peruana de Ciencias Aplicadas.edu.pe</t>
  </si>
  <si>
    <t>u202116828@Universidad Peruana de Ciencias Aplicadas.edu.pe</t>
  </si>
  <si>
    <t>u20201b338@Universidad Peruana de Ciencias Aplicadas.edu.pe</t>
  </si>
  <si>
    <t>u20211a147@Universidad Peruana de Ciencias Aplicadas.edu.pe</t>
  </si>
  <si>
    <t>u202210411@Universidad Peruana de Ciencias Aplicadas.edu.pe</t>
  </si>
  <si>
    <t>u202215262@Universidad Peruana de Ciencias Aplicadas.edu.pe</t>
  </si>
  <si>
    <t>u20221b653@Universidad Peruana de Ciencias Aplicadas.edu.pe</t>
  </si>
  <si>
    <t>u20191e829@Universidad Peruana de Ciencias Aplicadas.edu.pe</t>
  </si>
  <si>
    <t>u202112462@Universidad Peruana de Ciencias Aplicadas.edu.pe</t>
  </si>
  <si>
    <t>u202118284@Universidad Peruana de Ciencias Aplicadas.edu.pe</t>
  </si>
  <si>
    <t>u202119605@Universidad Peruana de Ciencias Aplicadas.edu.pe</t>
  </si>
  <si>
    <t>u202122512@Universidad Peruana de Ciencias Aplicadas.edu.pe</t>
  </si>
  <si>
    <t>u202210660@Universidad Peruana de Ciencias Aplicadas.edu.pe</t>
  </si>
  <si>
    <t>u202211154@Universidad Peruana de Ciencias Aplicadas.edu.pe</t>
  </si>
  <si>
    <t>u202211674@Universidad Peruana de Ciencias Aplicadas.edu.pe</t>
  </si>
  <si>
    <t>u2102122010@Universidad Peruana de Ciencias Aplicadas.edu.pe</t>
  </si>
  <si>
    <t>u202110587@Universidad Peruana de Ciencias Aplicadas.edu.pe</t>
  </si>
  <si>
    <t>u20231d331@Universidad Peruana de Ciencias Aplicadas.edu.pe</t>
  </si>
  <si>
    <t>u201819654@Universidad Peruana de Ciencias Aplicadas.edu.pe</t>
  </si>
  <si>
    <t>u20191e831@Universidad Peruana de Ciencias Aplicadas.edu.pe</t>
  </si>
  <si>
    <t>u20201b333@Universidad Peruana de Ciencias Aplicadas.edu.pe</t>
  </si>
  <si>
    <t>u20201e861@Universidad Peruana de Ciencias Aplicadas.edu.pe</t>
  </si>
  <si>
    <t>u202118069@Universidad Peruana de Ciencias Aplicadas.edu.pe</t>
  </si>
  <si>
    <t>u20211f955@Universidad Peruana de Ciencias Aplicadas.edu.pe</t>
  </si>
  <si>
    <t>u202123569@Universidad Peruana de Ciencias Aplicadas.edu.pe</t>
  </si>
  <si>
    <t>u202212679@Universidad Peruana de Ciencias Aplicadas.edu.pe</t>
  </si>
  <si>
    <t>u202221580@Universidad Peruana de Ciencias Aplicadas.edu.pe</t>
  </si>
  <si>
    <t>u202124002@Universidad Peruana de Ciencias Aplicadas.edu.pe</t>
  </si>
  <si>
    <t>u202118071@Universidad Peruana de Ciencias Aplicadas.edu.pe</t>
  </si>
  <si>
    <t>u202122633@Universidad Peruana de Ciencias Aplicadas.edu.pe</t>
  </si>
  <si>
    <t>tcsialba@Universidad Peruana de Ciencias Aplicadas.edu.pe</t>
  </si>
  <si>
    <t>u202210692@Universidad Peruana de Ciencias Aplicadas.edu.pe</t>
  </si>
  <si>
    <t>u202218480@Universidad Peruana de Ciencias Aplicadas.edu.pe</t>
  </si>
  <si>
    <t>u20221d342@Universidad Peruana de Ciencias Aplicadas.edu.pe</t>
  </si>
  <si>
    <t>u202211570@Universidad Peruana de Ciencias Aplicadas.edu.pe</t>
  </si>
  <si>
    <t>u20201e677@Universidad Peruana de Ciencias Aplicadas.edu.pe</t>
  </si>
  <si>
    <t>u202214619@Universidad Peruana de Ciencias Aplicadas.edu.pe</t>
  </si>
  <si>
    <t>u202212714@Universidad Peruana de Ciencias Aplicadas.edu.pe</t>
  </si>
  <si>
    <t>u201823227@Universidad Peruana de Ciencias Aplicadas.edu.pe</t>
  </si>
  <si>
    <t>u201923998@Universidad Peruana de Ciencias Aplicadas.edu.pe</t>
  </si>
  <si>
    <t>u202120379@Universidad Peruana de Ciencias Aplicadas.edu.pe</t>
  </si>
  <si>
    <t>e202210026@Universidad Peruana de Ciencias Aplicadas.edu.pe</t>
  </si>
  <si>
    <t>u201717335@Universidad Peruana de Ciencias Aplicadas.edu.pe</t>
  </si>
  <si>
    <t>u202115065@Universidad Peruana de Ciencias Aplicadas.edu.pe</t>
  </si>
  <si>
    <t>u20180092@Universidad Peruana de Ciencias Aplicadas.edu.pe</t>
  </si>
  <si>
    <t>taratipeUniversidad Peruana de Ciencias Aplicadas@gmail.com</t>
  </si>
  <si>
    <t>u202219797@Universidad Peruana de Ciencias Aplicadas.edu.pe</t>
  </si>
  <si>
    <t>dsobrevilla@groUniversidad Peruana de Ciencias Aplicadasls.com</t>
  </si>
  <si>
    <t>u202010506@Universidad Peruana de Ciencias Aplicadas.edu.pe</t>
  </si>
  <si>
    <t>Universidad de Ciencias y Humanidades</t>
  </si>
  <si>
    <t>Universidad de Lima</t>
  </si>
  <si>
    <t>Universidad de Piura</t>
  </si>
  <si>
    <t>Universidad del Pacífico</t>
  </si>
  <si>
    <t>Universidad ESAN</t>
  </si>
  <si>
    <t>universidad nacional de cañete</t>
  </si>
  <si>
    <t>universidad nacional de ingenieria</t>
  </si>
  <si>
    <t xml:space="preserve">universidad nacional de ingenieria </t>
  </si>
  <si>
    <t>Universidad Nacional de Jaén</t>
  </si>
  <si>
    <t xml:space="preserve">Universidad Tecnológica Nacional de Lima Sur </t>
  </si>
  <si>
    <t>Universidad Nacional del Santa</t>
  </si>
  <si>
    <t>edison.apaza@Universidad de San Martín de Porres.edu.pe</t>
  </si>
  <si>
    <t>jose.nuneze@Universidad de San Martín de Porres.edu.pe</t>
  </si>
  <si>
    <t>epalomino@Universidad de San Martín de Porres.edu.pe</t>
  </si>
  <si>
    <t>franco.oliva@Universidad de San Martín de Porres.edu.pe</t>
  </si>
  <si>
    <t>eduardo.oriol@Universidad de San Martín de Porres.edu.pe</t>
  </si>
  <si>
    <t>jean.quezada@Universidad de San Martín de Porres.edu.pe</t>
  </si>
  <si>
    <t>yhonny.pena@Universidad de San Martín de Porres.edu.pe</t>
  </si>
  <si>
    <t>pedro.sotelo@Universidad de San Martín de Porres.edu.pe</t>
  </si>
  <si>
    <t>gabarca@Universidad de San Martín de Porres.edu.pe</t>
  </si>
  <si>
    <t>elmerUniversidad de San Martín de Porres@gmail.com</t>
  </si>
  <si>
    <t>Flores TUniversidad de San Martín de Porreso</t>
  </si>
  <si>
    <t>mariam.ipanaque@Universidad de San Martín de Porres.edu.pe</t>
  </si>
  <si>
    <t>Brayan MUniversidad de San Martín de Porreshy</t>
  </si>
  <si>
    <t>brayanmUniversidad de San Martín de Porreshyc@gmail.com</t>
  </si>
  <si>
    <t>mUniversidad de San Martín de Porreshy.crespo@encora.com</t>
  </si>
  <si>
    <t>TUniversidad de San Martín de Porreso</t>
  </si>
  <si>
    <t>atUniversidad de San Martín de Porreso@rivercon.com</t>
  </si>
  <si>
    <t>Masculino</t>
  </si>
  <si>
    <t>caragon@Masculinotek.com.pe</t>
  </si>
  <si>
    <t>Masculinotek Peru</t>
  </si>
  <si>
    <t>gmunoz@Masculinotek.com.pe</t>
  </si>
  <si>
    <t>Masculinotek Peru Sac</t>
  </si>
  <si>
    <t>Allyson Masculinona</t>
  </si>
  <si>
    <t>Masculinona Celeste</t>
  </si>
  <si>
    <t>Femenino</t>
  </si>
  <si>
    <t>Icono</t>
  </si>
  <si>
    <t>Etiquetas de fila</t>
  </si>
  <si>
    <t>Total general</t>
  </si>
  <si>
    <t>Sector</t>
  </si>
  <si>
    <t>Researcher Estudiante</t>
  </si>
  <si>
    <t>NttData</t>
  </si>
  <si>
    <t>luisenrique.julcarimarodriguez@emeal.NttData.com</t>
  </si>
  <si>
    <t>Containers</t>
  </si>
  <si>
    <t>Recursos Humanos</t>
  </si>
  <si>
    <t>Regional Sales Manager Mca South</t>
  </si>
  <si>
    <t>Creador De Contenido</t>
  </si>
  <si>
    <t>Abministrador De Red</t>
  </si>
  <si>
    <t>giomar23at@gmail.com</t>
  </si>
  <si>
    <t>Enel</t>
  </si>
  <si>
    <t>Manpower</t>
  </si>
  <si>
    <t>Gerente</t>
  </si>
  <si>
    <t>PetroPeru</t>
  </si>
  <si>
    <t>Ministerio del Interior</t>
  </si>
  <si>
    <t>Ministerio de Cultura</t>
  </si>
  <si>
    <t>Ministerio de Comercio Exterior</t>
  </si>
  <si>
    <t>Promperu</t>
  </si>
  <si>
    <t>Qualitas</t>
  </si>
  <si>
    <t>Bcp</t>
  </si>
  <si>
    <t>Municipalidad de Lima</t>
  </si>
  <si>
    <t>Municipalidad de San Borja</t>
  </si>
  <si>
    <t>Casa de apuestas</t>
  </si>
  <si>
    <t>Banca</t>
  </si>
  <si>
    <t>Educación</t>
  </si>
  <si>
    <t>Minero</t>
  </si>
  <si>
    <t>Estado</t>
  </si>
  <si>
    <t>Retail</t>
  </si>
  <si>
    <t>Alimentos</t>
  </si>
  <si>
    <t>Seguros</t>
  </si>
  <si>
    <t>Servicio</t>
  </si>
  <si>
    <t>Tecnología</t>
  </si>
  <si>
    <t>Otros</t>
  </si>
  <si>
    <t>Bachiller</t>
  </si>
  <si>
    <t>Magister</t>
  </si>
  <si>
    <t>Doctorado</t>
  </si>
  <si>
    <t>Educacion</t>
  </si>
  <si>
    <t>Universitario</t>
  </si>
  <si>
    <t>Operario</t>
  </si>
  <si>
    <t>Cargo</t>
  </si>
  <si>
    <t>Tema Interes</t>
  </si>
  <si>
    <t>Cuenta de Educacion</t>
  </si>
  <si>
    <t>Cuenta de Nombres</t>
  </si>
  <si>
    <t>Independiente</t>
  </si>
  <si>
    <t>Cuenta de Empresa</t>
  </si>
  <si>
    <t>Etiquetas de columna</t>
  </si>
  <si>
    <t>Kimberly Clark</t>
  </si>
  <si>
    <t>Cuenta de Cargo</t>
  </si>
  <si>
    <t>Cuenta de Sector</t>
  </si>
  <si>
    <t>Energía</t>
  </si>
  <si>
    <t>Pagos</t>
  </si>
  <si>
    <t>Sistemas</t>
  </si>
  <si>
    <t>Mina Hudbay</t>
  </si>
  <si>
    <t>Mina Laytaruma</t>
  </si>
  <si>
    <t>Director ejecutivo</t>
  </si>
  <si>
    <t>Supervisor</t>
  </si>
  <si>
    <t>Data Analytics</t>
  </si>
  <si>
    <t>Migración a la Nube</t>
  </si>
  <si>
    <t>Realidad Virtual</t>
  </si>
  <si>
    <t>IoT</t>
  </si>
  <si>
    <t>BlockChain</t>
  </si>
  <si>
    <t>Cuenta de Tema Interes</t>
  </si>
  <si>
    <t>Chatbot</t>
  </si>
  <si>
    <t>IA</t>
  </si>
  <si>
    <t>Asistente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</si>
</sst>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E2F3C"/>
        <bgColor indexed="64"/>
      </patternFill>
    </fill>
    <fill>
      <patternFill patternType="solid">
        <fgColor rgb="FF1391A6"/>
        <bgColor indexed="64"/>
      </patternFill>
    </fill>
    <fill>
      <patternFill patternType="solid">
        <fgColor rgb="FFFE406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9" fontId="0" fillId="0" borderId="0" xfId="1" applyFont="1"/>
    <xf numFmtId="0" fontId="5" fillId="0" borderId="0" xfId="0" applyFont="1" applyAlignment="1">
      <alignment horizontal="left"/>
    </xf>
    <xf numFmtId="0" fontId="5" fillId="0" borderId="0" xfId="0" applyFont="1"/>
    <xf numFmtId="3" fontId="0" fillId="0" borderId="0" xfId="0" applyNumberFormat="1"/>
    <xf numFmtId="0" fontId="0" fillId="0" borderId="0" xfId="0" applyNumberFormat="1"/>
  </cellXfs>
  <cellStyles count="2">
    <cellStyle name="Normal" xfId="0" builtinId="0"/>
    <cellStyle name="Porcentaje" xfId="1" builtinId="5"/>
  </cellStyles>
  <dxfs count="12">
    <dxf>
      <numFmt numFmtId="0" formatCode="General"/>
    </dxf>
    <dxf>
      <numFmt numFmtId="0" formatCode="General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z val="5.5"/>
        <color theme="1"/>
        <name val="Fira Sans"/>
        <family val="2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5.5"/>
        <color theme="1"/>
        <name val="Fira Sans"/>
        <family val="2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1"/>
        <name val="Fira Sans"/>
        <family val="2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0"/>
        <color theme="1"/>
        <name val="Fira Sans"/>
        <family val="2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7"/>
        <color theme="1"/>
        <name val="Fira Sans"/>
        <family val="2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7"/>
        <color theme="1"/>
        <name val="Fira Sans"/>
        <family val="2"/>
        <scheme val="none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5"/>
        <color theme="1"/>
        <name val="Fira Sans"/>
        <family val="2"/>
        <scheme val="none"/>
      </font>
      <fill>
        <patternFill>
          <bgColor rgb="FF2E2F3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5"/>
        <color theme="1"/>
        <name val="Fira Sans"/>
        <family val="2"/>
        <scheme val="none"/>
      </font>
      <fill>
        <patternFill>
          <bgColor rgb="FF2E2F3C"/>
        </patternFill>
      </fill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My Style 1" pivot="0" table="0" count="10" xr9:uid="{ADEFD318-282C-4D4A-B727-D5DDDE3F79E0}">
      <tableStyleElement type="wholeTable" dxfId="11"/>
      <tableStyleElement type="headerRow" dxfId="10"/>
    </tableStyle>
    <tableStyle name="My Style 2" pivot="0" table="0" count="10" xr9:uid="{2B6A479C-9FEA-49C9-8BE9-22E347F926EB}">
      <tableStyleElement type="wholeTable" dxfId="9"/>
      <tableStyleElement type="headerRow" dxfId="8"/>
    </tableStyle>
    <tableStyle name="My Style 3" pivot="0" table="0" count="10" xr9:uid="{C00DE491-CB37-4911-A231-AE30C0FCDD1B}">
      <tableStyleElement type="wholeTable" dxfId="7"/>
      <tableStyleElement type="headerRow" dxfId="6"/>
    </tableStyle>
    <tableStyle name="My Style 4" pivot="0" table="0" count="10" xr9:uid="{4380BE6C-5F97-44B9-B4C3-5E188DCAE22E}">
      <tableStyleElement type="wholeTable" dxfId="5"/>
      <tableStyleElement type="headerRow" dxfId="4"/>
    </tableStyle>
  </tableStyles>
  <colors>
    <mruColors>
      <color rgb="FFFE4069"/>
      <color rgb="FF1391A6"/>
      <color rgb="FF2E2F3C"/>
      <color rgb="FF16ABC4"/>
      <color rgb="FFACADC0"/>
      <color rgb="FFFE5C7F"/>
    </mruColors>
  </colors>
  <extLst>
    <ext xmlns:x14="http://schemas.microsoft.com/office/spreadsheetml/2009/9/main" uri="{46F421CA-312F-682f-3DD2-61675219B42D}">
      <x14:dxfs count="32">
        <dxf>
          <font>
            <b/>
            <i val="0"/>
            <sz val="5.5"/>
            <color theme="0" tint="-0.499984740745262"/>
            <name val="Fira Sans"/>
            <family val="2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.5"/>
            <color theme="0" tint="-0.499984740745262"/>
            <name val="Fira Sans"/>
            <family val="2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.5"/>
            <color theme="0"/>
            <name val="Fira Sans"/>
            <family val="2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.5"/>
            <color theme="0"/>
            <name val="Fira Sans"/>
            <family val="2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.5"/>
            <color theme="0" tint="-0.499984740745262"/>
            <name val="Fira Sans"/>
            <family val="2"/>
            <scheme val="none"/>
          </font>
          <fill>
            <patternFill patternType="solid">
              <fgColor theme="4" tint="0.79995117038483843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.5"/>
            <color theme="0"/>
            <name val="Fira Sans"/>
            <family val="2"/>
          </font>
          <fill>
            <patternFill patternType="solid">
              <fgColor theme="4" tint="0.59999389629810485"/>
              <bgColor rgb="FFFE406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5.5"/>
            <color theme="0" tint="-0.499984740745262"/>
            <name val="Fira Sans"/>
            <family val="2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.5"/>
            <color rgb="FF000000"/>
            <name val="Fira Sans"/>
            <family val="2"/>
            <scheme val="none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 tint="-0.499984740745262"/>
            <name val="Fira Sans"/>
            <family val="2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 tint="-0.499984740745262"/>
            <name val="Fira Sans"/>
            <family val="2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  <name val="Fira Sans"/>
            <family val="2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  <name val="Fira Sans"/>
            <family val="2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 tint="-0.499984740745262"/>
            <name val="Fira Sans"/>
            <family val="2"/>
            <scheme val="none"/>
          </font>
          <fill>
            <patternFill patternType="solid">
              <fgColor theme="4" tint="0.79995117038483843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theme="0"/>
            <name val="Fira Sans"/>
            <family val="2"/>
          </font>
          <fill>
            <patternFill patternType="solid">
              <fgColor theme="4" tint="0.59999389629810485"/>
              <bgColor rgb="FFFE406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10"/>
            <color theme="0" tint="-0.499984740745262"/>
            <name val="Fira Sans"/>
            <family val="2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rgb="FF000000"/>
            <name val="Fira Sans"/>
            <family val="2"/>
            <scheme val="none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7"/>
            <color theme="0" tint="-0.499984740745262"/>
            <name val="Fira Sans"/>
            <family val="2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7"/>
            <color theme="0" tint="-0.499984740745262"/>
            <name val="Fira Sans"/>
            <family val="2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7"/>
            <color theme="0"/>
            <name val="Fira Sans"/>
            <family val="2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7"/>
            <color theme="0"/>
            <name val="Fira Sans"/>
            <family val="2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7"/>
            <color theme="0" tint="-0.499984740745262"/>
            <name val="Fira Sans"/>
            <family val="2"/>
            <scheme val="none"/>
          </font>
          <fill>
            <patternFill patternType="solid">
              <fgColor theme="4" tint="0.79995117038483843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7"/>
            <color theme="0"/>
            <name val="Fira Sans"/>
            <family val="2"/>
          </font>
          <fill>
            <patternFill patternType="solid">
              <fgColor theme="4" tint="0.59999389629810485"/>
              <bgColor rgb="FFFE406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7"/>
            <color theme="0" tint="-0.499984740745262"/>
            <name val="Fira Sans"/>
            <family val="2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7"/>
            <color rgb="FF000000"/>
            <name val="Fira Sans"/>
            <family val="2"/>
            <scheme val="none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"/>
            <color theme="0" tint="-0.499984740745262"/>
            <name val="Fira Sans"/>
            <family val="2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"/>
            <color theme="0" tint="-0.499984740745262"/>
            <name val="Fira Sans"/>
            <family val="2"/>
            <scheme val="none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"/>
            <color theme="0"/>
            <name val="Fira Sans"/>
            <family val="2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"/>
            <color theme="0"/>
            <name val="Fira Sans"/>
            <family val="2"/>
          </font>
          <fill>
            <patternFill patternType="solid">
              <fgColor auto="1"/>
              <bgColor rgb="FF1391A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"/>
            <color theme="0" tint="-0.499984740745262"/>
            <name val="Fira Sans"/>
            <family val="2"/>
            <scheme val="none"/>
          </font>
          <fill>
            <patternFill patternType="solid">
              <fgColor theme="4" tint="0.79995117038483843"/>
              <bgColor rgb="FFFE4069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"/>
            <color theme="0"/>
            <name val="Fira Sans"/>
            <family val="2"/>
          </font>
          <fill>
            <patternFill patternType="solid">
              <fgColor theme="4" tint="0.59999389629810485"/>
              <bgColor rgb="FFFE4069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5"/>
            <color theme="0" tint="-0.499984740745262"/>
            <name val="Fira Sans"/>
            <family val="2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z val="5"/>
            <color rgb="FF000000"/>
            <name val="Fira Sans"/>
            <family val="2"/>
            <scheme val="none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 Style 1">
          <x14:slicerStyleElements>
            <x14:slicerStyleElement type="unselectedItemWithData" dxfId="31"/>
            <x14:slicerStyleElement type="unselectedItemWithNoData" dxfId="30"/>
            <x14:slicerStyleElement type="selectedItemWithData" dxfId="29"/>
            <x14:slicerStyleElement type="selectedItemWithNoData" dxfId="28"/>
            <x14:slicerStyleElement type="hoveredUnselectedItemWithData" dxfId="27"/>
            <x14:slicerStyleElement type="hoveredSelectedItemWithData" dxfId="26"/>
            <x14:slicerStyleElement type="hoveredUnselectedItemWithNoData" dxfId="25"/>
            <x14:slicerStyleElement type="hoveredSelectedItemWithNoData" dxfId="24"/>
          </x14:slicerStyleElements>
        </x14:slicerStyle>
        <x14:slicerStyle name="My Style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My Style 3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My Style 4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mar Antaurco" refreshedDate="45331.770147222225" createdVersion="8" refreshedVersion="8" minRefreshableVersion="3" recordCount="3959" xr:uid="{97AAB50E-4E4C-499F-83D5-57FAC0E86064}">
  <cacheSource type="worksheet">
    <worksheetSource name="BD"/>
  </cacheSource>
  <cacheFields count="28">
    <cacheField name="Nombres" numFmtId="0">
      <sharedItems/>
    </cacheField>
    <cacheField name="Apellidos" numFmtId="0">
      <sharedItems/>
    </cacheField>
    <cacheField name="Email_Personal" numFmtId="0">
      <sharedItems containsBlank="1"/>
    </cacheField>
    <cacheField name="Quantity" numFmtId="0">
      <sharedItems containsSemiMixedTypes="0" containsString="0" containsNumber="1" containsInteger="1" minValue="1" maxValue="1"/>
    </cacheField>
    <cacheField name="Price Tier" numFmtId="0">
      <sharedItems containsNonDate="0" containsString="0" containsBlank="1"/>
    </cacheField>
    <cacheField name="Group" numFmtId="0">
      <sharedItems containsNonDate="0" containsString="0" containsBlank="1"/>
    </cacheField>
    <cacheField name="Total Paid" numFmtId="0">
      <sharedItems containsSemiMixedTypes="0" containsString="0" containsNumber="1" containsInteger="1" minValue="0" maxValue="0"/>
    </cacheField>
    <cacheField name="Fees Paid" numFmtId="0">
      <sharedItems containsSemiMixedTypes="0" containsString="0" containsNumber="1" containsInteger="1" minValue="0" maxValue="0"/>
    </cacheField>
    <cacheField name="Eventbrite Fees" numFmtId="0">
      <sharedItems containsSemiMixedTypes="0" containsString="0" containsNumber="1" containsInteger="1" minValue="0" maxValue="0"/>
    </cacheField>
    <cacheField name="Eventbrite Payment Processing" numFmtId="0">
      <sharedItems containsSemiMixedTypes="0" containsString="0" containsNumber="1" containsInteger="1" minValue="0" maxValue="0"/>
    </cacheField>
    <cacheField name="Attendee Status" numFmtId="0">
      <sharedItems/>
    </cacheField>
    <cacheField name="Home Address 1" numFmtId="0">
      <sharedItems containsNonDate="0" containsString="0" containsBlank="1"/>
    </cacheField>
    <cacheField name="Home Address 2" numFmtId="0">
      <sharedItems containsNonDate="0" containsString="0" containsBlank="1"/>
    </cacheField>
    <cacheField name="Home City" numFmtId="0">
      <sharedItems containsNonDate="0" containsString="0" containsBlank="1"/>
    </cacheField>
    <cacheField name="Home State" numFmtId="0">
      <sharedItems containsNonDate="0" containsString="0" containsBlank="1"/>
    </cacheField>
    <cacheField name="Home Zip" numFmtId="0">
      <sharedItems containsNonDate="0" containsString="0" containsBlank="1"/>
    </cacheField>
    <cacheField name="Home Country" numFmtId="0">
      <sharedItems containsNonDate="0" containsString="0" containsBlank="1"/>
    </cacheField>
    <cacheField name="Telefono" numFmtId="0">
      <sharedItems containsString="0" containsBlank="1" containsNumber="1" containsInteger="1" minValue="900207727" maxValue="999974872"/>
    </cacheField>
    <cacheField name="Genero" numFmtId="0">
      <sharedItems count="2">
        <s v="Masculino"/>
        <s v="Femenino"/>
      </sharedItems>
    </cacheField>
    <cacheField name="DNI" numFmtId="0">
      <sharedItems containsBlank="1" containsMixedTypes="1" containsNumber="1" containsInteger="1" minValue="1059127" maxValue="96105914"/>
    </cacheField>
    <cacheField name="Ciudad_Origen" numFmtId="0">
      <sharedItems/>
    </cacheField>
    <cacheField name="Email_Corporativo" numFmtId="0">
      <sharedItems containsBlank="1"/>
    </cacheField>
    <cacheField name="Educacion" numFmtId="0">
      <sharedItems containsBlank="1" count="7">
        <s v="Universitario"/>
        <s v="Bachiller"/>
        <s v="Independiente"/>
        <s v="Otros"/>
        <s v="Magister"/>
        <s v="Doctorado"/>
        <m u="1"/>
      </sharedItems>
    </cacheField>
    <cacheField name="Tema Interes" numFmtId="0">
      <sharedItems count="21">
        <s v="Asistente Digital"/>
        <s v="BlockChain"/>
        <s v="Chatbot"/>
        <s v="Ciberseguridad"/>
        <s v="Containers"/>
        <s v="Data Analytics"/>
        <s v="IA"/>
        <s v="IoT"/>
        <s v="Migración a la Nube"/>
        <s v="Otros"/>
        <s v="Realidad Virtual"/>
        <s v="Asistentes Digitales" u="1"/>
        <s v="Inteligencia Artificial" u="1"/>
        <s v="Bases De Datos" u="1"/>
        <s v="Security" u="1"/>
        <s v="Infraestructura" u="1"/>
        <s v="Ai: Ml / Dl / Rl / Apply Ai / Data Science" u="1"/>
        <s v="Data Analytics / Data Engineering" u="1"/>
        <s v="Serverless" u="1"/>
        <s v="Desarrollo De Apps (Backend/Frontend/Fullstack)" u="1"/>
        <s v="Scalable Apps" u="1"/>
      </sharedItems>
    </cacheField>
    <cacheField name="Cargo" numFmtId="0">
      <sharedItems count="124">
        <s v="Analista De Datos"/>
        <s v="Arquitecto Cloud"/>
        <s v="Ciberseguridad"/>
        <s v="Consultor Ti"/>
        <s v="Desarrollador"/>
        <s v="Supervisor"/>
        <s v="Operador De Sistemas"/>
        <s v="Account Manager"/>
        <s v="Contador"/>
        <s v="Creador De Contenido"/>
        <s v="Gerente"/>
        <s v="Trainee"/>
        <s v="Economista"/>
        <s v="Qa Engineer"/>
        <s v="Diseñador"/>
        <s v="Docente"/>
        <s v="Director ejecutivo"/>
        <s v="Operador Ti"/>
        <s v="Project Manager"/>
        <s v="Qa Engineer Senior"/>
        <s v="Qc Analyst"/>
        <s v="Recursos Humanos"/>
        <s v="Redactor Y Animador Creativo"/>
        <s v="Research Asistant"/>
        <s v="Research Assistant"/>
        <s v="Rrhh"/>
        <s v="Sales Executive"/>
        <s v="Salesforce Developer"/>
        <s v="Salud"/>
        <s v="Sap Basis N1"/>
        <s v="Ceo"/>
        <s v="Estudiante"/>
        <s v="Cdo"/>
        <s v="Operador De Sistema"/>
        <s v="Operador Soc"/>
        <s v="Recruiter"/>
        <s v="Sales Manager"/>
        <s v="Sales Specialist"/>
        <s v="Sap Specialist"/>
        <s v="Operador Cloud"/>
        <s v="Abogado"/>
        <s v="Abministrador De Red"/>
        <s v="Regional Sales Manager Mca South"/>
        <s v="Ux Designer And Frontend Developer"/>
        <s v="Vbm"/>
        <s v="Ux Y Advocate En The Graph"/>
        <s v="Qa Automation Engineer"/>
        <s v="Rrhh Asistant"/>
        <s v="Freelance"/>
        <s v="Proyect Manager"/>
        <s v="Operario"/>
        <s v="Project Manager Analyst"/>
        <s v="Promotora"/>
        <s v="Psychology"/>
        <s v="Scrum Master"/>
        <s v="Accionista"/>
        <s v="Operation Manager"/>
        <s v="Ux Designer"/>
        <s v="Rpa Developer"/>
        <s v="Projects"/>
        <s v="Proyectos"/>
        <s v="Research Intern"/>
        <s v="Qa Architect"/>
        <s v="Químico In Tech"/>
        <s v="Research Igp"/>
        <s v="Roboticist Educator"/>
        <s v="Second Language Teacher"/>
        <s v="Uxui Design"/>
        <s v="Virtualización"/>
        <s v="Redes Y Seguridad Informática"/>
        <s v="Red Team"/>
        <s v="Operaciones"/>
        <s v="Operador"/>
        <s v="Operador Command &amp; Control Center"/>
        <s v="Operador De Mesa De Ayuda"/>
        <s v="Operador Trainee"/>
        <s v="Operadora De Data Center"/>
        <s v="Organizador"/>
        <s v="Qa Automation"/>
        <s v="Qa Automatizador"/>
        <s v="Qa Enginier"/>
        <s v="Rails Developer"/>
        <s v="Release Engineer"/>
        <s v="Research Manager"/>
        <s v="Researcher"/>
        <s v="Researcher Machine Learning"/>
        <s v="Residente"/>
        <s v="Responsable De Prescripción"/>
        <s v="Sa Manager"/>
        <s v="Sales"/>
        <s v="Sales Engineer"/>
        <s v="Sales Representative"/>
        <s v="Sap Basis"/>
        <s v="Sap Basis Administrator"/>
        <s v="Se Developer"/>
        <s v="Ux"/>
        <s v="Vendedor"/>
        <s v="Voluntaria"/>
        <s v="Volunteer"/>
        <s v="Researcher Estudiante"/>
        <s v="Sa"/>
        <s v="Ux/Ui Designer"/>
        <s v="Sap Abap"/>
        <s v="Operador De Ti"/>
        <s v="Operador Logístico"/>
        <s v="Ux Ui Designer"/>
        <s v="Ux/Ui Product Designer"/>
        <s v="Biotecnología"/>
        <s v="Project Manager - Ecm Specialist"/>
        <s v="Proyectos Ti"/>
        <s v="Sistemas"/>
        <s v="Operador De Systemas"/>
        <s v="Remedy Administrator"/>
        <s v="Líder De Equipo Ti" u="1"/>
        <s v="Admin de Empresas" u="1"/>
        <s v="Administrador De Red" u="1"/>
        <s v="Promoter" u="1"/>
        <s v="Promotora Photolife" u="1"/>
        <s v="Ps Core Network Engineer" u="1"/>
        <s v="Public Relations" u="1"/>
        <s v="Qa" u="1"/>
        <s v="Administrador De Empresas" u="1"/>
        <s v="Desarollador" u="1"/>
        <s v="Aquitecto Cloud" u="1"/>
      </sharedItems>
    </cacheField>
    <cacheField name="Empresa" numFmtId="0">
      <sharedItems containsBlank="1" count="1205">
        <s v="Cocoasoft"/>
        <s v="Izipay"/>
        <s v="Jahesa"/>
        <s v="NttData"/>
        <s v="Odybank"/>
        <s v="Olam Agro Peru"/>
        <s v="Pacifico"/>
        <s v="Polysistemas"/>
        <s v="Pontificia Universidad Católica del Perú"/>
        <s v="Practica Ya"/>
        <s v="Propia"/>
        <s v="Canvia"/>
        <s v="Cibertec"/>
        <s v="Nubo 365"/>
        <s v="Claro"/>
        <s v="Comercial Vannis "/>
        <s v="Consultoría"/>
        <s v="Consultoría Ti"/>
        <s v="Dtu"/>
        <s v="Electrónica Guevara"/>
        <s v="Capybara Seo"/>
        <s v="Clínica Internacional"/>
        <s v="Cloudforecast"/>
        <s v="Code Resolutions"/>
        <s v="Code X Innova Sac"/>
        <s v="Colegios Peruanos"/>
        <s v="Jc Servicios"/>
        <s v="Kaelsoftware"/>
        <s v="Ripley"/>
        <s v="Td Synnex"/>
        <s v="Cencosud"/>
        <s v="Chazki"/>
        <s v="Chemical Processes Industries"/>
        <s v="Financiera Proempresa"/>
        <s v="Flesan"/>
        <s v="Followu¨P Perú"/>
        <s v="Freelancer"/>
        <s v="Gestion Y Sistemas S.A.C"/>
        <s v="Global Hitss"/>
        <s v="Globant"/>
        <s v="Cetam"/>
        <s v="Falabella"/>
        <s v="Honda Del Perú"/>
        <s v="Ibm"/>
        <s v="Incodesoft"/>
        <s v="Hewlett Packard Enterprise"/>
        <s v="Tremach Group Sac"/>
        <s v="Estudiante"/>
        <s v="Abexa.Sac"/>
        <s v="Centro Cultural Peruano Norteamericano"/>
        <s v="Footloose"/>
        <s v="Fragote"/>
        <s v="G&amp;B Solutions"/>
        <s v="Gjg Soluciones Empresariales"/>
        <s v="Globals1"/>
        <s v="Globant "/>
        <s v="Fractalia"/>
        <s v="Indra"/>
        <s v="Inprodata System"/>
        <s v="Jcav Innovative Solutions "/>
        <s v="Chemical Processes Sac"/>
        <s v="Concytec"/>
        <s v="Corporacion Aceros Arequipa S.A"/>
        <s v="Dibal"/>
        <s v="Entelgy"/>
        <s v="Enter Tech School"/>
        <s v="Expertia"/>
        <s v="Farmacias Peruanas"/>
        <s v="Ferant Solutions S.Ac "/>
        <s v="Funciton"/>
        <s v="Grupo Calimod"/>
        <s v="Hnmc"/>
        <s v="Id Capital Sac"/>
        <s v="Idat"/>
        <s v="Implementos Peru"/>
        <s v="Implementos Perú"/>
        <s v="La Positiva"/>
        <s v="La Positiva "/>
        <s v="Qualitas"/>
        <s v="Quimica Suiza"/>
        <s v="Ransa"/>
        <s v="Reach"/>
        <s v="Reserva"/>
        <s v="Rextie"/>
        <s v="Manantial Tecnologico"/>
        <s v="Pontificia Universidad Católica del Perú "/>
        <s v="Agencia Digital Codea.Pe"/>
        <s v="Agente Cash"/>
        <s v="Alarcon Management Group"/>
        <s v="Amg"/>
        <s v="Apply Digital"/>
        <s v="Applying Consulting"/>
        <s v="Attlaris"/>
        <s v="Auto Aprendizaje"/>
        <s v="Avances Tecnológicos"/>
        <s v="Aws"/>
        <s v="Aynitech"/>
        <s v="Laboratoria"/>
        <s v="Paysafe"/>
        <s v="Phoenix Consulting"/>
        <s v="Plaanitos"/>
        <s v="Pragma"/>
        <s v="Praxis"/>
        <s v="Publicis Groupe"/>
        <s v="Rappi"/>
        <s v="Resersur"/>
        <s v="Rimac Seguros"/>
        <s v="Sazon"/>
        <s v="Trem Group: The Real Estate Marketing Group"/>
        <s v="Tuxpas"/>
        <s v="Universidad César Vallejo"/>
        <s v="Universidad de San Martín de Porres"/>
        <s v="universidad nacional de cañete"/>
        <s v="universidad nacional de ingenieria"/>
        <s v="Universidad Nacional del Callao"/>
        <s v="Universidad Nacional Mayor de San Marcos"/>
        <s v="Universidad Peruana Cayetano Heredia"/>
        <s v="Universidad Peruana de Ciencias Aplicadas"/>
        <s v="Universidad Privada del Norte"/>
        <s v="Universidad Tecnológica Perú"/>
        <s v="Virtual Legacy"/>
        <s v="Webcome"/>
        <s v="Webcontrol Systems"/>
        <s v="Wtw"/>
        <s v="Amber"/>
        <s v="Computer Printer Sac"/>
        <s v="Data Sciencs Research Peru"/>
        <s v="Seed"/>
        <s v="Smelpro"/>
        <s v="Surgicorp"/>
        <s v="Essalud, Gerencia De Operaciones Territoriales"/>
        <s v="Fya2"/>
        <s v="Kimberly Clark"/>
        <s v="Plp Construcciones S,A"/>
        <s v="Kyndryl"/>
        <s v="Manantial Tecnológico"/>
        <s v="Baufest"/>
        <s v="Cámara De Comercio De Miraflores"/>
        <s v="Collins Aerospace"/>
        <s v="Conecta Retail"/>
        <s v="Nirqa"/>
        <s v="Multiplica"/>
        <s v="Gustavo Martinez"/>
        <s v="Bubalina G&amp;S Producciones Sac"/>
        <s v="Cuenta Agencia Creativa"/>
        <s v="Adecco"/>
        <s v="Caleidos"/>
        <s v="Mundo Salud"/>
        <s v="Senati"/>
        <s v="Espol"/>
        <s v="Ferreyros"/>
        <s v="Gtd"/>
        <s v="Konecta"/>
        <s v="Asf Sac"/>
        <s v="Eventos Rockstar"/>
        <s v="Mitsui Automotriz S.A"/>
        <s v="Vocaciónate"/>
        <m/>
        <s v="Harmtech Solution Limited"/>
        <s v="Banbif"/>
        <s v="Batata Labs"/>
        <s v="Bitel"/>
        <s v="Pura Mente"/>
        <s v="Sbp"/>
        <s v="Universidad ESAN"/>
        <s v="Universidad de Ingeniería y Tecnología"/>
        <s v="Universidad Nacional Federico Villarreal"/>
        <s v="Aceros Arequipa"/>
        <s v="Tata Consultancy Services"/>
        <s v="Plustechnologies Solutions"/>
        <s v="Antamina"/>
        <s v="Proyecto Reniec Con El Bid"/>
        <s v="Funo S.A.C."/>
        <s v="Grupo Red Salud"/>
        <s v="Reddit"/>
        <s v="Universidad Nacional de Ingeniería"/>
        <s v="Andino"/>
        <s v="Finniu"/>
        <s v="Tachyon"/>
        <s v="America Movil"/>
        <s v="Apuestatotal"/>
        <s v="Atentus"/>
        <s v="Ativa"/>
        <s v="Grupo Aje"/>
        <s v="Grupo Gloria"/>
        <s v="Grupo La Republica Publicaciones"/>
        <s v="Hatchworks"/>
        <s v="Icpna"/>
        <s v="Idatha"/>
        <s v="Impulsa365"/>
        <s v="Incodesoft Sac"/>
        <s v="Ingram Micro"/>
        <s v="Alicorp"/>
        <s v="Aos"/>
        <s v="Archway"/>
        <s v="Arkho"/>
        <s v="Atento"/>
        <s v="Auna"/>
        <s v="Autored"/>
        <s v="Bairesdev"/>
        <s v="Abr Automation"/>
        <s v="Advanceops"/>
        <s v="Alavista Lab"/>
        <s v="Argos Security Group"/>
        <s v="Avanza Consulting And Solutions"/>
        <s v="Bistion"/>
        <s v="Biwit"/>
        <s v="Block4E"/>
        <s v="Blue Eyes Innovation Tech"/>
        <s v="C.G &amp; Ll Servicios Generales S.A.C."/>
        <s v="Cennti Cloud"/>
        <s v="Convergent Sac"/>
        <s v="Da"/>
        <s v="Deep Skill Academy"/>
        <s v="Deployguru"/>
        <s v="Drinux"/>
        <s v="Er Cloud 4U"/>
        <s v="Erkenntnis "/>
        <s v="Fartek Corporation Srl"/>
        <s v="Grupo Tawa"/>
        <s v="Imexer Peru Sac"/>
        <s v="Intelcorp"/>
        <s v="Jhiro Sac"/>
        <s v="Kapitec"/>
        <s v="La Legendaria "/>
        <s v="Nave Espacial Sac"/>
        <s v="Ofimatica Del Peru Sac"/>
        <s v="Paygron"/>
        <s v="Preauth"/>
        <s v="Rebajatuscuentas"/>
        <s v="Reidtic"/>
        <s v="Si 2 Cloud Sac"/>
        <s v="Solution Perú"/>
        <s v="Spectrum"/>
        <s v="Tandia"/>
        <s v="Tsl"/>
        <s v="Valtec Consultores"/>
        <s v="Vc Consultores Tic"/>
        <s v="Viasoluciones ®"/>
        <s v="Voila Technology Llc"/>
        <s v="Agencia Consigue Ventas"/>
        <s v="Akam"/>
        <s v="Anida"/>
        <s v="Bafing S.A.C"/>
        <s v="Happynet Sac"/>
        <s v="Help Ai"/>
        <s v="Hexacta"/>
        <s v="Hibou"/>
        <s v="Homecenter Peruanos S.A.C"/>
        <s v="Huawei"/>
        <s v="Ihfintech"/>
        <s v="Inei"/>
        <s v="Inetum"/>
        <s v="Infosys Limited"/>
        <s v="Presidencia Del Consejo De Ministros"/>
        <s v="Protab Sac"/>
        <s v="Red Salud"/>
        <s v="Redbus"/>
        <s v="Kimenz Equipamentos &amp; Engenharia Clínica"/>
        <s v="Kushki"/>
        <s v="Consorcio De Inversiones Del Pacifico"/>
        <s v="Consorcio De Inversiones Del Pacifico "/>
        <s v="Diebold Nixdorf"/>
        <s v="Dincors Alternativas"/>
        <s v="Domain Consulting"/>
        <s v="Electrodata"/>
        <s v="Encora"/>
        <s v="Entel"/>
        <s v="Ey"/>
        <s v="Mvcs"/>
        <s v="Newathletic Group"/>
        <s v="Nttdata "/>
        <s v="Onp"/>
        <s v="Openplata S.A.C"/>
        <s v="Osiptel"/>
        <s v="Itb"/>
        <s v="Itera"/>
        <s v="Jaywaynet Sac"/>
        <s v="Joyit"/>
        <s v="Kashio"/>
        <s v="Kolpa"/>
        <s v="Manzana Verde"/>
        <s v="Maquito'S Company"/>
        <s v="Masculinotek Peru Sac"/>
        <s v="Mdp Consulting"/>
        <s v="Multitop"/>
        <s v="Neoauto"/>
        <s v="Neosecure By Sek"/>
        <s v="Netec"/>
        <s v="Nexudata"/>
        <s v="Nexudata Eirl"/>
        <s v="Ninjadata"/>
        <s v="Ofr Company Limited"/>
        <s v="Orion Global"/>
        <s v="Palo Alto Networks"/>
        <s v="Panw"/>
        <s v="Plabee"/>
        <s v="Plus Technology Solutions"/>
        <s v="Pmsaj, Minjus"/>
        <s v="Banco De Comercio"/>
        <s v="Cooperativa Ahotro Y Credito"/>
        <s v="Interbank"/>
        <s v="Scotiabank"/>
        <s v="Services It Perú"/>
        <s v="Banco De La Nación"/>
        <s v="Bancolombia"/>
        <s v="Bancom"/>
        <s v="Bbva"/>
        <s v="Bcp"/>
        <s v="Bd Capital"/>
        <s v="Belcorp"/>
        <s v="Bic"/>
        <s v="Brightcell"/>
        <s v="Buildsoft"/>
        <s v="Bunker Security"/>
        <s v="Investigación"/>
        <s v="Iris Company"/>
        <s v="Its Soluciones Perú S.A."/>
        <s v="Mi Banco"/>
        <s v="Ses"/>
        <s v="Siderperu"/>
        <s v="Bancolombia "/>
        <s v="Bear In The Cloud"/>
        <s v="Big Cheese"/>
        <s v="Bitel "/>
        <s v="Inversiones Palo Alto Ii Sac Canvia"/>
        <s v="Italtel"/>
        <s v="Itb Support Sac"/>
        <s v="Jua Pulido"/>
        <s v="Kaninova"/>
        <s v="Kcbg"/>
        <s v="Securesoft"/>
        <s v="Banco Ripley"/>
        <s v="Base4"/>
        <s v="Security Engineer"/>
        <s v="Business Analytics"/>
        <s v="Banco Ganadero"/>
        <s v="Bit2Bit Americas"/>
        <s v="Bit4Id"/>
        <s v="Bits Kingdom"/>
        <s v="Bsale"/>
        <s v="Bsale Perú S.A.C."/>
        <s v="Bw2"/>
        <s v="Cafae"/>
        <s v="Caltec"/>
        <s v="Intercorp"/>
        <s v="Inversiones Sideral Y Consultores"/>
        <s v="Irtp"/>
        <s v="Isil"/>
        <s v="Islandsdev"/>
        <s v="Serdir Sa"/>
        <s v="Seventec"/>
        <s v="Shine Solar"/>
        <s v="Columbia"/>
        <s v="Esan"/>
        <s v="Ieee"/>
        <s v="Inchcape"/>
        <s v="Bantel"/>
        <s v="Belltech"/>
        <s v="Bilingual Global"/>
        <s v="Caja Piura"/>
        <s v="Caja Piura "/>
        <s v="Cmac Piura"/>
        <s v="Soa Professionals"/>
        <s v="Supranetworks"/>
        <s v="Systecperu"/>
        <s v="Telefonica"/>
        <s v="Tismart"/>
        <s v="Universidad de Ciencias y Humanidades"/>
        <s v="Universidad de Lima"/>
        <s v="Universidad Nacional de Jaén"/>
        <s v="Win E"/>
        <s v="Win Empresas"/>
        <s v="Win Empresas "/>
        <s v="Www.Canvia.Com"/>
        <s v="Aggity Peru S.A.C"/>
        <s v="Altimea"/>
        <s v="Anovoperu"/>
        <s v="Banco Pichincha"/>
        <s v="Bindit Solutions"/>
        <s v="Brainlabs"/>
        <s v="Btg"/>
        <s v="Byte"/>
        <s v="Caja Arequipa"/>
        <s v="P-Technologies S.A.C."/>
        <s v="Ptperu"/>
        <s v="Pulso Salud"/>
        <s v="Qdt Consulting"/>
        <s v="Qroma"/>
        <s v="Real Plaza"/>
        <s v="Red Web"/>
        <s v="Renajuv"/>
        <s v="Scharff"/>
        <s v="Securitywe Sac"/>
        <s v="Servify Sac"/>
        <s v="Shohin S.A."/>
        <s v="Siemens"/>
        <s v="Sistelec"/>
        <s v="Sistemas Peru Web"/>
        <s v="Soptec Peru Sac"/>
        <s v="Ssoma"/>
        <s v="Suntime Store"/>
        <s v="Tasa"/>
        <s v="Tcsoluciones Informaticas"/>
        <s v="Technologies"/>
        <s v="Tecsicon"/>
        <s v="Thin Technologies Perú S.A.C."/>
        <s v="Tivit"/>
        <s v="Tms"/>
        <s v="Tranzact"/>
        <s v="Universidad Peruana Cayetano Heredia "/>
        <s v="Wallypos"/>
        <s v="Win"/>
        <s v="Win Telecom"/>
        <s v="Atlantic City"/>
        <s v="Avatar Global"/>
        <s v="Innova Schools"/>
        <s v="Colegio De Ingenieros"/>
        <s v="Conastec"/>
        <s v="Consorcio Nueva Alternativa"/>
        <s v="Continental S.A.C"/>
        <s v="Contraloría General De La República"/>
        <s v="Corporacion Turistica Peruana S.A"/>
        <s v="Cossar Sac"/>
        <s v="Ctic"/>
        <s v="Cwntro S.A. Grupo Gloria"/>
        <s v="Delosi Sa"/>
        <s v="Dilicom"/>
        <s v="Dmc"/>
        <s v="Dp World"/>
        <s v="Ecopacking"/>
        <s v="Enel"/>
        <s v="Enotria"/>
        <s v="Enseña Peru"/>
        <s v="Euromotor"/>
        <s v="Conadis"/>
        <s v="Contasiscorp"/>
        <s v="Contasiscorp Sac"/>
        <s v="Contraloria General De La Republica"/>
        <s v="Corportacion Turistica Peruana S.A.C"/>
        <s v="Culqi"/>
        <s v="Cybercx Australia"/>
        <s v="Dedalus Prime"/>
        <s v="Delfosti"/>
        <s v="Escala 24X7"/>
        <s v="Expertia Travel"/>
        <s v="Intellipos"/>
        <s v="Itm"/>
        <s v="Komatsu Mitsuri"/>
        <s v="Upla"/>
        <s v="Viasoluciones"/>
        <s v="Sonda"/>
        <s v="Tecsup"/>
        <s v="Tecsup "/>
        <s v="Grupo Radical"/>
        <s v="Atixworld Systems"/>
        <s v="Jah Surf Alcohol"/>
        <s v="Kallpatec"/>
        <s v="Ai Inversiones Palo Alto Ii"/>
        <s v="Neosecure"/>
        <s v="Inversiones Generales Eyzaguirre &amp; Arana Sac"/>
        <s v="Masculinotek Peru"/>
        <s v="Alura Latam"/>
        <s v="Gestion Y Sistemas"/>
        <s v="Universidad Católica Boliviana San Pablo"/>
        <s v="Berna Gym"/>
        <s v="Btech"/>
        <s v="School"/>
        <s v="Sonicxcorp"/>
        <s v="Surco"/>
        <s v="Universidad Católica de Trujillo"/>
        <s v="Universidad Tecnológica Nacional de Lima Sur"/>
        <s v="Pichincha"/>
        <s v="Rba Srl"/>
        <s v="Softnet"/>
        <s v="Check Point"/>
        <s v="It Dacas"/>
        <s v="Nebulan"/>
        <s v="Grupo Electrodata Sac"/>
        <s v="Helard Lazo"/>
        <s v="Itg Solutions Sac"/>
        <s v="Kenet Lazo"/>
        <s v="Suntech Next Solution"/>
        <s v="Credicorp Capital"/>
        <s v="Ministerio de Cultura"/>
        <s v="Open-Sec"/>
        <s v="Cloudsoc"/>
        <s v="Panacea"/>
        <s v="Casa Andina"/>
        <s v="Centro De Sistemas Y Negocios - Grupo Gloria"/>
        <s v="Fortinet"/>
        <s v="Focus Systems Peru Sac"/>
        <s v="Itg Solutions"/>
        <s v="Cooperativa Pacifico"/>
        <s v="Createc Sac"/>
        <s v="Digitaliatec"/>
        <s v="Fff Solutions &amp; Consulting"/>
        <s v="Agilsoft"/>
        <s v="Atech"/>
        <s v="Red Peru"/>
        <s v="Inprodata System "/>
        <s v="Connect"/>
        <s v="L&amp;J Consulting"/>
        <s v="Prisma Cloud By Palo Alto  Networks"/>
        <s v="Hermes Transportes Blindados"/>
        <s v="Ibk"/>
        <s v="Digitalhub"/>
        <s v="Digitalmax Sac"/>
        <s v="Smelpro Sac"/>
        <s v="Gux"/>
        <s v="Consiac Ti"/>
        <s v="Dusegu"/>
        <s v="Vooxell"/>
        <s v="Tata"/>
        <s v="Visiva"/>
        <s v="Wit Perú"/>
        <s v="E2I S.A.C."/>
        <s v="Excellia"/>
        <s v="Summit"/>
        <s v="Superpet"/>
        <s v="Valtx"/>
        <s v="Stellusrx"/>
        <s v="Soft.Ia"/>
        <s v="Start Cloud"/>
        <s v="Subscribe"/>
        <s v="Tcs"/>
        <s v="Dataprop"/>
        <s v="Despegar"/>
        <s v="Ernst &amp; Young"/>
        <s v="Explorandes"/>
        <s v="Neoris"/>
        <s v="Acceso Crediticio"/>
        <s v="Avatar Global Sac"/>
        <s v="Kibernum"/>
        <s v="Google"/>
        <s v="Get On Board"/>
        <s v="House"/>
        <s v="Enara Health"/>
        <s v="Agendalo"/>
        <s v="Agora"/>
        <s v="Alegra"/>
        <s v="Passport"/>
        <s v="Pragma S.A."/>
        <s v="Purered"/>
        <s v="Qds"/>
        <s v="Manpower"/>
        <s v="Venmo"/>
        <s v="Empresa"/>
        <s v="The Graph"/>
        <s v="Infocus Media S.A.C."/>
        <s v="Isystems"/>
        <s v="Fiei"/>
        <s v="Afined"/>
        <s v="Acemperú"/>
        <s v="Wedpower Company"/>
        <s v="Universidad Peruana de Ciencias Aplicadas "/>
        <s v="Universidad San Ignacio De Loyola"/>
        <s v="Universidad Tecnológica Nacional de Lima Sur "/>
        <s v="Visión Camiser Eirl"/>
        <s v="Zoluxiones"/>
        <s v="Sunarp"/>
        <s v="Tecnologia Sur"/>
        <s v="Teleinser"/>
        <s v="Adosel Sa"/>
        <s v="Aiside"/>
        <s v="Softwareone"/>
        <s v="Starbrands"/>
        <s v="Strategic Decision Consulting Sac"/>
        <s v="Super Deporte Perú"/>
        <s v="Tgp"/>
        <s v="Uplanner"/>
        <s v="Vuce"/>
        <s v="Vuelatop"/>
        <s v="Wcr"/>
        <s v="Yape"/>
        <s v="Professional"/>
        <s v="Reniec"/>
        <s v="Superfoodholding"/>
        <s v="Traimmsa"/>
        <s v="Universidad Nacional del Callaoem"/>
        <s v="Verisure"/>
        <s v="Vimsa"/>
        <s v="Wenco"/>
        <s v="Strata Analytics"/>
        <s v="Sintad"/>
        <s v="Smartcity"/>
        <s v="Softtek"/>
        <s v="Ssssss"/>
        <s v="Statkraft"/>
        <s v="Studen"/>
        <s v="Tecprog World"/>
        <s v="Cuenta"/>
        <s v="Mininter"/>
        <s v="Municipalidad de Lima"/>
        <s v="Nexo Gestión Inmobiliaria"/>
        <s v="Ministerio del Interior"/>
        <s v="Coorporacion Primax"/>
        <s v="Csti Corp"/>
        <s v="Digitalbussines"/>
        <s v="Minedu"/>
        <s v="Qbit"/>
        <s v="Congreso De La Republica"/>
        <s v="Cooperativa San Isidro"/>
        <s v="Corporacion Casas"/>
        <s v="Dp World Peru S.R.L."/>
        <s v="Dsrp"/>
        <s v="Dumaco"/>
        <s v="E.G&amp;S Ingenieros"/>
        <s v="Ees"/>
        <s v="Emprendedores En Serie"/>
        <s v="Esedor"/>
        <s v="Evol"/>
        <s v="Mininterer"/>
        <s v="Ministerio de Comercio Exterior"/>
        <s v="Ohsipay"/>
        <s v="Org Codi-Alekay'S"/>
        <s v="Purifisa"/>
        <s v="B&amp;R Consultores Asociados"/>
        <s v="Asei"/>
        <s v="Aspersud"/>
        <s v="Avance Legal Sac"/>
        <s v="Mina Laytaruma"/>
        <s v="Mina Hudbay"/>
        <s v="Estafo"/>
        <s v="Cemento Pacasmayo"/>
        <s v="Grupo Euromotors, Peru"/>
        <s v="Geart"/>
        <s v="Grupo Breliot"/>
        <s v="Ivcisa"/>
        <s v="Electroperu"/>
        <s v="Bluetab"/>
        <s v="Caja Metropolitana"/>
        <s v="Shf"/>
        <s v="Halocom S.A."/>
        <s v="C&amp;F Projects "/>
        <s v="Wtm Lima"/>
        <s v="Doc Flow"/>
        <s v="Cicytec"/>
        <s v="Tarrillo Barba"/>
        <s v="Transportando G&amp;C"/>
        <s v="PetroPeru"/>
        <s v="Principal Person "/>
        <s v="Natura"/>
        <s v="Nave Espacial"/>
        <s v="Deloitte"/>
        <s v="Cloud Camp"/>
        <s v="Oli"/>
        <s v="Prediqt"/>
        <s v="Holos"/>
        <s v="Mantra Visual Sac"/>
        <s v="Fast Finance Solutions Sac"/>
        <s v="Consultor"/>
        <s v="Cobra Perú"/>
        <s v="Applaudo"/>
        <s v="Astay Systems"/>
        <s v="Grupo Kuria"/>
        <s v="Autosafe S.A.C"/>
        <s v="Data Swiss"/>
        <s v="Digitalhub Sac"/>
        <s v="Digitalmax"/>
        <s v="Hiroiport"/>
        <s v="Pk Soluciones "/>
        <s v="Proveedy"/>
        <s v="Smart Goverment"/>
        <s v="Stark &amp; Av Eirl"/>
        <s v="Toto'S Pizza"/>
        <s v="Vibra Digital Sac"/>
        <s v="Wisec.Ai"/>
        <s v="Heru"/>
        <s v="Duraplast"/>
        <s v="Oi"/>
        <s v="Bcrp"/>
        <s v="Bitacore"/>
        <s v="Buildsoft Sac"/>
        <s v="It Secure"/>
        <s v="Telzev"/>
        <s v="Adistec "/>
        <s v="Vixual Films"/>
        <s v="Sociedad Inducontrol Ingeniería"/>
        <s v="Superintendencia De Banca Seguros Y Afp"/>
        <s v="Ss.Cc. Recoleta"/>
        <s v="Aurus Technologies And Services"/>
        <s v="Ensitech"/>
        <s v="Municipalidad de San Borja"/>
        <s v="Apei Consultores"/>
        <s v="Ariwonto Llc"/>
        <s v="Arte Flexible"/>
        <s v="Niubiz"/>
        <s v="Pi Data Strategy &amp; Consulting"/>
        <s v="Pluralsoft"/>
        <s v="Procesalab By Globant"/>
        <s v="Cardenas"/>
        <s v="Japan Computer Service S.R.L "/>
        <s v="Centro De Sistemas Y Negocios S.A."/>
        <s v="Cgr"/>
        <s v="Inconcert"/>
        <s v="March Architects Inc"/>
        <s v="Proactivanet"/>
        <s v="Pk Soluciones &amp; Pk Analytics"/>
        <s v="Xteam"/>
        <s v="Colectivo23"/>
        <s v="Sumaholding"/>
        <s v="Aprender Creando"/>
        <s v="Dlw Latam"/>
        <s v="Alpatech"/>
        <s v="Artificio"/>
        <s v="Gtm Scale Advisors"/>
        <s v="Henry"/>
        <s v="Heydru!"/>
        <s v="Infomatica"/>
        <s v="Arpl Tecnologia Industrial Sa"/>
        <s v="Atirpay"/>
        <s v="Biwit Ai"/>
        <s v="Cuidefy"/>
        <s v="Guardsoft"/>
        <s v="Heytu"/>
        <s v="Incubadora Emprendedores En Serie"/>
        <s v="Nfs Cloud"/>
        <s v="Pi-Tec"/>
        <s v="Qhali Samincha S.A"/>
        <s v="Revenue"/>
        <s v="Syntaxai"/>
        <s v="The World Under The Microscope"/>
        <s v="Virtual Labs"/>
        <s v="Warmi Ventures"/>
        <s v="Grupo La Repúḃlica Publicaciones"/>
        <s v="Hapi"/>
        <s v="Hapi Corp"/>
        <s v="Haystack News"/>
        <s v="Hospital De Huaycan"/>
        <s v="Impacto Ai"/>
        <s v="Pwc"/>
        <s v="Copaco System"/>
        <s v="Corporación Educativa Pamer"/>
        <s v="Csi Sa."/>
        <s v="Cursalab"/>
        <s v="Essalud"/>
        <s v="Onpe"/>
        <s v="Celiza Cemento Inca Sa"/>
        <s v="Inversiones Nari S.R.L."/>
        <s v="Jaywaynet"/>
        <s v="Juice Creative"/>
        <s v="Kashin"/>
        <s v="Keneth Chilquillo"/>
        <s v="O-I"/>
        <s v="Pandora"/>
        <s v="Photolife"/>
        <s v="Podit"/>
        <s v="Bethel"/>
        <s v="Hospital"/>
        <s v="Ivannitago"/>
        <s v="Banco Falabella"/>
        <s v="Bancomp"/>
        <s v="Banpro"/>
        <s v="Bits &amp; Systems Solutions"/>
        <s v="Bwit"/>
        <s v="Caja Los Andes"/>
        <s v="Caja Trujillo"/>
        <s v="Isa Rep"/>
        <s v="Breca"/>
        <s v="Sefri Peru"/>
        <s v="Bennu"/>
        <s v="Bim6D"/>
        <s v="Bonzzu"/>
        <s v="Branzel"/>
        <s v="Sharebusiness"/>
        <s v="Academia"/>
        <s v="Artificio Inc"/>
        <s v="Dristecbord"/>
        <s v="Equifax"/>
        <s v="Incaslab"/>
        <s v="Inchcape Motors"/>
        <s v="Best Cable"/>
        <s v="Brainconsulting"/>
        <s v="Capeco"/>
        <s v="Cmv Servicio Ejecutivo S.A."/>
        <s v="Sga"/>
        <s v="Stratebi Perú"/>
        <s v="Tecolocoempleo"/>
        <s v="Unprg"/>
        <s v="Votorantim"/>
        <s v="Aero Hygenx"/>
        <s v="Banco Santander"/>
        <s v="Rappipay"/>
        <s v="Renajuv "/>
        <s v="Sme"/>
        <s v="Sumer Labs"/>
        <s v="Tdp Corp"/>
        <s v="Vecor"/>
        <s v="Xfarm360"/>
        <s v="Autónomo "/>
        <s v="Conovatec"/>
        <s v="Cyc Asesoría Comercial"/>
        <s v="Datapath"/>
        <s v="Defontana"/>
        <s v="Depsa"/>
        <s v="Dwc"/>
        <s v="Egs Ingenieros"/>
        <s v="Empowerlab"/>
        <s v="En Busqueda"/>
        <s v="Euroconnect"/>
        <s v="Consultancy Servicios Contables"/>
        <s v="Corps Sa"/>
        <s v="Daronn Park"/>
        <s v="Digisolutions Eirl"/>
        <s v="Digisolutions S.R.L"/>
        <s v="Dwconsulware"/>
        <s v="Kantar Ibope Media"/>
        <s v="Mapsalud S.A."/>
        <s v="Universidad Científica del Sur"/>
        <s v="Sin Fines De Lucro"/>
        <s v="Universidad Autónoma del Perú"/>
        <s v="Universidad de Piura"/>
        <s v="Universidad del Pacífico"/>
        <s v="Universidad Nacional del Santa"/>
        <s v="Innotec Labs"/>
        <s v="Management Solutions"/>
        <s v="Rankmi"/>
        <s v="Mapfre"/>
        <s v="Máximo"/>
        <s v="Red Hat"/>
        <s v="Rpp"/>
        <s v="Sap"/>
        <s v="Managementsolutions"/>
        <s v="Afp Integra"/>
        <s v="Agrosoft"/>
        <s v="Agrosoft Sac"/>
        <s v="Alegra Can"/>
        <s v="Anydev"/>
        <s v="Aprendiendo Net"/>
        <s v="Bajo El Arbol S.A.C."/>
        <s v="Masuno"/>
        <s v="Paskka"/>
        <s v="Praxis Peru"/>
        <s v="Preciso"/>
        <s v="Proebox"/>
        <s v="Promart"/>
        <s v="Pulso"/>
        <s v="Pulso Corp"/>
        <s v="Pulsosalud"/>
        <s v="Pypelab"/>
        <s v="Resit"/>
        <s v="Sandbox Lab"/>
        <s v="Sanms"/>
        <s v="Save The Children International"/>
        <s v="Scanntech"/>
        <s v="Masiv"/>
        <s v="Plustechs"/>
        <s v="Tsoft"/>
        <s v="Tul"/>
        <s v="Turismo Civa S.A.C."/>
        <s v="Vitain"/>
        <s v="Vitain Inmobiliaria"/>
        <s v="Wally Pos"/>
        <s v="Wayne Industries"/>
        <s v="Whitestack"/>
        <s v="Willis Towers Watson "/>
        <s v="Without"/>
        <s v="Workana"/>
        <s v="Xox Games"/>
        <s v="Xplora Technology Sac"/>
        <s v="Xtend"/>
        <s v="Arametales"/>
        <s v="Digicem"/>
        <s v="Tappoyo Fintech"/>
        <s v="Tera Tech"/>
        <s v="Business Links"/>
        <s v="Iep Anunez De Mayolo"/>
        <s v="Convergia"/>
        <s v="La Fuerza  Del Erp"/>
        <s v="Pardos Chicken"/>
        <s v="Proyecto 3A Mueble "/>
        <s v="Grupo Pana S.A."/>
        <s v="Cjg Consultores"/>
        <s v="Cjgconsultores"/>
        <s v="Esmeralda Corp"/>
        <s v="Estatal"/>
        <s v="Garrigues"/>
        <s v="Gsys System Eirl"/>
        <s v="Gts"/>
        <s v="Humantech"/>
        <s v="Ingram Micro Sac"/>
        <s v="It Business &amp; Support Sac"/>
        <s v="Japan Technology"/>
        <s v="Julio Orihuela"/>
        <s v="Kallpa Global"/>
        <s v="Morris&amp;Opazo"/>
        <s v="Mygenetics"/>
        <s v="Nexsys Del Perú"/>
        <s v="Polysistemas Corp"/>
        <s v="Siscotec"/>
        <s v="Viviera"/>
        <s v="Waren It Consulting"/>
        <s v="Schneider"/>
        <s v="It Era Peru Sac"/>
        <s v="It Business &amp; Support S.A.C."/>
        <s v="Pyramid Consulting Sac"/>
        <s v="Hc-Group Peru Sac"/>
        <s v="Hpe"/>
        <s v="My House"/>
        <s v="Fundacion Ecologica Nueva Vida"/>
        <s v="Bespcare"/>
        <s v="Codelearning Evolution"/>
        <s v="Ecociencia"/>
        <s v="Cls Peru"/>
        <s v="Smelpro.Sac"/>
        <s v="Welltep"/>
        <s v="Wels"/>
        <s v="Vivo Peru"/>
        <s v="universidad nacional de ingenieria "/>
        <s v="Sunafil"/>
        <s v="Srf Consultores"/>
        <s v="Dynamium"/>
        <s v="Peak Peru"/>
        <s v="Promperu"/>
        <s v="Axis Corp"/>
        <s v="Centro Nacional De Servicios"/>
        <s v="Sck"/>
        <s v="Villacontrol"/>
        <s v="Morris &amp; Opazo"/>
        <s v="Arkstudio"/>
        <s v="Code Learning Evolution"/>
        <s v="Inca Valley"/>
        <s v="Paradero Burger "/>
        <s v="Tech Hunter Entertainment"/>
        <s v="Wiie Vetures"/>
        <s v="Yala"/>
        <s v="Ih Fintech"/>
        <s v="Kipu"/>
        <s v="Consulta Ya"/>
        <s v="Coolbox"/>
        <s v="Kobranzas Dac"/>
        <s v="Skydropx"/>
        <s v="Sf Fintech"/>
        <s v="Staff Sn"/>
        <s v="Vitaltec"/>
        <s v="Doitdiferent"/>
        <s v="Joseph Kotvas Web Solutions"/>
        <s v="Starter"/>
        <s v="Soaint"/>
        <s v="Soen"/>
        <s v="Sof.Ia"/>
        <s v="Store Gamer Lima"/>
        <s v="Sunedu"/>
        <s v="Toulousse Lautrec"/>
        <s v="Corpcasas"/>
        <s v="Cyris"/>
        <s v="Emirsa"/>
        <s v="Exe"/>
        <s v="Nativelab"/>
        <s v="Nexitus"/>
        <s v="Autosafe"/>
        <s v="Gilat"/>
        <s v="Abexa Cloud"/>
        <s v="Fis"/>
        <s v="Funka"/>
        <s v="Global66"/>
        <s v="Jose Pardo"/>
        <s v="Dale Delivery"/>
        <s v="Mdp"/>
        <s v="Agendapro"/>
        <s v="Mcets"/>
        <s v="Mcets-Inc"/>
        <s v="Pragma Perú"/>
        <s v="Px Group Latam"/>
        <s v="Sanms Servicios De Ingenieria"/>
        <s v="Way"/>
        <s v="Willdom"/>
        <s v="Touluose"/>
        <s v="Hj"/>
        <s v="Prosacos San Carlos"/>
        <s v="Dinsides Courier"/>
        <s v="Agencia Dcr "/>
        <s v="Bloom"/>
        <s v="Cyncrocity"/>
        <s v="Idxboost"/>
        <s v="Pv Innovation Lab"/>
        <s v="Cyl"/>
        <s v="Multiplica Talent"/>
        <s v="Universidad Privada Norbert Wiener"/>
        <s v="Tecnología Sur"/>
        <s v="Thera Sac"/>
        <s v="Todavia"/>
        <s v="Welev Srl"/>
        <s v="Boticas Todo Por Un Sol"/>
        <s v="Smartbit"/>
        <s v="Soapros"/>
        <s v="Tech Leader"/>
        <s v="Acudip"/>
        <s v="Agrícola Chapi Sa"/>
        <s v="Alfin Banco"/>
        <s v="Sofka"/>
        <s v="Stefanini"/>
        <s v="Stefanini It Solutions Peru S.A.C."/>
        <s v="Superintendencia Del Mercado De Valores"/>
        <s v="Synlab"/>
        <s v="Tau Enterprise"/>
        <s v="Tdem Srl"/>
        <s v="Telrad Perú Sa"/>
        <s v="Valmer Systems"/>
        <s v="Vershi Representaciones Eirl"/>
        <s v="Webcom"/>
        <s v="Xentic Sac"/>
        <s v="Acity"/>
        <s v="Admacon"/>
        <s v="Advanced It Consulting Services"/>
        <s v="Alcared Sac"/>
        <s v="Provisiones Tecnologicas"/>
        <s v="Reacti"/>
        <s v="Sis"/>
        <s v="Sunqu Technologies"/>
        <s v="Tdsynnex"/>
        <s v="Toyota"/>
        <s v="Transformación Digital Sac"/>
        <s v="Ups"/>
        <s v="Wally"/>
        <s v="Wallypos Sac"/>
        <s v="Flyteek"/>
        <s v="Smv"/>
        <s v="Sppedcast"/>
        <s v="Staff Boom"/>
        <s v="Taller Technologies"/>
        <s v="Tecnologia Hoyos"/>
        <s v="Vulco"/>
        <s v="Wqz"/>
        <s v="Singularity Peru"/>
        <s v="Sinsatu"/>
        <s v="Sistemas Cloud Syh"/>
        <s v="Softbutterfly"/>
        <s v="Softlab Peru"/>
        <s v="Softtek Peru"/>
        <s v="Software Architecture"/>
        <s v="Southworks"/>
        <s v="Sparxworks"/>
        <s v="Spsa"/>
        <s v="St Computacion"/>
        <s v="Startup"/>
        <s v="Stealth"/>
        <s v="Stefanini It Solutions"/>
        <s v="Stork"/>
        <s v="Sunat"/>
        <s v="Targox"/>
        <s v="Tawa"/>
        <s v="Teltonika"/>
        <s v="Tempo"/>
        <s v="Tenmas"/>
        <s v="Tismart "/>
        <s v="Titanicsoft"/>
        <s v="Ministerio Público"/>
        <s v="Avalora America S.Ac."/>
        <s v="Inhouse"/>
        <s v="My Own Company"/>
        <s v="Curotec"/>
        <s v="Data Ingenio"/>
        <s v="Gdp Studios"/>
        <s v="Imperia"/>
        <s v="It Era Peru S.A.C."/>
        <s v="Naranjax"/>
        <s v="Proyecta Corp"/>
        <s v="Skywatch Cyber"/>
        <s v="Well Consulting Services"/>
        <s v="Wisevision S.A.C"/>
        <s v="Wun Empresas"/>
        <s v="Yawa"/>
        <s v="Braco Inversiones Sociedad Anónima Cerrada"/>
        <s v="Consultor Independiente"/>
        <s v="Consultor Ti"/>
        <s v="Contact Bpo"/>
        <s v="Crati"/>
        <s v="Csti"/>
        <s v="Darwoft"/>
        <s v="Databot Spa"/>
        <s v="Dev"/>
        <s v="Dish"/>
        <s v="Doctocliq"/>
        <s v="Easyland"/>
        <s v="Ecobridge Sac"/>
        <s v="Eduteka"/>
        <s v="Edwards Lifesciences"/>
        <s v="Efitec"/>
        <s v="Empresas Jordan"/>
        <s v="Equifax "/>
        <s v="Escuela Superior Del Ejercito"/>
        <s v="Experis"/>
        <s v="Movistar"/>
        <s v="Myself"/>
        <s v="Nasperú"/>
        <s v="Nativa Multimedia Ltda"/>
        <s v="Negocios Agiles Peru Sac"/>
        <s v="Netwarts"/>
        <s v="New Relic"/>
        <s v="Nirqa S.A.C"/>
        <s v="Nirqa Sac"/>
        <s v="Odybank E.I.R.L."/>
        <s v="Online Solutions"/>
        <s v="Opencodev"/>
        <s v="Ordeno"/>
        <s v="Morris&amp; Opazo"/>
        <s v="Myhome"/>
        <s v="Vice Store"/>
        <s v="Ardiles"/>
        <s v="Ativa Sac"/>
        <s v="Adservi"/>
        <s v="Centro Sistemas Y Negocios"/>
        <s v="Edipesa"/>
        <s v="Enapu"/>
        <s v="Cenares"/>
        <s v="Closac"/>
        <s v="Cloud It Peru"/>
        <s v="Nuevo Mundo Viajes"/>
        <s v="Oefa"/>
        <s v="Paredescano"/>
        <s v="Cloudfly"/>
        <s v="Cmac Piura Sac"/>
        <s v="Orcom Edificaciones"/>
        <s v="Cerámica Lima"/>
        <s v="Cgll"/>
        <s v="Niubiz "/>
        <s v="Centro De Estudios Praxis - Huancayo"/>
        <s v="Cisco"/>
        <s v="Confederacion Nacional De Empresariosa Del Peru"/>
        <s v="Controles Empresariales"/>
        <s v="Epi Use Latam"/>
        <s v="Clinica Internacional"/>
        <s v="Cloudsultor"/>
        <s v="Juice"/>
        <s v="Kallpa"/>
        <s v="Keynua"/>
        <s v="Antasapp"/>
        <s v="Aptim"/>
        <s v="Findotech"/>
        <s v="Fractalia Perú"/>
        <s v="G4S"/>
        <s v="Global Hitts"/>
        <s v="Cg&amp;Ll"/>
        <s v="Forma Analytics"/>
        <s v="Gc Corp"/>
        <s v="Gestión. Y Sistemas"/>
        <s v="Grupo Kalinicos Eirl"/>
        <s v="Hualkana"/>
        <s v="Imed"/>
        <s v="Imperia Soluciones Tecnológicas"/>
        <s v="Ingeniotank"/>
        <s v="Sapia"/>
        <s v="G2A Consulting Peru"/>
        <s v="Grupo Toshiko Sac"/>
        <s v="Itg"/>
        <s v="E.T. Turismo Raraz Sac"/>
        <s v="Estudio Contable"/>
        <s v="Acid Labs"/>
        <s v="Addi"/>
        <s v="Chemical Processes Industries Sac"/>
        <s v="Financiera Confianza"/>
        <s v="Finsmart"/>
        <s v="Fragote Software Factory"/>
        <s v="Ganemo"/>
        <s v="Gestiona Y Aprende"/>
        <s v="Giro Technologies"/>
        <s v="Giss Peru Sac"/>
        <s v="Gissat"/>
        <s v="Globals One"/>
        <s v="Financiera Oh!"/>
        <s v="Idypac"/>
        <s v="Imagen 3 Arquitectura Sac"/>
        <s v="Jrc Construcciiones"/>
        <s v="Cesk Engineers"/>
        <s v="Cgll Consulting"/>
        <s v="Construcción Y Servicios Cabo Blanco "/>
        <s v="Corall Development And Research Sac"/>
        <s v="Corporacion Aceros Arequipa Sa"/>
        <s v="Corporación Turística Peruana "/>
        <s v="Costa Del Sol"/>
        <s v="Crack The Code"/>
        <s v="Cumbra Perú"/>
        <s v="Dedalus Latam"/>
        <s v="Digiware"/>
        <s v="Distribuidora Comercial Alvarez Bohl"/>
        <s v="Domain"/>
        <s v="Ediciones Corefo S. A. C."/>
        <s v="Ediciones Corefo S.A.C."/>
        <s v="Ejecutivo Ti"/>
        <s v="Ejercito Del Peru"/>
        <s v="Ferant Solutions"/>
        <s v="Filipo Enterprise"/>
        <s v="Finnerve Sac"/>
        <s v="Fundación Nueva Vida"/>
        <s v="Geo Gpr Latinoamerica"/>
        <s v="Global S1"/>
        <s v="Grupo Anrec Del Peru Sac"/>
        <s v="Grupo Compina Sac"/>
        <s v="Grupo Textil Casa Sac"/>
        <s v="Grupo Verona"/>
        <s v="Gs &amp; S System E.Ir.L"/>
        <s v="Gss"/>
        <s v="Home"/>
        <s v="Telnetcom" u="1"/>
        <s v="Jomafer" u="1"/>
        <s v="Photolife Studios" u="1"/>
        <s v="Joamfer" u="1"/>
        <s v="Fragote Software Company S.A.C." u="1"/>
        <s v="Wiie Ventures" u="1"/>
        <s v="H&amp;P" u="1"/>
        <s v="Presidencia Del Consejo De Ministros (Pcm)" u="1"/>
        <s v="Presidencia De Consejo De Aministros" u="1"/>
        <s v="Banco De La Nación " u="1"/>
      </sharedItems>
    </cacheField>
    <cacheField name="Icono" numFmtId="0">
      <sharedItems count="2">
        <s v="👨🏼 M"/>
        <s v="👩🏼 F"/>
      </sharedItems>
    </cacheField>
    <cacheField name="Sector" numFmtId="0">
      <sharedItems containsBlank="1" count="16">
        <s v="Pagos"/>
        <s v="Otros"/>
        <s v="Retail"/>
        <s v="Seguros"/>
        <s v="Servicio"/>
        <s v="Tecnología"/>
        <s v="Alimentos"/>
        <s v="Educación"/>
        <s v="Banca"/>
        <s v="Energía"/>
        <s v="Estado"/>
        <s v="Minero"/>
        <s v="Casa de apuestas"/>
        <m u="1"/>
        <s v="Medio de Pago" u="1"/>
        <s v="Energía y Minas" u="1"/>
      </sharedItems>
    </cacheField>
  </cacheFields>
  <extLst>
    <ext xmlns:x14="http://schemas.microsoft.com/office/spreadsheetml/2009/9/main" uri="{725AE2AE-9491-48be-B2B4-4EB974FC3084}">
      <x14:pivotCacheDefinition pivotCacheId="16658118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59">
  <r>
    <s v="Joel"/>
    <s v="Leiva Aguilar"/>
    <s v="smeaime@gmail.com"/>
    <n v="1"/>
    <m/>
    <m/>
    <n v="0"/>
    <n v="0"/>
    <n v="0"/>
    <n v="0"/>
    <s v="Attending"/>
    <m/>
    <m/>
    <m/>
    <m/>
    <m/>
    <m/>
    <m/>
    <x v="0"/>
    <n v="43096294"/>
    <s v="Lima"/>
    <s v="frank_la@aol.com"/>
    <x v="0"/>
    <x v="0"/>
    <x v="0"/>
    <x v="0"/>
    <x v="0"/>
    <x v="0"/>
  </r>
  <r>
    <s v="Dianne"/>
    <s v="Rosse"/>
    <s v="diannerosse17@gmail.com"/>
    <n v="1"/>
    <m/>
    <m/>
    <n v="0"/>
    <n v="0"/>
    <n v="0"/>
    <n v="0"/>
    <s v="Attending"/>
    <m/>
    <m/>
    <m/>
    <m/>
    <m/>
    <m/>
    <n v="922222500"/>
    <x v="1"/>
    <n v="72210210"/>
    <s v="Lima"/>
    <s v="danticona@izipay.pe"/>
    <x v="1"/>
    <x v="0"/>
    <x v="0"/>
    <x v="1"/>
    <x v="1"/>
    <x v="0"/>
  </r>
  <r>
    <s v="Dianne Rosse"/>
    <s v="Anticona Puza"/>
    <s v="diannerosse17@gmail.com"/>
    <n v="1"/>
    <m/>
    <m/>
    <n v="0"/>
    <n v="0"/>
    <n v="0"/>
    <n v="0"/>
    <s v="Attending"/>
    <m/>
    <m/>
    <m/>
    <m/>
    <m/>
    <m/>
    <n v="922222500"/>
    <x v="1"/>
    <n v="72210210"/>
    <s v="Lima"/>
    <s v="danticona@izipay.pe"/>
    <x v="1"/>
    <x v="0"/>
    <x v="0"/>
    <x v="1"/>
    <x v="1"/>
    <x v="0"/>
  </r>
  <r>
    <s v="Salvador"/>
    <s v="Vega Reyes"/>
    <s v="vega012@gmail.com"/>
    <n v="1"/>
    <m/>
    <m/>
    <n v="0"/>
    <n v="0"/>
    <n v="0"/>
    <n v="0"/>
    <s v="Attending"/>
    <m/>
    <m/>
    <m/>
    <m/>
    <m/>
    <m/>
    <n v="977745433"/>
    <x v="0"/>
    <n v="45153388"/>
    <s v="Lima"/>
    <s v="sistemas@jahesa.com"/>
    <x v="2"/>
    <x v="0"/>
    <x v="0"/>
    <x v="2"/>
    <x v="0"/>
    <x v="0"/>
  </r>
  <r>
    <s v="Juleisse"/>
    <s v="Quinteros Carmen"/>
    <s v="juleissemilagros@gmail.com"/>
    <n v="1"/>
    <m/>
    <m/>
    <n v="0"/>
    <n v="0"/>
    <n v="0"/>
    <n v="0"/>
    <s v="Attending"/>
    <m/>
    <m/>
    <m/>
    <m/>
    <m/>
    <m/>
    <m/>
    <x v="1"/>
    <n v="76683412"/>
    <s v="Lima"/>
    <s v="juleissemilagros@gmail.com"/>
    <x v="3"/>
    <x v="0"/>
    <x v="0"/>
    <x v="3"/>
    <x v="1"/>
    <x v="0"/>
  </r>
  <r>
    <s v="Roberto"/>
    <s v="Yanayaco"/>
    <s v="roberto.yanayaco@gmail.com"/>
    <n v="1"/>
    <m/>
    <m/>
    <n v="0"/>
    <n v="0"/>
    <n v="0"/>
    <n v="0"/>
    <s v="Attending"/>
    <m/>
    <m/>
    <m/>
    <m/>
    <m/>
    <m/>
    <n v="953917926"/>
    <x v="0"/>
    <n v="46879612"/>
    <s v="Lima"/>
    <s v="roberto.enrique.yanayaco.pintado@emeal.nttdata.com"/>
    <x v="2"/>
    <x v="0"/>
    <x v="0"/>
    <x v="3"/>
    <x v="0"/>
    <x v="0"/>
  </r>
  <r>
    <s v="Ruth Carmen"/>
    <s v="Condori Marquez"/>
    <s v="ruth.condori@Universidad Nacional Mayor de San Marcos.edu.pe"/>
    <n v="1"/>
    <m/>
    <m/>
    <n v="0"/>
    <n v="0"/>
    <n v="0"/>
    <n v="0"/>
    <s v="Attending"/>
    <m/>
    <m/>
    <m/>
    <m/>
    <m/>
    <m/>
    <n v="923070478"/>
    <x v="1"/>
    <n v="7653615"/>
    <s v=""/>
    <s v="rcondorim@odybank.com.pe"/>
    <x v="2"/>
    <x v="0"/>
    <x v="0"/>
    <x v="4"/>
    <x v="1"/>
    <x v="0"/>
  </r>
  <r>
    <s v="Jerlen Manuel"/>
    <s v="Unocc Cucho"/>
    <s v="jerlennu@gmail.com"/>
    <n v="1"/>
    <m/>
    <m/>
    <n v="0"/>
    <n v="0"/>
    <n v="0"/>
    <n v="0"/>
    <s v="Attending"/>
    <m/>
    <m/>
    <m/>
    <m/>
    <m/>
    <m/>
    <n v="932702063"/>
    <x v="0"/>
    <n v="76374824"/>
    <s v="Lima"/>
    <s v="jerlen.unocc@ofi.com"/>
    <x v="1"/>
    <x v="0"/>
    <x v="0"/>
    <x v="5"/>
    <x v="0"/>
    <x v="0"/>
  </r>
  <r>
    <s v="Guillermo"/>
    <s v="Mendoza Tello"/>
    <s v="gmendozatello@gmail.com"/>
    <n v="1"/>
    <m/>
    <m/>
    <n v="0"/>
    <n v="0"/>
    <n v="0"/>
    <n v="0"/>
    <s v="Attending"/>
    <m/>
    <m/>
    <m/>
    <m/>
    <m/>
    <m/>
    <n v="976332768"/>
    <x v="1"/>
    <n v="40870238"/>
    <s v=""/>
    <s v="gmendozatello@gmail.com"/>
    <x v="1"/>
    <x v="0"/>
    <x v="0"/>
    <x v="6"/>
    <x v="1"/>
    <x v="0"/>
  </r>
  <r>
    <s v="Bill"/>
    <s v="Ordoñez"/>
    <s v="bill.egoavil.m@gmail.com"/>
    <n v="1"/>
    <m/>
    <m/>
    <n v="0"/>
    <n v="0"/>
    <n v="0"/>
    <n v="0"/>
    <s v="Attending"/>
    <m/>
    <m/>
    <m/>
    <m/>
    <m/>
    <m/>
    <n v="994417122"/>
    <x v="0"/>
    <n v="76358209"/>
    <s v="Lima"/>
    <s v="bill.egoavil.m@gmail.com"/>
    <x v="0"/>
    <x v="0"/>
    <x v="0"/>
    <x v="6"/>
    <x v="0"/>
    <x v="0"/>
  </r>
  <r>
    <s v="Victor"/>
    <s v="Fajardo"/>
    <s v="vfajardosanchez@gmail.com"/>
    <n v="1"/>
    <m/>
    <m/>
    <n v="0"/>
    <n v="0"/>
    <n v="0"/>
    <n v="0"/>
    <s v="Attending"/>
    <m/>
    <m/>
    <m/>
    <m/>
    <m/>
    <m/>
    <n v="966679573"/>
    <x v="0"/>
    <n v="46296331"/>
    <s v="Lima"/>
    <s v="vfajardosanchez@gmail.com"/>
    <x v="2"/>
    <x v="0"/>
    <x v="0"/>
    <x v="7"/>
    <x v="0"/>
    <x v="0"/>
  </r>
  <r>
    <s v="Ghinno"/>
    <s v="Arias"/>
    <s v="gariasb@Pontificia Universidad Católica del Perú.edu.pe"/>
    <n v="1"/>
    <m/>
    <m/>
    <n v="0"/>
    <n v="0"/>
    <n v="0"/>
    <n v="0"/>
    <s v="Attending"/>
    <m/>
    <m/>
    <m/>
    <m/>
    <m/>
    <m/>
    <n v="961738338"/>
    <x v="0"/>
    <n v="70352552"/>
    <s v="Lima"/>
    <s v="gariasb@Pontificia Universidad Católica del Perú.edu.pe"/>
    <x v="1"/>
    <x v="0"/>
    <x v="0"/>
    <x v="8"/>
    <x v="0"/>
    <x v="0"/>
  </r>
  <r>
    <s v="Lisbeth"/>
    <s v="Guerra"/>
    <s v="lis.aries.27@gmail.com"/>
    <n v="1"/>
    <m/>
    <m/>
    <n v="0"/>
    <n v="0"/>
    <n v="0"/>
    <n v="0"/>
    <s v="Attending"/>
    <m/>
    <m/>
    <m/>
    <m/>
    <m/>
    <m/>
    <n v="967684145"/>
    <x v="1"/>
    <n v="73934781"/>
    <s v="Lima"/>
    <s v="practicay.latam@gmail.com"/>
    <x v="3"/>
    <x v="0"/>
    <x v="0"/>
    <x v="9"/>
    <x v="1"/>
    <x v="0"/>
  </r>
  <r>
    <s v="Maricielo"/>
    <s v="Vásquez"/>
    <s v="cielodream@gmail.com"/>
    <n v="1"/>
    <m/>
    <m/>
    <n v="0"/>
    <n v="0"/>
    <n v="0"/>
    <n v="0"/>
    <s v="Attending"/>
    <m/>
    <m/>
    <m/>
    <m/>
    <m/>
    <m/>
    <n v="968055410"/>
    <x v="1"/>
    <n v="61190366"/>
    <s v="Lima"/>
    <s v="tloyola@reniec.gob.pe"/>
    <x v="3"/>
    <x v="0"/>
    <x v="0"/>
    <x v="10"/>
    <x v="1"/>
    <x v="0"/>
  </r>
  <r>
    <s v="Gianfranco"/>
    <s v="Carranza Avila"/>
    <s v="gcarranzaa@canvia.com"/>
    <n v="1"/>
    <m/>
    <m/>
    <n v="0"/>
    <n v="0"/>
    <n v="0"/>
    <n v="0"/>
    <s v="Attending"/>
    <m/>
    <m/>
    <m/>
    <m/>
    <m/>
    <m/>
    <n v="971559273"/>
    <x v="0"/>
    <n v="77037436"/>
    <s v=""/>
    <s v="gcarranzaa@canvia.com"/>
    <x v="1"/>
    <x v="0"/>
    <x v="1"/>
    <x v="11"/>
    <x v="0"/>
    <x v="0"/>
  </r>
  <r>
    <s v="Yefferson Javier"/>
    <s v="Peña Cespedes"/>
    <m/>
    <n v="1"/>
    <m/>
    <m/>
    <n v="0"/>
    <n v="0"/>
    <n v="0"/>
    <n v="0"/>
    <s v="Attending"/>
    <m/>
    <m/>
    <m/>
    <m/>
    <m/>
    <m/>
    <n v="941799422"/>
    <x v="0"/>
    <n v="73032462"/>
    <s v="Lima"/>
    <s v="ypenac@canvia.com"/>
    <x v="0"/>
    <x v="0"/>
    <x v="1"/>
    <x v="12"/>
    <x v="0"/>
    <x v="0"/>
  </r>
  <r>
    <s v="Agustin"/>
    <s v="Combe"/>
    <s v="agustin.combe@hotmail.com"/>
    <n v="1"/>
    <m/>
    <m/>
    <n v="0"/>
    <n v="0"/>
    <n v="0"/>
    <n v="0"/>
    <s v="Attending"/>
    <m/>
    <m/>
    <m/>
    <m/>
    <m/>
    <m/>
    <n v="991660267"/>
    <x v="1"/>
    <n v="43903128"/>
    <s v="Lima"/>
    <s v="agustin.combe@nubo365.com.pe"/>
    <x v="0"/>
    <x v="0"/>
    <x v="1"/>
    <x v="13"/>
    <x v="1"/>
    <x v="0"/>
  </r>
  <r>
    <s v="Silvia"/>
    <s v="Parco"/>
    <s v="silvia.parco@hotmail.com"/>
    <n v="1"/>
    <m/>
    <m/>
    <n v="0"/>
    <n v="0"/>
    <n v="0"/>
    <n v="0"/>
    <s v="Attending"/>
    <m/>
    <m/>
    <m/>
    <m/>
    <m/>
    <m/>
    <n v="954482696"/>
    <x v="1"/>
    <n v="43052070"/>
    <s v="Lima"/>
    <s v="i202315352@cibertec.edu.pe"/>
    <x v="2"/>
    <x v="0"/>
    <x v="2"/>
    <x v="12"/>
    <x v="1"/>
    <x v="0"/>
  </r>
  <r>
    <s v="Becky Cherie"/>
    <s v="Jane Morán"/>
    <m/>
    <n v="1"/>
    <m/>
    <m/>
    <n v="0"/>
    <n v="0"/>
    <n v="0"/>
    <n v="0"/>
    <s v="Attending"/>
    <m/>
    <m/>
    <m/>
    <m/>
    <m/>
    <m/>
    <n v="963786694"/>
    <x v="1"/>
    <n v="77082291"/>
    <s v="Lima"/>
    <s v="opalominom@isise.edu.pe"/>
    <x v="1"/>
    <x v="0"/>
    <x v="2"/>
    <x v="14"/>
    <x v="1"/>
    <x v="0"/>
  </r>
  <r>
    <s v="Becky Cherie"/>
    <s v="Jane Morán"/>
    <m/>
    <n v="1"/>
    <m/>
    <m/>
    <n v="0"/>
    <n v="0"/>
    <n v="0"/>
    <n v="0"/>
    <s v="Attending"/>
    <m/>
    <m/>
    <m/>
    <m/>
    <m/>
    <m/>
    <n v="963786694"/>
    <x v="1"/>
    <n v="77082291"/>
    <s v="Lima"/>
    <s v="opalominom@isise.edu.pe"/>
    <x v="1"/>
    <x v="0"/>
    <x v="2"/>
    <x v="14"/>
    <x v="1"/>
    <x v="0"/>
  </r>
  <r>
    <s v="Gerald"/>
    <s v="Foster Cevasco"/>
    <s v="geraldfoster10@hotmail.com"/>
    <n v="1"/>
    <m/>
    <m/>
    <n v="0"/>
    <n v="0"/>
    <n v="0"/>
    <n v="0"/>
    <s v="Attending"/>
    <m/>
    <m/>
    <m/>
    <m/>
    <m/>
    <m/>
    <n v="935339891"/>
    <x v="0"/>
    <n v="40334049"/>
    <s v="Lima"/>
    <s v="geraldfoster10@hotmail.com"/>
    <x v="1"/>
    <x v="0"/>
    <x v="2"/>
    <x v="15"/>
    <x v="0"/>
    <x v="0"/>
  </r>
  <r>
    <s v="Keyko"/>
    <s v="Soto Calderon"/>
    <s v="dkeykoc.2603@gmail.com"/>
    <n v="1"/>
    <m/>
    <m/>
    <n v="0"/>
    <n v="0"/>
    <n v="0"/>
    <n v="0"/>
    <s v="Attending"/>
    <m/>
    <m/>
    <m/>
    <m/>
    <m/>
    <m/>
    <n v="934185716"/>
    <x v="1"/>
    <n v="74888405"/>
    <s v="Lima"/>
    <s v="ksotocal@emeal.nttdata.com"/>
    <x v="3"/>
    <x v="0"/>
    <x v="2"/>
    <x v="3"/>
    <x v="1"/>
    <x v="0"/>
  </r>
  <r>
    <s v="CéSar Alfonso"/>
    <s v="Valderrama"/>
    <s v="cvdelaluna@gmail.com"/>
    <n v="1"/>
    <m/>
    <m/>
    <n v="0"/>
    <n v="0"/>
    <n v="0"/>
    <n v="0"/>
    <s v="Attending"/>
    <m/>
    <m/>
    <m/>
    <m/>
    <m/>
    <m/>
    <n v="935674447"/>
    <x v="0"/>
    <n v="10809659"/>
    <s v="Lima"/>
    <s v="cvdelaluna@gmail.com"/>
    <x v="0"/>
    <x v="0"/>
    <x v="3"/>
    <x v="16"/>
    <x v="0"/>
    <x v="0"/>
  </r>
  <r>
    <s v="Luis"/>
    <s v="Guevara"/>
    <s v="luis.a.guevara@gmail.com"/>
    <n v="1"/>
    <m/>
    <m/>
    <n v="0"/>
    <n v="0"/>
    <n v="0"/>
    <n v="0"/>
    <s v="Attending"/>
    <m/>
    <m/>
    <m/>
    <m/>
    <m/>
    <m/>
    <n v="978726966"/>
    <x v="0"/>
    <n v="3700495"/>
    <s v="Chiclayo"/>
    <s v="lguevara@mimensajito.com"/>
    <x v="3"/>
    <x v="0"/>
    <x v="3"/>
    <x v="17"/>
    <x v="0"/>
    <x v="0"/>
  </r>
  <r>
    <s v="Daniel"/>
    <s v="Tuesta"/>
    <s v="daniel.tuesta@gmail.com"/>
    <n v="1"/>
    <m/>
    <m/>
    <n v="0"/>
    <n v="0"/>
    <n v="0"/>
    <n v="0"/>
    <s v="Attending"/>
    <m/>
    <m/>
    <m/>
    <m/>
    <m/>
    <m/>
    <n v="997074533"/>
    <x v="0"/>
    <n v="43019343"/>
    <s v="Lima"/>
    <s v="daniel.tuesta@dtusoluciones.pe"/>
    <x v="1"/>
    <x v="0"/>
    <x v="3"/>
    <x v="18"/>
    <x v="0"/>
    <x v="0"/>
  </r>
  <r>
    <s v="JoaquíN"/>
    <s v="Guevara"/>
    <s v="joalguemo@gmail.com"/>
    <n v="1"/>
    <m/>
    <m/>
    <n v="0"/>
    <n v="0"/>
    <n v="0"/>
    <n v="0"/>
    <s v="Attending"/>
    <m/>
    <m/>
    <m/>
    <m/>
    <m/>
    <m/>
    <n v="912269011"/>
    <x v="0"/>
    <n v="73854542"/>
    <s v="Chiclayo"/>
    <s v="jguevara@electronicaguevara.com"/>
    <x v="4"/>
    <x v="0"/>
    <x v="3"/>
    <x v="19"/>
    <x v="0"/>
    <x v="0"/>
  </r>
  <r>
    <s v="Jazmin"/>
    <s v="Rojas"/>
    <s v="jazmin12977@gmail.com"/>
    <n v="1"/>
    <m/>
    <m/>
    <n v="0"/>
    <n v="0"/>
    <n v="0"/>
    <n v="0"/>
    <s v="Attending"/>
    <m/>
    <m/>
    <m/>
    <m/>
    <m/>
    <m/>
    <n v="922165303"/>
    <x v="1"/>
    <n v="47899594"/>
    <s v="Lima"/>
    <s v="jazmin@seo.pe"/>
    <x v="1"/>
    <x v="0"/>
    <x v="4"/>
    <x v="20"/>
    <x v="1"/>
    <x v="0"/>
  </r>
  <r>
    <s v="Alexandra"/>
    <s v="Valdez"/>
    <s v="alexandra7913@hotmail.com"/>
    <n v="1"/>
    <m/>
    <m/>
    <n v="0"/>
    <n v="0"/>
    <n v="0"/>
    <n v="0"/>
    <s v="Attending"/>
    <m/>
    <m/>
    <m/>
    <m/>
    <m/>
    <m/>
    <n v="913544994"/>
    <x v="1"/>
    <n v="71244679"/>
    <s v="Lima"/>
    <s v="avaldez@competec.com.pe"/>
    <x v="1"/>
    <x v="0"/>
    <x v="4"/>
    <x v="12"/>
    <x v="1"/>
    <x v="0"/>
  </r>
  <r>
    <s v="Aurora"/>
    <s v="Vásquez Sánchez"/>
    <s v="auroravasquezsanchez1@gmail.com"/>
    <n v="1"/>
    <m/>
    <m/>
    <n v="0"/>
    <n v="0"/>
    <n v="0"/>
    <n v="0"/>
    <s v="Attending"/>
    <m/>
    <m/>
    <m/>
    <m/>
    <m/>
    <m/>
    <n v="960255191"/>
    <x v="1"/>
    <n v="47733670"/>
    <s v="Lima"/>
    <s v="auroravasquezsanchez1@gmail.com"/>
    <x v="1"/>
    <x v="0"/>
    <x v="4"/>
    <x v="21"/>
    <x v="1"/>
    <x v="0"/>
  </r>
  <r>
    <s v="Luis Fernando"/>
    <s v="Mendoza"/>
    <s v="lmendozan90@gmail.com"/>
    <n v="1"/>
    <m/>
    <m/>
    <n v="0"/>
    <n v="0"/>
    <n v="0"/>
    <n v="0"/>
    <s v="Attending"/>
    <m/>
    <m/>
    <m/>
    <m/>
    <m/>
    <m/>
    <n v="951294769"/>
    <x v="0"/>
    <n v="46105899"/>
    <s v="Lima"/>
    <s v="fernando@cloudforecast.io"/>
    <x v="3"/>
    <x v="0"/>
    <x v="4"/>
    <x v="22"/>
    <x v="0"/>
    <x v="0"/>
  </r>
  <r>
    <s v="Jhafet"/>
    <s v="Canepa"/>
    <s v="jafetcanepamaceda05@gmail.com"/>
    <n v="1"/>
    <m/>
    <m/>
    <n v="0"/>
    <n v="0"/>
    <n v="0"/>
    <n v="0"/>
    <s v="Attending"/>
    <m/>
    <m/>
    <m/>
    <m/>
    <m/>
    <m/>
    <n v="992290742"/>
    <x v="0"/>
    <n v="71871075"/>
    <s v="Tumbes"/>
    <s v="jcm.coderesolutions@coderesolution.com.pe"/>
    <x v="0"/>
    <x v="0"/>
    <x v="4"/>
    <x v="23"/>
    <x v="0"/>
    <x v="0"/>
  </r>
  <r>
    <s v="Juan Jose"/>
    <s v="Garcia Huaccha"/>
    <s v="contact.cdxsolutions@gmail.com"/>
    <n v="1"/>
    <m/>
    <m/>
    <n v="0"/>
    <n v="0"/>
    <n v="0"/>
    <n v="0"/>
    <s v="Attending"/>
    <m/>
    <m/>
    <m/>
    <m/>
    <m/>
    <m/>
    <n v="953291861"/>
    <x v="0"/>
    <n v="72547210"/>
    <s v="Arequipa"/>
    <s v="consultas@cdx-innova.com"/>
    <x v="3"/>
    <x v="0"/>
    <x v="4"/>
    <x v="24"/>
    <x v="0"/>
    <x v="0"/>
  </r>
  <r>
    <s v="Luis Alberto"/>
    <s v="Mendoza Dávalos"/>
    <s v="luis.mendoza@innovaschools.edu.pe"/>
    <n v="1"/>
    <m/>
    <m/>
    <n v="0"/>
    <n v="0"/>
    <n v="0"/>
    <n v="0"/>
    <s v="Attending"/>
    <m/>
    <m/>
    <m/>
    <m/>
    <m/>
    <m/>
    <n v="965764323"/>
    <x v="0"/>
    <n v="41839251"/>
    <s v="Lima"/>
    <s v="luis.mendoza@innovaschools.edu.pe"/>
    <x v="3"/>
    <x v="0"/>
    <x v="4"/>
    <x v="25"/>
    <x v="0"/>
    <x v="0"/>
  </r>
  <r>
    <s v="Emmanuelle"/>
    <s v="Moran Garcia"/>
    <s v="emmanuelle.moran@gmail.com"/>
    <n v="1"/>
    <m/>
    <m/>
    <n v="0"/>
    <n v="0"/>
    <n v="0"/>
    <n v="0"/>
    <s v="Attending"/>
    <m/>
    <m/>
    <m/>
    <m/>
    <m/>
    <m/>
    <n v="940914334"/>
    <x v="0"/>
    <n v="47342124"/>
    <s v="Lima"/>
    <s v="emmanuelle.moran@jcservicios.com"/>
    <x v="1"/>
    <x v="0"/>
    <x v="4"/>
    <x v="26"/>
    <x v="0"/>
    <x v="0"/>
  </r>
  <r>
    <s v="Juan Fernando"/>
    <s v="Garcia Supa"/>
    <s v="jsupa.software@gmail.com"/>
    <n v="1"/>
    <m/>
    <m/>
    <n v="0"/>
    <n v="0"/>
    <n v="0"/>
    <n v="0"/>
    <s v="Attending"/>
    <m/>
    <m/>
    <m/>
    <m/>
    <m/>
    <m/>
    <n v="925591889"/>
    <x v="0"/>
    <n v="70936394"/>
    <s v="Lima"/>
    <s v="jsupa.software@gmail.com"/>
    <x v="3"/>
    <x v="0"/>
    <x v="4"/>
    <x v="27"/>
    <x v="0"/>
    <x v="0"/>
  </r>
  <r>
    <s v="Diana"/>
    <s v="Briceño"/>
    <s v="diana.bricef@gmail.com"/>
    <n v="1"/>
    <m/>
    <m/>
    <n v="0"/>
    <n v="0"/>
    <n v="0"/>
    <n v="0"/>
    <s v="Attending"/>
    <m/>
    <m/>
    <m/>
    <m/>
    <m/>
    <m/>
    <n v="945235161"/>
    <x v="1"/>
    <n v="71479615"/>
    <s v="Lima"/>
    <s v="dbriceno@canvia.com"/>
    <x v="1"/>
    <x v="0"/>
    <x v="5"/>
    <x v="11"/>
    <x v="1"/>
    <x v="0"/>
  </r>
  <r>
    <s v="Giancarlo"/>
    <s v="Luna Victoria"/>
    <s v="glunav1999@gmail.com"/>
    <n v="1"/>
    <m/>
    <m/>
    <n v="0"/>
    <n v="0"/>
    <n v="0"/>
    <n v="0"/>
    <s v="Attending"/>
    <m/>
    <m/>
    <m/>
    <m/>
    <m/>
    <m/>
    <n v="940404140"/>
    <x v="0"/>
    <n v="72676593"/>
    <s v="Lima"/>
    <s v="glunavictoria@canvia.con"/>
    <x v="1"/>
    <x v="0"/>
    <x v="5"/>
    <x v="11"/>
    <x v="0"/>
    <x v="0"/>
  </r>
  <r>
    <s v="Herman"/>
    <s v="Requejo Villegas"/>
    <s v="hrequejo96@gmail.com"/>
    <n v="1"/>
    <m/>
    <m/>
    <n v="0"/>
    <n v="0"/>
    <n v="0"/>
    <n v="0"/>
    <s v="Attending"/>
    <m/>
    <m/>
    <m/>
    <m/>
    <m/>
    <m/>
    <n v="958759702"/>
    <x v="0"/>
    <n v="74395969"/>
    <s v="Lima"/>
    <s v="hrequejo@canvia.com"/>
    <x v="1"/>
    <x v="0"/>
    <x v="6"/>
    <x v="11"/>
    <x v="0"/>
    <x v="0"/>
  </r>
  <r>
    <s v="Juan"/>
    <s v="Pacheco"/>
    <s v="juanpacheco140722@gmail.com"/>
    <n v="1"/>
    <m/>
    <m/>
    <n v="0"/>
    <n v="0"/>
    <n v="0"/>
    <n v="0"/>
    <s v="Attending"/>
    <m/>
    <m/>
    <m/>
    <m/>
    <m/>
    <m/>
    <n v="951110547"/>
    <x v="0"/>
    <n v="48416855"/>
    <s v="Lima"/>
    <s v="jpacheco@canvia.com"/>
    <x v="1"/>
    <x v="0"/>
    <x v="6"/>
    <x v="11"/>
    <x v="0"/>
    <x v="0"/>
  </r>
  <r>
    <s v="Mariana"/>
    <s v="Malpartida"/>
    <s v="marianamalpartidar@gmail.com"/>
    <n v="1"/>
    <m/>
    <m/>
    <n v="0"/>
    <n v="0"/>
    <n v="0"/>
    <n v="0"/>
    <s v="Attending"/>
    <m/>
    <m/>
    <m/>
    <m/>
    <m/>
    <m/>
    <n v="992553283"/>
    <x v="1"/>
    <n v="70744652"/>
    <s v=""/>
    <s v="marianamalpartidar@gmail.com"/>
    <x v="0"/>
    <x v="0"/>
    <x v="7"/>
    <x v="28"/>
    <x v="1"/>
    <x v="1"/>
  </r>
  <r>
    <s v="Kelly"/>
    <s v="Maguiña Torres"/>
    <s v="kelly.maguina@tdsynnex.com"/>
    <n v="1"/>
    <m/>
    <m/>
    <n v="0"/>
    <n v="0"/>
    <n v="0"/>
    <n v="0"/>
    <s v="Attending"/>
    <m/>
    <m/>
    <m/>
    <m/>
    <m/>
    <m/>
    <n v="912127597"/>
    <x v="1"/>
    <n v="44253571"/>
    <s v="Lima"/>
    <s v="kelly.maguina@tdsynnex.com"/>
    <x v="3"/>
    <x v="0"/>
    <x v="7"/>
    <x v="29"/>
    <x v="1"/>
    <x v="1"/>
  </r>
  <r>
    <s v="David"/>
    <s v="Alata"/>
    <s v="alatavences.d@gmail.com"/>
    <n v="1"/>
    <m/>
    <m/>
    <n v="0"/>
    <n v="0"/>
    <n v="0"/>
    <n v="0"/>
    <s v="Attending"/>
    <m/>
    <m/>
    <m/>
    <m/>
    <m/>
    <m/>
    <n v="986060159"/>
    <x v="0"/>
    <n v="73023530"/>
    <s v="Lima"/>
    <s v="dalatav@Universidad Nacional de Ingeniería.pe"/>
    <x v="1"/>
    <x v="0"/>
    <x v="0"/>
    <x v="30"/>
    <x v="0"/>
    <x v="1"/>
  </r>
  <r>
    <s v="David Christian"/>
    <s v="Alata Vences"/>
    <s v="alatavences.d@gmail.com"/>
    <n v="1"/>
    <m/>
    <m/>
    <n v="0"/>
    <n v="0"/>
    <n v="0"/>
    <n v="0"/>
    <s v="Attending"/>
    <m/>
    <m/>
    <m/>
    <m/>
    <m/>
    <m/>
    <n v="986060159"/>
    <x v="0"/>
    <n v="73023530"/>
    <s v=""/>
    <s v="dalata@cce.com.pe"/>
    <x v="1"/>
    <x v="0"/>
    <x v="0"/>
    <x v="30"/>
    <x v="0"/>
    <x v="1"/>
  </r>
  <r>
    <s v="Carlos Fernando"/>
    <s v="Chicata Farfan"/>
    <s v="carlos.fernando.chicata@gmail.com"/>
    <n v="1"/>
    <m/>
    <m/>
    <n v="0"/>
    <n v="0"/>
    <n v="0"/>
    <n v="0"/>
    <s v="Attending"/>
    <m/>
    <m/>
    <m/>
    <m/>
    <m/>
    <m/>
    <n v="995007007"/>
    <x v="0"/>
    <n v="71609171"/>
    <s v="Arequipa"/>
    <s v="cchicata@chazki.com"/>
    <x v="0"/>
    <x v="0"/>
    <x v="0"/>
    <x v="31"/>
    <x v="0"/>
    <x v="1"/>
  </r>
  <r>
    <s v="Oscar Polo"/>
    <s v="Trinidad Quiñonez"/>
    <s v="racso5741175@gmail.com"/>
    <n v="1"/>
    <m/>
    <m/>
    <n v="0"/>
    <n v="0"/>
    <n v="0"/>
    <n v="0"/>
    <s v="Attending"/>
    <m/>
    <m/>
    <m/>
    <m/>
    <m/>
    <m/>
    <n v="967844739"/>
    <x v="0"/>
    <n v="71333584"/>
    <s v="Lima"/>
    <s v="otrinidad.cpisac@gmail.com"/>
    <x v="3"/>
    <x v="0"/>
    <x v="0"/>
    <x v="32"/>
    <x v="0"/>
    <x v="1"/>
  </r>
  <r>
    <s v="Fabrizio"/>
    <s v="Alzamora"/>
    <s v="fabrizio.alzamorac@gmail.com"/>
    <n v="1"/>
    <m/>
    <m/>
    <n v="0"/>
    <n v="0"/>
    <n v="0"/>
    <n v="0"/>
    <s v="Attending"/>
    <m/>
    <m/>
    <m/>
    <m/>
    <m/>
    <m/>
    <n v="912769007"/>
    <x v="0"/>
    <n v="71284641"/>
    <s v="Lima"/>
    <s v="falzamora@proempresa.com.pe"/>
    <x v="4"/>
    <x v="0"/>
    <x v="0"/>
    <x v="33"/>
    <x v="0"/>
    <x v="1"/>
  </r>
  <r>
    <s v="Mayra"/>
    <s v="Condori"/>
    <s v="mayra0094@gmail.com"/>
    <n v="1"/>
    <m/>
    <m/>
    <n v="0"/>
    <n v="0"/>
    <n v="0"/>
    <n v="0"/>
    <s v="Attending"/>
    <m/>
    <m/>
    <m/>
    <m/>
    <m/>
    <m/>
    <n v="940213906"/>
    <x v="1"/>
    <n v="70095455"/>
    <s v="Lima"/>
    <s v="mcondori@flesan.com.pe"/>
    <x v="3"/>
    <x v="0"/>
    <x v="0"/>
    <x v="34"/>
    <x v="1"/>
    <x v="1"/>
  </r>
  <r>
    <s v="Sebastian"/>
    <s v="Carranza"/>
    <s v="sebastian.carranza.1406@gmail.com"/>
    <n v="1"/>
    <m/>
    <m/>
    <n v="0"/>
    <n v="0"/>
    <n v="0"/>
    <n v="0"/>
    <s v="Attending"/>
    <m/>
    <m/>
    <m/>
    <m/>
    <m/>
    <m/>
    <n v="924829109"/>
    <x v="0"/>
    <n v="70176396"/>
    <s v="Lima"/>
    <s v="sebastian.carranza.1406@gmail.com"/>
    <x v="2"/>
    <x v="0"/>
    <x v="0"/>
    <x v="35"/>
    <x v="0"/>
    <x v="1"/>
  </r>
  <r>
    <s v="Diana"/>
    <s v="Yarihuaman Inga"/>
    <s v="dianayarihuamaninga@gmail.com"/>
    <n v="1"/>
    <m/>
    <m/>
    <n v="0"/>
    <n v="0"/>
    <n v="0"/>
    <n v="0"/>
    <s v="Attending"/>
    <m/>
    <m/>
    <m/>
    <m/>
    <m/>
    <m/>
    <m/>
    <x v="1"/>
    <n v="75323310"/>
    <s v="Lima"/>
    <s v="dianayarihuamaninga@gmail.com"/>
    <x v="1"/>
    <x v="0"/>
    <x v="0"/>
    <x v="36"/>
    <x v="1"/>
    <x v="1"/>
  </r>
  <r>
    <s v="Hans Christian"/>
    <s v="Rojas Caytuiro"/>
    <s v="hansrojas.co@gmail.com"/>
    <n v="1"/>
    <m/>
    <m/>
    <n v="0"/>
    <n v="0"/>
    <n v="0"/>
    <n v="0"/>
    <s v="Attending"/>
    <m/>
    <m/>
    <m/>
    <m/>
    <m/>
    <m/>
    <n v="999353550"/>
    <x v="0"/>
    <n v="72530059"/>
    <s v="Lima"/>
    <s v="hansrojasworkspace@gmail.com"/>
    <x v="4"/>
    <x v="0"/>
    <x v="0"/>
    <x v="36"/>
    <x v="0"/>
    <x v="1"/>
  </r>
  <r>
    <s v="Michael Aldo"/>
    <s v="Loja Montes"/>
    <s v="lojamontes07@gmail.com"/>
    <n v="1"/>
    <m/>
    <m/>
    <n v="0"/>
    <n v="0"/>
    <n v="0"/>
    <n v="0"/>
    <s v="Attending"/>
    <m/>
    <m/>
    <m/>
    <m/>
    <m/>
    <m/>
    <n v="982919302"/>
    <x v="0"/>
    <n v="71282766"/>
    <s v="Lima"/>
    <s v="lojamontes07@gmail.com"/>
    <x v="3"/>
    <x v="0"/>
    <x v="0"/>
    <x v="36"/>
    <x v="0"/>
    <x v="1"/>
  </r>
  <r>
    <s v="Erik"/>
    <s v="Coronel"/>
    <s v="gestionsistemas5@gmail.com"/>
    <n v="1"/>
    <m/>
    <m/>
    <n v="0"/>
    <n v="0"/>
    <n v="0"/>
    <n v="0"/>
    <s v="Attending"/>
    <m/>
    <m/>
    <m/>
    <m/>
    <m/>
    <m/>
    <m/>
    <x v="0"/>
    <n v="75741978"/>
    <s v="Lima"/>
    <s v="erik.coronel@gestionysistemas.com"/>
    <x v="4"/>
    <x v="0"/>
    <x v="0"/>
    <x v="37"/>
    <x v="0"/>
    <x v="1"/>
  </r>
  <r>
    <s v="Franklin"/>
    <s v="Juarez"/>
    <s v="franjua.123@gmail.com"/>
    <n v="1"/>
    <m/>
    <m/>
    <n v="0"/>
    <n v="0"/>
    <n v="0"/>
    <n v="0"/>
    <s v="Attending"/>
    <m/>
    <m/>
    <m/>
    <m/>
    <m/>
    <m/>
    <n v="990394638"/>
    <x v="0"/>
    <n v="48010354"/>
    <s v="Lima"/>
    <s v="juarezfr@globalhitss.com"/>
    <x v="1"/>
    <x v="0"/>
    <x v="0"/>
    <x v="38"/>
    <x v="0"/>
    <x v="1"/>
  </r>
  <r>
    <s v="Carla"/>
    <s v="Molgora"/>
    <s v="carla.molgora@globant.com"/>
    <n v="1"/>
    <m/>
    <m/>
    <n v="0"/>
    <n v="0"/>
    <n v="0"/>
    <n v="0"/>
    <s v="Attending"/>
    <m/>
    <m/>
    <m/>
    <m/>
    <m/>
    <m/>
    <n v="997373814"/>
    <x v="1"/>
    <n v="40772853"/>
    <s v="Lima"/>
    <s v="carla.molgora@globant.com"/>
    <x v="1"/>
    <x v="0"/>
    <x v="0"/>
    <x v="39"/>
    <x v="1"/>
    <x v="1"/>
  </r>
  <r>
    <s v="Ana"/>
    <s v="Chiriboga"/>
    <s v="luanachir@gmail.com"/>
    <n v="1"/>
    <m/>
    <m/>
    <n v="0"/>
    <n v="0"/>
    <n v="0"/>
    <n v="0"/>
    <s v="Attending"/>
    <m/>
    <m/>
    <m/>
    <m/>
    <m/>
    <m/>
    <n v="990508588"/>
    <x v="1"/>
    <n v="74839089"/>
    <s v="Lima, Peru"/>
    <s v="achiriboga@ripley.com.pe"/>
    <x v="1"/>
    <x v="0"/>
    <x v="0"/>
    <x v="28"/>
    <x v="1"/>
    <x v="1"/>
  </r>
  <r>
    <s v="Piero"/>
    <s v="Olivas"/>
    <s v="polivas@Pontificia Universidad Católica del Perú.edu.pe"/>
    <n v="1"/>
    <m/>
    <m/>
    <n v="0"/>
    <n v="0"/>
    <n v="0"/>
    <n v="0"/>
    <s v="Attending"/>
    <m/>
    <m/>
    <m/>
    <m/>
    <m/>
    <m/>
    <n v="950214782"/>
    <x v="0"/>
    <n v="73049573"/>
    <s v="Lima"/>
    <s v="polivas@Pontificia Universidad Católica del Perú.edu.pe"/>
    <x v="3"/>
    <x v="0"/>
    <x v="1"/>
    <x v="40"/>
    <x v="0"/>
    <x v="1"/>
  </r>
  <r>
    <s v="Darwin"/>
    <s v="Jostein"/>
    <s v="josteinrojas590@gmail.com"/>
    <n v="1"/>
    <m/>
    <m/>
    <n v="0"/>
    <n v="0"/>
    <n v="0"/>
    <n v="0"/>
    <s v="Attending"/>
    <m/>
    <m/>
    <m/>
    <m/>
    <m/>
    <m/>
    <n v="962749668"/>
    <x v="1"/>
    <n v="73884698"/>
    <s v="Lima"/>
    <s v="josteinrojas590@gmail.com"/>
    <x v="1"/>
    <x v="0"/>
    <x v="1"/>
    <x v="41"/>
    <x v="1"/>
    <x v="1"/>
  </r>
  <r>
    <s v="Carlos"/>
    <s v="Abregu"/>
    <m/>
    <n v="1"/>
    <m/>
    <m/>
    <n v="0"/>
    <n v="0"/>
    <n v="0"/>
    <n v="0"/>
    <s v="Attending"/>
    <m/>
    <m/>
    <m/>
    <m/>
    <m/>
    <m/>
    <n v="933194210"/>
    <x v="0"/>
    <n v="48496023"/>
    <s v="Lima"/>
    <m/>
    <x v="1"/>
    <x v="0"/>
    <x v="1"/>
    <x v="42"/>
    <x v="0"/>
    <x v="1"/>
  </r>
  <r>
    <s v="Viviana"/>
    <s v="Hanampa"/>
    <m/>
    <n v="1"/>
    <m/>
    <m/>
    <n v="0"/>
    <n v="0"/>
    <n v="0"/>
    <n v="0"/>
    <s v="Attending"/>
    <m/>
    <m/>
    <m/>
    <m/>
    <m/>
    <m/>
    <n v="984933725"/>
    <x v="1"/>
    <n v="71205685"/>
    <s v="Lima"/>
    <s v="viviana.hanampa.castillo@ibm.com"/>
    <x v="2"/>
    <x v="0"/>
    <x v="1"/>
    <x v="43"/>
    <x v="1"/>
    <x v="1"/>
  </r>
  <r>
    <s v="Juan Abel"/>
    <s v="Huaman Rafael"/>
    <s v="juanabelsc@gmail.com"/>
    <n v="1"/>
    <m/>
    <m/>
    <n v="0"/>
    <n v="0"/>
    <n v="0"/>
    <n v="0"/>
    <s v="Attending"/>
    <m/>
    <m/>
    <m/>
    <m/>
    <m/>
    <m/>
    <m/>
    <x v="0"/>
    <n v="70515747"/>
    <s v="Lima"/>
    <s v="jahuaman@incodesoft.com"/>
    <x v="3"/>
    <x v="0"/>
    <x v="1"/>
    <x v="44"/>
    <x v="0"/>
    <x v="1"/>
  </r>
  <r>
    <s v="Angelica"/>
    <s v="Failoc Torres"/>
    <s v="failocangelica@gmail.com"/>
    <n v="1"/>
    <m/>
    <m/>
    <n v="0"/>
    <n v="0"/>
    <n v="0"/>
    <n v="0"/>
    <s v="Attending"/>
    <m/>
    <m/>
    <m/>
    <m/>
    <m/>
    <m/>
    <n v="946287375"/>
    <x v="1"/>
    <n v="46143932"/>
    <s v="Lima"/>
    <s v="jrojas@rofai.biz"/>
    <x v="1"/>
    <x v="0"/>
    <x v="1"/>
    <x v="28"/>
    <x v="1"/>
    <x v="1"/>
  </r>
  <r>
    <s v="Gabriela"/>
    <s v="Arechua"/>
    <s v="gabrielaandrea2018@gmail.com"/>
    <n v="1"/>
    <m/>
    <m/>
    <n v="0"/>
    <n v="0"/>
    <n v="0"/>
    <n v="0"/>
    <s v="Attending"/>
    <m/>
    <m/>
    <m/>
    <m/>
    <m/>
    <m/>
    <n v="961793088"/>
    <x v="1"/>
    <n v="77165932"/>
    <s v="Lima"/>
    <s v="gabrielaandrea2018@gmail.com"/>
    <x v="1"/>
    <x v="0"/>
    <x v="1"/>
    <x v="28"/>
    <x v="1"/>
    <x v="1"/>
  </r>
  <r>
    <s v="Jorge"/>
    <s v="Arredondo"/>
    <s v="jorge.arredondo.cc@gmail.com"/>
    <n v="1"/>
    <m/>
    <m/>
    <n v="0"/>
    <n v="0"/>
    <n v="0"/>
    <n v="0"/>
    <s v="Attending"/>
    <m/>
    <m/>
    <m/>
    <m/>
    <m/>
    <m/>
    <n v="975438641"/>
    <x v="0"/>
    <n v="6463496"/>
    <s v="Lima"/>
    <s v="jorge.arredondo.cc@gmail.com"/>
    <x v="4"/>
    <x v="0"/>
    <x v="3"/>
    <x v="36"/>
    <x v="0"/>
    <x v="1"/>
  </r>
  <r>
    <s v="Lizet"/>
    <s v="VáSquez"/>
    <s v="gianellalizetv@gmail.com"/>
    <n v="1"/>
    <m/>
    <m/>
    <n v="0"/>
    <n v="0"/>
    <n v="0"/>
    <n v="0"/>
    <s v="Attending"/>
    <m/>
    <m/>
    <m/>
    <m/>
    <m/>
    <m/>
    <n v="948714880"/>
    <x v="1"/>
    <n v="73114427"/>
    <s v=""/>
    <s v="gianellalizetv@gmail.com"/>
    <x v="3"/>
    <x v="0"/>
    <x v="3"/>
    <x v="36"/>
    <x v="1"/>
    <x v="1"/>
  </r>
  <r>
    <s v="Mario"/>
    <s v="Bocanegra"/>
    <s v="mario.bocanegra.deza@gmail.com"/>
    <n v="1"/>
    <m/>
    <m/>
    <n v="0"/>
    <n v="0"/>
    <n v="0"/>
    <n v="0"/>
    <s v="Attending"/>
    <m/>
    <m/>
    <m/>
    <m/>
    <m/>
    <m/>
    <n v="917946880"/>
    <x v="0"/>
    <n v="40330296"/>
    <s v=""/>
    <s v="mario.bocanegra.deza@gmail.com"/>
    <x v="3"/>
    <x v="0"/>
    <x v="3"/>
    <x v="36"/>
    <x v="0"/>
    <x v="1"/>
  </r>
  <r>
    <s v="Jonathan"/>
    <s v="Aldave Mendoza"/>
    <s v="jgam777@hotmail.com"/>
    <n v="1"/>
    <m/>
    <m/>
    <n v="0"/>
    <n v="0"/>
    <n v="0"/>
    <n v="0"/>
    <s v="Attending"/>
    <m/>
    <m/>
    <m/>
    <m/>
    <m/>
    <m/>
    <n v="999888777"/>
    <x v="0"/>
    <n v="42785709"/>
    <s v="Lima"/>
    <s v="jgam777@hotmail.com"/>
    <x v="0"/>
    <x v="0"/>
    <x v="3"/>
    <x v="36"/>
    <x v="0"/>
    <x v="1"/>
  </r>
  <r>
    <s v="Alexander"/>
    <s v="Sandoval Vicente"/>
    <s v="alexsandovalv@gmail.com"/>
    <n v="1"/>
    <m/>
    <m/>
    <n v="0"/>
    <n v="0"/>
    <n v="0"/>
    <n v="0"/>
    <s v="Attending"/>
    <m/>
    <m/>
    <m/>
    <m/>
    <m/>
    <m/>
    <n v="949169499"/>
    <x v="0"/>
    <n v="43949920"/>
    <s v="Lima"/>
    <s v="alexander.sandoval@hpe.com"/>
    <x v="1"/>
    <x v="0"/>
    <x v="3"/>
    <x v="45"/>
    <x v="0"/>
    <x v="1"/>
  </r>
  <r>
    <s v="Carlos Manuel"/>
    <s v="Bobadilla Calderon"/>
    <s v="bc.carlosm@gmail.com"/>
    <n v="1"/>
    <m/>
    <m/>
    <n v="0"/>
    <n v="0"/>
    <n v="0"/>
    <n v="0"/>
    <s v="Attending"/>
    <m/>
    <m/>
    <m/>
    <m/>
    <m/>
    <m/>
    <n v="902487780"/>
    <x v="0"/>
    <n v="75575504"/>
    <s v="Lima"/>
    <s v="mbobadilla@incodesoft.com"/>
    <x v="0"/>
    <x v="0"/>
    <x v="3"/>
    <x v="44"/>
    <x v="0"/>
    <x v="1"/>
  </r>
  <r>
    <s v="Yennyfer"/>
    <s v="Caballon"/>
    <m/>
    <n v="1"/>
    <m/>
    <m/>
    <n v="0"/>
    <n v="0"/>
    <n v="0"/>
    <n v="0"/>
    <s v="Attending"/>
    <m/>
    <m/>
    <m/>
    <m/>
    <m/>
    <m/>
    <n v="993126078"/>
    <x v="1"/>
    <n v="72977739"/>
    <s v="Lima"/>
    <s v="a20234789@Pontificia Universidad Católica del Perú.edu.pe"/>
    <x v="1"/>
    <x v="0"/>
    <x v="8"/>
    <x v="30"/>
    <x v="1"/>
    <x v="1"/>
  </r>
  <r>
    <s v="Camilo Israel"/>
    <s v="Ruidias Chave"/>
    <s v="camiloisraelruidiaschavez@gmail.com"/>
    <n v="1"/>
    <m/>
    <m/>
    <n v="0"/>
    <n v="0"/>
    <n v="0"/>
    <n v="0"/>
    <s v="Attending"/>
    <m/>
    <m/>
    <m/>
    <m/>
    <m/>
    <m/>
    <n v="924569678"/>
    <x v="0"/>
    <n v="76500094"/>
    <s v="Callao"/>
    <s v="camiloisraelruidiaschavez@gmail.com"/>
    <x v="1"/>
    <x v="0"/>
    <x v="8"/>
    <x v="28"/>
    <x v="0"/>
    <x v="1"/>
  </r>
  <r>
    <s v="Danny"/>
    <s v="Reaño"/>
    <s v="danny.reano.mendoza@outlook.com"/>
    <n v="1"/>
    <m/>
    <m/>
    <n v="0"/>
    <n v="0"/>
    <n v="0"/>
    <n v="0"/>
    <s v="Attending"/>
    <m/>
    <m/>
    <m/>
    <m/>
    <m/>
    <m/>
    <n v="927386157"/>
    <x v="0"/>
    <n v="19324077"/>
    <s v="Lima"/>
    <s v="contador.general@tremach.com"/>
    <x v="0"/>
    <x v="0"/>
    <x v="8"/>
    <x v="46"/>
    <x v="0"/>
    <x v="1"/>
  </r>
  <r>
    <s v="Aldo"/>
    <s v="Huacre Quispe"/>
    <s v="aldo.huacre@gmail.com"/>
    <n v="1"/>
    <m/>
    <m/>
    <n v="0"/>
    <n v="0"/>
    <n v="0"/>
    <n v="0"/>
    <s v="Attending"/>
    <m/>
    <m/>
    <m/>
    <m/>
    <m/>
    <m/>
    <n v="918833597"/>
    <x v="0"/>
    <n v="74412139"/>
    <s v="Lima"/>
    <s v="aldo.huacre@Universidad Nacional Mayor de San Marcos.edu.pe"/>
    <x v="5"/>
    <x v="0"/>
    <x v="9"/>
    <x v="47"/>
    <x v="0"/>
    <x v="1"/>
  </r>
  <r>
    <s v="David"/>
    <s v="Lipa"/>
    <s v="cancer123david@gmail.com"/>
    <n v="1"/>
    <m/>
    <m/>
    <n v="0"/>
    <n v="0"/>
    <n v="0"/>
    <n v="0"/>
    <s v="Attending"/>
    <m/>
    <m/>
    <m/>
    <m/>
    <m/>
    <m/>
    <n v="967707634"/>
    <x v="0"/>
    <n v="75170713"/>
    <s v="Lima"/>
    <s v="u18311729@Universidad Tecnológica Perú.edu.pe"/>
    <x v="0"/>
    <x v="0"/>
    <x v="4"/>
    <x v="48"/>
    <x v="0"/>
    <x v="1"/>
  </r>
  <r>
    <s v="Diego"/>
    <s v="Alvarez More"/>
    <s v="diegoalvarezmore@gmail.com"/>
    <n v="1"/>
    <m/>
    <m/>
    <n v="0"/>
    <n v="0"/>
    <n v="0"/>
    <n v="0"/>
    <s v="Attending"/>
    <m/>
    <m/>
    <m/>
    <m/>
    <m/>
    <m/>
    <n v="987021965"/>
    <x v="0"/>
    <n v="71459358"/>
    <s v="Lima"/>
    <s v="diego.alvarez2@Universidad Nacional Mayor de San Marcos.edu.pe"/>
    <x v="1"/>
    <x v="0"/>
    <x v="4"/>
    <x v="49"/>
    <x v="0"/>
    <x v="1"/>
  </r>
  <r>
    <s v="Antony"/>
    <s v="Laureano Sotelo"/>
    <s v="laussantony@gmail.com"/>
    <n v="1"/>
    <m/>
    <m/>
    <n v="0"/>
    <n v="0"/>
    <n v="0"/>
    <n v="0"/>
    <s v="Attending"/>
    <m/>
    <m/>
    <m/>
    <m/>
    <m/>
    <m/>
    <n v="925826217"/>
    <x v="0"/>
    <n v="71058201"/>
    <s v="Lima"/>
    <s v="alaureano.cpisac@gmail.com"/>
    <x v="0"/>
    <x v="0"/>
    <x v="4"/>
    <x v="32"/>
    <x v="0"/>
    <x v="1"/>
  </r>
  <r>
    <s v="Himbler Renato"/>
    <s v="Capcha Campos"/>
    <s v="himblerrenato2013@gmail.com"/>
    <n v="1"/>
    <m/>
    <m/>
    <n v="0"/>
    <n v="0"/>
    <n v="0"/>
    <n v="0"/>
    <s v="Attending"/>
    <m/>
    <m/>
    <m/>
    <m/>
    <m/>
    <m/>
    <n v="972116249"/>
    <x v="0"/>
    <n v="71761760"/>
    <s v="Lima"/>
    <s v="hcapcha@falabella.com"/>
    <x v="1"/>
    <x v="0"/>
    <x v="4"/>
    <x v="41"/>
    <x v="0"/>
    <x v="1"/>
  </r>
  <r>
    <s v="Judith Haydee"/>
    <s v="Quispe Machahuay"/>
    <s v="jhqm.98@gmail.com"/>
    <n v="1"/>
    <m/>
    <m/>
    <n v="0"/>
    <n v="0"/>
    <n v="0"/>
    <n v="0"/>
    <s v="Attending"/>
    <m/>
    <m/>
    <m/>
    <m/>
    <m/>
    <m/>
    <n v="956589087"/>
    <x v="1"/>
    <n v="72495030"/>
    <s v="Cañete"/>
    <s v="jquispem@undc.edu.pe"/>
    <x v="1"/>
    <x v="0"/>
    <x v="4"/>
    <x v="41"/>
    <x v="1"/>
    <x v="1"/>
  </r>
  <r>
    <s v="Katerin"/>
    <s v="Tello Ura"/>
    <s v="tellourakaterin@gmail.com"/>
    <n v="1"/>
    <m/>
    <m/>
    <n v="0"/>
    <n v="0"/>
    <n v="0"/>
    <n v="0"/>
    <s v="Attending"/>
    <m/>
    <m/>
    <m/>
    <m/>
    <m/>
    <m/>
    <n v="972198713"/>
    <x v="1"/>
    <n v="61273347"/>
    <s v="Lima"/>
    <s v="katellou@sagafalabella.com.pe"/>
    <x v="0"/>
    <x v="0"/>
    <x v="4"/>
    <x v="41"/>
    <x v="1"/>
    <x v="1"/>
  </r>
  <r>
    <s v="Javier"/>
    <s v="Vargas"/>
    <s v="jabo94454@gmail.com"/>
    <n v="1"/>
    <m/>
    <m/>
    <n v="0"/>
    <n v="0"/>
    <n v="0"/>
    <n v="0"/>
    <s v="Attending"/>
    <m/>
    <m/>
    <m/>
    <m/>
    <m/>
    <m/>
    <n v="923200599"/>
    <x v="0"/>
    <n v="72767259"/>
    <s v="Lima"/>
    <s v="javier.vargas@footloose.pe"/>
    <x v="0"/>
    <x v="0"/>
    <x v="4"/>
    <x v="50"/>
    <x v="0"/>
    <x v="1"/>
  </r>
  <r>
    <s v="John"/>
    <s v="Sovero"/>
    <m/>
    <n v="1"/>
    <m/>
    <m/>
    <n v="0"/>
    <n v="0"/>
    <n v="0"/>
    <n v="0"/>
    <s v="Attending"/>
    <m/>
    <m/>
    <m/>
    <m/>
    <m/>
    <m/>
    <n v="974904228"/>
    <x v="0"/>
    <n v="76310388"/>
    <s v="Lima"/>
    <s v="u202115065@Universidad Peruana de Ciencias Aplicadas.edu.pe"/>
    <x v="0"/>
    <x v="0"/>
    <x v="4"/>
    <x v="50"/>
    <x v="0"/>
    <x v="1"/>
  </r>
  <r>
    <s v="Anderson"/>
    <s v="Gil Soto"/>
    <s v="andersongilsoto69@gmail.com"/>
    <n v="1"/>
    <m/>
    <m/>
    <n v="0"/>
    <n v="0"/>
    <n v="0"/>
    <n v="0"/>
    <s v="Attending"/>
    <m/>
    <m/>
    <m/>
    <m/>
    <m/>
    <m/>
    <n v="912332440"/>
    <x v="0"/>
    <n v="73585323"/>
    <s v=""/>
    <s v="anderson.gil@fragote.com"/>
    <x v="0"/>
    <x v="0"/>
    <x v="4"/>
    <x v="51"/>
    <x v="0"/>
    <x v="2"/>
  </r>
  <r>
    <s v="Alexandra"/>
    <s v="Linares ViñA"/>
    <s v="alexandralinares2729@gmail.com"/>
    <n v="1"/>
    <m/>
    <m/>
    <n v="0"/>
    <n v="0"/>
    <n v="0"/>
    <n v="0"/>
    <s v="Attending"/>
    <m/>
    <m/>
    <m/>
    <m/>
    <m/>
    <m/>
    <n v="931059256"/>
    <x v="1"/>
    <n v="4975680"/>
    <s v="Lima"/>
    <s v="alexandralinares2729@gmail.com"/>
    <x v="1"/>
    <x v="0"/>
    <x v="4"/>
    <x v="36"/>
    <x v="1"/>
    <x v="2"/>
  </r>
  <r>
    <s v="George Gonzalo"/>
    <s v="Romero Cruz"/>
    <m/>
    <n v="1"/>
    <m/>
    <m/>
    <n v="0"/>
    <n v="0"/>
    <n v="0"/>
    <n v="0"/>
    <s v="Attending"/>
    <m/>
    <m/>
    <m/>
    <m/>
    <m/>
    <m/>
    <n v="974583911"/>
    <x v="0"/>
    <n v="72780656"/>
    <s v="Lima"/>
    <s v="george.romero@Pontificia Universidad Católica del Perú.edu.pe"/>
    <x v="1"/>
    <x v="0"/>
    <x v="4"/>
    <x v="36"/>
    <x v="0"/>
    <x v="2"/>
  </r>
  <r>
    <s v="George Gonzalo"/>
    <s v="Romero Cruz"/>
    <m/>
    <n v="1"/>
    <m/>
    <m/>
    <n v="0"/>
    <n v="0"/>
    <n v="0"/>
    <n v="0"/>
    <s v="Attending"/>
    <m/>
    <m/>
    <m/>
    <m/>
    <m/>
    <m/>
    <n v="974583911"/>
    <x v="0"/>
    <n v="72780656"/>
    <s v=""/>
    <s v="george.romero@Pontificia Universidad Católica del Perú.edu.pe"/>
    <x v="1"/>
    <x v="0"/>
    <x v="4"/>
    <x v="36"/>
    <x v="0"/>
    <x v="2"/>
  </r>
  <r>
    <s v="Alejandra"/>
    <s v="Sandoval"/>
    <s v="alelolek.dev@gmail.com"/>
    <n v="1"/>
    <m/>
    <m/>
    <n v="0"/>
    <n v="0"/>
    <n v="0"/>
    <n v="0"/>
    <s v="Attending"/>
    <m/>
    <m/>
    <m/>
    <m/>
    <m/>
    <m/>
    <n v="914426011"/>
    <x v="1"/>
    <n v="60924362"/>
    <s v=""/>
    <s v="alelolek.dev@gmail.com"/>
    <x v="5"/>
    <x v="0"/>
    <x v="4"/>
    <x v="36"/>
    <x v="1"/>
    <x v="2"/>
  </r>
  <r>
    <s v="Guido"/>
    <s v="Cuba Rengifo"/>
    <s v="jcuba361@gmail.com"/>
    <n v="1"/>
    <m/>
    <m/>
    <n v="0"/>
    <n v="0"/>
    <n v="0"/>
    <n v="0"/>
    <s v="Attending"/>
    <m/>
    <m/>
    <m/>
    <m/>
    <m/>
    <m/>
    <n v="947863609"/>
    <x v="0"/>
    <n v="47278213"/>
    <s v=""/>
    <s v="jcuba361@gmail.com"/>
    <x v="5"/>
    <x v="0"/>
    <x v="4"/>
    <x v="36"/>
    <x v="0"/>
    <x v="2"/>
  </r>
  <r>
    <s v="José Miguel"/>
    <s v="De La Vega"/>
    <s v="delav.js@gmail.com"/>
    <n v="1"/>
    <m/>
    <m/>
    <n v="0"/>
    <n v="0"/>
    <n v="0"/>
    <n v="0"/>
    <s v="Attending"/>
    <m/>
    <m/>
    <m/>
    <m/>
    <m/>
    <m/>
    <n v="900983511"/>
    <x v="0"/>
    <n v="47842294"/>
    <s v="Lima"/>
    <s v="delav.js@gmail.com"/>
    <x v="3"/>
    <x v="0"/>
    <x v="4"/>
    <x v="36"/>
    <x v="0"/>
    <x v="2"/>
  </r>
  <r>
    <s v="José Miguel"/>
    <s v="De La Vega"/>
    <s v="delav.js@gmail.com"/>
    <n v="1"/>
    <m/>
    <m/>
    <n v="0"/>
    <n v="0"/>
    <n v="0"/>
    <n v="0"/>
    <s v="Attending"/>
    <m/>
    <m/>
    <m/>
    <m/>
    <m/>
    <m/>
    <n v="900983511"/>
    <x v="0"/>
    <n v="47842294"/>
    <s v="Lima"/>
    <s v="delav.js@gmail.com"/>
    <x v="3"/>
    <x v="0"/>
    <x v="4"/>
    <x v="36"/>
    <x v="0"/>
    <x v="2"/>
  </r>
  <r>
    <s v="Juan Carlos"/>
    <s v="Rodas Escobar"/>
    <m/>
    <n v="1"/>
    <m/>
    <m/>
    <n v="0"/>
    <n v="0"/>
    <n v="0"/>
    <n v="0"/>
    <s v="Attending"/>
    <m/>
    <m/>
    <m/>
    <m/>
    <m/>
    <m/>
    <n v="964719980"/>
    <x v="0"/>
    <n v="72622160"/>
    <s v="Lima"/>
    <s v="jrodase@Universidad Nacional de Ingeniería,pe"/>
    <x v="3"/>
    <x v="0"/>
    <x v="4"/>
    <x v="36"/>
    <x v="0"/>
    <x v="2"/>
  </r>
  <r>
    <s v="Luis Denilson"/>
    <s v="Ramirez Osorio"/>
    <m/>
    <n v="1"/>
    <m/>
    <m/>
    <n v="0"/>
    <n v="0"/>
    <n v="0"/>
    <n v="0"/>
    <s v="Attending"/>
    <m/>
    <m/>
    <m/>
    <m/>
    <m/>
    <m/>
    <n v="943411619"/>
    <x v="0"/>
    <n v="74046794"/>
    <s v="Lima"/>
    <s v="ldramirez@Pontificia Universidad Católica del Perú.edu.pe"/>
    <x v="3"/>
    <x v="0"/>
    <x v="4"/>
    <x v="36"/>
    <x v="0"/>
    <x v="2"/>
  </r>
  <r>
    <s v="Oscar Israel"/>
    <s v="Román Quispe"/>
    <s v="oscarroman.pe@gmail.com"/>
    <n v="1"/>
    <m/>
    <m/>
    <n v="0"/>
    <n v="0"/>
    <n v="0"/>
    <n v="0"/>
    <s v="Attending"/>
    <m/>
    <m/>
    <m/>
    <m/>
    <m/>
    <m/>
    <n v="980280739"/>
    <x v="0"/>
    <n v="46234306"/>
    <s v="Lima"/>
    <s v="oscarroman.pe@gmail.com"/>
    <x v="3"/>
    <x v="0"/>
    <x v="4"/>
    <x v="36"/>
    <x v="0"/>
    <x v="2"/>
  </r>
  <r>
    <s v="Alissa Milagros"/>
    <s v="Salazar Gamarra"/>
    <s v="salazargamarraa@gmail.com"/>
    <n v="1"/>
    <m/>
    <m/>
    <n v="0"/>
    <n v="0"/>
    <n v="0"/>
    <n v="0"/>
    <s v="Attending"/>
    <m/>
    <m/>
    <m/>
    <m/>
    <m/>
    <m/>
    <n v="934602459"/>
    <x v="1"/>
    <n v="75166645"/>
    <s v="Lima"/>
    <s v="salazargamarraa@gmail.com"/>
    <x v="0"/>
    <x v="0"/>
    <x v="4"/>
    <x v="36"/>
    <x v="1"/>
    <x v="2"/>
  </r>
  <r>
    <s v="Ana Lucia"/>
    <s v="Carhuaz"/>
    <s v="analuciacarhuaz@gmail.com"/>
    <n v="1"/>
    <m/>
    <m/>
    <n v="0"/>
    <n v="0"/>
    <n v="0"/>
    <n v="0"/>
    <s v="Attending"/>
    <m/>
    <m/>
    <m/>
    <m/>
    <m/>
    <m/>
    <n v="990117035"/>
    <x v="1"/>
    <n v="47592493"/>
    <s v="Lima"/>
    <s v="analuciacarhuaz@gmail.com"/>
    <x v="0"/>
    <x v="0"/>
    <x v="4"/>
    <x v="36"/>
    <x v="1"/>
    <x v="2"/>
  </r>
  <r>
    <s v="Jhoanna Rosa"/>
    <s v="Mera DáVila"/>
    <s v="jhoannarosameradavila@gmail.com"/>
    <n v="1"/>
    <m/>
    <m/>
    <n v="0"/>
    <n v="0"/>
    <n v="0"/>
    <n v="0"/>
    <s v="Attending"/>
    <m/>
    <m/>
    <m/>
    <m/>
    <m/>
    <m/>
    <n v="993675306"/>
    <x v="1"/>
    <n v="70059603"/>
    <s v="Lima"/>
    <s v="jhoanna.mera@Universidad Nacional Mayor de San Marcos.edu.pe "/>
    <x v="0"/>
    <x v="0"/>
    <x v="4"/>
    <x v="36"/>
    <x v="1"/>
    <x v="2"/>
  </r>
  <r>
    <s v="Raul"/>
    <s v="Rivera CastañEda"/>
    <s v="lalitorivca01@gmail.com"/>
    <n v="1"/>
    <m/>
    <m/>
    <n v="0"/>
    <n v="0"/>
    <n v="0"/>
    <n v="0"/>
    <s v="Attending"/>
    <m/>
    <m/>
    <m/>
    <m/>
    <m/>
    <m/>
    <n v="957164322"/>
    <x v="0"/>
    <n v="75699897"/>
    <s v="Independencia"/>
    <s v="raul.rivera@gestionysistemas.com"/>
    <x v="3"/>
    <x v="0"/>
    <x v="4"/>
    <x v="52"/>
    <x v="0"/>
    <x v="2"/>
  </r>
  <r>
    <s v="Joseph Williams"/>
    <s v="Vega Callupe"/>
    <s v="josephwvc1@gmail.com"/>
    <n v="1"/>
    <m/>
    <m/>
    <n v="0"/>
    <n v="0"/>
    <n v="0"/>
    <n v="0"/>
    <s v="Attending"/>
    <m/>
    <m/>
    <m/>
    <m/>
    <m/>
    <m/>
    <n v="927834271"/>
    <x v="0"/>
    <n v="76553808"/>
    <s v="Lima"/>
    <s v="desarrollo2@gjgsoluciones.com.pe"/>
    <x v="3"/>
    <x v="0"/>
    <x v="4"/>
    <x v="53"/>
    <x v="0"/>
    <x v="2"/>
  </r>
  <r>
    <s v="Romario"/>
    <s v="Diaz Holgado"/>
    <s v="rdiaz15121017@gmail.com"/>
    <n v="1"/>
    <m/>
    <m/>
    <n v="0"/>
    <n v="0"/>
    <n v="0"/>
    <n v="0"/>
    <s v="Attending"/>
    <m/>
    <m/>
    <m/>
    <m/>
    <m/>
    <m/>
    <n v="993690911"/>
    <x v="0"/>
    <n v="74305730"/>
    <s v="Lima"/>
    <s v="romario.diaz@globals.one"/>
    <x v="2"/>
    <x v="0"/>
    <x v="4"/>
    <x v="54"/>
    <x v="0"/>
    <x v="2"/>
  </r>
  <r>
    <s v="Carlos"/>
    <s v="Gomez"/>
    <s v="carlos.get.id@gmail.com"/>
    <n v="1"/>
    <m/>
    <m/>
    <n v="0"/>
    <n v="0"/>
    <n v="0"/>
    <n v="0"/>
    <s v="Attending"/>
    <m/>
    <m/>
    <m/>
    <m/>
    <m/>
    <m/>
    <n v="984270919"/>
    <x v="0"/>
    <n v="75491052"/>
    <s v="Lima"/>
    <s v="carlospaul.gomez@globant.com."/>
    <x v="1"/>
    <x v="0"/>
    <x v="4"/>
    <x v="39"/>
    <x v="0"/>
    <x v="2"/>
  </r>
  <r>
    <s v="Edgar"/>
    <s v="Fuentes"/>
    <s v="e.fuentes@globant.com"/>
    <n v="1"/>
    <m/>
    <m/>
    <n v="0"/>
    <n v="0"/>
    <n v="0"/>
    <n v="0"/>
    <s v="Attending"/>
    <m/>
    <m/>
    <m/>
    <m/>
    <m/>
    <m/>
    <n v="918048042"/>
    <x v="0"/>
    <n v="1951487"/>
    <s v="Lima"/>
    <s v="e.fuentes@globant.com"/>
    <x v="1"/>
    <x v="0"/>
    <x v="4"/>
    <x v="39"/>
    <x v="0"/>
    <x v="2"/>
  </r>
  <r>
    <s v="Elias Luis"/>
    <s v="Jurado Santos"/>
    <s v="elias.jurado@globant.com"/>
    <n v="1"/>
    <m/>
    <m/>
    <n v="0"/>
    <n v="0"/>
    <n v="0"/>
    <n v="0"/>
    <s v="Attending"/>
    <m/>
    <m/>
    <m/>
    <m/>
    <m/>
    <m/>
    <n v="920050617"/>
    <x v="0"/>
    <n v="43464542"/>
    <s v="Lima"/>
    <s v="elias.jurado@globant.com"/>
    <x v="1"/>
    <x v="0"/>
    <x v="4"/>
    <x v="39"/>
    <x v="0"/>
    <x v="2"/>
  </r>
  <r>
    <s v="Leyrin"/>
    <s v="Aguilar Jorge"/>
    <s v="leyrinaguilar@gmail.com"/>
    <n v="1"/>
    <m/>
    <m/>
    <n v="0"/>
    <n v="0"/>
    <n v="0"/>
    <n v="0"/>
    <s v="Attending"/>
    <m/>
    <m/>
    <m/>
    <m/>
    <m/>
    <m/>
    <n v="930665123"/>
    <x v="1"/>
    <n v="71496791"/>
    <s v="Lima"/>
    <s v="leyrinaguilar@gmail.com"/>
    <x v="3"/>
    <x v="0"/>
    <x v="4"/>
    <x v="39"/>
    <x v="1"/>
    <x v="2"/>
  </r>
  <r>
    <s v="Piero"/>
    <s v="Lavado"/>
    <s v="pierochevalier2015@gmail.com"/>
    <n v="1"/>
    <m/>
    <m/>
    <n v="0"/>
    <n v="0"/>
    <n v="0"/>
    <n v="0"/>
    <s v="Attending"/>
    <m/>
    <m/>
    <m/>
    <m/>
    <m/>
    <m/>
    <n v="927317953"/>
    <x v="0"/>
    <n v="73106685"/>
    <s v="Lima"/>
    <s v="piero.lavado@globant.com"/>
    <x v="3"/>
    <x v="0"/>
    <x v="4"/>
    <x v="39"/>
    <x v="0"/>
    <x v="2"/>
  </r>
  <r>
    <s v="Ana Lucia"/>
    <s v="Carhuaz"/>
    <s v="analuciacarhuaz@gmail.com"/>
    <n v="1"/>
    <m/>
    <m/>
    <n v="0"/>
    <n v="0"/>
    <n v="0"/>
    <n v="0"/>
    <s v="Attending"/>
    <m/>
    <m/>
    <m/>
    <m/>
    <m/>
    <m/>
    <n v="990117035"/>
    <x v="1"/>
    <n v="47592493"/>
    <s v="Lima"/>
    <s v="analuciacarhuaz@gmail.com"/>
    <x v="0"/>
    <x v="0"/>
    <x v="4"/>
    <x v="39"/>
    <x v="1"/>
    <x v="2"/>
  </r>
  <r>
    <s v="Brandon"/>
    <s v="Quintanilla"/>
    <m/>
    <n v="1"/>
    <m/>
    <m/>
    <n v="0"/>
    <n v="0"/>
    <n v="0"/>
    <n v="0"/>
    <s v="Attending"/>
    <m/>
    <m/>
    <m/>
    <m/>
    <m/>
    <m/>
    <n v="937004446"/>
    <x v="0"/>
    <n v="75921048"/>
    <s v="Lima"/>
    <s v="brandon.quintanilla@globant.com"/>
    <x v="0"/>
    <x v="0"/>
    <x v="4"/>
    <x v="39"/>
    <x v="0"/>
    <x v="2"/>
  </r>
  <r>
    <s v="Jakie"/>
    <s v="Alarcon Reyes"/>
    <s v="alarconreyesj@gmail.com"/>
    <n v="1"/>
    <m/>
    <m/>
    <n v="0"/>
    <n v="0"/>
    <n v="0"/>
    <n v="0"/>
    <s v="Attending"/>
    <m/>
    <m/>
    <m/>
    <m/>
    <m/>
    <m/>
    <n v="961803160"/>
    <x v="1"/>
    <n v="71659305"/>
    <s v="Lima"/>
    <s v="jakie.alarcon@globant.com"/>
    <x v="0"/>
    <x v="0"/>
    <x v="4"/>
    <x v="39"/>
    <x v="1"/>
    <x v="2"/>
  </r>
  <r>
    <s v="Pedro Miguel"/>
    <s v="Del Carpio Iman"/>
    <s v="pedro.miguel@globant.com"/>
    <n v="1"/>
    <m/>
    <m/>
    <n v="0"/>
    <n v="0"/>
    <n v="0"/>
    <n v="0"/>
    <s v="Attending"/>
    <m/>
    <m/>
    <m/>
    <m/>
    <m/>
    <m/>
    <n v="989756141"/>
    <x v="0"/>
    <n v="41335593"/>
    <s v="Lima"/>
    <s v="pedro.miguel@globant.com"/>
    <x v="3"/>
    <x v="0"/>
    <x v="4"/>
    <x v="55"/>
    <x v="0"/>
    <x v="2"/>
  </r>
  <r>
    <s v="Ayrton"/>
    <s v="Minaya"/>
    <s v="yasseframirez@gmail.com"/>
    <n v="1"/>
    <m/>
    <m/>
    <n v="0"/>
    <n v="0"/>
    <n v="0"/>
    <n v="0"/>
    <s v="Attending"/>
    <m/>
    <m/>
    <m/>
    <m/>
    <m/>
    <m/>
    <n v="912857388"/>
    <x v="0"/>
    <n v="76334994"/>
    <s v="Lima"/>
    <s v="ayrton.minaya@Universidad Nacional Mayor de San Marcos.edu.pe"/>
    <x v="1"/>
    <x v="0"/>
    <x v="10"/>
    <x v="56"/>
    <x v="0"/>
    <x v="2"/>
  </r>
  <r>
    <s v="Oscar"/>
    <s v="Diaz"/>
    <s v="diazanchayoscarfernando@gmail.com"/>
    <n v="1"/>
    <m/>
    <m/>
    <n v="0"/>
    <n v="0"/>
    <n v="0"/>
    <n v="0"/>
    <s v="Attending"/>
    <m/>
    <m/>
    <m/>
    <m/>
    <m/>
    <m/>
    <n v="987621807"/>
    <x v="0"/>
    <n v="74777342"/>
    <s v="Lima"/>
    <s v="oscarfernando.diaz@globant.com"/>
    <x v="3"/>
    <x v="0"/>
    <x v="10"/>
    <x v="39"/>
    <x v="0"/>
    <x v="2"/>
  </r>
  <r>
    <s v="Felix"/>
    <s v="Lopez"/>
    <s v="f.lopez.borja@gmail.com"/>
    <n v="1"/>
    <m/>
    <m/>
    <n v="0"/>
    <n v="0"/>
    <n v="0"/>
    <n v="0"/>
    <s v="Attending"/>
    <m/>
    <m/>
    <m/>
    <m/>
    <m/>
    <m/>
    <n v="943578783"/>
    <x v="0"/>
    <n v="44916267"/>
    <s v="Lima"/>
    <s v="aflopezb@indracompany.com"/>
    <x v="4"/>
    <x v="0"/>
    <x v="10"/>
    <x v="57"/>
    <x v="0"/>
    <x v="2"/>
  </r>
  <r>
    <s v="Nadia Melina"/>
    <s v="Fernandez Bautista"/>
    <s v="nadiafernandezb@gmail.com"/>
    <n v="1"/>
    <m/>
    <m/>
    <n v="0"/>
    <n v="0"/>
    <n v="0"/>
    <n v="0"/>
    <s v="Attending"/>
    <m/>
    <m/>
    <m/>
    <m/>
    <m/>
    <m/>
    <n v="964175850"/>
    <x v="1"/>
    <n v="41179400"/>
    <s v="Lima"/>
    <s v="nadiafernandezb@gmail.com"/>
    <x v="3"/>
    <x v="0"/>
    <x v="10"/>
    <x v="57"/>
    <x v="1"/>
    <x v="2"/>
  </r>
  <r>
    <s v="Enzo Fabricio"/>
    <s v="Olórtegui Vidales"/>
    <s v="malstron4@gmail.com"/>
    <n v="1"/>
    <m/>
    <m/>
    <n v="0"/>
    <n v="0"/>
    <n v="0"/>
    <n v="0"/>
    <s v="Attending"/>
    <m/>
    <m/>
    <m/>
    <m/>
    <m/>
    <m/>
    <n v="967126889"/>
    <x v="0"/>
    <n v="72739600"/>
    <s v="Lima"/>
    <s v="efolortegui@indracompany.com"/>
    <x v="0"/>
    <x v="0"/>
    <x v="10"/>
    <x v="57"/>
    <x v="0"/>
    <x v="2"/>
  </r>
  <r>
    <s v="Nicanor"/>
    <s v="Funes OrmeñO"/>
    <s v="inprodata.ventas1@gmail.com"/>
    <n v="1"/>
    <m/>
    <m/>
    <n v="0"/>
    <n v="0"/>
    <n v="0"/>
    <n v="0"/>
    <s v="Attending"/>
    <m/>
    <m/>
    <m/>
    <m/>
    <m/>
    <m/>
    <n v="996264750"/>
    <x v="0"/>
    <n v="7126141"/>
    <s v="Lima"/>
    <s v="inprodata@iclaro.com.pe"/>
    <x v="3"/>
    <x v="0"/>
    <x v="10"/>
    <x v="58"/>
    <x v="0"/>
    <x v="2"/>
  </r>
  <r>
    <s v="Johan Christhofer"/>
    <s v="Armas Valencia"/>
    <s v="johanchristhofer@gmail.com"/>
    <n v="1"/>
    <m/>
    <m/>
    <n v="0"/>
    <n v="0"/>
    <n v="0"/>
    <n v="0"/>
    <s v="Attending"/>
    <m/>
    <m/>
    <m/>
    <m/>
    <m/>
    <m/>
    <n v="941142010"/>
    <x v="0"/>
    <n v="42405583"/>
    <s v="Lima"/>
    <s v="johanchristhofer@gmail.com"/>
    <x v="0"/>
    <x v="0"/>
    <x v="10"/>
    <x v="59"/>
    <x v="0"/>
    <x v="2"/>
  </r>
  <r>
    <s v="Samuel"/>
    <s v="Montalvan"/>
    <s v="samuelmontalvan16@gmail.com"/>
    <n v="1"/>
    <m/>
    <m/>
    <n v="0"/>
    <n v="0"/>
    <n v="0"/>
    <n v="0"/>
    <s v="Attending"/>
    <m/>
    <m/>
    <m/>
    <m/>
    <m/>
    <m/>
    <n v="936396935"/>
    <x v="0"/>
    <n v="74734111"/>
    <s v="Lima - Peru"/>
    <s v="smontalvan.cpisac@gmail.com"/>
    <x v="2"/>
    <x v="0"/>
    <x v="5"/>
    <x v="60"/>
    <x v="0"/>
    <x v="2"/>
  </r>
  <r>
    <s v="Leonardo"/>
    <s v="Avila"/>
    <s v="lyamj343@gmail.com"/>
    <n v="1"/>
    <m/>
    <m/>
    <n v="0"/>
    <n v="0"/>
    <n v="0"/>
    <n v="0"/>
    <s v="Attending"/>
    <m/>
    <m/>
    <m/>
    <m/>
    <m/>
    <m/>
    <n v="960852145"/>
    <x v="0"/>
    <n v="76303573"/>
    <s v="Lima"/>
    <s v="lyamj343@gmail.com"/>
    <x v="3"/>
    <x v="0"/>
    <x v="5"/>
    <x v="12"/>
    <x v="0"/>
    <x v="2"/>
  </r>
  <r>
    <s v="Eber"/>
    <s v="Suyo"/>
    <s v="ebersuyo@gmail.com"/>
    <n v="1"/>
    <m/>
    <m/>
    <n v="0"/>
    <n v="0"/>
    <n v="0"/>
    <n v="0"/>
    <s v="Attending"/>
    <m/>
    <m/>
    <m/>
    <m/>
    <m/>
    <m/>
    <n v="997101315"/>
    <x v="0"/>
    <n v="42544121"/>
    <s v="Lima"/>
    <s v="eber.suyo@famatconsulting.com"/>
    <x v="1"/>
    <x v="0"/>
    <x v="5"/>
    <x v="14"/>
    <x v="0"/>
    <x v="2"/>
  </r>
  <r>
    <s v="Franco"/>
    <s v="Garcia Ramirez"/>
    <s v="francogarciaramirez1@gmail.com"/>
    <n v="1"/>
    <m/>
    <m/>
    <n v="0"/>
    <n v="0"/>
    <n v="0"/>
    <n v="0"/>
    <s v="Attending"/>
    <m/>
    <m/>
    <m/>
    <m/>
    <m/>
    <m/>
    <n v="992336301"/>
    <x v="0"/>
    <n v="73076502"/>
    <s v="Lima"/>
    <s v="u19102763@Universidad Tecnológica Perú.edu.pe"/>
    <x v="4"/>
    <x v="0"/>
    <x v="5"/>
    <x v="14"/>
    <x v="0"/>
    <x v="2"/>
  </r>
  <r>
    <s v="Eugenia"/>
    <s v="Perez"/>
    <s v="liz1593@gmail.com"/>
    <n v="1"/>
    <m/>
    <m/>
    <n v="0"/>
    <n v="0"/>
    <n v="0"/>
    <n v="0"/>
    <s v="Attending"/>
    <m/>
    <m/>
    <m/>
    <m/>
    <m/>
    <m/>
    <n v="944239383"/>
    <x v="1"/>
    <n v="47873787"/>
    <s v="Lima"/>
    <s v="eperez@colegiosperuanos.edu.pe"/>
    <x v="4"/>
    <x v="0"/>
    <x v="5"/>
    <x v="25"/>
    <x v="1"/>
    <x v="2"/>
  </r>
  <r>
    <s v="Enrique"/>
    <s v="Suarez"/>
    <s v="devteam@conauti.com"/>
    <n v="1"/>
    <m/>
    <m/>
    <n v="0"/>
    <n v="0"/>
    <n v="0"/>
    <n v="0"/>
    <s v="Attending"/>
    <m/>
    <m/>
    <m/>
    <m/>
    <m/>
    <m/>
    <n v="997975161"/>
    <x v="0"/>
    <n v="44012693"/>
    <s v="Lima"/>
    <s v="devteam@conauti.com"/>
    <x v="1"/>
    <x v="0"/>
    <x v="5"/>
    <x v="61"/>
    <x v="0"/>
    <x v="2"/>
  </r>
  <r>
    <s v="Luis Alberto"/>
    <s v="Diaz Diestro"/>
    <s v="ldiaz@acerosarequipa.com"/>
    <n v="1"/>
    <m/>
    <m/>
    <n v="0"/>
    <n v="0"/>
    <n v="0"/>
    <n v="0"/>
    <s v="Attending"/>
    <m/>
    <m/>
    <m/>
    <m/>
    <m/>
    <m/>
    <n v="956409505"/>
    <x v="0"/>
    <n v="7972238"/>
    <s v="Lima"/>
    <s v="ldiaz@acerosarequipa.com"/>
    <x v="3"/>
    <x v="0"/>
    <x v="5"/>
    <x v="62"/>
    <x v="0"/>
    <x v="2"/>
  </r>
  <r>
    <s v="Rubén"/>
    <s v="Rojas Asto"/>
    <s v="rubenrojasasto@gmail.com"/>
    <n v="1"/>
    <m/>
    <m/>
    <n v="0"/>
    <n v="0"/>
    <n v="0"/>
    <n v="0"/>
    <s v="Attending"/>
    <m/>
    <m/>
    <m/>
    <m/>
    <m/>
    <m/>
    <n v="953338448"/>
    <x v="1"/>
    <n v="20093808"/>
    <s v="Lima"/>
    <s v="rrojas@dibal.com"/>
    <x v="2"/>
    <x v="0"/>
    <x v="5"/>
    <x v="63"/>
    <x v="1"/>
    <x v="2"/>
  </r>
  <r>
    <s v="Jorge"/>
    <s v="Alfaro Ramos"/>
    <s v="jgabriel9898@gmail.com"/>
    <n v="1"/>
    <m/>
    <m/>
    <n v="0"/>
    <n v="0"/>
    <n v="0"/>
    <n v="0"/>
    <s v="Attending"/>
    <m/>
    <m/>
    <m/>
    <m/>
    <m/>
    <m/>
    <n v="987539225"/>
    <x v="0"/>
    <n v="71324949"/>
    <s v="Lima"/>
    <s v="jgabriel9898@gmail.com"/>
    <x v="4"/>
    <x v="0"/>
    <x v="5"/>
    <x v="64"/>
    <x v="0"/>
    <x v="2"/>
  </r>
  <r>
    <s v="Andrea"/>
    <s v="Monroy"/>
    <s v="andreale17@icloud.com"/>
    <n v="1"/>
    <m/>
    <m/>
    <n v="0"/>
    <n v="0"/>
    <n v="0"/>
    <n v="0"/>
    <s v="Attending"/>
    <m/>
    <m/>
    <m/>
    <m/>
    <m/>
    <m/>
    <n v="978893562"/>
    <x v="1"/>
    <n v="76282636"/>
    <s v="Lima"/>
    <s v="andrea@enter.edu.pe"/>
    <x v="0"/>
    <x v="0"/>
    <x v="5"/>
    <x v="65"/>
    <x v="1"/>
    <x v="2"/>
  </r>
  <r>
    <s v="Cristian Jesus"/>
    <s v="Roca Limache"/>
    <s v="cristian.roca1740@gmail.com"/>
    <n v="1"/>
    <m/>
    <m/>
    <n v="0"/>
    <n v="0"/>
    <n v="0"/>
    <n v="0"/>
    <s v="Attending"/>
    <m/>
    <m/>
    <m/>
    <m/>
    <m/>
    <m/>
    <n v="962899175"/>
    <x v="0"/>
    <n v="44354972"/>
    <s v="Lima"/>
    <s v="cjrocal@Pontificia Universidad Católica del Perú.edu.pe"/>
    <x v="1"/>
    <x v="0"/>
    <x v="5"/>
    <x v="66"/>
    <x v="0"/>
    <x v="2"/>
  </r>
  <r>
    <s v="Juan"/>
    <s v="Espinoza"/>
    <s v="juan_espinoza@aloe.ulima.edu.pe"/>
    <n v="1"/>
    <m/>
    <m/>
    <n v="0"/>
    <n v="0"/>
    <n v="0"/>
    <n v="0"/>
    <s v="Attending"/>
    <m/>
    <m/>
    <m/>
    <m/>
    <m/>
    <m/>
    <n v="993482251"/>
    <x v="0"/>
    <n v="43458157"/>
    <s v="Lima"/>
    <s v="juan_espinoa@outlook.com"/>
    <x v="1"/>
    <x v="0"/>
    <x v="5"/>
    <x v="41"/>
    <x v="0"/>
    <x v="2"/>
  </r>
  <r>
    <s v="Diego"/>
    <s v="Veliz"/>
    <s v="diegoveliz1297@gmail.com"/>
    <n v="1"/>
    <m/>
    <m/>
    <n v="0"/>
    <n v="0"/>
    <n v="0"/>
    <n v="0"/>
    <s v="Attending"/>
    <m/>
    <m/>
    <m/>
    <m/>
    <m/>
    <m/>
    <n v="997090943"/>
    <x v="0"/>
    <n v="72754102"/>
    <s v="Lima"/>
    <s v="diego.veliz.g@tecsup.edu.pe"/>
    <x v="1"/>
    <x v="0"/>
    <x v="5"/>
    <x v="67"/>
    <x v="0"/>
    <x v="2"/>
  </r>
  <r>
    <s v="Manuel Anthony"/>
    <s v="Altamirano Toledo"/>
    <s v="manuel_altamirano@hotmail.com"/>
    <n v="1"/>
    <m/>
    <m/>
    <n v="0"/>
    <n v="0"/>
    <n v="0"/>
    <n v="0"/>
    <s v="Attending"/>
    <m/>
    <m/>
    <m/>
    <m/>
    <m/>
    <m/>
    <n v="944640448"/>
    <x v="0"/>
    <n v="45803258"/>
    <s v="Ica"/>
    <s v="manuel.altamirano@ferantsolutions.com"/>
    <x v="3"/>
    <x v="0"/>
    <x v="5"/>
    <x v="68"/>
    <x v="0"/>
    <x v="2"/>
  </r>
  <r>
    <s v="Jordan"/>
    <s v="Portuguez"/>
    <s v="jportuguez@funciton.com"/>
    <n v="1"/>
    <m/>
    <m/>
    <n v="0"/>
    <n v="0"/>
    <n v="0"/>
    <n v="0"/>
    <s v="Attending"/>
    <m/>
    <m/>
    <m/>
    <m/>
    <m/>
    <m/>
    <n v="997324831"/>
    <x v="0"/>
    <n v="72534348"/>
    <s v="Lima"/>
    <s v="jportuguez@funciton.com"/>
    <x v="1"/>
    <x v="0"/>
    <x v="5"/>
    <x v="69"/>
    <x v="0"/>
    <x v="2"/>
  </r>
  <r>
    <s v="Yuri Stevens"/>
    <s v="Morales Huaman"/>
    <s v="yuri.morales@globant.com"/>
    <n v="1"/>
    <m/>
    <m/>
    <n v="0"/>
    <n v="0"/>
    <n v="0"/>
    <n v="0"/>
    <s v="Attending"/>
    <m/>
    <m/>
    <m/>
    <m/>
    <m/>
    <m/>
    <n v="952332799"/>
    <x v="0"/>
    <n v="46106761"/>
    <s v="Lima"/>
    <s v="yuri.morales@globant.com"/>
    <x v="2"/>
    <x v="0"/>
    <x v="5"/>
    <x v="39"/>
    <x v="0"/>
    <x v="2"/>
  </r>
  <r>
    <s v="David"/>
    <s v="Ccapa Gil"/>
    <s v="dccapa@gmail.com"/>
    <n v="1"/>
    <m/>
    <m/>
    <n v="0"/>
    <n v="0"/>
    <n v="0"/>
    <n v="0"/>
    <s v="Attending"/>
    <m/>
    <m/>
    <m/>
    <m/>
    <m/>
    <m/>
    <n v="959302868"/>
    <x v="0"/>
    <n v="42113229"/>
    <s v=""/>
    <s v="dccapa@calimod.com.pe"/>
    <x v="0"/>
    <x v="0"/>
    <x v="5"/>
    <x v="70"/>
    <x v="0"/>
    <x v="2"/>
  </r>
  <r>
    <s v="Jimmy"/>
    <s v="Velasquez"/>
    <s v="jvelasquezdavil@gmail.com"/>
    <n v="1"/>
    <m/>
    <m/>
    <n v="0"/>
    <n v="0"/>
    <n v="0"/>
    <n v="0"/>
    <s v="Attending"/>
    <m/>
    <m/>
    <m/>
    <m/>
    <m/>
    <m/>
    <n v="996732031"/>
    <x v="0"/>
    <n v="10790572"/>
    <s v="Lima"/>
    <s v="jvelasquez@holyname.org"/>
    <x v="1"/>
    <x v="0"/>
    <x v="5"/>
    <x v="71"/>
    <x v="0"/>
    <x v="2"/>
  </r>
  <r>
    <s v="Bryan RubéN"/>
    <s v="MartíNez Pacheco"/>
    <m/>
    <n v="1"/>
    <m/>
    <m/>
    <n v="0"/>
    <n v="0"/>
    <n v="0"/>
    <n v="0"/>
    <s v="Attending"/>
    <m/>
    <m/>
    <m/>
    <m/>
    <m/>
    <m/>
    <n v="962311604"/>
    <x v="0"/>
    <n v="73058030"/>
    <s v="Lima"/>
    <s v="bryan.martinez.p@Universidad Nacional de Ingeniería.pe"/>
    <x v="0"/>
    <x v="0"/>
    <x v="5"/>
    <x v="43"/>
    <x v="0"/>
    <x v="2"/>
  </r>
  <r>
    <s v="Freddy Cesar"/>
    <s v="Mateo Vergara"/>
    <s v="fmateo@idcapital.top"/>
    <n v="1"/>
    <m/>
    <m/>
    <n v="0"/>
    <n v="0"/>
    <n v="0"/>
    <n v="0"/>
    <s v="Attending"/>
    <m/>
    <m/>
    <m/>
    <m/>
    <m/>
    <m/>
    <n v="960483748"/>
    <x v="0"/>
    <n v="10300200"/>
    <s v="Lima"/>
    <s v="fmateo@idcapital.top"/>
    <x v="1"/>
    <x v="0"/>
    <x v="5"/>
    <x v="72"/>
    <x v="0"/>
    <x v="2"/>
  </r>
  <r>
    <s v="Fabian Milton"/>
    <s v="Puma Flores"/>
    <s v="fabian.puma2004@gmail.com"/>
    <n v="1"/>
    <m/>
    <m/>
    <n v="0"/>
    <n v="0"/>
    <n v="0"/>
    <n v="0"/>
    <s v="Attending"/>
    <m/>
    <m/>
    <m/>
    <m/>
    <m/>
    <m/>
    <n v="989842207"/>
    <x v="0"/>
    <n v="72472468"/>
    <s v="Lima"/>
    <s v="fabian.puma2004@gmail.com"/>
    <x v="4"/>
    <x v="0"/>
    <x v="5"/>
    <x v="73"/>
    <x v="0"/>
    <x v="2"/>
  </r>
  <r>
    <s v="Edgardo"/>
    <s v="Aravena"/>
    <s v="earavenat@hotmail.com"/>
    <n v="1"/>
    <m/>
    <m/>
    <n v="0"/>
    <n v="0"/>
    <n v="0"/>
    <n v="0"/>
    <s v="Attending"/>
    <m/>
    <m/>
    <m/>
    <m/>
    <m/>
    <m/>
    <n v="998265460"/>
    <x v="0"/>
    <m/>
    <s v="Lima"/>
    <s v="edgardo.aravena@implementos.com.pe"/>
    <x v="0"/>
    <x v="0"/>
    <x v="5"/>
    <x v="74"/>
    <x v="0"/>
    <x v="2"/>
  </r>
  <r>
    <s v="Edgardo"/>
    <s v="Aravena"/>
    <s v="earavenat@hotmail.com"/>
    <n v="1"/>
    <m/>
    <m/>
    <n v="0"/>
    <n v="0"/>
    <n v="0"/>
    <n v="0"/>
    <s v="Attending"/>
    <m/>
    <m/>
    <m/>
    <m/>
    <m/>
    <m/>
    <n v="998265460"/>
    <x v="0"/>
    <m/>
    <s v=""/>
    <s v="edgardo.aravena@implementos.com.pe"/>
    <x v="0"/>
    <x v="0"/>
    <x v="5"/>
    <x v="75"/>
    <x v="0"/>
    <x v="2"/>
  </r>
  <r>
    <s v="Juan José"/>
    <s v="Encinas"/>
    <s v="encinas1997.je@gmail.com"/>
    <n v="1"/>
    <m/>
    <m/>
    <n v="0"/>
    <n v="0"/>
    <n v="0"/>
    <n v="0"/>
    <s v="Attending"/>
    <m/>
    <m/>
    <m/>
    <m/>
    <m/>
    <m/>
    <n v="921671455"/>
    <x v="0"/>
    <n v="78111237"/>
    <s v="Lima"/>
    <s v="encinas1997.je@gmail.com"/>
    <x v="1"/>
    <x v="0"/>
    <x v="5"/>
    <x v="28"/>
    <x v="0"/>
    <x v="2"/>
  </r>
  <r>
    <s v="Maricielo"/>
    <s v="Anchahua Flores"/>
    <s v="maricielo.anchahua@Universidad Nacional Mayor de San Marcos.edu.pe"/>
    <n v="1"/>
    <m/>
    <m/>
    <n v="0"/>
    <n v="0"/>
    <n v="0"/>
    <n v="0"/>
    <s v="Attending"/>
    <m/>
    <m/>
    <m/>
    <m/>
    <m/>
    <m/>
    <n v="983464777"/>
    <x v="1"/>
    <n v="72295382"/>
    <s v="Lima"/>
    <s v="maricielo.anchahua@Universidad Nacional Mayor de San Marcos.edu.pe"/>
    <x v="0"/>
    <x v="0"/>
    <x v="11"/>
    <x v="41"/>
    <x v="1"/>
    <x v="2"/>
  </r>
  <r>
    <s v="Ana"/>
    <s v="Rivera"/>
    <s v="anitariv76@gmail.com"/>
    <n v="1"/>
    <m/>
    <m/>
    <n v="0"/>
    <n v="0"/>
    <n v="0"/>
    <n v="0"/>
    <s v="Attending"/>
    <m/>
    <m/>
    <m/>
    <m/>
    <m/>
    <m/>
    <n v="987508480"/>
    <x v="1"/>
    <n v="3892751"/>
    <s v="Lima"/>
    <s v="ariveram@lapositivavida.com.pe"/>
    <x v="0"/>
    <x v="0"/>
    <x v="0"/>
    <x v="76"/>
    <x v="1"/>
    <x v="3"/>
  </r>
  <r>
    <s v="Cristopher Joel"/>
    <s v="Rivera Allpacca"/>
    <s v="joel.rivera@leasein.pe"/>
    <n v="1"/>
    <m/>
    <m/>
    <n v="0"/>
    <n v="0"/>
    <n v="0"/>
    <n v="0"/>
    <s v="Attending"/>
    <m/>
    <m/>
    <m/>
    <m/>
    <m/>
    <m/>
    <n v="921868678"/>
    <x v="0"/>
    <n v="74214692"/>
    <s v="Lima"/>
    <s v="joel.rivera@leasein.pe"/>
    <x v="1"/>
    <x v="0"/>
    <x v="0"/>
    <x v="77"/>
    <x v="0"/>
    <x v="3"/>
  </r>
  <r>
    <s v="Jonahtan"/>
    <s v="Marlo"/>
    <s v="anderboy437@gmail.com"/>
    <n v="1"/>
    <m/>
    <m/>
    <n v="0"/>
    <n v="0"/>
    <n v="0"/>
    <n v="0"/>
    <s v="Attending"/>
    <m/>
    <m/>
    <m/>
    <m/>
    <m/>
    <m/>
    <n v="971202645"/>
    <x v="0"/>
    <n v="70393840"/>
    <s v="Lima"/>
    <s v="jonahtan.marlo@qualifacts.com"/>
    <x v="1"/>
    <x v="0"/>
    <x v="0"/>
    <x v="78"/>
    <x v="0"/>
    <x v="3"/>
  </r>
  <r>
    <s v="Giancarlo Andree"/>
    <s v="Diaz Cornejo"/>
    <s v="gdiazc97@gmail.com"/>
    <n v="1"/>
    <m/>
    <m/>
    <n v="0"/>
    <n v="0"/>
    <n v="0"/>
    <n v="0"/>
    <s v="Attending"/>
    <m/>
    <m/>
    <m/>
    <m/>
    <m/>
    <m/>
    <n v="917639169"/>
    <x v="0"/>
    <n v="72094752"/>
    <s v="Lima"/>
    <s v="gdiazc97@gmail.com"/>
    <x v="1"/>
    <x v="0"/>
    <x v="0"/>
    <x v="79"/>
    <x v="0"/>
    <x v="3"/>
  </r>
  <r>
    <s v="Eyler"/>
    <s v="Chavez Benel"/>
    <s v="eiler_2003@hotmail.com"/>
    <n v="1"/>
    <m/>
    <m/>
    <n v="0"/>
    <n v="0"/>
    <n v="0"/>
    <n v="0"/>
    <s v="Attending"/>
    <m/>
    <m/>
    <m/>
    <m/>
    <m/>
    <m/>
    <n v="991689755"/>
    <x v="0"/>
    <n v="45533746"/>
    <s v="Lima"/>
    <s v="echavezb@ransa.net"/>
    <x v="4"/>
    <x v="0"/>
    <x v="0"/>
    <x v="80"/>
    <x v="0"/>
    <x v="3"/>
  </r>
  <r>
    <s v="Luciano Francisco"/>
    <s v="Carbajal Carbajal"/>
    <s v="lcarbajalc@ransa.net"/>
    <n v="1"/>
    <m/>
    <m/>
    <n v="0"/>
    <n v="0"/>
    <n v="0"/>
    <n v="0"/>
    <s v="Attending"/>
    <m/>
    <m/>
    <m/>
    <m/>
    <m/>
    <m/>
    <n v="977966615"/>
    <x v="0"/>
    <n v="76633965"/>
    <s v="Lima"/>
    <s v="lcarbajalc@ransa.net"/>
    <x v="3"/>
    <x v="0"/>
    <x v="0"/>
    <x v="80"/>
    <x v="0"/>
    <x v="3"/>
  </r>
  <r>
    <s v="Alberto"/>
    <s v="Cahuana"/>
    <s v="betocahuana22@gmai.com"/>
    <n v="1"/>
    <m/>
    <m/>
    <n v="0"/>
    <n v="0"/>
    <n v="0"/>
    <n v="0"/>
    <s v="Attending"/>
    <m/>
    <m/>
    <m/>
    <m/>
    <m/>
    <m/>
    <n v="986552669"/>
    <x v="0"/>
    <n v="71618668"/>
    <s v="Lima"/>
    <s v="alberto@reachgroup.pe"/>
    <x v="3"/>
    <x v="0"/>
    <x v="0"/>
    <x v="81"/>
    <x v="0"/>
    <x v="3"/>
  </r>
  <r>
    <s v="Juan Anty"/>
    <s v="Bustamante Guerra"/>
    <s v="antoniobustamante1075@gmail.com"/>
    <n v="1"/>
    <m/>
    <m/>
    <n v="0"/>
    <n v="0"/>
    <n v="0"/>
    <n v="0"/>
    <s v="Attending"/>
    <m/>
    <m/>
    <m/>
    <m/>
    <m/>
    <m/>
    <n v="922439855"/>
    <x v="0"/>
    <n v="75139474"/>
    <s v="Lima"/>
    <s v="reserva@gmail.com"/>
    <x v="3"/>
    <x v="0"/>
    <x v="0"/>
    <x v="82"/>
    <x v="0"/>
    <x v="3"/>
  </r>
  <r>
    <s v="Christopher"/>
    <s v="Panana Nolasco"/>
    <s v="christopher271413@gmail.com"/>
    <n v="1"/>
    <m/>
    <m/>
    <n v="0"/>
    <n v="0"/>
    <n v="0"/>
    <n v="0"/>
    <s v="Attending"/>
    <m/>
    <m/>
    <m/>
    <m/>
    <m/>
    <m/>
    <n v="994996806"/>
    <x v="0"/>
    <n v="71464073"/>
    <s v="Lima"/>
    <s v="christopher.panana@rextie.com"/>
    <x v="1"/>
    <x v="0"/>
    <x v="0"/>
    <x v="83"/>
    <x v="0"/>
    <x v="3"/>
  </r>
  <r>
    <s v="Evelyn Yanela"/>
    <s v="Nolasco Palomino"/>
    <s v="nolascopalominoe@gmail.com"/>
    <n v="1"/>
    <m/>
    <m/>
    <n v="0"/>
    <n v="0"/>
    <n v="0"/>
    <n v="0"/>
    <s v="Attending"/>
    <m/>
    <m/>
    <m/>
    <m/>
    <m/>
    <m/>
    <n v="977333175"/>
    <x v="1"/>
    <n v="74202449"/>
    <s v="Lima"/>
    <s v="nolascopalominoe@gmail.com"/>
    <x v="4"/>
    <x v="0"/>
    <x v="0"/>
    <x v="83"/>
    <x v="1"/>
    <x v="3"/>
  </r>
  <r>
    <s v="Jose David"/>
    <s v="Sanchez Tello"/>
    <s v="davidsanz482@gmail.com"/>
    <n v="1"/>
    <m/>
    <m/>
    <n v="0"/>
    <n v="0"/>
    <n v="0"/>
    <n v="0"/>
    <s v="Attending"/>
    <m/>
    <m/>
    <m/>
    <m/>
    <m/>
    <m/>
    <n v="957334134"/>
    <x v="0"/>
    <n v="77177052"/>
    <s v="Lima"/>
    <s v="davidsan482@gmail.com"/>
    <x v="0"/>
    <x v="0"/>
    <x v="1"/>
    <x v="77"/>
    <x v="0"/>
    <x v="3"/>
  </r>
  <r>
    <s v="Maria Jesus"/>
    <s v="Riojas Concha"/>
    <s v="maria.riojas@manantial.pe"/>
    <n v="1"/>
    <m/>
    <m/>
    <n v="0"/>
    <n v="0"/>
    <n v="0"/>
    <n v="0"/>
    <s v="Attending"/>
    <m/>
    <m/>
    <m/>
    <m/>
    <m/>
    <m/>
    <n v="927568125"/>
    <x v="1"/>
    <n v="72707835"/>
    <s v=""/>
    <s v="maria.riojas@manantial.pe"/>
    <x v="3"/>
    <x v="0"/>
    <x v="1"/>
    <x v="84"/>
    <x v="1"/>
    <x v="3"/>
  </r>
  <r>
    <s v="Jeremy"/>
    <s v="Gutierrez Sotomayor"/>
    <s v="gutierrezjeremy655@gmail.com"/>
    <n v="1"/>
    <m/>
    <m/>
    <n v="0"/>
    <n v="0"/>
    <n v="0"/>
    <n v="0"/>
    <s v="Attending"/>
    <m/>
    <m/>
    <m/>
    <m/>
    <m/>
    <m/>
    <n v="971834521"/>
    <x v="0"/>
    <n v="74906419"/>
    <s v=""/>
    <s v="jeremygutierrezs@pacifico.com.pe"/>
    <x v="1"/>
    <x v="0"/>
    <x v="1"/>
    <x v="6"/>
    <x v="0"/>
    <x v="3"/>
  </r>
  <r>
    <s v="Diego"/>
    <s v="Vega"/>
    <s v="vegap.diego@Pontificia Universidad Católica del Perú.edu.pe"/>
    <n v="1"/>
    <m/>
    <m/>
    <n v="0"/>
    <n v="0"/>
    <n v="0"/>
    <n v="0"/>
    <s v="Attending"/>
    <m/>
    <m/>
    <m/>
    <m/>
    <m/>
    <m/>
    <n v="965245598"/>
    <x v="0"/>
    <n v="7632734"/>
    <s v="Lima"/>
    <s v="vegap.diego@Pontificia Universidad Católica del Perú.edu.pe"/>
    <x v="1"/>
    <x v="0"/>
    <x v="2"/>
    <x v="77"/>
    <x v="0"/>
    <x v="3"/>
  </r>
  <r>
    <s v="Lynn"/>
    <s v="Marin"/>
    <s v="marin.lynng@Pontificia Universidad Católica del Perú.pe"/>
    <n v="1"/>
    <m/>
    <m/>
    <n v="0"/>
    <n v="0"/>
    <n v="0"/>
    <n v="0"/>
    <s v="Attending"/>
    <m/>
    <m/>
    <m/>
    <m/>
    <m/>
    <m/>
    <n v="964345832"/>
    <x v="1"/>
    <n v="72847686"/>
    <s v="Lima"/>
    <s v="marin.lynng@Pontificia Universidad Católica del Perú.pe"/>
    <x v="1"/>
    <x v="0"/>
    <x v="2"/>
    <x v="77"/>
    <x v="1"/>
    <x v="3"/>
  </r>
  <r>
    <s v="Rocio"/>
    <s v="Flores"/>
    <s v="marin.lynng@Pontificia Universidad Católica del Perú.pe"/>
    <n v="1"/>
    <m/>
    <m/>
    <n v="0"/>
    <n v="0"/>
    <n v="0"/>
    <n v="0"/>
    <s v="Attending"/>
    <m/>
    <m/>
    <m/>
    <m/>
    <m/>
    <m/>
    <n v="964345832"/>
    <x v="1"/>
    <n v="19853542"/>
    <s v="Lima"/>
    <s v="marin.lynng@Pontificia Universidad Católica del Perú.pe"/>
    <x v="1"/>
    <x v="0"/>
    <x v="2"/>
    <x v="77"/>
    <x v="1"/>
    <x v="3"/>
  </r>
  <r>
    <s v="Roger Enrique"/>
    <s v="Garcia Pajuelo"/>
    <s v="litecno@outlook.com"/>
    <n v="1"/>
    <m/>
    <m/>
    <n v="0"/>
    <n v="0"/>
    <n v="0"/>
    <n v="0"/>
    <s v="Attending"/>
    <m/>
    <m/>
    <m/>
    <m/>
    <m/>
    <m/>
    <n v="931205051"/>
    <x v="0"/>
    <n v="44830743"/>
    <s v="Lima"/>
    <s v="litecno@outlook.com"/>
    <x v="1"/>
    <x v="0"/>
    <x v="2"/>
    <x v="77"/>
    <x v="0"/>
    <x v="3"/>
  </r>
  <r>
    <s v="Luis"/>
    <s v="Lopez"/>
    <s v="luislife58@gmail.com"/>
    <n v="1"/>
    <m/>
    <m/>
    <n v="0"/>
    <n v="0"/>
    <n v="0"/>
    <n v="0"/>
    <s v="Attending"/>
    <m/>
    <m/>
    <m/>
    <m/>
    <m/>
    <m/>
    <n v="932084751"/>
    <x v="0"/>
    <n v="3606451"/>
    <s v="Lima"/>
    <s v="legadobusiness2021@gmail.com"/>
    <x v="0"/>
    <x v="0"/>
    <x v="2"/>
    <x v="77"/>
    <x v="0"/>
    <x v="3"/>
  </r>
  <r>
    <s v="Joan"/>
    <s v="Motta"/>
    <s v="joan.10.motta@gmail.com"/>
    <n v="1"/>
    <m/>
    <m/>
    <n v="0"/>
    <n v="0"/>
    <n v="0"/>
    <n v="0"/>
    <s v="Attending"/>
    <m/>
    <m/>
    <m/>
    <m/>
    <m/>
    <m/>
    <n v="923989855"/>
    <x v="0"/>
    <n v="72191382"/>
    <s v=""/>
    <s v="jmotta@pacifico.com"/>
    <x v="1"/>
    <x v="0"/>
    <x v="2"/>
    <x v="6"/>
    <x v="0"/>
    <x v="3"/>
  </r>
  <r>
    <s v="Nayeli"/>
    <s v="Silva Quiñon"/>
    <s v="nayeli09silva@gmail.com"/>
    <n v="1"/>
    <m/>
    <m/>
    <n v="0"/>
    <n v="0"/>
    <n v="0"/>
    <n v="0"/>
    <s v="Attending"/>
    <m/>
    <m/>
    <m/>
    <m/>
    <m/>
    <m/>
    <n v="955313648"/>
    <x v="1"/>
    <n v="74807433"/>
    <s v="Lima"/>
    <m/>
    <x v="3"/>
    <x v="0"/>
    <x v="2"/>
    <x v="8"/>
    <x v="1"/>
    <x v="3"/>
  </r>
  <r>
    <s v="Xavier"/>
    <s v="Mario"/>
    <s v="xavierugaz18@gmail.com"/>
    <n v="1"/>
    <m/>
    <m/>
    <n v="0"/>
    <n v="0"/>
    <n v="0"/>
    <n v="0"/>
    <s v="Attending"/>
    <m/>
    <m/>
    <m/>
    <m/>
    <m/>
    <m/>
    <n v="923365519"/>
    <x v="0"/>
    <n v="76609925"/>
    <s v="Lima"/>
    <s v="xavierugaz18@gmail.com"/>
    <x v="2"/>
    <x v="0"/>
    <x v="2"/>
    <x v="85"/>
    <x v="0"/>
    <x v="3"/>
  </r>
  <r>
    <s v="Juliana"/>
    <s v="Suarez"/>
    <s v="dayeniss.gm.2@outlook.com"/>
    <n v="1"/>
    <m/>
    <m/>
    <n v="0"/>
    <n v="0"/>
    <n v="0"/>
    <n v="0"/>
    <s v="Attending"/>
    <m/>
    <m/>
    <m/>
    <m/>
    <m/>
    <m/>
    <n v="932889789"/>
    <x v="1"/>
    <n v="45127524"/>
    <s v="Lima"/>
    <s v="dayeniss.gm.2@outlook.com"/>
    <x v="3"/>
    <x v="0"/>
    <x v="2"/>
    <x v="79"/>
    <x v="1"/>
    <x v="3"/>
  </r>
  <r>
    <s v="Gabriella Milagros"/>
    <s v="Lozano Chamorro"/>
    <s v="lozanogabriella4@gmail.com"/>
    <n v="1"/>
    <m/>
    <m/>
    <n v="0"/>
    <n v="0"/>
    <n v="0"/>
    <n v="0"/>
    <s v="Attending"/>
    <m/>
    <m/>
    <m/>
    <m/>
    <m/>
    <m/>
    <n v="962205336"/>
    <x v="1"/>
    <n v="71528480"/>
    <s v="Lima"/>
    <s v="gabriella.lozano@rextie.com"/>
    <x v="1"/>
    <x v="0"/>
    <x v="2"/>
    <x v="83"/>
    <x v="1"/>
    <x v="3"/>
  </r>
  <r>
    <s v="Gabriel"/>
    <s v="Sosa"/>
    <s v="gabriel@codea.pe"/>
    <n v="1"/>
    <m/>
    <m/>
    <n v="0"/>
    <n v="0"/>
    <n v="0"/>
    <n v="0"/>
    <s v="Attending"/>
    <m/>
    <m/>
    <m/>
    <m/>
    <m/>
    <m/>
    <n v="996481916"/>
    <x v="0"/>
    <n v="47160129"/>
    <s v="Lima"/>
    <s v="gabriel@codea.pe"/>
    <x v="1"/>
    <x v="0"/>
    <x v="4"/>
    <x v="86"/>
    <x v="0"/>
    <x v="3"/>
  </r>
  <r>
    <s v="Rafael"/>
    <s v="Urquiaga"/>
    <s v="u202010506@Universidad Peruana de Ciencias Aplicadas.edu.pe"/>
    <n v="1"/>
    <m/>
    <m/>
    <n v="0"/>
    <n v="0"/>
    <n v="0"/>
    <n v="0"/>
    <s v="Attending"/>
    <m/>
    <m/>
    <m/>
    <m/>
    <m/>
    <m/>
    <n v="920776716"/>
    <x v="0"/>
    <n v="73023064"/>
    <s v="Lima"/>
    <s v="u202010506@Universidad Peruana de Ciencias Aplicadas.edu.pe"/>
    <x v="3"/>
    <x v="0"/>
    <x v="4"/>
    <x v="87"/>
    <x v="0"/>
    <x v="3"/>
  </r>
  <r>
    <s v="Abraham"/>
    <s v="Flores Zavala"/>
    <s v="zalbertootros@gmail.com"/>
    <n v="1"/>
    <m/>
    <m/>
    <n v="0"/>
    <n v="0"/>
    <n v="0"/>
    <n v="0"/>
    <s v="Attending"/>
    <m/>
    <m/>
    <m/>
    <m/>
    <m/>
    <m/>
    <n v="989419348"/>
    <x v="0"/>
    <n v="73220568"/>
    <s v="Lima"/>
    <s v="abraham.flores@alarcongroup.us"/>
    <x v="1"/>
    <x v="0"/>
    <x v="4"/>
    <x v="88"/>
    <x v="0"/>
    <x v="3"/>
  </r>
  <r>
    <s v="Anderson"/>
    <s v="Vallejo"/>
    <s v="vallejoanderson@gmail.com"/>
    <n v="1"/>
    <m/>
    <m/>
    <n v="0"/>
    <n v="0"/>
    <n v="0"/>
    <n v="0"/>
    <s v="Attending"/>
    <m/>
    <m/>
    <m/>
    <m/>
    <m/>
    <m/>
    <n v="977320576"/>
    <x v="0"/>
    <n v="2766257"/>
    <s v="Lima"/>
    <s v="anderson.vallejo@alarcongroup.us"/>
    <x v="0"/>
    <x v="0"/>
    <x v="4"/>
    <x v="88"/>
    <x v="0"/>
    <x v="3"/>
  </r>
  <r>
    <s v="Brigitte"/>
    <s v="Mendez"/>
    <s v="mendezbrigitte13@gmail.com"/>
    <n v="1"/>
    <m/>
    <m/>
    <n v="0"/>
    <n v="0"/>
    <n v="0"/>
    <n v="0"/>
    <s v="Attending"/>
    <m/>
    <m/>
    <m/>
    <m/>
    <m/>
    <m/>
    <n v="997626585"/>
    <x v="1"/>
    <n v="72188225"/>
    <s v="Lima, Callao"/>
    <s v="brigitte.mendez@alarcongroup.us"/>
    <x v="0"/>
    <x v="0"/>
    <x v="4"/>
    <x v="88"/>
    <x v="1"/>
    <x v="3"/>
  </r>
  <r>
    <s v="Eduardo"/>
    <s v="Palomino"/>
    <s v="kalux_1505@hotmail.com"/>
    <n v="1"/>
    <m/>
    <m/>
    <n v="0"/>
    <n v="0"/>
    <n v="0"/>
    <n v="0"/>
    <s v="Attending"/>
    <m/>
    <m/>
    <m/>
    <m/>
    <m/>
    <m/>
    <n v="906822198"/>
    <x v="0"/>
    <n v="72453767"/>
    <s v="Lima"/>
    <s v="eduardo.palomino@alarcongroup.us"/>
    <x v="1"/>
    <x v="0"/>
    <x v="4"/>
    <x v="89"/>
    <x v="0"/>
    <x v="3"/>
  </r>
  <r>
    <s v="Eduardo"/>
    <s v="Palomino"/>
    <s v="kalux_1505@hotmail.com"/>
    <n v="1"/>
    <m/>
    <m/>
    <n v="0"/>
    <n v="0"/>
    <n v="0"/>
    <n v="0"/>
    <s v="Attending"/>
    <m/>
    <m/>
    <m/>
    <m/>
    <m/>
    <m/>
    <n v="906822198"/>
    <x v="0"/>
    <n v="72453767"/>
    <s v="Lima"/>
    <s v="eduardo.palomino@alarcongroup.us"/>
    <x v="1"/>
    <x v="0"/>
    <x v="4"/>
    <x v="89"/>
    <x v="0"/>
    <x v="3"/>
  </r>
  <r>
    <s v="Edward Josue"/>
    <s v="Mamani Mamani"/>
    <s v="edward_developer@outlook.com"/>
    <n v="1"/>
    <m/>
    <m/>
    <n v="0"/>
    <n v="0"/>
    <n v="0"/>
    <n v="0"/>
    <s v="Attending"/>
    <m/>
    <m/>
    <m/>
    <m/>
    <m/>
    <m/>
    <n v="901284771"/>
    <x v="0"/>
    <n v="76577686"/>
    <s v="Lima"/>
    <s v="edward.mamani@alarcongroup.us"/>
    <x v="1"/>
    <x v="0"/>
    <x v="4"/>
    <x v="89"/>
    <x v="0"/>
    <x v="3"/>
  </r>
  <r>
    <s v="Carlos Pool"/>
    <s v="Vera Cubas"/>
    <s v="poolveracubas1994@gmail.com"/>
    <n v="1"/>
    <m/>
    <m/>
    <n v="0"/>
    <n v="0"/>
    <n v="0"/>
    <n v="0"/>
    <s v="Attending"/>
    <m/>
    <m/>
    <m/>
    <m/>
    <m/>
    <m/>
    <n v="934941846"/>
    <x v="0"/>
    <n v="76682610"/>
    <s v=""/>
    <s v="pool.vera@alarcongroup.us"/>
    <x v="3"/>
    <x v="0"/>
    <x v="4"/>
    <x v="89"/>
    <x v="0"/>
    <x v="3"/>
  </r>
  <r>
    <s v="Juan Gustavo"/>
    <s v="Salvador Arias"/>
    <s v="jnsalvadorarias@gmail.com"/>
    <n v="1"/>
    <m/>
    <m/>
    <n v="0"/>
    <n v="0"/>
    <n v="0"/>
    <n v="0"/>
    <s v="Attending"/>
    <m/>
    <m/>
    <m/>
    <m/>
    <m/>
    <m/>
    <n v="994102851"/>
    <x v="0"/>
    <n v="74230847"/>
    <s v="Lima"/>
    <s v="juan.salvador@alarcongroup.us"/>
    <x v="3"/>
    <x v="0"/>
    <x v="4"/>
    <x v="89"/>
    <x v="0"/>
    <x v="3"/>
  </r>
  <r>
    <s v="Bill Anthony"/>
    <s v="Morales Cahuancama"/>
    <m/>
    <n v="1"/>
    <m/>
    <m/>
    <n v="0"/>
    <n v="0"/>
    <n v="0"/>
    <n v="0"/>
    <s v="Attending"/>
    <m/>
    <m/>
    <m/>
    <m/>
    <m/>
    <m/>
    <n v="964163543"/>
    <x v="0"/>
    <n v="73629473"/>
    <s v="Lima"/>
    <m/>
    <x v="0"/>
    <x v="0"/>
    <x v="4"/>
    <x v="89"/>
    <x v="0"/>
    <x v="3"/>
  </r>
  <r>
    <s v="Francis Cristofer"/>
    <s v="Torres Cuya"/>
    <s v="harukakasugano31@gmail.com"/>
    <n v="1"/>
    <m/>
    <m/>
    <n v="0"/>
    <n v="0"/>
    <n v="0"/>
    <n v="0"/>
    <s v="Attending"/>
    <m/>
    <m/>
    <m/>
    <m/>
    <m/>
    <m/>
    <n v="912705923"/>
    <x v="0"/>
    <n v="74645561"/>
    <s v="Lima"/>
    <s v="francis.torres@alarcongroup.us"/>
    <x v="0"/>
    <x v="0"/>
    <x v="4"/>
    <x v="89"/>
    <x v="0"/>
    <x v="3"/>
  </r>
  <r>
    <s v="Harold Estefano"/>
    <s v="Alvarado Tineo"/>
    <s v="haroldalvaradotineo@gmail.com"/>
    <n v="1"/>
    <m/>
    <m/>
    <n v="0"/>
    <n v="0"/>
    <n v="0"/>
    <n v="0"/>
    <s v="Attending"/>
    <m/>
    <m/>
    <m/>
    <m/>
    <m/>
    <m/>
    <m/>
    <x v="0"/>
    <n v="70543206"/>
    <s v="Lima"/>
    <s v="harold.alvarado@alarcongroup.us"/>
    <x v="0"/>
    <x v="0"/>
    <x v="4"/>
    <x v="89"/>
    <x v="0"/>
    <x v="3"/>
  </r>
  <r>
    <s v="Roy Joseph"/>
    <s v="Rimachi Costillas"/>
    <s v="royexrc@gmail.com"/>
    <n v="1"/>
    <m/>
    <m/>
    <n v="0"/>
    <n v="0"/>
    <n v="0"/>
    <n v="0"/>
    <s v="Attending"/>
    <m/>
    <m/>
    <m/>
    <m/>
    <m/>
    <m/>
    <n v="991672856"/>
    <x v="0"/>
    <n v="72516927"/>
    <s v="Lima"/>
    <s v="roy.rimachi@applydigital.com"/>
    <x v="2"/>
    <x v="0"/>
    <x v="4"/>
    <x v="90"/>
    <x v="0"/>
    <x v="3"/>
  </r>
  <r>
    <s v="John"/>
    <s v="Velasquez"/>
    <s v="john.velasquez@applying.pe"/>
    <n v="1"/>
    <m/>
    <m/>
    <n v="0"/>
    <n v="0"/>
    <n v="0"/>
    <n v="0"/>
    <s v="Attending"/>
    <m/>
    <m/>
    <m/>
    <m/>
    <m/>
    <m/>
    <n v="977749246"/>
    <x v="0"/>
    <n v="47344138"/>
    <s v="Huaral"/>
    <s v="john.velasquez@applying.cloud"/>
    <x v="0"/>
    <x v="0"/>
    <x v="4"/>
    <x v="91"/>
    <x v="0"/>
    <x v="3"/>
  </r>
  <r>
    <s v="Jackelyne"/>
    <s v="FarfáN"/>
    <s v="farfanjackelyne9@gmail.com"/>
    <n v="1"/>
    <m/>
    <m/>
    <n v="0"/>
    <n v="0"/>
    <n v="0"/>
    <n v="0"/>
    <s v="Attending"/>
    <m/>
    <m/>
    <m/>
    <m/>
    <m/>
    <m/>
    <n v="912917125"/>
    <x v="1"/>
    <n v="76324221"/>
    <s v="Lima"/>
    <s v="jfarfan@attachconsultores.com"/>
    <x v="1"/>
    <x v="0"/>
    <x v="4"/>
    <x v="92"/>
    <x v="1"/>
    <x v="3"/>
  </r>
  <r>
    <s v="Thom Maurick"/>
    <s v="Roman Aguilar"/>
    <s v="thom.maurick.r@gmail.com"/>
    <n v="1"/>
    <m/>
    <m/>
    <n v="0"/>
    <n v="0"/>
    <n v="0"/>
    <n v="0"/>
    <s v="Attending"/>
    <m/>
    <m/>
    <m/>
    <m/>
    <m/>
    <m/>
    <m/>
    <x v="0"/>
    <n v="72847964"/>
    <s v="Lima"/>
    <s v="thom.maurick.r@gmail.com"/>
    <x v="2"/>
    <x v="0"/>
    <x v="4"/>
    <x v="93"/>
    <x v="0"/>
    <x v="3"/>
  </r>
  <r>
    <s v="Frank"/>
    <s v="Ayala"/>
    <s v="frankayalah@gmail.com"/>
    <n v="1"/>
    <m/>
    <m/>
    <n v="0"/>
    <n v="0"/>
    <n v="0"/>
    <n v="0"/>
    <s v="Attending"/>
    <m/>
    <m/>
    <m/>
    <m/>
    <m/>
    <m/>
    <n v="956471097"/>
    <x v="0"/>
    <n v="45511236"/>
    <s v="Lima"/>
    <s v="fayala@avances.con.pe"/>
    <x v="0"/>
    <x v="0"/>
    <x v="4"/>
    <x v="94"/>
    <x v="0"/>
    <x v="3"/>
  </r>
  <r>
    <s v="Diego"/>
    <s v="Fernandez"/>
    <s v="dfernandez.ayala@gmail.com"/>
    <n v="1"/>
    <m/>
    <m/>
    <n v="0"/>
    <n v="0"/>
    <n v="0"/>
    <n v="0"/>
    <s v="Attending"/>
    <m/>
    <m/>
    <m/>
    <m/>
    <m/>
    <m/>
    <n v="964893947"/>
    <x v="0"/>
    <n v="1059127"/>
    <s v="Lima"/>
    <s v="dferaya@amazon.com"/>
    <x v="1"/>
    <x v="0"/>
    <x v="4"/>
    <x v="95"/>
    <x v="0"/>
    <x v="3"/>
  </r>
  <r>
    <s v="Leonardo"/>
    <s v="Sipiok"/>
    <s v="leon_159_28@hotmail.com"/>
    <n v="1"/>
    <m/>
    <m/>
    <n v="0"/>
    <n v="0"/>
    <n v="0"/>
    <n v="0"/>
    <s v="Attending"/>
    <m/>
    <m/>
    <m/>
    <m/>
    <m/>
    <m/>
    <n v="977328457"/>
    <x v="0"/>
    <n v="70903887"/>
    <s v="Lima"/>
    <s v="lsipion@aynitech.com"/>
    <x v="3"/>
    <x v="0"/>
    <x v="4"/>
    <x v="96"/>
    <x v="0"/>
    <x v="3"/>
  </r>
  <r>
    <s v="Brayan"/>
    <s v="Cruces Castillo"/>
    <s v="brayan2259@gmail.com"/>
    <n v="1"/>
    <m/>
    <m/>
    <n v="0"/>
    <n v="0"/>
    <n v="0"/>
    <n v="0"/>
    <s v="Attending"/>
    <m/>
    <m/>
    <m/>
    <m/>
    <m/>
    <m/>
    <n v="915087143"/>
    <x v="0"/>
    <n v="71701956"/>
    <s v="Lima"/>
    <s v="bcruces@tarjetasperuanas.com.pe"/>
    <x v="1"/>
    <x v="0"/>
    <x v="4"/>
    <x v="77"/>
    <x v="0"/>
    <x v="3"/>
  </r>
  <r>
    <s v="Christopher"/>
    <s v="Ps"/>
    <s v="cris_antonio2001@hotmail.com"/>
    <n v="1"/>
    <m/>
    <m/>
    <n v="0"/>
    <n v="0"/>
    <n v="0"/>
    <n v="0"/>
    <s v="Attending"/>
    <m/>
    <m/>
    <m/>
    <m/>
    <m/>
    <m/>
    <n v="973182294"/>
    <x v="0"/>
    <n v="76655698"/>
    <s v="Lima, La Molina"/>
    <s v="c.pillihuaman@Universidad Nacional de Ingeniería San Ignacio de Loyola.pe"/>
    <x v="1"/>
    <x v="0"/>
    <x v="4"/>
    <x v="77"/>
    <x v="0"/>
    <x v="3"/>
  </r>
  <r>
    <s v="Rafael"/>
    <s v="Mendoza Delgado"/>
    <s v="tcin20@gmail.com"/>
    <n v="1"/>
    <m/>
    <m/>
    <n v="0"/>
    <n v="0"/>
    <n v="0"/>
    <n v="0"/>
    <s v="Attending"/>
    <m/>
    <m/>
    <m/>
    <m/>
    <m/>
    <m/>
    <n v="955303066"/>
    <x v="0"/>
    <n v="77808115"/>
    <s v="Lima"/>
    <s v="tcin20@gmail.com"/>
    <x v="1"/>
    <x v="0"/>
    <x v="4"/>
    <x v="77"/>
    <x v="0"/>
    <x v="3"/>
  </r>
  <r>
    <s v="Diego Alonso"/>
    <s v="Ibarra Zavala"/>
    <s v="diego15697@gmail.com"/>
    <n v="1"/>
    <m/>
    <m/>
    <n v="0"/>
    <n v="0"/>
    <n v="0"/>
    <n v="0"/>
    <s v="Attending"/>
    <m/>
    <m/>
    <m/>
    <m/>
    <m/>
    <m/>
    <n v="989154010"/>
    <x v="0"/>
    <n v="75406593"/>
    <s v="Lima"/>
    <s v="diego15697@gmail.com"/>
    <x v="0"/>
    <x v="0"/>
    <x v="4"/>
    <x v="77"/>
    <x v="0"/>
    <x v="3"/>
  </r>
  <r>
    <s v="Jean Pierre"/>
    <s v="Garay QuiñOnes"/>
    <s v="qgaray.jean@gmail.com"/>
    <n v="1"/>
    <m/>
    <m/>
    <n v="0"/>
    <n v="0"/>
    <n v="0"/>
    <n v="0"/>
    <s v="Attending"/>
    <m/>
    <m/>
    <m/>
    <m/>
    <m/>
    <m/>
    <n v="945599802"/>
    <x v="0"/>
    <n v="44387409"/>
    <s v="Lima"/>
    <s v="jgq@limatours.com.pe"/>
    <x v="0"/>
    <x v="0"/>
    <x v="4"/>
    <x v="77"/>
    <x v="0"/>
    <x v="3"/>
  </r>
  <r>
    <s v="Juan Jose"/>
    <s v="Mendoza"/>
    <s v="juanjosemarcomendozam@gmail.com"/>
    <n v="1"/>
    <m/>
    <m/>
    <n v="0"/>
    <n v="0"/>
    <n v="0"/>
    <n v="0"/>
    <s v="Attending"/>
    <m/>
    <m/>
    <m/>
    <m/>
    <m/>
    <m/>
    <n v="996491353"/>
    <x v="0"/>
    <n v="73490171"/>
    <s v="Lima Peru"/>
    <s v="juanjosemarcomendozam@gmail.com"/>
    <x v="0"/>
    <x v="0"/>
    <x v="4"/>
    <x v="77"/>
    <x v="0"/>
    <x v="3"/>
  </r>
  <r>
    <s v="Rodrigo"/>
    <s v="Chauca"/>
    <s v="rmcm3kyu@gmail.com"/>
    <n v="1"/>
    <m/>
    <m/>
    <n v="0"/>
    <n v="0"/>
    <n v="0"/>
    <n v="0"/>
    <s v="Attending"/>
    <m/>
    <m/>
    <m/>
    <m/>
    <m/>
    <m/>
    <n v="922240139"/>
    <x v="0"/>
    <n v="72204258"/>
    <s v="Lima"/>
    <s v="rmcm3kyu@gmail.com"/>
    <x v="0"/>
    <x v="0"/>
    <x v="4"/>
    <x v="77"/>
    <x v="0"/>
    <x v="3"/>
  </r>
  <r>
    <s v="Valeria"/>
    <s v="Montero"/>
    <s v="valeryevnam.h@gmail.com"/>
    <n v="1"/>
    <m/>
    <m/>
    <n v="0"/>
    <n v="0"/>
    <n v="0"/>
    <n v="0"/>
    <s v="Attending"/>
    <m/>
    <m/>
    <m/>
    <m/>
    <m/>
    <m/>
    <n v="933989733"/>
    <x v="0"/>
    <n v="70176387"/>
    <s v="Lima"/>
    <s v="valeryevnam.h@gmail.com"/>
    <x v="2"/>
    <x v="0"/>
    <x v="4"/>
    <x v="97"/>
    <x v="0"/>
    <x v="3"/>
  </r>
  <r>
    <s v="Yandira"/>
    <s v="Condo Salas"/>
    <s v="y.condo.dv@gmail.com"/>
    <n v="1"/>
    <m/>
    <m/>
    <n v="0"/>
    <n v="0"/>
    <n v="0"/>
    <n v="0"/>
    <s v="Attending"/>
    <m/>
    <m/>
    <m/>
    <m/>
    <m/>
    <m/>
    <n v="935380177"/>
    <x v="1"/>
    <n v="47330958"/>
    <s v="Lima -Peru"/>
    <s v="y.condo.dv@gmail.com"/>
    <x v="2"/>
    <x v="0"/>
    <x v="4"/>
    <x v="97"/>
    <x v="1"/>
    <x v="3"/>
  </r>
  <r>
    <s v="Yoni"/>
    <s v="QuecañO"/>
    <s v="roxsy.lj@gmail.com"/>
    <n v="1"/>
    <m/>
    <m/>
    <n v="0"/>
    <n v="0"/>
    <n v="0"/>
    <n v="0"/>
    <s v="Attending"/>
    <m/>
    <m/>
    <m/>
    <m/>
    <m/>
    <m/>
    <n v="910107346"/>
    <x v="1"/>
    <n v="48506741"/>
    <s v=""/>
    <s v="roxsy.lj@gmail.com"/>
    <x v="2"/>
    <x v="0"/>
    <x v="4"/>
    <x v="97"/>
    <x v="1"/>
    <x v="3"/>
  </r>
  <r>
    <s v="Lizeth"/>
    <s v="Huayta Vilcas"/>
    <s v="lizethhuaytavilcas13@gmail.com"/>
    <n v="1"/>
    <m/>
    <m/>
    <n v="0"/>
    <n v="0"/>
    <n v="0"/>
    <n v="0"/>
    <s v="Attending"/>
    <m/>
    <m/>
    <m/>
    <m/>
    <m/>
    <m/>
    <n v="912988853"/>
    <x v="1"/>
    <n v="73353257"/>
    <s v="Lima"/>
    <m/>
    <x v="1"/>
    <x v="0"/>
    <x v="4"/>
    <x v="6"/>
    <x v="1"/>
    <x v="3"/>
  </r>
  <r>
    <s v="Diana"/>
    <s v="Alarcon"/>
    <s v="d.alarcon@Pontificia Universidad Católica del Perú.edu.pe"/>
    <n v="1"/>
    <m/>
    <m/>
    <n v="0"/>
    <n v="0"/>
    <n v="0"/>
    <n v="0"/>
    <s v="Attending"/>
    <m/>
    <m/>
    <m/>
    <m/>
    <m/>
    <m/>
    <n v="956757170"/>
    <x v="1"/>
    <n v="73030409"/>
    <s v="Lima"/>
    <s v="d.alarcon@Pontificia Universidad Católica del Perú.edu.pe"/>
    <x v="1"/>
    <x v="0"/>
    <x v="4"/>
    <x v="98"/>
    <x v="1"/>
    <x v="3"/>
  </r>
  <r>
    <s v="Carolina"/>
    <s v="Gonzalez"/>
    <s v="lescargonzalez@gmail.com"/>
    <n v="1"/>
    <m/>
    <m/>
    <n v="0"/>
    <n v="0"/>
    <n v="0"/>
    <n v="0"/>
    <s v="Attending"/>
    <m/>
    <m/>
    <m/>
    <m/>
    <m/>
    <m/>
    <n v="917009235"/>
    <x v="1"/>
    <n v="4152564"/>
    <s v="Lima"/>
    <s v="lescargonzalez@gmail.com"/>
    <x v="1"/>
    <x v="0"/>
    <x v="4"/>
    <x v="99"/>
    <x v="1"/>
    <x v="3"/>
  </r>
  <r>
    <s v="Joaquin"/>
    <s v="Centurion"/>
    <s v="joaqhoc@gmail.com"/>
    <n v="1"/>
    <m/>
    <m/>
    <n v="0"/>
    <n v="0"/>
    <n v="0"/>
    <n v="0"/>
    <s v="Attending"/>
    <m/>
    <m/>
    <m/>
    <m/>
    <m/>
    <m/>
    <n v="939007822"/>
    <x v="0"/>
    <n v="36933679"/>
    <s v="San Juan De Miraflores"/>
    <s v="jcenturion@platanitos.com"/>
    <x v="0"/>
    <x v="0"/>
    <x v="4"/>
    <x v="100"/>
    <x v="0"/>
    <x v="3"/>
  </r>
  <r>
    <s v="Ledda"/>
    <s v="Narvaez"/>
    <s v="narvaez.lm@Pontificia Universidad Católica del Perú.edu.pe"/>
    <n v="1"/>
    <m/>
    <m/>
    <n v="0"/>
    <n v="0"/>
    <n v="0"/>
    <n v="0"/>
    <s v="Attending"/>
    <m/>
    <m/>
    <m/>
    <m/>
    <m/>
    <m/>
    <n v="990299097"/>
    <x v="1"/>
    <n v="40515088"/>
    <s v="Lima"/>
    <s v="narvaez.lm@Pontificia Universidad Católica del Perú.edu.pe"/>
    <x v="3"/>
    <x v="0"/>
    <x v="4"/>
    <x v="8"/>
    <x v="1"/>
    <x v="3"/>
  </r>
  <r>
    <s v="William"/>
    <s v="Lavado"/>
    <s v="w.lavado@Pontificia Universidad Católica del Perú.edu.pe"/>
    <n v="1"/>
    <m/>
    <m/>
    <n v="0"/>
    <n v="0"/>
    <n v="0"/>
    <n v="0"/>
    <s v="Attending"/>
    <m/>
    <m/>
    <m/>
    <m/>
    <m/>
    <m/>
    <n v="946429244"/>
    <x v="0"/>
    <n v="71852113"/>
    <s v="Lima"/>
    <s v="w.lavado@Pontificia Universidad Católica del Perú.edu.pe"/>
    <x v="2"/>
    <x v="0"/>
    <x v="4"/>
    <x v="8"/>
    <x v="0"/>
    <x v="3"/>
  </r>
  <r>
    <s v="Jim"/>
    <s v="Perez"/>
    <s v="jimpc99@gmail.com"/>
    <n v="1"/>
    <m/>
    <m/>
    <n v="0"/>
    <n v="0"/>
    <n v="0"/>
    <n v="0"/>
    <s v="Attending"/>
    <m/>
    <m/>
    <m/>
    <m/>
    <m/>
    <m/>
    <n v="948616473"/>
    <x v="0"/>
    <n v="76425242"/>
    <s v="Lima"/>
    <s v="jim.perez@efitec-corp.com"/>
    <x v="1"/>
    <x v="0"/>
    <x v="4"/>
    <x v="85"/>
    <x v="0"/>
    <x v="3"/>
  </r>
  <r>
    <s v="Brayan Michel"/>
    <s v="Neyra Uriarte"/>
    <s v="brayan.neyra@hotmail.com"/>
    <n v="1"/>
    <m/>
    <m/>
    <n v="0"/>
    <n v="0"/>
    <n v="0"/>
    <n v="0"/>
    <s v="Attending"/>
    <m/>
    <m/>
    <m/>
    <m/>
    <m/>
    <m/>
    <n v="995224240"/>
    <x v="0"/>
    <n v="75153630"/>
    <s v="Trujillo"/>
    <s v="brayan.neyra@pragma.com.co"/>
    <x v="1"/>
    <x v="0"/>
    <x v="4"/>
    <x v="101"/>
    <x v="0"/>
    <x v="3"/>
  </r>
  <r>
    <s v="Shirley Beatriz"/>
    <s v="Aguilar Aguilar"/>
    <s v="shirley.aguilar.agui@gmail.com"/>
    <n v="1"/>
    <m/>
    <m/>
    <n v="0"/>
    <n v="0"/>
    <n v="0"/>
    <n v="0"/>
    <s v="Attending"/>
    <m/>
    <m/>
    <m/>
    <m/>
    <m/>
    <m/>
    <n v="922057812"/>
    <x v="1"/>
    <n v="74084832"/>
    <s v="Lima"/>
    <s v="shirley.aguilar@pragma.com.co"/>
    <x v="2"/>
    <x v="0"/>
    <x v="4"/>
    <x v="101"/>
    <x v="1"/>
    <x v="3"/>
  </r>
  <r>
    <s v="Jean"/>
    <s v="Villafuerte"/>
    <s v="jeanz.villafuerte@outlook.com"/>
    <n v="1"/>
    <m/>
    <m/>
    <n v="0"/>
    <n v="0"/>
    <n v="0"/>
    <n v="0"/>
    <s v="Attending"/>
    <m/>
    <m/>
    <m/>
    <m/>
    <m/>
    <m/>
    <n v="930226454"/>
    <x v="0"/>
    <n v="70763482"/>
    <s v="Lima"/>
    <s v="jvillafuerte@syntellis.com"/>
    <x v="1"/>
    <x v="0"/>
    <x v="4"/>
    <x v="102"/>
    <x v="0"/>
    <x v="3"/>
  </r>
  <r>
    <s v="Amanda"/>
    <s v="Aravena Andrade"/>
    <s v="amanda.aravena.99@gmail.com"/>
    <n v="1"/>
    <m/>
    <m/>
    <n v="0"/>
    <n v="0"/>
    <n v="0"/>
    <n v="0"/>
    <s v="Attending"/>
    <m/>
    <m/>
    <m/>
    <m/>
    <m/>
    <m/>
    <n v="941719582"/>
    <x v="1"/>
    <m/>
    <s v="Lima"/>
    <s v="amanda.aravena@publicismedia.com"/>
    <x v="1"/>
    <x v="0"/>
    <x v="4"/>
    <x v="103"/>
    <x v="1"/>
    <x v="3"/>
  </r>
  <r>
    <s v="Patricia"/>
    <s v="Cornelio Teran"/>
    <s v="patricia.ct29@gmail.com"/>
    <n v="1"/>
    <m/>
    <m/>
    <n v="0"/>
    <n v="0"/>
    <n v="0"/>
    <n v="0"/>
    <s v="Attending"/>
    <m/>
    <m/>
    <m/>
    <m/>
    <m/>
    <m/>
    <n v="987368852"/>
    <x v="1"/>
    <n v="70103246"/>
    <s v="Lima"/>
    <s v="pcorneliot@ransa.net"/>
    <x v="3"/>
    <x v="0"/>
    <x v="4"/>
    <x v="80"/>
    <x v="1"/>
    <x v="3"/>
  </r>
  <r>
    <s v="Moshe Fabricio"/>
    <s v="Ojeda Dejo"/>
    <s v="moshefabricio@gmail.com"/>
    <n v="1"/>
    <m/>
    <m/>
    <n v="0"/>
    <n v="0"/>
    <n v="0"/>
    <n v="0"/>
    <s v="Attending"/>
    <m/>
    <m/>
    <m/>
    <m/>
    <m/>
    <m/>
    <n v="953719060"/>
    <x v="0"/>
    <n v="72763660"/>
    <s v=""/>
    <s v="moshe.ojeda@rappi.com"/>
    <x v="3"/>
    <x v="0"/>
    <x v="4"/>
    <x v="104"/>
    <x v="0"/>
    <x v="3"/>
  </r>
  <r>
    <s v="Jose"/>
    <s v="Roque"/>
    <s v="rokefeler@gmail.com"/>
    <n v="1"/>
    <m/>
    <m/>
    <n v="0"/>
    <n v="0"/>
    <n v="0"/>
    <n v="0"/>
    <s v="Attending"/>
    <m/>
    <m/>
    <m/>
    <m/>
    <m/>
    <m/>
    <n v="953655375"/>
    <x v="0"/>
    <n v="29657168"/>
    <s v="Arequipa"/>
    <s v="jroque@gruporoberts.pe"/>
    <x v="3"/>
    <x v="0"/>
    <x v="4"/>
    <x v="105"/>
    <x v="0"/>
    <x v="3"/>
  </r>
  <r>
    <s v="Pedro"/>
    <s v="Infante Garcia"/>
    <s v="infantegarciap@gmail.com"/>
    <n v="1"/>
    <m/>
    <m/>
    <n v="0"/>
    <n v="0"/>
    <n v="0"/>
    <n v="0"/>
    <s v="Attending"/>
    <m/>
    <m/>
    <m/>
    <m/>
    <m/>
    <m/>
    <n v="947891377"/>
    <x v="0"/>
    <n v="70333240"/>
    <s v="Lima"/>
    <s v="pedro.infante@rimac.com.pe"/>
    <x v="1"/>
    <x v="0"/>
    <x v="4"/>
    <x v="106"/>
    <x v="0"/>
    <x v="3"/>
  </r>
  <r>
    <s v="Gustavo"/>
    <s v="Anchahua Taype"/>
    <s v="ganchahua@gmail.com"/>
    <n v="1"/>
    <m/>
    <m/>
    <n v="0"/>
    <n v="0"/>
    <n v="0"/>
    <n v="0"/>
    <s v="Attending"/>
    <m/>
    <m/>
    <m/>
    <m/>
    <m/>
    <m/>
    <n v="964335415"/>
    <x v="0"/>
    <n v="47977968"/>
    <s v="Lima, Perú"/>
    <s v="ganchahua@ripley.com.pe"/>
    <x v="1"/>
    <x v="0"/>
    <x v="4"/>
    <x v="28"/>
    <x v="0"/>
    <x v="3"/>
  </r>
  <r>
    <s v="Ludwig Angel"/>
    <s v="Limache Mayta"/>
    <s v="ludwing.vade12@gmail.com"/>
    <n v="1"/>
    <m/>
    <m/>
    <n v="0"/>
    <n v="0"/>
    <n v="0"/>
    <n v="0"/>
    <s v="Attending"/>
    <m/>
    <m/>
    <m/>
    <m/>
    <m/>
    <m/>
    <n v="952291863"/>
    <x v="0"/>
    <n v="71220693"/>
    <s v="Tacna"/>
    <s v="llimache@rivercon.com"/>
    <x v="1"/>
    <x v="0"/>
    <x v="4"/>
    <x v="28"/>
    <x v="0"/>
    <x v="3"/>
  </r>
  <r>
    <s v="Hagi"/>
    <s v="Ayala"/>
    <s v="hriskart@gmail.com"/>
    <n v="1"/>
    <m/>
    <m/>
    <n v="0"/>
    <n v="0"/>
    <n v="0"/>
    <n v="0"/>
    <s v="Attending"/>
    <m/>
    <m/>
    <m/>
    <m/>
    <m/>
    <m/>
    <n v="924049060"/>
    <x v="0"/>
    <n v="75723927"/>
    <s v="Lima, Peru"/>
    <s v="hriskart@gmail.com"/>
    <x v="0"/>
    <x v="0"/>
    <x v="4"/>
    <x v="107"/>
    <x v="0"/>
    <x v="3"/>
  </r>
  <r>
    <s v="Katiuska"/>
    <s v="Mujica"/>
    <s v="mujicac101@gmail.com"/>
    <n v="1"/>
    <m/>
    <m/>
    <n v="0"/>
    <n v="0"/>
    <n v="0"/>
    <n v="0"/>
    <s v="Attending"/>
    <m/>
    <m/>
    <m/>
    <m/>
    <m/>
    <m/>
    <n v="937328335"/>
    <x v="0"/>
    <n v="3601416"/>
    <s v="Lima"/>
    <s v="legadobusiness2021@gmail.com"/>
    <x v="0"/>
    <x v="0"/>
    <x v="12"/>
    <x v="77"/>
    <x v="0"/>
    <x v="3"/>
  </r>
  <r>
    <s v="Edson Emanuel"/>
    <s v="Alvarado Prieto"/>
    <s v="edsonap2001@gmail.com"/>
    <n v="1"/>
    <m/>
    <m/>
    <n v="0"/>
    <n v="0"/>
    <n v="0"/>
    <n v="0"/>
    <s v="Attending"/>
    <m/>
    <m/>
    <m/>
    <m/>
    <m/>
    <m/>
    <n v="903455671"/>
    <x v="0"/>
    <n v="73816551"/>
    <s v="Lima"/>
    <s v="edsonap2001@gmail.com"/>
    <x v="1"/>
    <x v="0"/>
    <x v="10"/>
    <x v="8"/>
    <x v="0"/>
    <x v="3"/>
  </r>
  <r>
    <s v="Patricia Pilar"/>
    <s v="Garcia Garay"/>
    <s v="p.garciagaray@hotmail.com"/>
    <n v="1"/>
    <m/>
    <m/>
    <n v="0"/>
    <n v="0"/>
    <n v="0"/>
    <n v="0"/>
    <s v="Attending"/>
    <m/>
    <m/>
    <m/>
    <m/>
    <m/>
    <m/>
    <n v="955754524"/>
    <x v="1"/>
    <n v="72366281"/>
    <s v="Lima"/>
    <s v="patricia.garcia@rextie.com"/>
    <x v="5"/>
    <x v="0"/>
    <x v="5"/>
    <x v="106"/>
    <x v="1"/>
    <x v="3"/>
  </r>
  <r>
    <s v="Kenyi"/>
    <s v="Canchihuaman Ango"/>
    <s v="kenyica13@gmail.com"/>
    <n v="1"/>
    <m/>
    <m/>
    <n v="0"/>
    <n v="0"/>
    <n v="0"/>
    <n v="0"/>
    <s v="Attending"/>
    <m/>
    <m/>
    <m/>
    <m/>
    <m/>
    <m/>
    <n v="982526446"/>
    <x v="0"/>
    <n v="71736481"/>
    <s v="Lima"/>
    <s v="kenyi.canchihuaman.a@Universidad Nacional de Ingeniería.pe"/>
    <x v="0"/>
    <x v="0"/>
    <x v="13"/>
    <x v="106"/>
    <x v="0"/>
    <x v="3"/>
  </r>
  <r>
    <s v="Samantha"/>
    <s v="Sanchez"/>
    <s v="sanchez.samantha@Pontificia Universidad Católica del Perú.edu.pe"/>
    <n v="1"/>
    <m/>
    <m/>
    <n v="0"/>
    <n v="0"/>
    <n v="0"/>
    <n v="0"/>
    <s v="Attending"/>
    <m/>
    <m/>
    <m/>
    <m/>
    <m/>
    <m/>
    <n v="984746424"/>
    <x v="1"/>
    <n v="70137863"/>
    <s v="Lima"/>
    <s v="sanchez.samantha@Pontificia Universidad Católica del Perú.edu.pe"/>
    <x v="2"/>
    <x v="0"/>
    <x v="4"/>
    <x v="108"/>
    <x v="1"/>
    <x v="4"/>
  </r>
  <r>
    <s v="Paolo"/>
    <s v="PatiñO"/>
    <s v="paolo.patino@tuxpas.com"/>
    <n v="1"/>
    <m/>
    <m/>
    <n v="0"/>
    <n v="0"/>
    <n v="0"/>
    <n v="0"/>
    <s v="Attending"/>
    <m/>
    <m/>
    <m/>
    <m/>
    <m/>
    <m/>
    <n v="985225781"/>
    <x v="0"/>
    <n v="73379330"/>
    <s v="Lima, Perú"/>
    <s v="paolo.patino@tuxpas.com"/>
    <x v="3"/>
    <x v="0"/>
    <x v="4"/>
    <x v="109"/>
    <x v="0"/>
    <x v="4"/>
  </r>
  <r>
    <s v="Victor"/>
    <s v="Rosales"/>
    <s v="victoradrianrosalesmontero@gmail.com"/>
    <n v="1"/>
    <m/>
    <m/>
    <n v="0"/>
    <n v="0"/>
    <n v="0"/>
    <n v="0"/>
    <s v="Attending"/>
    <m/>
    <m/>
    <m/>
    <m/>
    <m/>
    <m/>
    <n v="934237171"/>
    <x v="0"/>
    <n v="72987231"/>
    <s v="Lima"/>
    <s v="victoradrianrosalesmontero@gmail.com"/>
    <x v="2"/>
    <x v="0"/>
    <x v="4"/>
    <x v="109"/>
    <x v="0"/>
    <x v="4"/>
  </r>
  <r>
    <s v="Renzo"/>
    <s v="Castillo"/>
    <s v="renzo_hc@outlook.com"/>
    <n v="1"/>
    <m/>
    <m/>
    <n v="0"/>
    <n v="0"/>
    <n v="0"/>
    <n v="0"/>
    <s v="Attending"/>
    <m/>
    <m/>
    <m/>
    <m/>
    <m/>
    <m/>
    <n v="922700142"/>
    <x v="0"/>
    <n v="74308102"/>
    <s v="Lima"/>
    <s v="tecnologia@mUniversidad Nacional de Ingenieríasjl.gob.pe"/>
    <x v="3"/>
    <x v="0"/>
    <x v="4"/>
    <x v="110"/>
    <x v="0"/>
    <x v="4"/>
  </r>
  <r>
    <s v="Yhonny Sair"/>
    <s v="PeñA Injante"/>
    <s v="yhonnysair.21@gmail.com"/>
    <n v="1"/>
    <m/>
    <m/>
    <n v="0"/>
    <n v="0"/>
    <n v="0"/>
    <n v="0"/>
    <s v="Attending"/>
    <m/>
    <m/>
    <m/>
    <m/>
    <m/>
    <m/>
    <n v="986555416"/>
    <x v="0"/>
    <n v="73896822"/>
    <s v="Lima"/>
    <s v="yhonny.pena@Universidad de San Martín de Porres.edu.pe"/>
    <x v="2"/>
    <x v="0"/>
    <x v="4"/>
    <x v="111"/>
    <x v="0"/>
    <x v="4"/>
  </r>
  <r>
    <s v="Juleysi Mirella"/>
    <s v="Serva Contreras"/>
    <s v="juleysi.mirella97@gmail.com"/>
    <n v="1"/>
    <m/>
    <m/>
    <n v="0"/>
    <n v="0"/>
    <n v="0"/>
    <n v="0"/>
    <s v="Attending"/>
    <m/>
    <m/>
    <m/>
    <m/>
    <m/>
    <m/>
    <n v="923991505"/>
    <x v="1"/>
    <n v="72681139"/>
    <s v="Lima, Cañete"/>
    <s v="jserva@undc.edu.pe"/>
    <x v="3"/>
    <x v="0"/>
    <x v="4"/>
    <x v="112"/>
    <x v="1"/>
    <x v="4"/>
  </r>
  <r>
    <s v="Alexander Gonzalo"/>
    <s v="Guillen Vasquez"/>
    <s v="alexander.guillen.v@Universidad Nacional de Ingeniería.pe"/>
    <n v="1"/>
    <m/>
    <m/>
    <n v="0"/>
    <n v="0"/>
    <n v="0"/>
    <n v="0"/>
    <s v="Attending"/>
    <m/>
    <m/>
    <m/>
    <m/>
    <m/>
    <m/>
    <n v="933565883"/>
    <x v="0"/>
    <n v="71224780"/>
    <s v="Lima"/>
    <s v="alexander.guillen.v@Universidad Nacional de Ingeniería.pe"/>
    <x v="1"/>
    <x v="0"/>
    <x v="4"/>
    <x v="113"/>
    <x v="0"/>
    <x v="4"/>
  </r>
  <r>
    <s v="Royer"/>
    <s v="Lopez Flores"/>
    <s v="royer.lopez.f@Universidad Nacional de Ingeniería.pe"/>
    <n v="1"/>
    <m/>
    <m/>
    <n v="0"/>
    <n v="0"/>
    <n v="0"/>
    <n v="0"/>
    <s v="Attending"/>
    <m/>
    <m/>
    <m/>
    <m/>
    <m/>
    <m/>
    <n v="930849692"/>
    <x v="0"/>
    <n v="70269761"/>
    <s v="Lima"/>
    <s v="royer.lopez.f@Universidad Nacional de Ingeniería.pe"/>
    <x v="2"/>
    <x v="0"/>
    <x v="4"/>
    <x v="113"/>
    <x v="0"/>
    <x v="4"/>
  </r>
  <r>
    <s v="Royer"/>
    <s v="Lopez Flores"/>
    <s v="royer.lopez.f@Universidad Nacional de Ingeniería.pe"/>
    <n v="1"/>
    <m/>
    <m/>
    <n v="0"/>
    <n v="0"/>
    <n v="0"/>
    <n v="0"/>
    <s v="Attending"/>
    <m/>
    <m/>
    <m/>
    <m/>
    <m/>
    <m/>
    <n v="930849692"/>
    <x v="0"/>
    <n v="70269761"/>
    <s v="Lima"/>
    <s v="royer.lopez.f@Universidad Nacional de Ingeniería.pe"/>
    <x v="2"/>
    <x v="0"/>
    <x v="4"/>
    <x v="113"/>
    <x v="0"/>
    <x v="4"/>
  </r>
  <r>
    <s v="Jean Pierre"/>
    <s v="Leon Huertas"/>
    <s v="jplh2409@gmail.com"/>
    <n v="1"/>
    <m/>
    <m/>
    <n v="0"/>
    <n v="0"/>
    <n v="0"/>
    <n v="0"/>
    <s v="Attending"/>
    <m/>
    <m/>
    <m/>
    <m/>
    <m/>
    <m/>
    <n v="956216422"/>
    <x v="0"/>
    <n v="74180835"/>
    <s v="Lima"/>
    <s v="jpleonh@Universidad Nacional del Callao.edu.pe"/>
    <x v="1"/>
    <x v="0"/>
    <x v="4"/>
    <x v="114"/>
    <x v="0"/>
    <x v="4"/>
  </r>
  <r>
    <s v="Joel"/>
    <s v="TaquíA"/>
    <s v="joeltaquia@gmail.com"/>
    <n v="1"/>
    <m/>
    <m/>
    <n v="0"/>
    <n v="0"/>
    <n v="0"/>
    <n v="0"/>
    <s v="Attending"/>
    <m/>
    <m/>
    <m/>
    <m/>
    <m/>
    <m/>
    <n v="990759831"/>
    <x v="0"/>
    <n v="46997132"/>
    <s v="Lima"/>
    <s v="joeltaquia@gmail.com"/>
    <x v="0"/>
    <x v="0"/>
    <x v="4"/>
    <x v="115"/>
    <x v="0"/>
    <x v="4"/>
  </r>
  <r>
    <s v="Jose"/>
    <s v="Pardo"/>
    <s v="jose.pardo@Universidad Peruana Cayetano Heredia.pe"/>
    <n v="1"/>
    <m/>
    <m/>
    <n v="0"/>
    <n v="0"/>
    <n v="0"/>
    <n v="0"/>
    <s v="Attending"/>
    <m/>
    <m/>
    <m/>
    <m/>
    <m/>
    <m/>
    <n v="967809368"/>
    <x v="0"/>
    <n v="72662638"/>
    <s v="Huaral"/>
    <s v="jose.pardo@Universidad Peruana Cayetano Heredia.pe"/>
    <x v="3"/>
    <x v="0"/>
    <x v="4"/>
    <x v="116"/>
    <x v="0"/>
    <x v="4"/>
  </r>
  <r>
    <s v="Leonel Alessandro"/>
    <s v="Ortega Espinoza"/>
    <s v="leopardo.jair@gmail.com"/>
    <n v="1"/>
    <m/>
    <m/>
    <n v="0"/>
    <n v="0"/>
    <n v="0"/>
    <n v="0"/>
    <s v="Attending"/>
    <m/>
    <m/>
    <m/>
    <m/>
    <m/>
    <m/>
    <n v="922113925"/>
    <x v="0"/>
    <n v="73171570"/>
    <s v="Lima"/>
    <s v="u202115733@Universidad Peruana de Ciencias Aplicadas.edu.pe"/>
    <x v="3"/>
    <x v="0"/>
    <x v="4"/>
    <x v="117"/>
    <x v="0"/>
    <x v="4"/>
  </r>
  <r>
    <s v="Liliana"/>
    <s v="Fu"/>
    <s v="lilifuye72@gmail.com"/>
    <n v="1"/>
    <m/>
    <m/>
    <n v="0"/>
    <n v="0"/>
    <n v="0"/>
    <n v="0"/>
    <s v="Attending"/>
    <m/>
    <m/>
    <m/>
    <m/>
    <m/>
    <m/>
    <n v="991977985"/>
    <x v="1"/>
    <n v="70668621"/>
    <s v="Lima"/>
    <s v="lilifuye72@gmail.com"/>
    <x v="3"/>
    <x v="0"/>
    <x v="4"/>
    <x v="117"/>
    <x v="1"/>
    <x v="4"/>
  </r>
  <r>
    <s v="Oliver"/>
    <s v="Tuesta"/>
    <s v="oliver.jtuesta@gmail.com"/>
    <n v="1"/>
    <m/>
    <m/>
    <n v="0"/>
    <n v="0"/>
    <n v="0"/>
    <n v="0"/>
    <s v="Attending"/>
    <m/>
    <m/>
    <m/>
    <m/>
    <m/>
    <m/>
    <n v="978020782"/>
    <x v="0"/>
    <n v="72637374"/>
    <s v=""/>
    <s v="u202116828@Universidad Peruana de Ciencias Aplicadas.edu.pe"/>
    <x v="3"/>
    <x v="0"/>
    <x v="4"/>
    <x v="117"/>
    <x v="0"/>
    <x v="4"/>
  </r>
  <r>
    <s v="Oliver"/>
    <s v="Tuesta"/>
    <s v="oliver.jtuesta@gmail.com"/>
    <n v="1"/>
    <m/>
    <m/>
    <n v="0"/>
    <n v="0"/>
    <n v="0"/>
    <n v="0"/>
    <s v="Attending"/>
    <m/>
    <m/>
    <m/>
    <m/>
    <m/>
    <m/>
    <n v="978020782"/>
    <x v="0"/>
    <n v="72637374"/>
    <s v="Lima"/>
    <s v="u202116828@Universidad Peruana de Ciencias Aplicadas.edu.pe"/>
    <x v="3"/>
    <x v="0"/>
    <x v="4"/>
    <x v="117"/>
    <x v="0"/>
    <x v="4"/>
  </r>
  <r>
    <s v="Bill"/>
    <s v="Chavez"/>
    <s v="u20171c042@Universidad Peruana de Ciencias Aplicadas.edu.pe"/>
    <n v="1"/>
    <m/>
    <m/>
    <n v="0"/>
    <n v="0"/>
    <n v="0"/>
    <n v="0"/>
    <s v="Attending"/>
    <m/>
    <m/>
    <m/>
    <m/>
    <m/>
    <m/>
    <n v="941348718"/>
    <x v="0"/>
    <n v="73436239"/>
    <s v="Lima"/>
    <s v="u20171c042@Universidad Peruana de Ciencias Aplicadas.edu.pe"/>
    <x v="0"/>
    <x v="0"/>
    <x v="4"/>
    <x v="117"/>
    <x v="0"/>
    <x v="4"/>
  </r>
  <r>
    <s v="Jorge"/>
    <s v="Chavez"/>
    <s v="u812426@Universidad Peruana de Ciencias Aplicadas.edu.pe"/>
    <n v="1"/>
    <m/>
    <m/>
    <n v="0"/>
    <n v="0"/>
    <n v="0"/>
    <n v="0"/>
    <s v="Attending"/>
    <m/>
    <m/>
    <m/>
    <m/>
    <m/>
    <m/>
    <n v="951348718"/>
    <x v="0"/>
    <n v="46501276"/>
    <s v="Lima"/>
    <s v="u812426@Universidad Peruana de Ciencias Aplicadas.edu.pe"/>
    <x v="0"/>
    <x v="0"/>
    <x v="4"/>
    <x v="117"/>
    <x v="0"/>
    <x v="4"/>
  </r>
  <r>
    <s v="Leslie"/>
    <s v="RodríGuez"/>
    <s v="leslierodriguezv1797@gmail.com"/>
    <n v="1"/>
    <m/>
    <m/>
    <n v="0"/>
    <n v="0"/>
    <n v="0"/>
    <n v="0"/>
    <s v="Attending"/>
    <m/>
    <m/>
    <m/>
    <m/>
    <m/>
    <m/>
    <n v="944513420"/>
    <x v="1"/>
    <n v="72607751"/>
    <s v="Lima"/>
    <s v="n00252467@Universidad Privada del Norte.pe"/>
    <x v="3"/>
    <x v="0"/>
    <x v="4"/>
    <x v="118"/>
    <x v="1"/>
    <x v="4"/>
  </r>
  <r>
    <s v="Jordan"/>
    <s v="Salgado"/>
    <s v="jordansalgadov@hotmail.com"/>
    <n v="1"/>
    <m/>
    <m/>
    <n v="0"/>
    <n v="0"/>
    <n v="0"/>
    <n v="0"/>
    <s v="Attending"/>
    <m/>
    <m/>
    <m/>
    <m/>
    <m/>
    <m/>
    <n v="958978550"/>
    <x v="0"/>
    <n v="76276570"/>
    <s v="Lima"/>
    <m/>
    <x v="1"/>
    <x v="0"/>
    <x v="4"/>
    <x v="119"/>
    <x v="0"/>
    <x v="4"/>
  </r>
  <r>
    <s v="Alvaro"/>
    <s v="Fernandez"/>
    <s v="aferzu@gmail.com"/>
    <n v="1"/>
    <m/>
    <m/>
    <n v="0"/>
    <n v="0"/>
    <n v="0"/>
    <n v="0"/>
    <s v="Attending"/>
    <m/>
    <m/>
    <m/>
    <m/>
    <m/>
    <m/>
    <n v="943802609"/>
    <x v="0"/>
    <n v="48527293"/>
    <s v="Lima"/>
    <s v="aferzu@gmail.com"/>
    <x v="0"/>
    <x v="0"/>
    <x v="4"/>
    <x v="119"/>
    <x v="0"/>
    <x v="4"/>
  </r>
  <r>
    <s v="Mario Anthonny"/>
    <s v="Seminario Bravo"/>
    <s v="mariobravo4@gmail.com"/>
    <n v="1"/>
    <m/>
    <m/>
    <n v="0"/>
    <n v="0"/>
    <n v="0"/>
    <n v="0"/>
    <s v="Attending"/>
    <m/>
    <m/>
    <m/>
    <m/>
    <m/>
    <m/>
    <n v="921870261"/>
    <x v="1"/>
    <n v="46964444"/>
    <s v="Lima"/>
    <s v="mariobravo4@gmail.com"/>
    <x v="3"/>
    <x v="0"/>
    <x v="4"/>
    <x v="120"/>
    <x v="1"/>
    <x v="4"/>
  </r>
  <r>
    <s v="Cesar"/>
    <s v="Montoya"/>
    <s v="me@webcome.us"/>
    <n v="1"/>
    <m/>
    <m/>
    <n v="0"/>
    <n v="0"/>
    <n v="0"/>
    <n v="0"/>
    <s v="Attending"/>
    <m/>
    <m/>
    <m/>
    <m/>
    <m/>
    <m/>
    <n v="970603213"/>
    <x v="0"/>
    <n v="10622895"/>
    <s v="Lima"/>
    <s v="me@webcome.us"/>
    <x v="0"/>
    <x v="0"/>
    <x v="4"/>
    <x v="121"/>
    <x v="0"/>
    <x v="4"/>
  </r>
  <r>
    <s v="Patricio"/>
    <s v="Calderon"/>
    <s v="patriciocc98@gmail.com"/>
    <n v="1"/>
    <m/>
    <m/>
    <n v="0"/>
    <n v="0"/>
    <n v="0"/>
    <n v="0"/>
    <s v="Attending"/>
    <m/>
    <m/>
    <m/>
    <m/>
    <m/>
    <m/>
    <n v="983434038"/>
    <x v="0"/>
    <n v="75888948"/>
    <s v="Lima"/>
    <s v="patriciocalderon@webcontrolcorp.com"/>
    <x v="3"/>
    <x v="0"/>
    <x v="4"/>
    <x v="122"/>
    <x v="0"/>
    <x v="4"/>
  </r>
  <r>
    <s v="Patricio"/>
    <s v="Calderon"/>
    <s v="patriciocc98@gmail.com"/>
    <n v="1"/>
    <m/>
    <m/>
    <n v="0"/>
    <n v="0"/>
    <n v="0"/>
    <n v="0"/>
    <s v="Attending"/>
    <m/>
    <m/>
    <m/>
    <m/>
    <m/>
    <m/>
    <n v="983434038"/>
    <x v="0"/>
    <n v="75888948"/>
    <s v="Lima"/>
    <s v="patriciocalderon@webcontrolcorp.com"/>
    <x v="3"/>
    <x v="0"/>
    <x v="4"/>
    <x v="122"/>
    <x v="0"/>
    <x v="4"/>
  </r>
  <r>
    <s v="Andrea Gladis"/>
    <s v="Pachas BañOs"/>
    <s v="andrea.pachas@gmail.com"/>
    <n v="1"/>
    <m/>
    <m/>
    <n v="0"/>
    <n v="0"/>
    <n v="0"/>
    <n v="0"/>
    <s v="Attending"/>
    <m/>
    <m/>
    <m/>
    <m/>
    <m/>
    <m/>
    <n v="980545589"/>
    <x v="1"/>
    <n v="71062185"/>
    <s v="Callao"/>
    <s v="andrea.pachas@tranzact.net"/>
    <x v="0"/>
    <x v="0"/>
    <x v="4"/>
    <x v="123"/>
    <x v="1"/>
    <x v="4"/>
  </r>
  <r>
    <s v="Ruben"/>
    <s v="Cardenas"/>
    <s v="rcardenas.art@gmail.com"/>
    <n v="1"/>
    <m/>
    <m/>
    <n v="0"/>
    <n v="0"/>
    <n v="0"/>
    <n v="0"/>
    <s v="Attending"/>
    <m/>
    <m/>
    <m/>
    <m/>
    <m/>
    <m/>
    <n v="983321728"/>
    <x v="0"/>
    <n v="74161904"/>
    <s v="Lima"/>
    <s v="ecom.cardenas@gmail.com"/>
    <x v="2"/>
    <x v="0"/>
    <x v="14"/>
    <x v="124"/>
    <x v="0"/>
    <x v="4"/>
  </r>
  <r>
    <s v="Kevin"/>
    <s v="Sanchez"/>
    <s v="kevin_9_xd@hotmail.com"/>
    <n v="1"/>
    <m/>
    <m/>
    <n v="0"/>
    <n v="0"/>
    <n v="0"/>
    <n v="0"/>
    <s v="Attending"/>
    <m/>
    <m/>
    <m/>
    <m/>
    <m/>
    <m/>
    <n v="923626858"/>
    <x v="0"/>
    <n v="60722022"/>
    <s v="Lima"/>
    <s v="kevin_9_xd@hotmail.com"/>
    <x v="3"/>
    <x v="0"/>
    <x v="14"/>
    <x v="12"/>
    <x v="0"/>
    <x v="4"/>
  </r>
  <r>
    <s v="Angel"/>
    <s v="Sanchez"/>
    <s v="angeluzxd350@gmail.com"/>
    <n v="1"/>
    <m/>
    <m/>
    <n v="0"/>
    <n v="0"/>
    <n v="0"/>
    <n v="0"/>
    <s v="Attending"/>
    <m/>
    <m/>
    <m/>
    <m/>
    <m/>
    <m/>
    <n v="922790986"/>
    <x v="0"/>
    <n v="71242017"/>
    <s v="Lima"/>
    <s v="angeluzxd350@gmail.com"/>
    <x v="0"/>
    <x v="0"/>
    <x v="14"/>
    <x v="125"/>
    <x v="0"/>
    <x v="4"/>
  </r>
  <r>
    <s v="Gustavo"/>
    <s v="Alvarez"/>
    <s v="gustavo.alvarez.taquia@gmail.com"/>
    <n v="1"/>
    <m/>
    <m/>
    <n v="0"/>
    <n v="0"/>
    <n v="0"/>
    <n v="0"/>
    <s v="Attending"/>
    <m/>
    <m/>
    <m/>
    <m/>
    <m/>
    <m/>
    <m/>
    <x v="0"/>
    <n v="74659842"/>
    <s v="Lima"/>
    <s v="gustavo.alvarez.taquia@gmail.com"/>
    <x v="1"/>
    <x v="0"/>
    <x v="14"/>
    <x v="126"/>
    <x v="0"/>
    <x v="4"/>
  </r>
  <r>
    <s v="Valeria"/>
    <s v="Morioka"/>
    <s v="valeriamorioka@gmail.com"/>
    <n v="1"/>
    <m/>
    <m/>
    <n v="0"/>
    <n v="0"/>
    <n v="0"/>
    <n v="0"/>
    <s v="Attending"/>
    <m/>
    <m/>
    <m/>
    <m/>
    <m/>
    <m/>
    <n v="987328052"/>
    <x v="1"/>
    <n v="73268054"/>
    <s v="Lima"/>
    <s v="valeria.morioka@rextie.com"/>
    <x v="2"/>
    <x v="0"/>
    <x v="14"/>
    <x v="83"/>
    <x v="1"/>
    <x v="4"/>
  </r>
  <r>
    <s v="Valeria"/>
    <s v="Morioka"/>
    <s v="valeriamorioka@gmail.com"/>
    <n v="1"/>
    <m/>
    <m/>
    <n v="0"/>
    <n v="0"/>
    <n v="0"/>
    <n v="0"/>
    <s v="Attending"/>
    <m/>
    <m/>
    <m/>
    <m/>
    <m/>
    <m/>
    <n v="987328052"/>
    <x v="1"/>
    <n v="73268054"/>
    <s v="Lima"/>
    <s v="valeria.morioka@rextie.com"/>
    <x v="2"/>
    <x v="0"/>
    <x v="14"/>
    <x v="83"/>
    <x v="1"/>
    <x v="4"/>
  </r>
  <r>
    <s v="Diego"/>
    <s v="Ninanya"/>
    <s v="degox84@gmail.com"/>
    <n v="1"/>
    <m/>
    <m/>
    <n v="0"/>
    <n v="0"/>
    <n v="0"/>
    <n v="0"/>
    <s v="Attending"/>
    <m/>
    <m/>
    <m/>
    <m/>
    <m/>
    <m/>
    <n v="940211785"/>
    <x v="0"/>
    <n v="76388555"/>
    <s v="Lima"/>
    <s v="diego@hireseeds.com"/>
    <x v="1"/>
    <x v="0"/>
    <x v="14"/>
    <x v="127"/>
    <x v="0"/>
    <x v="4"/>
  </r>
  <r>
    <s v="Lissette"/>
    <s v="Cabello"/>
    <s v="lissettecabello20@gmail.com"/>
    <n v="1"/>
    <m/>
    <m/>
    <n v="0"/>
    <n v="0"/>
    <n v="0"/>
    <n v="0"/>
    <s v="Attending"/>
    <m/>
    <m/>
    <m/>
    <m/>
    <m/>
    <m/>
    <n v="939311734"/>
    <x v="1"/>
    <n v="75588260"/>
    <s v="Lima"/>
    <s v="lissettecabello20@gmail.com"/>
    <x v="3"/>
    <x v="0"/>
    <x v="14"/>
    <x v="128"/>
    <x v="1"/>
    <x v="4"/>
  </r>
  <r>
    <s v="Carlos"/>
    <s v="Barreto"/>
    <s v="carlosg.bato@gmail.com"/>
    <n v="1"/>
    <m/>
    <m/>
    <n v="0"/>
    <n v="0"/>
    <n v="0"/>
    <n v="0"/>
    <s v="Attending"/>
    <m/>
    <m/>
    <m/>
    <m/>
    <m/>
    <m/>
    <n v="981293088"/>
    <x v="0"/>
    <n v="71299763"/>
    <s v="Lima"/>
    <s v="cbarreto@surgicorperu.com"/>
    <x v="1"/>
    <x v="0"/>
    <x v="14"/>
    <x v="129"/>
    <x v="0"/>
    <x v="4"/>
  </r>
  <r>
    <s v="Patricia Magally"/>
    <s v="Cruz Torres"/>
    <s v="patty.cruz.torres@gmail.com"/>
    <n v="1"/>
    <m/>
    <m/>
    <n v="0"/>
    <n v="0"/>
    <n v="0"/>
    <n v="0"/>
    <s v="Attending"/>
    <m/>
    <m/>
    <m/>
    <m/>
    <m/>
    <m/>
    <n v="978254843"/>
    <x v="1"/>
    <n v="45069258"/>
    <s v="Lima"/>
    <s v="patricia.cruz@essalud.gob.pe"/>
    <x v="3"/>
    <x v="0"/>
    <x v="15"/>
    <x v="130"/>
    <x v="1"/>
    <x v="4"/>
  </r>
  <r>
    <s v="Miriam"/>
    <s v="Garcia"/>
    <s v="marleit21@hotmail.com"/>
    <n v="1"/>
    <m/>
    <m/>
    <n v="0"/>
    <n v="0"/>
    <n v="0"/>
    <n v="0"/>
    <s v="Attending"/>
    <m/>
    <m/>
    <m/>
    <m/>
    <m/>
    <m/>
    <n v="979648022"/>
    <x v="1"/>
    <n v="19994851"/>
    <s v=""/>
    <s v="marleit2102@gmail.com"/>
    <x v="3"/>
    <x v="0"/>
    <x v="15"/>
    <x v="131"/>
    <x v="1"/>
    <x v="4"/>
  </r>
  <r>
    <s v="Heiner"/>
    <s v="Echevarria Miranda"/>
    <s v="heinerechevarria.7@gmail.com"/>
    <n v="1"/>
    <m/>
    <m/>
    <n v="0"/>
    <n v="0"/>
    <n v="0"/>
    <n v="0"/>
    <s v="Attending"/>
    <m/>
    <m/>
    <m/>
    <m/>
    <m/>
    <m/>
    <n v="986500071"/>
    <x v="0"/>
    <n v="70062204"/>
    <s v="Lima"/>
    <s v="heinerechevarria.7@gmail.com"/>
    <x v="1"/>
    <x v="0"/>
    <x v="15"/>
    <x v="43"/>
    <x v="0"/>
    <x v="4"/>
  </r>
  <r>
    <s v="Vilma"/>
    <s v="Venegas"/>
    <s v="vilmabsb_10@hotmail.com"/>
    <n v="1"/>
    <m/>
    <m/>
    <n v="0"/>
    <n v="0"/>
    <n v="0"/>
    <n v="0"/>
    <s v="Attending"/>
    <m/>
    <m/>
    <m/>
    <m/>
    <m/>
    <m/>
    <n v="974636552"/>
    <x v="1"/>
    <n v="41971313"/>
    <s v="Lima"/>
    <s v="vilmabsb_10@hotmail.com"/>
    <x v="2"/>
    <x v="0"/>
    <x v="16"/>
    <x v="99"/>
    <x v="1"/>
    <x v="4"/>
  </r>
  <r>
    <s v="Denis"/>
    <s v="Huamani Ramirez"/>
    <s v="dhuamanir@Pontificia Universidad Católica del Perú.edu.pe"/>
    <n v="1"/>
    <m/>
    <m/>
    <n v="0"/>
    <n v="0"/>
    <n v="0"/>
    <n v="0"/>
    <s v="Attending"/>
    <m/>
    <m/>
    <m/>
    <m/>
    <m/>
    <m/>
    <n v="948498595"/>
    <x v="1"/>
    <n v="47144630"/>
    <s v="Lima"/>
    <s v="dhuamanir@Pontificia Universidad Católica del Perú.edu.pe"/>
    <x v="0"/>
    <x v="0"/>
    <x v="16"/>
    <x v="8"/>
    <x v="1"/>
    <x v="4"/>
  </r>
  <r>
    <s v="Luis"/>
    <s v="Morales"/>
    <s v="luisjmv@gmail.com"/>
    <n v="1"/>
    <m/>
    <m/>
    <n v="0"/>
    <n v="0"/>
    <n v="0"/>
    <n v="0"/>
    <s v="Attending"/>
    <m/>
    <m/>
    <m/>
    <m/>
    <m/>
    <m/>
    <n v="993510176"/>
    <x v="0"/>
    <n v="40258940"/>
    <s v=""/>
    <s v="lmorales@cambiafx.pe"/>
    <x v="0"/>
    <x v="0"/>
    <x v="16"/>
    <x v="132"/>
    <x v="0"/>
    <x v="4"/>
  </r>
  <r>
    <s v="Cesar"/>
    <s v="German Avalos"/>
    <s v="cesar.german2008@outlook.com"/>
    <n v="1"/>
    <m/>
    <m/>
    <n v="0"/>
    <n v="0"/>
    <n v="0"/>
    <n v="0"/>
    <s v="Attending"/>
    <m/>
    <m/>
    <m/>
    <m/>
    <m/>
    <m/>
    <n v="972251217"/>
    <x v="0"/>
    <n v="9975411"/>
    <s v="Lima"/>
    <s v="cesar.german2008@outlook.com"/>
    <x v="0"/>
    <x v="0"/>
    <x v="16"/>
    <x v="133"/>
    <x v="0"/>
    <x v="4"/>
  </r>
  <r>
    <s v="Veronica"/>
    <s v="Palomino"/>
    <s v="palominovero64@gmail.com"/>
    <n v="1"/>
    <m/>
    <m/>
    <n v="0"/>
    <n v="0"/>
    <n v="0"/>
    <n v="0"/>
    <s v="Attending"/>
    <m/>
    <m/>
    <m/>
    <m/>
    <m/>
    <m/>
    <n v="993432334"/>
    <x v="1"/>
    <n v="45852280"/>
    <s v="Lima"/>
    <s v="vpalomino@camvia.com"/>
    <x v="1"/>
    <x v="0"/>
    <x v="0"/>
    <x v="132"/>
    <x v="1"/>
    <x v="4"/>
  </r>
  <r>
    <s v="Angela"/>
    <s v="Villa Palma"/>
    <s v="angievip.23@gmail.com"/>
    <n v="1"/>
    <m/>
    <m/>
    <n v="0"/>
    <n v="0"/>
    <n v="0"/>
    <n v="0"/>
    <s v="Attending"/>
    <m/>
    <m/>
    <m/>
    <m/>
    <m/>
    <m/>
    <m/>
    <x v="1"/>
    <n v="43783739"/>
    <s v="Lima"/>
    <s v="avillap@canvia.com"/>
    <x v="4"/>
    <x v="0"/>
    <x v="0"/>
    <x v="132"/>
    <x v="1"/>
    <x v="4"/>
  </r>
  <r>
    <s v="Evelyn Rocio"/>
    <s v="Salazar Briones"/>
    <s v="evy_roxy@hotmail.com"/>
    <n v="1"/>
    <m/>
    <m/>
    <n v="0"/>
    <n v="0"/>
    <n v="0"/>
    <n v="0"/>
    <s v="Attending"/>
    <m/>
    <m/>
    <m/>
    <m/>
    <m/>
    <m/>
    <n v="992389907"/>
    <x v="1"/>
    <n v="46787348"/>
    <s v="Lima"/>
    <s v="esalazar@canvia.com"/>
    <x v="4"/>
    <x v="0"/>
    <x v="0"/>
    <x v="132"/>
    <x v="1"/>
    <x v="4"/>
  </r>
  <r>
    <s v="Evison"/>
    <s v="Cancho Yupanqui"/>
    <s v="evisoncy@gmail.com"/>
    <n v="1"/>
    <m/>
    <m/>
    <n v="0"/>
    <n v="0"/>
    <n v="0"/>
    <n v="0"/>
    <s v="Attending"/>
    <m/>
    <m/>
    <m/>
    <m/>
    <m/>
    <m/>
    <n v="925547836"/>
    <x v="0"/>
    <n v="70131315"/>
    <s v="Lima"/>
    <s v="ecancho@canvia.com"/>
    <x v="4"/>
    <x v="0"/>
    <x v="0"/>
    <x v="132"/>
    <x v="0"/>
    <x v="4"/>
  </r>
  <r>
    <s v="Ivan"/>
    <s v="Meneses"/>
    <s v="ivan.meneses.ramirez@gmail.com"/>
    <n v="1"/>
    <m/>
    <m/>
    <n v="0"/>
    <n v="0"/>
    <n v="0"/>
    <n v="0"/>
    <s v="Attending"/>
    <m/>
    <m/>
    <m/>
    <m/>
    <m/>
    <m/>
    <n v="989676559"/>
    <x v="0"/>
    <n v="43507646"/>
    <s v="Lima"/>
    <s v="imeneses@canvia.com"/>
    <x v="4"/>
    <x v="0"/>
    <x v="0"/>
    <x v="132"/>
    <x v="0"/>
    <x v="4"/>
  </r>
  <r>
    <s v="Jesus"/>
    <s v="Huamanchahua"/>
    <s v="jesus.huamanchahua@gmail.com"/>
    <n v="1"/>
    <m/>
    <m/>
    <n v="0"/>
    <n v="0"/>
    <n v="0"/>
    <n v="0"/>
    <s v="Attending"/>
    <m/>
    <m/>
    <m/>
    <m/>
    <m/>
    <m/>
    <n v="946556554"/>
    <x v="0"/>
    <n v="47437872"/>
    <s v="Lima"/>
    <s v="jhuamanchahua@canvia.com"/>
    <x v="4"/>
    <x v="0"/>
    <x v="0"/>
    <x v="132"/>
    <x v="0"/>
    <x v="4"/>
  </r>
  <r>
    <s v="Cristian"/>
    <s v="Gordillo Castro"/>
    <s v="cgordillo@canvia-gsd.com"/>
    <n v="1"/>
    <m/>
    <m/>
    <n v="0"/>
    <n v="0"/>
    <n v="0"/>
    <n v="0"/>
    <s v="Attending"/>
    <m/>
    <m/>
    <m/>
    <m/>
    <m/>
    <m/>
    <n v="947744223"/>
    <x v="0"/>
    <n v="41034740"/>
    <s v="Lima"/>
    <s v="cgordillo@canvia-gsd.com"/>
    <x v="0"/>
    <x v="0"/>
    <x v="0"/>
    <x v="132"/>
    <x v="0"/>
    <x v="4"/>
  </r>
  <r>
    <s v="Julio César"/>
    <s v="Baltazar Dávila"/>
    <s v="jbaltazar@canvia.com"/>
    <n v="1"/>
    <m/>
    <m/>
    <n v="0"/>
    <n v="0"/>
    <n v="0"/>
    <n v="0"/>
    <s v="Attending"/>
    <m/>
    <m/>
    <m/>
    <m/>
    <m/>
    <m/>
    <n v="942149041"/>
    <x v="0"/>
    <n v="41461328"/>
    <s v="Lima"/>
    <s v="jbaltazar@canvia.com"/>
    <x v="0"/>
    <x v="0"/>
    <x v="0"/>
    <x v="132"/>
    <x v="0"/>
    <x v="4"/>
  </r>
  <r>
    <s v="Mery Elizabeth"/>
    <s v="Gonzáles Medina"/>
    <s v="megonzalesm@canvia.com"/>
    <n v="1"/>
    <m/>
    <m/>
    <n v="0"/>
    <n v="0"/>
    <n v="0"/>
    <n v="0"/>
    <s v="Attending"/>
    <m/>
    <m/>
    <m/>
    <m/>
    <m/>
    <m/>
    <n v="962349760"/>
    <x v="1"/>
    <n v="41588945"/>
    <s v="Lima"/>
    <s v="megonzalesm@canvia.com"/>
    <x v="0"/>
    <x v="0"/>
    <x v="0"/>
    <x v="132"/>
    <x v="1"/>
    <x v="4"/>
  </r>
  <r>
    <s v="Mónica Del Pilar"/>
    <s v="Baquedano"/>
    <s v="mpbaquedano@hotmail.com"/>
    <n v="1"/>
    <m/>
    <m/>
    <n v="0"/>
    <n v="0"/>
    <n v="0"/>
    <n v="0"/>
    <s v="Attending"/>
    <m/>
    <m/>
    <m/>
    <m/>
    <m/>
    <m/>
    <n v="949336359"/>
    <x v="1"/>
    <n v="18213094"/>
    <s v="Lima"/>
    <s v="mbaquedano@canvia.com"/>
    <x v="0"/>
    <x v="0"/>
    <x v="0"/>
    <x v="132"/>
    <x v="1"/>
    <x v="4"/>
  </r>
  <r>
    <s v="Renzo"/>
    <s v="Mendez"/>
    <s v="renzo.mendez.moreno@gmail.com"/>
    <n v="1"/>
    <m/>
    <m/>
    <n v="0"/>
    <n v="0"/>
    <n v="0"/>
    <n v="0"/>
    <s v="Attending"/>
    <m/>
    <m/>
    <m/>
    <m/>
    <m/>
    <m/>
    <n v="997935419"/>
    <x v="0"/>
    <n v="40482745"/>
    <s v="Lima"/>
    <s v="rmendez@canvia.com"/>
    <x v="0"/>
    <x v="0"/>
    <x v="0"/>
    <x v="132"/>
    <x v="0"/>
    <x v="4"/>
  </r>
  <r>
    <s v="Jorge"/>
    <s v="Cubas"/>
    <s v="jorge.cubas.quispe@gmail.com"/>
    <n v="1"/>
    <m/>
    <m/>
    <n v="0"/>
    <n v="0"/>
    <n v="0"/>
    <n v="0"/>
    <s v="Attending"/>
    <m/>
    <m/>
    <m/>
    <m/>
    <m/>
    <m/>
    <n v="937400846"/>
    <x v="0"/>
    <n v="75093046"/>
    <s v="Lima"/>
    <s v="jorge.cubas.quispe@kyndryl.com"/>
    <x v="4"/>
    <x v="0"/>
    <x v="0"/>
    <x v="134"/>
    <x v="0"/>
    <x v="4"/>
  </r>
  <r>
    <s v="Ruben"/>
    <s v="Casas"/>
    <s v="ruben.casas.s@hotmail.com"/>
    <n v="1"/>
    <m/>
    <m/>
    <n v="0"/>
    <n v="0"/>
    <n v="0"/>
    <n v="0"/>
    <s v="Attending"/>
    <m/>
    <m/>
    <m/>
    <m/>
    <m/>
    <m/>
    <n v="963597106"/>
    <x v="0"/>
    <n v="45508243"/>
    <s v="Lima"/>
    <s v="alexander.salsavilca@kyndryl.com"/>
    <x v="2"/>
    <x v="0"/>
    <x v="0"/>
    <x v="134"/>
    <x v="0"/>
    <x v="4"/>
  </r>
  <r>
    <s v="Anali"/>
    <s v="Tamay Muñoz"/>
    <s v="atamay@canvia.com"/>
    <n v="1"/>
    <m/>
    <m/>
    <n v="0"/>
    <n v="0"/>
    <n v="0"/>
    <n v="0"/>
    <s v="Attending"/>
    <m/>
    <m/>
    <m/>
    <m/>
    <m/>
    <m/>
    <n v="931097423"/>
    <x v="1"/>
    <n v="76772321"/>
    <s v="Lima"/>
    <s v="atamay@canvia.com"/>
    <x v="4"/>
    <x v="0"/>
    <x v="1"/>
    <x v="132"/>
    <x v="1"/>
    <x v="4"/>
  </r>
  <r>
    <s v="Karla Danitza"/>
    <s v="Ventocilla"/>
    <s v="yerlinniels1830@gmail.com"/>
    <n v="1"/>
    <m/>
    <m/>
    <n v="0"/>
    <n v="0"/>
    <n v="0"/>
    <n v="0"/>
    <s v="Attending"/>
    <m/>
    <m/>
    <m/>
    <m/>
    <m/>
    <m/>
    <m/>
    <x v="1"/>
    <n v="72882841"/>
    <s v="Lima"/>
    <s v="icumpa@canvia.com"/>
    <x v="0"/>
    <x v="0"/>
    <x v="1"/>
    <x v="132"/>
    <x v="1"/>
    <x v="4"/>
  </r>
  <r>
    <s v="Ethan"/>
    <s v="Arenas"/>
    <s v="esar2002@hotmail.com"/>
    <n v="1"/>
    <m/>
    <m/>
    <n v="0"/>
    <n v="0"/>
    <n v="0"/>
    <n v="0"/>
    <s v="Attending"/>
    <m/>
    <m/>
    <m/>
    <m/>
    <m/>
    <m/>
    <n v="984760789"/>
    <x v="0"/>
    <n v="74067351"/>
    <s v="Lima"/>
    <s v="earenas@canvia.com"/>
    <x v="4"/>
    <x v="0"/>
    <x v="2"/>
    <x v="132"/>
    <x v="0"/>
    <x v="4"/>
  </r>
  <r>
    <s v="Marco Antonio"/>
    <s v="Vilca Oropeza"/>
    <s v="mvilcao@canvia.com"/>
    <n v="1"/>
    <m/>
    <m/>
    <n v="0"/>
    <n v="0"/>
    <n v="0"/>
    <n v="0"/>
    <s v="Attending"/>
    <m/>
    <m/>
    <m/>
    <m/>
    <m/>
    <m/>
    <n v="972005667"/>
    <x v="0"/>
    <n v="72415727"/>
    <s v="Lima"/>
    <s v="mvilcao@canvia.com"/>
    <x v="0"/>
    <x v="0"/>
    <x v="2"/>
    <x v="132"/>
    <x v="0"/>
    <x v="4"/>
  </r>
  <r>
    <s v="Kevin Fernando"/>
    <s v="Hañari Flores"/>
    <s v="kevin.hannari@manantial.pe"/>
    <n v="1"/>
    <m/>
    <m/>
    <n v="0"/>
    <n v="0"/>
    <n v="0"/>
    <n v="0"/>
    <s v="Attending"/>
    <m/>
    <m/>
    <m/>
    <m/>
    <m/>
    <m/>
    <n v="958933805"/>
    <x v="0"/>
    <n v="73378536"/>
    <s v="Lima"/>
    <s v="kevin.hannari@manantial.pe"/>
    <x v="3"/>
    <x v="0"/>
    <x v="17"/>
    <x v="135"/>
    <x v="0"/>
    <x v="5"/>
  </r>
  <r>
    <s v="Luis"/>
    <s v="Agape"/>
    <s v="luis.agape@gmail.com"/>
    <n v="1"/>
    <m/>
    <m/>
    <n v="0"/>
    <n v="0"/>
    <n v="0"/>
    <n v="0"/>
    <s v="Attending"/>
    <m/>
    <m/>
    <m/>
    <m/>
    <m/>
    <m/>
    <n v="979596204"/>
    <x v="0"/>
    <n v="41802783"/>
    <s v="Lima"/>
    <s v="lagape@baufest.com"/>
    <x v="3"/>
    <x v="0"/>
    <x v="18"/>
    <x v="136"/>
    <x v="0"/>
    <x v="5"/>
  </r>
  <r>
    <s v="Ricardo"/>
    <s v="Ezeta Carpio"/>
    <s v="gprperu@gmail.com"/>
    <n v="1"/>
    <m/>
    <m/>
    <n v="0"/>
    <n v="0"/>
    <n v="0"/>
    <n v="0"/>
    <s v="Attending"/>
    <m/>
    <m/>
    <m/>
    <m/>
    <m/>
    <m/>
    <n v="993501218"/>
    <x v="0"/>
    <n v="7814046"/>
    <s v="Miraflores"/>
    <s v="jachuy@sistelec.com.pe"/>
    <x v="3"/>
    <x v="0"/>
    <x v="18"/>
    <x v="137"/>
    <x v="0"/>
    <x v="5"/>
  </r>
  <r>
    <s v="Heber"/>
    <s v="Herencia-Zapana"/>
    <s v="heberherencia@icloud.com"/>
    <n v="1"/>
    <m/>
    <m/>
    <n v="0"/>
    <n v="0"/>
    <n v="0"/>
    <n v="0"/>
    <s v="Attending"/>
    <m/>
    <m/>
    <m/>
    <m/>
    <m/>
    <m/>
    <m/>
    <x v="0"/>
    <n v="23980620"/>
    <s v=""/>
    <s v="heberherencia-zapana@collins.com"/>
    <x v="4"/>
    <x v="0"/>
    <x v="18"/>
    <x v="138"/>
    <x v="0"/>
    <x v="5"/>
  </r>
  <r>
    <s v="Heber"/>
    <s v="Herencia-Zapana"/>
    <s v="heberherencia@icloud.com"/>
    <n v="1"/>
    <m/>
    <m/>
    <n v="0"/>
    <n v="0"/>
    <n v="0"/>
    <n v="0"/>
    <s v="Attending"/>
    <m/>
    <m/>
    <m/>
    <m/>
    <m/>
    <m/>
    <m/>
    <x v="0"/>
    <n v="23980620"/>
    <s v=""/>
    <s v="heberherencia-zapana@collins.com"/>
    <x v="4"/>
    <x v="0"/>
    <x v="18"/>
    <x v="138"/>
    <x v="0"/>
    <x v="5"/>
  </r>
  <r>
    <s v="Carlos Alberto"/>
    <s v="Huapaya Vera"/>
    <s v="carlos.huapaya.vera@outlook.com"/>
    <n v="1"/>
    <m/>
    <m/>
    <n v="0"/>
    <n v="0"/>
    <n v="0"/>
    <n v="0"/>
    <s v="Attending"/>
    <m/>
    <m/>
    <m/>
    <m/>
    <m/>
    <m/>
    <n v="951748946"/>
    <x v="0"/>
    <n v="73393842"/>
    <s v="Lima"/>
    <s v="chuapaya@efe-lc.com.pe"/>
    <x v="0"/>
    <x v="0"/>
    <x v="18"/>
    <x v="139"/>
    <x v="0"/>
    <x v="5"/>
  </r>
  <r>
    <s v="Madeley"/>
    <s v="Hurtado"/>
    <s v="madeleyhurtado@gmail.com"/>
    <n v="1"/>
    <m/>
    <m/>
    <n v="0"/>
    <n v="0"/>
    <n v="0"/>
    <n v="0"/>
    <s v="Attending"/>
    <m/>
    <m/>
    <m/>
    <m/>
    <m/>
    <m/>
    <n v="914141705"/>
    <x v="1"/>
    <n v="44561149"/>
    <s v="Lima"/>
    <s v="madeleyhurtado@gmail.com"/>
    <x v="3"/>
    <x v="0"/>
    <x v="18"/>
    <x v="36"/>
    <x v="1"/>
    <x v="5"/>
  </r>
  <r>
    <s v="Mario"/>
    <s v="Peralta"/>
    <s v="marioperaltas@gmail.com"/>
    <n v="1"/>
    <m/>
    <m/>
    <n v="0"/>
    <n v="0"/>
    <n v="0"/>
    <n v="0"/>
    <s v="Attending"/>
    <m/>
    <m/>
    <m/>
    <m/>
    <m/>
    <m/>
    <n v="991685453"/>
    <x v="0"/>
    <n v="41004045"/>
    <s v="Lima"/>
    <s v="mario.peralta@globant.com"/>
    <x v="3"/>
    <x v="0"/>
    <x v="18"/>
    <x v="39"/>
    <x v="0"/>
    <x v="5"/>
  </r>
  <r>
    <s v="Alexander"/>
    <s v="Arista"/>
    <s v="alexander.aristm@gmail.com"/>
    <n v="1"/>
    <m/>
    <m/>
    <n v="0"/>
    <n v="0"/>
    <n v="0"/>
    <n v="0"/>
    <s v="Attending"/>
    <m/>
    <m/>
    <m/>
    <m/>
    <m/>
    <m/>
    <n v="934225141"/>
    <x v="0"/>
    <n v="70660601"/>
    <s v="Lima"/>
    <s v="alexander.arista@ibm.com"/>
    <x v="1"/>
    <x v="0"/>
    <x v="18"/>
    <x v="43"/>
    <x v="0"/>
    <x v="5"/>
  </r>
  <r>
    <s v="Alexander"/>
    <s v="Arista"/>
    <s v="alexander.aristm@gmail.com"/>
    <n v="1"/>
    <m/>
    <m/>
    <n v="0"/>
    <n v="0"/>
    <n v="0"/>
    <n v="0"/>
    <s v="Attending"/>
    <m/>
    <m/>
    <m/>
    <m/>
    <m/>
    <m/>
    <n v="934225141"/>
    <x v="0"/>
    <n v="70660601"/>
    <s v="Lima"/>
    <m/>
    <x v="1"/>
    <x v="0"/>
    <x v="18"/>
    <x v="43"/>
    <x v="0"/>
    <x v="5"/>
  </r>
  <r>
    <s v="Alexis"/>
    <s v="Acevedo Neira"/>
    <s v="alexis052920@gmail.com"/>
    <n v="1"/>
    <m/>
    <m/>
    <n v="0"/>
    <n v="0"/>
    <n v="0"/>
    <n v="0"/>
    <s v="Attending"/>
    <m/>
    <m/>
    <m/>
    <m/>
    <m/>
    <m/>
    <n v="960196984"/>
    <x v="0"/>
    <n v="71299794"/>
    <s v="Lima"/>
    <s v="alexis052920@gmail.com"/>
    <x v="1"/>
    <x v="0"/>
    <x v="18"/>
    <x v="140"/>
    <x v="0"/>
    <x v="5"/>
  </r>
  <r>
    <s v="Julio Miguel"/>
    <s v="Sánchez Reyna"/>
    <s v="juliusmax2504@gmail.com"/>
    <n v="1"/>
    <m/>
    <m/>
    <n v="0"/>
    <n v="0"/>
    <n v="0"/>
    <n v="0"/>
    <s v="Attending"/>
    <m/>
    <m/>
    <m/>
    <m/>
    <m/>
    <m/>
    <n v="995676076"/>
    <x v="0"/>
    <n v="46134020"/>
    <s v="Lima"/>
    <s v="julio@multiplica.com"/>
    <x v="3"/>
    <x v="0"/>
    <x v="13"/>
    <x v="141"/>
    <x v="0"/>
    <x v="5"/>
  </r>
  <r>
    <s v="William"/>
    <s v="Maguino Novoa"/>
    <s v="wmaguino1990@gmail.com"/>
    <n v="1"/>
    <m/>
    <m/>
    <n v="0"/>
    <n v="0"/>
    <n v="0"/>
    <n v="0"/>
    <s v="Attending"/>
    <m/>
    <m/>
    <m/>
    <m/>
    <m/>
    <m/>
    <n v="942883211"/>
    <x v="0"/>
    <n v="46430453"/>
    <s v="Lima"/>
    <s v="williammaguino@bcp.com.pe"/>
    <x v="2"/>
    <x v="0"/>
    <x v="19"/>
    <x v="3"/>
    <x v="0"/>
    <x v="5"/>
  </r>
  <r>
    <s v="Gustavo"/>
    <s v="Martinez"/>
    <s v="mrgusth@gmail.com"/>
    <n v="1"/>
    <m/>
    <m/>
    <n v="0"/>
    <n v="0"/>
    <n v="0"/>
    <n v="0"/>
    <s v="Attending"/>
    <m/>
    <m/>
    <m/>
    <m/>
    <m/>
    <m/>
    <n v="935752618"/>
    <x v="0"/>
    <n v="1917508"/>
    <s v="Lima"/>
    <s v="gustavo.martinez02@globant.com"/>
    <x v="1"/>
    <x v="0"/>
    <x v="20"/>
    <x v="142"/>
    <x v="0"/>
    <x v="5"/>
  </r>
  <r>
    <s v="Patricia"/>
    <s v="Lazo"/>
    <s v="plazo@gsproducciones.com.pe"/>
    <n v="1"/>
    <m/>
    <m/>
    <n v="0"/>
    <n v="0"/>
    <n v="0"/>
    <n v="0"/>
    <s v="Attending"/>
    <m/>
    <m/>
    <m/>
    <m/>
    <m/>
    <m/>
    <n v="994193045"/>
    <x v="1"/>
    <n v="7841855"/>
    <s v="Lima"/>
    <s v="plazo@gsproducciones.com.pe"/>
    <x v="3"/>
    <x v="0"/>
    <x v="21"/>
    <x v="143"/>
    <x v="1"/>
    <x v="5"/>
  </r>
  <r>
    <s v="SaúL"/>
    <s v="Api"/>
    <s v="saulapi22@gmail.com"/>
    <n v="1"/>
    <m/>
    <m/>
    <n v="0"/>
    <n v="0"/>
    <n v="0"/>
    <n v="0"/>
    <s v="Attending"/>
    <m/>
    <m/>
    <m/>
    <m/>
    <m/>
    <m/>
    <n v="951519919"/>
    <x v="0"/>
    <n v="72571658"/>
    <s v="Lima - Peru"/>
    <s v="contacto@agenciacuenta.com"/>
    <x v="2"/>
    <x v="0"/>
    <x v="22"/>
    <x v="144"/>
    <x v="0"/>
    <x v="5"/>
  </r>
  <r>
    <s v="Julio"/>
    <s v="Sinche"/>
    <s v="jsinche@Pontificia Universidad Católica del Perú.edu.pe"/>
    <n v="1"/>
    <m/>
    <m/>
    <n v="0"/>
    <n v="0"/>
    <n v="0"/>
    <n v="0"/>
    <s v="Attending"/>
    <m/>
    <m/>
    <m/>
    <m/>
    <m/>
    <m/>
    <n v="955698255"/>
    <x v="0"/>
    <n v="73087163"/>
    <s v="Lima"/>
    <s v="jsinche@Pontificia Universidad Católica del Perú.edu.pe"/>
    <x v="3"/>
    <x v="0"/>
    <x v="23"/>
    <x v="8"/>
    <x v="0"/>
    <x v="5"/>
  </r>
  <r>
    <s v="Manuel Alberto"/>
    <s v="Bezerra Brandao Corrales"/>
    <s v="mbezerrabrandao@Pontificia Universidad Católica del Perú.edu.pe"/>
    <n v="1"/>
    <m/>
    <m/>
    <n v="0"/>
    <n v="0"/>
    <n v="0"/>
    <n v="0"/>
    <s v="Attending"/>
    <m/>
    <m/>
    <m/>
    <m/>
    <m/>
    <m/>
    <n v="952545149"/>
    <x v="0"/>
    <n v="73222296"/>
    <s v="Lima"/>
    <s v="mbezerrabrandao@Pontificia Universidad Católica del Perú.edu.pe"/>
    <x v="3"/>
    <x v="0"/>
    <x v="24"/>
    <x v="8"/>
    <x v="0"/>
    <x v="5"/>
  </r>
  <r>
    <s v="Yesica"/>
    <s v="Ingaruca Valerio"/>
    <s v="roxanaingaruca@gmail.com"/>
    <n v="1"/>
    <m/>
    <m/>
    <n v="0"/>
    <n v="0"/>
    <n v="0"/>
    <n v="0"/>
    <s v="Attending"/>
    <m/>
    <m/>
    <m/>
    <m/>
    <m/>
    <m/>
    <n v="927927464"/>
    <x v="1"/>
    <n v="74214478"/>
    <s v="Lima"/>
    <s v="roxanaingaruca@gmail.con"/>
    <x v="2"/>
    <x v="0"/>
    <x v="25"/>
    <x v="145"/>
    <x v="1"/>
    <x v="5"/>
  </r>
  <r>
    <s v="Mikhail"/>
    <s v="Bezzubikoff"/>
    <s v="mbezzu@caleidos.pe"/>
    <n v="1"/>
    <m/>
    <m/>
    <n v="0"/>
    <n v="0"/>
    <n v="0"/>
    <n v="0"/>
    <s v="Attending"/>
    <m/>
    <m/>
    <m/>
    <m/>
    <m/>
    <m/>
    <n v="998585997"/>
    <x v="0"/>
    <n v="72456228"/>
    <s v="Lima"/>
    <s v="mbezzu@caleidos.pe"/>
    <x v="3"/>
    <x v="0"/>
    <x v="26"/>
    <x v="146"/>
    <x v="0"/>
    <x v="5"/>
  </r>
  <r>
    <s v="Sandra"/>
    <s v="Valdez"/>
    <s v="sandra.valdez@rextie.com"/>
    <n v="1"/>
    <m/>
    <m/>
    <n v="0"/>
    <n v="0"/>
    <n v="0"/>
    <n v="0"/>
    <s v="Attending"/>
    <m/>
    <m/>
    <m/>
    <m/>
    <m/>
    <m/>
    <n v="954188731"/>
    <x v="1"/>
    <n v="40222802"/>
    <s v="Lima"/>
    <s v="sandra.valdez@rextie.com"/>
    <x v="2"/>
    <x v="0"/>
    <x v="26"/>
    <x v="83"/>
    <x v="1"/>
    <x v="5"/>
  </r>
  <r>
    <s v="Jesus"/>
    <s v="Rodriguez"/>
    <s v="rcjesusdavid@gmail.com"/>
    <n v="1"/>
    <m/>
    <m/>
    <n v="0"/>
    <n v="0"/>
    <n v="0"/>
    <n v="0"/>
    <s v="Attending"/>
    <m/>
    <m/>
    <m/>
    <m/>
    <m/>
    <m/>
    <n v="917098827"/>
    <x v="0"/>
    <n v="3079030"/>
    <s v="Lima"/>
    <s v="jesusdavid.rodriguez@globant.com"/>
    <x v="0"/>
    <x v="0"/>
    <x v="27"/>
    <x v="39"/>
    <x v="0"/>
    <x v="5"/>
  </r>
  <r>
    <s v="Alexandra"/>
    <s v="Miranda Sánchez"/>
    <s v="alemirellaivanet@gmail.com"/>
    <n v="1"/>
    <m/>
    <m/>
    <n v="0"/>
    <n v="0"/>
    <n v="0"/>
    <n v="0"/>
    <s v="Attending"/>
    <m/>
    <m/>
    <m/>
    <m/>
    <m/>
    <m/>
    <n v="970688019"/>
    <x v="1"/>
    <n v="70368771"/>
    <s v="Lima"/>
    <s v="alemirellaivanet@gmail.com"/>
    <x v="1"/>
    <x v="0"/>
    <x v="28"/>
    <x v="147"/>
    <x v="1"/>
    <x v="5"/>
  </r>
  <r>
    <s v="Miguel Jhon Mateo"/>
    <s v="Soto Macalupu"/>
    <s v="msotom0803@gmail.com"/>
    <n v="1"/>
    <m/>
    <m/>
    <n v="0"/>
    <n v="0"/>
    <n v="0"/>
    <n v="0"/>
    <s v="Attending"/>
    <m/>
    <m/>
    <m/>
    <m/>
    <m/>
    <m/>
    <n v="969088462"/>
    <x v="0"/>
    <n v="71253666"/>
    <s v="Lima"/>
    <s v="jhon.soto@seidor.com"/>
    <x v="3"/>
    <x v="0"/>
    <x v="29"/>
    <x v="148"/>
    <x v="0"/>
    <x v="5"/>
  </r>
  <r>
    <s v="Vanessa"/>
    <s v="Varillas"/>
    <s v="vanev2910@gmail.com"/>
    <n v="1"/>
    <m/>
    <m/>
    <n v="0"/>
    <n v="0"/>
    <n v="0"/>
    <n v="0"/>
    <s v="Attending"/>
    <m/>
    <m/>
    <m/>
    <m/>
    <m/>
    <m/>
    <n v="995525549"/>
    <x v="1"/>
    <n v="73326617"/>
    <s v="Lima"/>
    <s v="vanessa-nancy.varillas-salazar@pe.abb.com"/>
    <x v="2"/>
    <x v="0"/>
    <x v="11"/>
    <x v="124"/>
    <x v="1"/>
    <x v="5"/>
  </r>
  <r>
    <s v="Brayan"/>
    <s v="Mendoza"/>
    <s v="brayansabrina390@gmail.com"/>
    <n v="1"/>
    <m/>
    <m/>
    <n v="0"/>
    <n v="0"/>
    <n v="0"/>
    <n v="0"/>
    <s v="Attending"/>
    <m/>
    <m/>
    <m/>
    <m/>
    <m/>
    <m/>
    <n v="970374703"/>
    <x v="0"/>
    <n v="72208093"/>
    <s v="Lima"/>
    <s v="brayansabrina390gmail.com"/>
    <x v="1"/>
    <x v="0"/>
    <x v="11"/>
    <x v="12"/>
    <x v="0"/>
    <x v="5"/>
  </r>
  <r>
    <s v="Carlos"/>
    <s v="Jimenez"/>
    <s v="cijimene@espol.edu.ec"/>
    <n v="1"/>
    <m/>
    <m/>
    <n v="0"/>
    <n v="0"/>
    <n v="0"/>
    <n v="0"/>
    <s v="Attending"/>
    <m/>
    <m/>
    <m/>
    <m/>
    <m/>
    <m/>
    <n v="981915675"/>
    <x v="0"/>
    <n v="5551814"/>
    <s v="Guayaquil"/>
    <s v="cijimene@espol.edu.ec"/>
    <x v="1"/>
    <x v="0"/>
    <x v="11"/>
    <x v="149"/>
    <x v="0"/>
    <x v="5"/>
  </r>
  <r>
    <s v="Fiorella"/>
    <s v="Leon"/>
    <s v="f.leonv10@gmail.com"/>
    <n v="1"/>
    <m/>
    <m/>
    <n v="0"/>
    <n v="0"/>
    <n v="0"/>
    <n v="0"/>
    <s v="Attending"/>
    <m/>
    <m/>
    <m/>
    <m/>
    <m/>
    <m/>
    <n v="995050342"/>
    <x v="1"/>
    <n v="71233032"/>
    <s v="Lima"/>
    <s v="fiorella.leon@ferreyros.com.pe"/>
    <x v="4"/>
    <x v="0"/>
    <x v="11"/>
    <x v="150"/>
    <x v="1"/>
    <x v="5"/>
  </r>
  <r>
    <s v="Jimmy"/>
    <s v="Mayta"/>
    <s v="mjimmy262@gmail.com"/>
    <n v="1"/>
    <m/>
    <m/>
    <n v="0"/>
    <n v="0"/>
    <n v="0"/>
    <n v="0"/>
    <s v="Attending"/>
    <m/>
    <m/>
    <m/>
    <m/>
    <m/>
    <m/>
    <n v="936888220"/>
    <x v="0"/>
    <n v="72480626"/>
    <s v="Lima"/>
    <s v="jimmy.mayta.m@Universidad Nacional de Ingeniería.pe"/>
    <x v="1"/>
    <x v="0"/>
    <x v="11"/>
    <x v="151"/>
    <x v="0"/>
    <x v="5"/>
  </r>
  <r>
    <s v="Gerson"/>
    <s v="ZuñIga"/>
    <m/>
    <n v="1"/>
    <m/>
    <m/>
    <n v="0"/>
    <n v="0"/>
    <n v="0"/>
    <n v="0"/>
    <s v="Attending"/>
    <m/>
    <m/>
    <m/>
    <m/>
    <m/>
    <m/>
    <n v="992371799"/>
    <x v="0"/>
    <n v="77103922"/>
    <s v="Lima"/>
    <s v="gersonzUniversidad Nacional de Ingenieríaga@Universidad Nacional de Ingeniería.pe"/>
    <x v="1"/>
    <x v="0"/>
    <x v="11"/>
    <x v="152"/>
    <x v="0"/>
    <x v="5"/>
  </r>
  <r>
    <s v="Renan"/>
    <s v="Chacaliaza"/>
    <s v="renanc1791@gmail.com"/>
    <n v="1"/>
    <m/>
    <m/>
    <n v="0"/>
    <n v="0"/>
    <n v="0"/>
    <n v="0"/>
    <s v="Attending"/>
    <m/>
    <m/>
    <m/>
    <m/>
    <m/>
    <m/>
    <n v="996305977"/>
    <x v="0"/>
    <n v="70025250"/>
    <s v="Lima"/>
    <s v="rchacaliaza@asf.pe"/>
    <x v="3"/>
    <x v="1"/>
    <x v="1"/>
    <x v="153"/>
    <x v="0"/>
    <x v="6"/>
  </r>
  <r>
    <s v="Fiorella"/>
    <s v="Rodriguez"/>
    <s v="afrodriguezu@gmail.com"/>
    <n v="1"/>
    <m/>
    <m/>
    <n v="0"/>
    <n v="0"/>
    <n v="0"/>
    <n v="0"/>
    <s v="Attending"/>
    <m/>
    <m/>
    <m/>
    <m/>
    <m/>
    <m/>
    <n v="930961990"/>
    <x v="1"/>
    <n v="72528446"/>
    <s v="Lima"/>
    <s v="contacto.eventrockstar@gmail.com"/>
    <x v="4"/>
    <x v="1"/>
    <x v="30"/>
    <x v="154"/>
    <x v="1"/>
    <x v="6"/>
  </r>
  <r>
    <s v="Gian"/>
    <s v="Meza Arteaga"/>
    <s v="stevevaltnft@gmail.com"/>
    <n v="1"/>
    <m/>
    <m/>
    <n v="0"/>
    <n v="0"/>
    <n v="0"/>
    <n v="0"/>
    <s v="Attending"/>
    <m/>
    <m/>
    <m/>
    <m/>
    <m/>
    <m/>
    <n v="930471857"/>
    <x v="0"/>
    <n v="44519258"/>
    <s v="Lima"/>
    <s v="stevevaltnft@gmail.com"/>
    <x v="1"/>
    <x v="1"/>
    <x v="30"/>
    <x v="155"/>
    <x v="0"/>
    <x v="6"/>
  </r>
  <r>
    <s v="Valeska"/>
    <s v="Ríos Zegarra"/>
    <s v="val.marketing.web3@gmail.com"/>
    <n v="1"/>
    <m/>
    <m/>
    <n v="0"/>
    <n v="0"/>
    <n v="0"/>
    <n v="0"/>
    <s v="Attending"/>
    <m/>
    <m/>
    <m/>
    <m/>
    <m/>
    <m/>
    <n v="927554991"/>
    <x v="1"/>
    <n v="48336840"/>
    <s v="Lima"/>
    <s v="val.marketing.web3@gmail.com"/>
    <x v="2"/>
    <x v="1"/>
    <x v="30"/>
    <x v="155"/>
    <x v="1"/>
    <x v="6"/>
  </r>
  <r>
    <s v="Dana Silvana"/>
    <s v="Amaya Santana"/>
    <s v="damaya396@gmail.com"/>
    <n v="1"/>
    <m/>
    <m/>
    <n v="0"/>
    <n v="0"/>
    <n v="0"/>
    <n v="0"/>
    <s v="Attending"/>
    <m/>
    <m/>
    <m/>
    <m/>
    <m/>
    <m/>
    <n v="984938682"/>
    <x v="1"/>
    <n v="74295425"/>
    <s v="Lima"/>
    <s v="danasilvanaamaya@gmail.com"/>
    <x v="1"/>
    <x v="1"/>
    <x v="30"/>
    <x v="156"/>
    <x v="1"/>
    <x v="6"/>
  </r>
  <r>
    <s v="Kent"/>
    <s v="Egoavil"/>
    <s v="kentegoavil@gmail.com"/>
    <n v="1"/>
    <m/>
    <m/>
    <n v="0"/>
    <n v="0"/>
    <n v="0"/>
    <n v="0"/>
    <s v="Attending"/>
    <m/>
    <m/>
    <m/>
    <m/>
    <m/>
    <m/>
    <n v="906785738"/>
    <x v="0"/>
    <n v="48017203"/>
    <s v="Lima"/>
    <s v="kent@modaskayita.com"/>
    <x v="3"/>
    <x v="1"/>
    <x v="30"/>
    <x v="157"/>
    <x v="0"/>
    <x v="6"/>
  </r>
  <r>
    <s v="Umar Alhassan"/>
    <s v="Mohammed"/>
    <s v="nanakwameokorei@gmail.com"/>
    <n v="1"/>
    <m/>
    <m/>
    <n v="0"/>
    <n v="0"/>
    <n v="0"/>
    <n v="0"/>
    <s v="Attending"/>
    <m/>
    <m/>
    <m/>
    <m/>
    <m/>
    <m/>
    <m/>
    <x v="0"/>
    <m/>
    <s v=""/>
    <s v="nanakwameokorei@gmail.com"/>
    <x v="2"/>
    <x v="1"/>
    <x v="4"/>
    <x v="158"/>
    <x v="0"/>
    <x v="6"/>
  </r>
  <r>
    <s v="Gruzver Romario"/>
    <s v="Phocco Cáceres"/>
    <s v="gruzver.phocco@Pontificia Universidad Católica del Perú.edu.pe"/>
    <n v="1"/>
    <m/>
    <m/>
    <n v="0"/>
    <n v="0"/>
    <n v="0"/>
    <n v="0"/>
    <s v="Attending"/>
    <m/>
    <m/>
    <m/>
    <m/>
    <m/>
    <m/>
    <n v="929466451"/>
    <x v="0"/>
    <n v="60440802"/>
    <s v="Lima"/>
    <s v="gruzver.phocco@Pontificia Universidad Católica del Perú.edu.pe"/>
    <x v="5"/>
    <x v="1"/>
    <x v="10"/>
    <x v="8"/>
    <x v="0"/>
    <x v="6"/>
  </r>
  <r>
    <s v="Paola"/>
    <s v="Corvacho"/>
    <s v="paola_corvacho@hotmail.com"/>
    <n v="1"/>
    <m/>
    <m/>
    <n v="0"/>
    <n v="0"/>
    <n v="0"/>
    <n v="0"/>
    <s v="Attending"/>
    <m/>
    <m/>
    <m/>
    <m/>
    <m/>
    <m/>
    <n v="965004748"/>
    <x v="1"/>
    <n v="70007546"/>
    <s v=""/>
    <s v="paolacorvachoe@pacifico.com.pe"/>
    <x v="4"/>
    <x v="1"/>
    <x v="5"/>
    <x v="6"/>
    <x v="1"/>
    <x v="6"/>
  </r>
  <r>
    <s v="Gerson"/>
    <s v="Vera"/>
    <s v="gerson.vera@Pontificia Universidad Católica del Perú.edu.pe"/>
    <n v="1"/>
    <m/>
    <m/>
    <n v="0"/>
    <n v="0"/>
    <n v="0"/>
    <n v="0"/>
    <s v="Attending"/>
    <m/>
    <m/>
    <m/>
    <m/>
    <m/>
    <m/>
    <n v="977606089"/>
    <x v="0"/>
    <n v="73977128"/>
    <s v="Lima"/>
    <s v="gerson.vera@Pontificia Universidad Católica del Perú.edu.pe"/>
    <x v="1"/>
    <x v="1"/>
    <x v="10"/>
    <x v="61"/>
    <x v="0"/>
    <x v="6"/>
  </r>
  <r>
    <s v="Wilmer"/>
    <s v="Ramos"/>
    <s v="wilmerleonel1717@gmail.com"/>
    <n v="1"/>
    <m/>
    <m/>
    <n v="0"/>
    <n v="0"/>
    <n v="0"/>
    <n v="0"/>
    <s v="Attending"/>
    <m/>
    <m/>
    <m/>
    <m/>
    <m/>
    <m/>
    <n v="976307887"/>
    <x v="0"/>
    <n v="73017630"/>
    <s v="Lima"/>
    <s v="wramoshe@nttdata.com"/>
    <x v="2"/>
    <x v="1"/>
    <x v="5"/>
    <x v="3"/>
    <x v="0"/>
    <x v="6"/>
  </r>
  <r>
    <s v="Diego"/>
    <s v="Quispe"/>
    <s v="dquispecontreras@gmail.com"/>
    <n v="1"/>
    <m/>
    <m/>
    <n v="0"/>
    <n v="0"/>
    <n v="0"/>
    <n v="0"/>
    <s v="Attending"/>
    <m/>
    <m/>
    <m/>
    <m/>
    <m/>
    <m/>
    <n v="993064001"/>
    <x v="0"/>
    <n v="45489379"/>
    <s v="Lima"/>
    <s v="dquispe@banbif.com.pe"/>
    <x v="1"/>
    <x v="1"/>
    <x v="1"/>
    <x v="159"/>
    <x v="0"/>
    <x v="7"/>
  </r>
  <r>
    <s v="Javier"/>
    <s v="Gonzalez"/>
    <s v="ivan.gonzalezr224@gmail.com"/>
    <n v="1"/>
    <m/>
    <m/>
    <n v="0"/>
    <n v="0"/>
    <n v="0"/>
    <n v="0"/>
    <s v="Attending"/>
    <m/>
    <m/>
    <m/>
    <m/>
    <m/>
    <m/>
    <n v="998438698"/>
    <x v="0"/>
    <n v="43651251"/>
    <s v="Lima"/>
    <s v="contacto@veganicapp.com"/>
    <x v="0"/>
    <x v="1"/>
    <x v="4"/>
    <x v="160"/>
    <x v="0"/>
    <x v="7"/>
  </r>
  <r>
    <s v="Brenda"/>
    <s v="Zuñiga"/>
    <s v="brenda3zd@gmail.com"/>
    <n v="1"/>
    <m/>
    <m/>
    <n v="0"/>
    <n v="0"/>
    <n v="0"/>
    <n v="0"/>
    <s v="Attending"/>
    <m/>
    <m/>
    <m/>
    <m/>
    <m/>
    <m/>
    <n v="957582807"/>
    <x v="1"/>
    <n v="72900662"/>
    <s v="Lima"/>
    <s v="brenda3zd@gmail.com"/>
    <x v="1"/>
    <x v="1"/>
    <x v="5"/>
    <x v="161"/>
    <x v="1"/>
    <x v="8"/>
  </r>
  <r>
    <s v="Joselyn"/>
    <s v="Egusquiza"/>
    <s v="joselyndelove@gmail.com"/>
    <n v="1"/>
    <m/>
    <m/>
    <n v="0"/>
    <n v="0"/>
    <n v="0"/>
    <n v="0"/>
    <s v="Attending"/>
    <m/>
    <m/>
    <m/>
    <m/>
    <m/>
    <m/>
    <n v="963839920"/>
    <x v="1"/>
    <n v="49008481"/>
    <s v="Lima"/>
    <s v="joselyndelove@gmail.com"/>
    <x v="3"/>
    <x v="1"/>
    <x v="5"/>
    <x v="162"/>
    <x v="1"/>
    <x v="8"/>
  </r>
  <r>
    <s v="Juan"/>
    <s v="Melo"/>
    <s v="j.b.melo@gmail.com"/>
    <n v="1"/>
    <m/>
    <m/>
    <n v="0"/>
    <n v="0"/>
    <n v="0"/>
    <n v="0"/>
    <s v="Attending"/>
    <m/>
    <m/>
    <m/>
    <m/>
    <m/>
    <m/>
    <n v="992792095"/>
    <x v="0"/>
    <n v="41332464"/>
    <s v="Lima"/>
    <s v="j.b.melo@gmail.com"/>
    <x v="3"/>
    <x v="1"/>
    <x v="5"/>
    <x v="163"/>
    <x v="0"/>
    <x v="8"/>
  </r>
  <r>
    <s v="Gina"/>
    <s v="Moya"/>
    <s v="gmoya@esan.edu.pe"/>
    <n v="1"/>
    <m/>
    <m/>
    <n v="0"/>
    <n v="0"/>
    <n v="0"/>
    <n v="0"/>
    <s v="Attending"/>
    <m/>
    <m/>
    <m/>
    <m/>
    <m/>
    <m/>
    <n v="959790994"/>
    <x v="1"/>
    <n v="70159231"/>
    <s v="Lima"/>
    <s v="gmoya@esan.edu.pe"/>
    <x v="1"/>
    <x v="1"/>
    <x v="5"/>
    <x v="164"/>
    <x v="1"/>
    <x v="8"/>
  </r>
  <r>
    <s v="Anthony"/>
    <s v="Valle Quinde"/>
    <s v="anthony.valle@Universidad de Ingeniería y Tecnología.edu.pe"/>
    <n v="1"/>
    <m/>
    <m/>
    <n v="0"/>
    <n v="0"/>
    <n v="0"/>
    <n v="0"/>
    <s v="Attending"/>
    <m/>
    <m/>
    <m/>
    <m/>
    <m/>
    <m/>
    <n v="942932741"/>
    <x v="0"/>
    <n v="73300548"/>
    <s v="Lima"/>
    <s v="anthony.valle@Universidad de Ingeniería y Tecnología.edu.pe"/>
    <x v="0"/>
    <x v="1"/>
    <x v="31"/>
    <x v="165"/>
    <x v="0"/>
    <x v="7"/>
  </r>
  <r>
    <s v="Mirian"/>
    <s v="Navarro"/>
    <s v="nbmirian@outlook.com"/>
    <n v="1"/>
    <m/>
    <m/>
    <n v="0"/>
    <n v="0"/>
    <n v="0"/>
    <n v="0"/>
    <s v="Attending"/>
    <m/>
    <m/>
    <m/>
    <m/>
    <m/>
    <m/>
    <n v="926501809"/>
    <x v="1"/>
    <n v="70476873"/>
    <s v="Lima"/>
    <m/>
    <x v="3"/>
    <x v="1"/>
    <x v="31"/>
    <x v="166"/>
    <x v="1"/>
    <x v="7"/>
  </r>
  <r>
    <s v="Francis"/>
    <s v="Sanabria"/>
    <s v="francissm789@gmail.com"/>
    <n v="1"/>
    <m/>
    <m/>
    <n v="0"/>
    <n v="0"/>
    <n v="0"/>
    <n v="0"/>
    <s v="Attending"/>
    <m/>
    <m/>
    <m/>
    <m/>
    <m/>
    <m/>
    <n v="999933509"/>
    <x v="0"/>
    <n v="72746889"/>
    <s v="Lima"/>
    <s v="u18103976@Universidad Tecnológica Perú.edu.pe"/>
    <x v="0"/>
    <x v="1"/>
    <x v="31"/>
    <x v="119"/>
    <x v="0"/>
    <x v="7"/>
  </r>
  <r>
    <s v="Ronald"/>
    <s v="Navarrete"/>
    <s v="ronald.navarretemerino@gmail.com"/>
    <n v="1"/>
    <m/>
    <m/>
    <n v="0"/>
    <n v="0"/>
    <n v="0"/>
    <n v="0"/>
    <s v="Attending"/>
    <m/>
    <m/>
    <m/>
    <m/>
    <m/>
    <m/>
    <n v="987289283"/>
    <x v="0"/>
    <n v="41887483"/>
    <s v="Lima"/>
    <s v="rnavarre@aasa.con.pe"/>
    <x v="2"/>
    <x v="1"/>
    <x v="0"/>
    <x v="167"/>
    <x v="0"/>
    <x v="9"/>
  </r>
  <r>
    <s v="Luis"/>
    <s v="Carrion"/>
    <s v="lcarrionr@gmail.com"/>
    <n v="1"/>
    <m/>
    <m/>
    <n v="0"/>
    <n v="0"/>
    <n v="0"/>
    <n v="0"/>
    <s v="Attending"/>
    <m/>
    <m/>
    <m/>
    <m/>
    <m/>
    <m/>
    <n v="999440981"/>
    <x v="0"/>
    <n v="40457800"/>
    <s v="Lima"/>
    <s v="luis.carrion@tcs.com"/>
    <x v="3"/>
    <x v="1"/>
    <x v="4"/>
    <x v="168"/>
    <x v="0"/>
    <x v="9"/>
  </r>
  <r>
    <s v="Co"/>
    <s v="Villaf"/>
    <s v="erte@Universidad Nacional de Ingeniería.pe"/>
    <n v="1"/>
    <m/>
    <m/>
    <n v="0"/>
    <n v="0"/>
    <n v="0"/>
    <n v="0"/>
    <s v="Attending"/>
    <m/>
    <m/>
    <m/>
    <m/>
    <m/>
    <m/>
    <m/>
    <x v="1"/>
    <n v="45668903"/>
    <s v="Piura"/>
    <s v="ejj@dr.com"/>
    <x v="0"/>
    <x v="1"/>
    <x v="4"/>
    <x v="155"/>
    <x v="1"/>
    <x v="10"/>
  </r>
  <r>
    <s v="Johan"/>
    <s v="Blas"/>
    <s v="johanblas60@gmail.com"/>
    <n v="1"/>
    <m/>
    <m/>
    <n v="0"/>
    <n v="0"/>
    <n v="0"/>
    <n v="0"/>
    <s v="Attending"/>
    <m/>
    <m/>
    <m/>
    <m/>
    <m/>
    <m/>
    <n v="992995192"/>
    <x v="0"/>
    <n v="76409025"/>
    <s v="Lima"/>
    <s v="jblas@plustechs.com"/>
    <x v="0"/>
    <x v="1"/>
    <x v="31"/>
    <x v="169"/>
    <x v="0"/>
    <x v="10"/>
  </r>
  <r>
    <s v="Carlos"/>
    <s v="Castillo"/>
    <m/>
    <n v="1"/>
    <m/>
    <m/>
    <n v="0"/>
    <n v="0"/>
    <n v="0"/>
    <n v="0"/>
    <s v="Attending"/>
    <m/>
    <m/>
    <m/>
    <m/>
    <m/>
    <m/>
    <n v="945620112"/>
    <x v="0"/>
    <n v="74423780"/>
    <s v="Lima"/>
    <s v="a20190526@Pontificia Universidad Católica del Perú.edu.pe"/>
    <x v="1"/>
    <x v="1"/>
    <x v="31"/>
    <x v="8"/>
    <x v="0"/>
    <x v="10"/>
  </r>
  <r>
    <s v="Sebastian"/>
    <s v="Torres Yep"/>
    <s v="sebastian1torrespro@gmail.com"/>
    <n v="1"/>
    <m/>
    <m/>
    <n v="0"/>
    <n v="0"/>
    <n v="0"/>
    <n v="0"/>
    <s v="Attending"/>
    <m/>
    <m/>
    <m/>
    <m/>
    <m/>
    <m/>
    <n v="974683381"/>
    <x v="0"/>
    <n v="70798159"/>
    <s v="Lima"/>
    <s v="satorresy@Pontificia Universidad Católica del Perú.edu.pe"/>
    <x v="2"/>
    <x v="1"/>
    <x v="31"/>
    <x v="8"/>
    <x v="0"/>
    <x v="10"/>
  </r>
  <r>
    <s v="Jonatan David"/>
    <s v="Silva Sosa"/>
    <s v="silvas.jonatan@Pontificia Universidad Católica del Perú.edu.pe"/>
    <n v="1"/>
    <m/>
    <m/>
    <n v="0"/>
    <n v="0"/>
    <n v="0"/>
    <n v="0"/>
    <s v="Attending"/>
    <m/>
    <m/>
    <m/>
    <m/>
    <m/>
    <m/>
    <n v="990493717"/>
    <x v="0"/>
    <n v="75680560"/>
    <s v="Lima"/>
    <s v="silvas.jonatan@Pontificia Universidad Católica del Perú.edu.pe"/>
    <x v="0"/>
    <x v="1"/>
    <x v="31"/>
    <x v="8"/>
    <x v="0"/>
    <x v="10"/>
  </r>
  <r>
    <s v="Karla"/>
    <s v="Lopez"/>
    <s v="kmlour27@gmail.com"/>
    <n v="1"/>
    <m/>
    <m/>
    <n v="0"/>
    <n v="0"/>
    <n v="0"/>
    <n v="0"/>
    <s v="Attending"/>
    <m/>
    <m/>
    <m/>
    <m/>
    <m/>
    <m/>
    <n v="986955281"/>
    <x v="1"/>
    <n v="43685888"/>
    <s v=""/>
    <s v="kmlour27@gmail.com"/>
    <x v="3"/>
    <x v="1"/>
    <x v="18"/>
    <x v="170"/>
    <x v="1"/>
    <x v="11"/>
  </r>
  <r>
    <s v="Trinidad Vanessa Valeska"/>
    <s v="Loyola Cardozo"/>
    <s v="valeksoul@gmail.com"/>
    <n v="1"/>
    <m/>
    <m/>
    <n v="0"/>
    <n v="0"/>
    <n v="0"/>
    <n v="0"/>
    <s v="Attending"/>
    <m/>
    <m/>
    <m/>
    <m/>
    <m/>
    <m/>
    <n v="962604436"/>
    <x v="1"/>
    <n v="43454549"/>
    <s v="Lima"/>
    <s v="tloyolac@reniec.gob.pe"/>
    <x v="2"/>
    <x v="1"/>
    <x v="0"/>
    <x v="171"/>
    <x v="1"/>
    <x v="0"/>
  </r>
  <r>
    <s v="Trinidad Vanessa Valeska"/>
    <s v="Loyola Cardozo"/>
    <s v="valeksoul@gmail.com"/>
    <n v="1"/>
    <m/>
    <m/>
    <n v="0"/>
    <n v="0"/>
    <n v="0"/>
    <n v="0"/>
    <s v="Attending"/>
    <m/>
    <m/>
    <m/>
    <m/>
    <m/>
    <m/>
    <n v="962604436"/>
    <x v="1"/>
    <n v="43454549"/>
    <s v="Lima"/>
    <s v="tloyolac@reniec.gob.pe"/>
    <x v="2"/>
    <x v="1"/>
    <x v="0"/>
    <x v="171"/>
    <x v="1"/>
    <x v="0"/>
  </r>
  <r>
    <s v="Jackeline"/>
    <s v="Ramos Quispe"/>
    <s v="ramosquispejacky@gmail.com"/>
    <n v="1"/>
    <m/>
    <m/>
    <n v="0"/>
    <n v="0"/>
    <n v="0"/>
    <n v="0"/>
    <s v="Attending"/>
    <m/>
    <m/>
    <m/>
    <m/>
    <m/>
    <m/>
    <n v="977864367"/>
    <x v="1"/>
    <n v="75334690"/>
    <s v="Lima, Perú"/>
    <s v="jramosq@canvia.com"/>
    <x v="1"/>
    <x v="1"/>
    <x v="5"/>
    <x v="11"/>
    <x v="1"/>
    <x v="0"/>
  </r>
  <r>
    <s v="Sthefanny"/>
    <s v="Pamela"/>
    <s v="sthefanny.pd.com@gmail.com"/>
    <n v="1"/>
    <m/>
    <m/>
    <n v="0"/>
    <n v="0"/>
    <n v="0"/>
    <n v="0"/>
    <s v="Attending"/>
    <m/>
    <m/>
    <m/>
    <m/>
    <m/>
    <m/>
    <m/>
    <x v="1"/>
    <n v="60712508"/>
    <s v="Lims"/>
    <s v="sthefanny.pdm@gmail.com"/>
    <x v="2"/>
    <x v="1"/>
    <x v="4"/>
    <x v="36"/>
    <x v="1"/>
    <x v="2"/>
  </r>
  <r>
    <s v="Jess"/>
    <s v="Cuellar"/>
    <s v="jessinma40@gmail.com"/>
    <n v="1"/>
    <m/>
    <m/>
    <n v="0"/>
    <n v="0"/>
    <n v="0"/>
    <n v="0"/>
    <s v="Attending"/>
    <m/>
    <m/>
    <m/>
    <m/>
    <m/>
    <m/>
    <n v="970186632"/>
    <x v="1"/>
    <n v="40244530"/>
    <s v="Lima"/>
    <s v="jessinma40@gmail.com"/>
    <x v="0"/>
    <x v="1"/>
    <x v="4"/>
    <x v="36"/>
    <x v="1"/>
    <x v="2"/>
  </r>
  <r>
    <s v="Lizbeth"/>
    <s v="Mamani"/>
    <s v="lizbethms268@gmail.com"/>
    <n v="1"/>
    <m/>
    <m/>
    <n v="0"/>
    <n v="0"/>
    <n v="0"/>
    <n v="0"/>
    <s v="Attending"/>
    <m/>
    <m/>
    <m/>
    <m/>
    <m/>
    <m/>
    <n v="959364993"/>
    <x v="1"/>
    <n v="70430584"/>
    <s v=""/>
    <s v="lizbeth.mamani@globant.com"/>
    <x v="3"/>
    <x v="1"/>
    <x v="4"/>
    <x v="39"/>
    <x v="1"/>
    <x v="2"/>
  </r>
  <r>
    <s v="Jhonatahan"/>
    <s v="Rivera"/>
    <s v="jonathan02rv@gmail.com"/>
    <n v="1"/>
    <m/>
    <m/>
    <n v="0"/>
    <n v="0"/>
    <n v="0"/>
    <n v="0"/>
    <s v="Attending"/>
    <m/>
    <m/>
    <m/>
    <m/>
    <m/>
    <m/>
    <n v="982196639"/>
    <x v="0"/>
    <n v="46012700"/>
    <s v="Lima"/>
    <s v="jhonatahan.rivera@globant.com"/>
    <x v="0"/>
    <x v="1"/>
    <x v="4"/>
    <x v="39"/>
    <x v="0"/>
    <x v="2"/>
  </r>
  <r>
    <s v="Erick Sebastian"/>
    <s v="Ccañihua Reyes"/>
    <s v="erickseb810@gmail.com"/>
    <n v="1"/>
    <m/>
    <m/>
    <n v="0"/>
    <n v="0"/>
    <n v="0"/>
    <n v="0"/>
    <s v="Attending"/>
    <m/>
    <m/>
    <m/>
    <m/>
    <m/>
    <m/>
    <n v="960397417"/>
    <x v="0"/>
    <n v="76507011"/>
    <s v="Lima"/>
    <s v="erickseb810@gmail.com"/>
    <x v="4"/>
    <x v="1"/>
    <x v="5"/>
    <x v="36"/>
    <x v="0"/>
    <x v="2"/>
  </r>
  <r>
    <s v="Pedro Pascual"/>
    <s v="Santamaria Llauce"/>
    <s v="psantamarial@unprg.edu.pe"/>
    <n v="1"/>
    <m/>
    <m/>
    <n v="0"/>
    <n v="0"/>
    <n v="0"/>
    <n v="0"/>
    <s v="Attending"/>
    <m/>
    <m/>
    <m/>
    <m/>
    <m/>
    <m/>
    <n v="979583142"/>
    <x v="0"/>
    <n v="75462575"/>
    <s v="Lambayeque"/>
    <s v="psantamarial@unprg.edu.pe"/>
    <x v="3"/>
    <x v="1"/>
    <x v="5"/>
    <x v="172"/>
    <x v="0"/>
    <x v="2"/>
  </r>
  <r>
    <s v="RocíO"/>
    <s v="Abad FernáNdez"/>
    <s v="rabad@gruporedsalud.com"/>
    <n v="1"/>
    <m/>
    <m/>
    <n v="0"/>
    <n v="0"/>
    <n v="0"/>
    <n v="0"/>
    <s v="Attending"/>
    <m/>
    <m/>
    <m/>
    <m/>
    <m/>
    <m/>
    <n v="994667584"/>
    <x v="1"/>
    <n v="43322948"/>
    <s v="Lima"/>
    <s v="rabad@gruporedsalud.com"/>
    <x v="2"/>
    <x v="1"/>
    <x v="5"/>
    <x v="173"/>
    <x v="1"/>
    <x v="2"/>
  </r>
  <r>
    <s v="Jerson"/>
    <s v="Montesinos"/>
    <s v="jerson.montesinos.m@gmail.com"/>
    <n v="1"/>
    <m/>
    <m/>
    <n v="0"/>
    <n v="0"/>
    <n v="0"/>
    <n v="0"/>
    <s v="Attending"/>
    <m/>
    <m/>
    <m/>
    <m/>
    <m/>
    <m/>
    <n v="922769008"/>
    <x v="0"/>
    <n v="48780895"/>
    <s v="Lima"/>
    <s v="hola@limaporunsol.com"/>
    <x v="0"/>
    <x v="1"/>
    <x v="2"/>
    <x v="77"/>
    <x v="0"/>
    <x v="3"/>
  </r>
  <r>
    <s v="Harpaul"/>
    <s v="Gill"/>
    <s v="harpaul.gill9@gmail.com"/>
    <n v="1"/>
    <m/>
    <m/>
    <n v="0"/>
    <n v="0"/>
    <n v="0"/>
    <n v="0"/>
    <s v="Attending"/>
    <m/>
    <m/>
    <m/>
    <m/>
    <m/>
    <m/>
    <m/>
    <x v="0"/>
    <s v=" License"/>
    <s v="Seattle"/>
    <s v="harpaul.gill@reddit.com"/>
    <x v="0"/>
    <x v="1"/>
    <x v="4"/>
    <x v="174"/>
    <x v="0"/>
    <x v="3"/>
  </r>
  <r>
    <s v="Angela"/>
    <s v="Castillo"/>
    <s v="alicardiles@gmail.com"/>
    <n v="1"/>
    <m/>
    <m/>
    <n v="0"/>
    <n v="0"/>
    <n v="0"/>
    <n v="0"/>
    <s v="Attending"/>
    <m/>
    <m/>
    <m/>
    <m/>
    <m/>
    <m/>
    <m/>
    <x v="1"/>
    <n v="41872716"/>
    <s v="Lima"/>
    <s v="acastilloa@Pontificia Universidad Católica del Perú.edu.pe"/>
    <x v="1"/>
    <x v="1"/>
    <x v="10"/>
    <x v="8"/>
    <x v="1"/>
    <x v="3"/>
  </r>
  <r>
    <s v="Lesly Veronica"/>
    <s v="Samaritano Ayala"/>
    <m/>
    <n v="1"/>
    <m/>
    <m/>
    <n v="0"/>
    <n v="0"/>
    <n v="0"/>
    <n v="0"/>
    <s v="Attending"/>
    <m/>
    <m/>
    <m/>
    <m/>
    <m/>
    <m/>
    <n v="960084505"/>
    <x v="1"/>
    <n v="76793341"/>
    <s v="Lima"/>
    <m/>
    <x v="3"/>
    <x v="1"/>
    <x v="4"/>
    <x v="175"/>
    <x v="1"/>
    <x v="4"/>
  </r>
  <r>
    <s v="Lesly Veronica"/>
    <s v="Samaritano Ayala"/>
    <m/>
    <n v="1"/>
    <m/>
    <m/>
    <n v="0"/>
    <n v="0"/>
    <n v="0"/>
    <n v="0"/>
    <s v="Attending"/>
    <m/>
    <m/>
    <m/>
    <m/>
    <m/>
    <m/>
    <n v="960084505"/>
    <x v="1"/>
    <n v="76793341"/>
    <s v="Lima"/>
    <m/>
    <x v="3"/>
    <x v="1"/>
    <x v="4"/>
    <x v="175"/>
    <x v="1"/>
    <x v="4"/>
  </r>
  <r>
    <s v="Juan"/>
    <s v="Aparicio"/>
    <s v="juanmario1412@gmail.com"/>
    <n v="1"/>
    <m/>
    <m/>
    <n v="0"/>
    <n v="0"/>
    <n v="0"/>
    <n v="0"/>
    <s v="Attending"/>
    <m/>
    <m/>
    <m/>
    <m/>
    <m/>
    <m/>
    <n v="996620391"/>
    <x v="0"/>
    <n v="25581090"/>
    <s v="Lima"/>
    <s v="marketer@juanmario1412.com"/>
    <x v="3"/>
    <x v="1"/>
    <x v="14"/>
    <x v="36"/>
    <x v="0"/>
    <x v="4"/>
  </r>
  <r>
    <s v="Diego"/>
    <s v="Montes Barrenechea"/>
    <s v="diego@andino.ventures"/>
    <n v="1"/>
    <m/>
    <m/>
    <n v="0"/>
    <n v="0"/>
    <n v="0"/>
    <n v="0"/>
    <s v="Attending"/>
    <m/>
    <m/>
    <m/>
    <m/>
    <m/>
    <m/>
    <n v="936248089"/>
    <x v="0"/>
    <n v="72445638"/>
    <s v="Lima"/>
    <s v="diego@andino.ventures"/>
    <x v="1"/>
    <x v="1"/>
    <x v="18"/>
    <x v="176"/>
    <x v="0"/>
    <x v="5"/>
  </r>
  <r>
    <s v="Geraldine"/>
    <s v="De La Vega Loayza"/>
    <s v="geralesliea.07@gmail.com"/>
    <n v="1"/>
    <m/>
    <m/>
    <n v="0"/>
    <n v="0"/>
    <n v="0"/>
    <n v="0"/>
    <s v="Attending"/>
    <m/>
    <m/>
    <m/>
    <m/>
    <m/>
    <m/>
    <n v="960757800"/>
    <x v="1"/>
    <n v="74022882"/>
    <s v="Lima"/>
    <s v="geraldine@finniu.com"/>
    <x v="1"/>
    <x v="1"/>
    <x v="18"/>
    <x v="177"/>
    <x v="1"/>
    <x v="5"/>
  </r>
  <r>
    <s v="Karim"/>
    <s v="Salazar"/>
    <s v="krmsalazar@gmail.com"/>
    <n v="1"/>
    <m/>
    <m/>
    <n v="0"/>
    <n v="0"/>
    <n v="0"/>
    <n v="0"/>
    <s v="Attending"/>
    <m/>
    <m/>
    <m/>
    <m/>
    <m/>
    <m/>
    <n v="963838354"/>
    <x v="1"/>
    <n v="41368145"/>
    <s v="Lim"/>
    <s v="karim.salazar@tachyonpery.com"/>
    <x v="3"/>
    <x v="1"/>
    <x v="24"/>
    <x v="178"/>
    <x v="1"/>
    <x v="5"/>
  </r>
  <r>
    <s v="Yhajaira"/>
    <s v="López"/>
    <s v="yhajaira10@gmail.com"/>
    <n v="1"/>
    <m/>
    <m/>
    <n v="0"/>
    <n v="0"/>
    <n v="0"/>
    <n v="0"/>
    <s v="Attending"/>
    <m/>
    <m/>
    <m/>
    <m/>
    <m/>
    <m/>
    <n v="998870740"/>
    <x v="1"/>
    <n v="46398260"/>
    <s v="Lima"/>
    <s v="y lopez.hitss@claro.com.pe"/>
    <x v="2"/>
    <x v="2"/>
    <x v="0"/>
    <x v="179"/>
    <x v="1"/>
    <x v="6"/>
  </r>
  <r>
    <s v="Miguel"/>
    <s v="Castillo"/>
    <s v="miguel.cvillarreyes@gmail.com"/>
    <n v="1"/>
    <m/>
    <m/>
    <n v="0"/>
    <n v="0"/>
    <n v="0"/>
    <n v="0"/>
    <s v="Attending"/>
    <m/>
    <m/>
    <m/>
    <m/>
    <m/>
    <m/>
    <n v="965458913"/>
    <x v="0"/>
    <n v="3879519"/>
    <s v="Lima"/>
    <s v="miguel.castillo@apuestatotal.com"/>
    <x v="3"/>
    <x v="2"/>
    <x v="0"/>
    <x v="180"/>
    <x v="0"/>
    <x v="6"/>
  </r>
  <r>
    <s v="Oliver Paul"/>
    <s v="Bobadilla Reyes"/>
    <s v="obobadilla@atentus.com"/>
    <n v="1"/>
    <m/>
    <m/>
    <n v="0"/>
    <n v="0"/>
    <n v="0"/>
    <n v="0"/>
    <s v="Attending"/>
    <m/>
    <m/>
    <m/>
    <m/>
    <m/>
    <m/>
    <n v="982341444"/>
    <x v="0"/>
    <n v="71714822"/>
    <s v="Lima"/>
    <s v="obobadilla@atentus.com"/>
    <x v="3"/>
    <x v="2"/>
    <x v="0"/>
    <x v="181"/>
    <x v="0"/>
    <x v="6"/>
  </r>
  <r>
    <s v="Luis Enrique"/>
    <s v="Solis Ramirez"/>
    <s v="enriqu3sr@gmail.com"/>
    <n v="1"/>
    <m/>
    <m/>
    <n v="0"/>
    <n v="0"/>
    <n v="0"/>
    <n v="0"/>
    <s v="Attending"/>
    <m/>
    <m/>
    <m/>
    <m/>
    <m/>
    <m/>
    <n v="987268587"/>
    <x v="0"/>
    <n v="41084999"/>
    <s v="Lima"/>
    <s v="luis.solis@ativa.pe"/>
    <x v="3"/>
    <x v="2"/>
    <x v="0"/>
    <x v="182"/>
    <x v="0"/>
    <x v="6"/>
  </r>
  <r>
    <s v="July"/>
    <s v="Torres Chavez"/>
    <s v="july.tc19@gmail.com"/>
    <n v="1"/>
    <m/>
    <m/>
    <n v="0"/>
    <n v="0"/>
    <n v="0"/>
    <n v="0"/>
    <s v="Attending"/>
    <m/>
    <m/>
    <m/>
    <m/>
    <m/>
    <m/>
    <n v="980776774"/>
    <x v="1"/>
    <n v="48533198"/>
    <s v="Lima"/>
    <s v="july.torres@ajegroup.com"/>
    <x v="0"/>
    <x v="2"/>
    <x v="0"/>
    <x v="183"/>
    <x v="1"/>
    <x v="6"/>
  </r>
  <r>
    <s v="Jorge"/>
    <s v="Bravo"/>
    <s v="jorge.eduardo.bravo@gmail.com"/>
    <n v="1"/>
    <m/>
    <m/>
    <n v="0"/>
    <n v="0"/>
    <n v="0"/>
    <n v="0"/>
    <s v="Attending"/>
    <m/>
    <m/>
    <m/>
    <m/>
    <m/>
    <m/>
    <n v="903579312"/>
    <x v="0"/>
    <n v="41383133"/>
    <s v="Lima"/>
    <s v="jorge.bravo@centro.com.pe"/>
    <x v="4"/>
    <x v="2"/>
    <x v="0"/>
    <x v="184"/>
    <x v="0"/>
    <x v="6"/>
  </r>
  <r>
    <s v="Luis"/>
    <s v="Soria"/>
    <s v="luis.soria@glr.pe"/>
    <n v="1"/>
    <m/>
    <m/>
    <n v="0"/>
    <n v="0"/>
    <n v="0"/>
    <n v="0"/>
    <s v="Attending"/>
    <m/>
    <m/>
    <m/>
    <m/>
    <m/>
    <m/>
    <n v="979625102"/>
    <x v="0"/>
    <n v="42405209"/>
    <s v="Lima"/>
    <s v="luis.soria@glr.pe"/>
    <x v="3"/>
    <x v="2"/>
    <x v="0"/>
    <x v="185"/>
    <x v="0"/>
    <x v="6"/>
  </r>
  <r>
    <s v="Giancarlo"/>
    <s v="PoéMape"/>
    <s v="giancarlo.poemape@hotmail.com"/>
    <n v="1"/>
    <m/>
    <m/>
    <n v="0"/>
    <n v="0"/>
    <n v="0"/>
    <n v="0"/>
    <s v="Attending"/>
    <m/>
    <m/>
    <m/>
    <m/>
    <m/>
    <m/>
    <n v="954273023"/>
    <x v="0"/>
    <n v="47667876"/>
    <s v="Lima"/>
    <s v="giancarlo.poemape@hatchworks.com"/>
    <x v="1"/>
    <x v="2"/>
    <x v="0"/>
    <x v="186"/>
    <x v="0"/>
    <x v="6"/>
  </r>
  <r>
    <s v="Giancarlo"/>
    <s v="PoéMape"/>
    <s v="giancarlo.poemape@hotmail.com"/>
    <n v="1"/>
    <m/>
    <m/>
    <n v="0"/>
    <n v="0"/>
    <n v="0"/>
    <n v="0"/>
    <s v="Attending"/>
    <m/>
    <m/>
    <m/>
    <m/>
    <m/>
    <m/>
    <n v="954273023"/>
    <x v="0"/>
    <n v="47667876"/>
    <s v="Lima"/>
    <s v="giancarlo.poemape@hatchworks.com"/>
    <x v="1"/>
    <x v="2"/>
    <x v="0"/>
    <x v="186"/>
    <x v="0"/>
    <x v="6"/>
  </r>
  <r>
    <s v="Alberto Jesús"/>
    <s v="Mendoza Romero"/>
    <s v="albertomendozau@gmail.com"/>
    <n v="1"/>
    <m/>
    <m/>
    <n v="0"/>
    <n v="0"/>
    <n v="0"/>
    <n v="0"/>
    <s v="Attending"/>
    <m/>
    <m/>
    <m/>
    <m/>
    <m/>
    <m/>
    <n v="997934055"/>
    <x v="0"/>
    <n v="10513795"/>
    <s v="Lima"/>
    <s v="alberto.mendoza@icpna.edu.pe"/>
    <x v="1"/>
    <x v="2"/>
    <x v="0"/>
    <x v="187"/>
    <x v="0"/>
    <x v="6"/>
  </r>
  <r>
    <s v="Tony Stivenson"/>
    <s v="Davila"/>
    <s v="tonystivenson1995@gmail.com"/>
    <n v="1"/>
    <m/>
    <m/>
    <n v="0"/>
    <n v="0"/>
    <n v="0"/>
    <n v="0"/>
    <s v="Attending"/>
    <m/>
    <m/>
    <m/>
    <m/>
    <m/>
    <m/>
    <n v="991589183"/>
    <x v="0"/>
    <n v="74462615"/>
    <s v="Lima"/>
    <s v="tony.trujillo@idatha.com"/>
    <x v="2"/>
    <x v="2"/>
    <x v="0"/>
    <x v="188"/>
    <x v="0"/>
    <x v="6"/>
  </r>
  <r>
    <s v="Jesus"/>
    <s v="Trujillo Arellano"/>
    <s v="tonystivenson1995@gmail.com"/>
    <n v="1"/>
    <m/>
    <m/>
    <n v="0"/>
    <n v="0"/>
    <n v="0"/>
    <n v="0"/>
    <s v="Attending"/>
    <m/>
    <m/>
    <m/>
    <m/>
    <m/>
    <m/>
    <n v="991589183"/>
    <x v="0"/>
    <n v="15619654"/>
    <s v=""/>
    <s v="tonystivenson1995@gmail.com"/>
    <x v="0"/>
    <x v="2"/>
    <x v="0"/>
    <x v="188"/>
    <x v="0"/>
    <x v="6"/>
  </r>
  <r>
    <s v="Fernando Jose"/>
    <s v="Cusihuaman Rojas"/>
    <s v="fernandoj04.1999@gmail.com"/>
    <n v="1"/>
    <m/>
    <m/>
    <n v="0"/>
    <n v="0"/>
    <n v="0"/>
    <n v="0"/>
    <s v="Attending"/>
    <m/>
    <m/>
    <m/>
    <m/>
    <m/>
    <m/>
    <n v="962281031"/>
    <x v="0"/>
    <n v="75148333"/>
    <s v="Lima"/>
    <s v="fcusihuaman@a365.com.pe"/>
    <x v="4"/>
    <x v="2"/>
    <x v="0"/>
    <x v="189"/>
    <x v="0"/>
    <x v="6"/>
  </r>
  <r>
    <s v="Juan David"/>
    <s v="Huaman Rafael"/>
    <s v="juandavidhr11@gmail.com"/>
    <n v="1"/>
    <m/>
    <m/>
    <n v="0"/>
    <n v="0"/>
    <n v="0"/>
    <n v="0"/>
    <s v="Attending"/>
    <m/>
    <m/>
    <m/>
    <m/>
    <m/>
    <m/>
    <n v="932980661"/>
    <x v="0"/>
    <n v="70525804"/>
    <s v="Lima"/>
    <s v="jhuaman@incodesoft.com"/>
    <x v="3"/>
    <x v="2"/>
    <x v="0"/>
    <x v="190"/>
    <x v="0"/>
    <x v="6"/>
  </r>
  <r>
    <s v="Aleksei"/>
    <s v="Diaz"/>
    <m/>
    <n v="1"/>
    <m/>
    <m/>
    <n v="0"/>
    <n v="0"/>
    <n v="0"/>
    <n v="0"/>
    <s v="Attending"/>
    <m/>
    <m/>
    <m/>
    <m/>
    <m/>
    <m/>
    <n v="945812059"/>
    <x v="0"/>
    <n v="71942660"/>
    <s v="Lima"/>
    <s v="amdneyra@indracompany.com"/>
    <x v="1"/>
    <x v="2"/>
    <x v="0"/>
    <x v="57"/>
    <x v="0"/>
    <x v="6"/>
  </r>
  <r>
    <s v="Nancy Ivonne"/>
    <s v="Almonacid Aschieri"/>
    <s v="ivonne.aschieri@gmail.com"/>
    <n v="1"/>
    <m/>
    <m/>
    <n v="0"/>
    <n v="0"/>
    <n v="0"/>
    <n v="0"/>
    <s v="Attending"/>
    <m/>
    <m/>
    <m/>
    <m/>
    <m/>
    <m/>
    <n v="954794320"/>
    <x v="1"/>
    <n v="43028713"/>
    <s v="Lima"/>
    <s v="ivonne.aschieri@gmail.com"/>
    <x v="3"/>
    <x v="2"/>
    <x v="0"/>
    <x v="191"/>
    <x v="1"/>
    <x v="6"/>
  </r>
  <r>
    <s v="Jorge"/>
    <s v="Monzon"/>
    <s v="j.mnzon@gmail.com"/>
    <n v="1"/>
    <m/>
    <m/>
    <n v="0"/>
    <n v="0"/>
    <n v="0"/>
    <n v="0"/>
    <s v="Attending"/>
    <m/>
    <m/>
    <m/>
    <m/>
    <m/>
    <m/>
    <n v="938512855"/>
    <x v="0"/>
    <n v="46544332"/>
    <s v="Lima"/>
    <s v="jmonzonn@alicorp.com.pe"/>
    <x v="1"/>
    <x v="2"/>
    <x v="1"/>
    <x v="192"/>
    <x v="0"/>
    <x v="6"/>
  </r>
  <r>
    <s v="Pamela"/>
    <s v="Arapa"/>
    <s v="cristina78406@hotmail.com"/>
    <n v="1"/>
    <m/>
    <m/>
    <n v="0"/>
    <n v="0"/>
    <n v="0"/>
    <n v="0"/>
    <s v="Attending"/>
    <m/>
    <m/>
    <m/>
    <m/>
    <m/>
    <m/>
    <n v="940251424"/>
    <x v="1"/>
    <n v="42973193"/>
    <s v="Lima"/>
    <s v="cristina78406@hotmail.com"/>
    <x v="1"/>
    <x v="2"/>
    <x v="1"/>
    <x v="192"/>
    <x v="1"/>
    <x v="6"/>
  </r>
  <r>
    <s v="Alejandra"/>
    <s v="Arismendi"/>
    <s v="alejandra.arismendi2@gmail.com"/>
    <n v="1"/>
    <m/>
    <m/>
    <n v="0"/>
    <n v="0"/>
    <n v="0"/>
    <n v="0"/>
    <s v="Attending"/>
    <m/>
    <m/>
    <m/>
    <m/>
    <m/>
    <m/>
    <m/>
    <x v="1"/>
    <s v="AU411478"/>
    <s v="Bogota"/>
    <s v="bibiana.arismendi@aossas.com"/>
    <x v="5"/>
    <x v="2"/>
    <x v="1"/>
    <x v="193"/>
    <x v="1"/>
    <x v="6"/>
  </r>
  <r>
    <s v="Claudio"/>
    <s v="Ampuero Ramos"/>
    <s v="claudio.ampuero@applying.cloud"/>
    <n v="1"/>
    <m/>
    <m/>
    <n v="0"/>
    <n v="0"/>
    <n v="0"/>
    <n v="0"/>
    <s v="Attending"/>
    <m/>
    <m/>
    <m/>
    <m/>
    <m/>
    <m/>
    <n v="934136743"/>
    <x v="0"/>
    <n v="74710486"/>
    <s v="Lima"/>
    <s v="claudio.ampuero@applying.cloud"/>
    <x v="1"/>
    <x v="2"/>
    <x v="1"/>
    <x v="91"/>
    <x v="0"/>
    <x v="6"/>
  </r>
  <r>
    <s v="David Jeanpier"/>
    <s v="Torres Villafranca"/>
    <s v="villafranca20.2003@gmail.com"/>
    <n v="1"/>
    <m/>
    <m/>
    <n v="0"/>
    <n v="0"/>
    <n v="0"/>
    <n v="0"/>
    <s v="Attending"/>
    <m/>
    <m/>
    <m/>
    <m/>
    <m/>
    <m/>
    <n v="970420261"/>
    <x v="0"/>
    <n v="73459425"/>
    <s v="Lima"/>
    <s v="david.torres@applying.cloud"/>
    <x v="1"/>
    <x v="2"/>
    <x v="1"/>
    <x v="91"/>
    <x v="0"/>
    <x v="6"/>
  </r>
  <r>
    <s v="David Jeanpier"/>
    <s v="Torres Villafranca"/>
    <s v="villafranca20.2003@gmail.com"/>
    <n v="1"/>
    <m/>
    <m/>
    <n v="0"/>
    <n v="0"/>
    <n v="0"/>
    <n v="0"/>
    <s v="Attending"/>
    <m/>
    <m/>
    <m/>
    <m/>
    <m/>
    <m/>
    <n v="970420261"/>
    <x v="0"/>
    <n v="73459425"/>
    <s v="Lima"/>
    <s v="david.torres@applying.cloud"/>
    <x v="1"/>
    <x v="2"/>
    <x v="1"/>
    <x v="91"/>
    <x v="0"/>
    <x v="6"/>
  </r>
  <r>
    <s v="Denise"/>
    <s v="Hermoza"/>
    <s v="denise.hermoza@Pontificia Universidad Católica del Perú.pe"/>
    <n v="1"/>
    <m/>
    <m/>
    <n v="0"/>
    <n v="0"/>
    <n v="0"/>
    <n v="0"/>
    <s v="Attending"/>
    <m/>
    <m/>
    <m/>
    <m/>
    <m/>
    <m/>
    <n v="943812542"/>
    <x v="1"/>
    <n v="46794685"/>
    <s v="Lima"/>
    <s v="denise.hermoza@Pontificia Universidad Católica del Perú.pe"/>
    <x v="0"/>
    <x v="2"/>
    <x v="1"/>
    <x v="194"/>
    <x v="1"/>
    <x v="6"/>
  </r>
  <r>
    <s v="Jorge Gilberto"/>
    <s v="Palacios Asenjo"/>
    <s v="jgpalaciosa20@gmail.com"/>
    <n v="1"/>
    <m/>
    <m/>
    <n v="0"/>
    <n v="0"/>
    <n v="0"/>
    <n v="0"/>
    <s v="Attending"/>
    <m/>
    <m/>
    <m/>
    <m/>
    <m/>
    <m/>
    <n v="964650248"/>
    <x v="0"/>
    <n v="70619203"/>
    <s v="Lima"/>
    <s v="jpalacios@arkho.io"/>
    <x v="1"/>
    <x v="2"/>
    <x v="1"/>
    <x v="195"/>
    <x v="0"/>
    <x v="6"/>
  </r>
  <r>
    <s v="Vilma"/>
    <s v="Rosales Supa"/>
    <s v="vilmarosas1821@gmail.com"/>
    <n v="1"/>
    <m/>
    <m/>
    <n v="0"/>
    <n v="0"/>
    <n v="0"/>
    <n v="0"/>
    <s v="Attending"/>
    <m/>
    <m/>
    <m/>
    <m/>
    <m/>
    <m/>
    <n v="918596645"/>
    <x v="1"/>
    <n v="10701930"/>
    <s v="Lima"/>
    <s v="pe10701930@atento.com.pe"/>
    <x v="2"/>
    <x v="2"/>
    <x v="1"/>
    <x v="196"/>
    <x v="1"/>
    <x v="6"/>
  </r>
  <r>
    <s v="Jeyson"/>
    <s v="Trujillo"/>
    <s v="jeyson.trujillo@ativa.pe"/>
    <n v="1"/>
    <m/>
    <m/>
    <n v="0"/>
    <n v="0"/>
    <n v="0"/>
    <n v="0"/>
    <s v="Attending"/>
    <m/>
    <m/>
    <m/>
    <m/>
    <m/>
    <m/>
    <n v="943693139"/>
    <x v="0"/>
    <n v="77225457"/>
    <s v="Peru"/>
    <s v="jeyson.trujillo@ativa.pe"/>
    <x v="0"/>
    <x v="2"/>
    <x v="1"/>
    <x v="182"/>
    <x v="0"/>
    <x v="6"/>
  </r>
  <r>
    <s v="Miguel"/>
    <s v="Medina"/>
    <s v="mmedina@auna.pe"/>
    <n v="1"/>
    <m/>
    <m/>
    <n v="0"/>
    <n v="0"/>
    <n v="0"/>
    <n v="0"/>
    <s v="Attending"/>
    <m/>
    <m/>
    <m/>
    <m/>
    <m/>
    <m/>
    <n v="989044915"/>
    <x v="0"/>
    <n v="42019430"/>
    <s v="Lima"/>
    <s v="mmedina@auna.pe"/>
    <x v="3"/>
    <x v="2"/>
    <x v="1"/>
    <x v="197"/>
    <x v="0"/>
    <x v="6"/>
  </r>
  <r>
    <s v="Miryam"/>
    <s v="Bazan"/>
    <s v="carlos@cortez.cloud"/>
    <n v="1"/>
    <m/>
    <m/>
    <n v="0"/>
    <n v="0"/>
    <n v="0"/>
    <n v="0"/>
    <s v="Attending"/>
    <m/>
    <m/>
    <m/>
    <m/>
    <m/>
    <m/>
    <n v="963423534"/>
    <x v="1"/>
    <n v="8180326"/>
    <s v="Lima"/>
    <s v="cortezb.claro@gmail.com"/>
    <x v="3"/>
    <x v="2"/>
    <x v="1"/>
    <x v="197"/>
    <x v="1"/>
    <x v="6"/>
  </r>
  <r>
    <s v="Luigi"/>
    <s v="Guerreros"/>
    <s v="luigi.guerreros@gmail.com"/>
    <n v="1"/>
    <m/>
    <m/>
    <n v="0"/>
    <n v="0"/>
    <n v="0"/>
    <n v="0"/>
    <s v="Attending"/>
    <m/>
    <m/>
    <m/>
    <m/>
    <m/>
    <m/>
    <n v="945046351"/>
    <x v="0"/>
    <n v="44379642"/>
    <s v="Lima"/>
    <s v="lguerreros@autored.cl"/>
    <x v="3"/>
    <x v="2"/>
    <x v="1"/>
    <x v="198"/>
    <x v="0"/>
    <x v="6"/>
  </r>
  <r>
    <s v="Javier"/>
    <s v="Kuan Quiun"/>
    <s v="javier.kuan@gmail.com"/>
    <n v="1"/>
    <m/>
    <m/>
    <n v="0"/>
    <n v="0"/>
    <n v="0"/>
    <n v="0"/>
    <s v="Attending"/>
    <m/>
    <m/>
    <m/>
    <m/>
    <m/>
    <m/>
    <n v="953906186"/>
    <x v="0"/>
    <n v="40679439"/>
    <s v="Lima"/>
    <s v="kujavier@amazon.com"/>
    <x v="4"/>
    <x v="2"/>
    <x v="1"/>
    <x v="95"/>
    <x v="0"/>
    <x v="6"/>
  </r>
  <r>
    <s v="Walter"/>
    <s v="Torres"/>
    <s v="wtorresm86@gmail.com"/>
    <n v="1"/>
    <m/>
    <m/>
    <n v="0"/>
    <n v="0"/>
    <n v="0"/>
    <n v="0"/>
    <s v="Attending"/>
    <m/>
    <m/>
    <m/>
    <m/>
    <m/>
    <m/>
    <n v="996361897"/>
    <x v="0"/>
    <n v="43455360"/>
    <s v="Lima"/>
    <s v="walter.torres@bairesdev.com"/>
    <x v="2"/>
    <x v="2"/>
    <x v="1"/>
    <x v="199"/>
    <x v="0"/>
    <x v="6"/>
  </r>
  <r>
    <s v="Wilmer"/>
    <s v="Rodriguez"/>
    <s v="wilmer.rodriguez@ajegroup.com"/>
    <n v="1"/>
    <m/>
    <m/>
    <n v="0"/>
    <n v="0"/>
    <n v="0"/>
    <n v="0"/>
    <s v="Attending"/>
    <m/>
    <m/>
    <m/>
    <m/>
    <m/>
    <m/>
    <n v="976816232"/>
    <x v="0"/>
    <n v="40339506"/>
    <s v="Lima"/>
    <s v="wilmer.rodriguez@ajegroup.com"/>
    <x v="5"/>
    <x v="2"/>
    <x v="32"/>
    <x v="183"/>
    <x v="0"/>
    <x v="6"/>
  </r>
  <r>
    <s v="Angelo"/>
    <s v="Boza"/>
    <s v="aboza@abrautomation.com"/>
    <n v="1"/>
    <m/>
    <m/>
    <n v="0"/>
    <n v="0"/>
    <n v="0"/>
    <n v="0"/>
    <s v="Attending"/>
    <m/>
    <m/>
    <m/>
    <m/>
    <m/>
    <m/>
    <n v="993654672"/>
    <x v="0"/>
    <n v="44319195"/>
    <s v="Lima"/>
    <s v="aboza@abrautomation.com"/>
    <x v="4"/>
    <x v="2"/>
    <x v="30"/>
    <x v="200"/>
    <x v="0"/>
    <x v="6"/>
  </r>
  <r>
    <s v="Geovanni"/>
    <s v="Infante"/>
    <s v="gfinfanteburgos@gmail.com"/>
    <n v="1"/>
    <m/>
    <m/>
    <n v="0"/>
    <n v="0"/>
    <n v="0"/>
    <n v="0"/>
    <s v="Attending"/>
    <m/>
    <m/>
    <m/>
    <m/>
    <m/>
    <m/>
    <n v="924214977"/>
    <x v="0"/>
    <n v="72128639"/>
    <s v="Lima"/>
    <s v="francescoinfanteburgos@gmail.com"/>
    <x v="1"/>
    <x v="2"/>
    <x v="30"/>
    <x v="201"/>
    <x v="0"/>
    <x v="6"/>
  </r>
  <r>
    <s v="Juan Jesus"/>
    <s v="Astete Meza"/>
    <s v="jastete@alavistamarketing.com"/>
    <n v="1"/>
    <m/>
    <m/>
    <n v="0"/>
    <n v="0"/>
    <n v="0"/>
    <n v="0"/>
    <s v="Attending"/>
    <m/>
    <m/>
    <m/>
    <m/>
    <m/>
    <m/>
    <n v="959271576"/>
    <x v="0"/>
    <n v="44372014"/>
    <s v="Lima"/>
    <s v="jastete@alavistamarketing.com"/>
    <x v="3"/>
    <x v="2"/>
    <x v="30"/>
    <x v="202"/>
    <x v="0"/>
    <x v="6"/>
  </r>
  <r>
    <s v="Axel"/>
    <s v="Echevarria Pierola"/>
    <s v="axlpierola@gmail.com"/>
    <n v="1"/>
    <m/>
    <m/>
    <n v="0"/>
    <n v="0"/>
    <n v="0"/>
    <n v="0"/>
    <s v="Attending"/>
    <m/>
    <m/>
    <m/>
    <m/>
    <m/>
    <m/>
    <m/>
    <x v="0"/>
    <n v="70845039"/>
    <s v="Lima"/>
    <s v="apierola@amber.pe"/>
    <x v="1"/>
    <x v="2"/>
    <x v="30"/>
    <x v="124"/>
    <x v="0"/>
    <x v="6"/>
  </r>
  <r>
    <s v="Fernando Rolyn"/>
    <s v="Flores Solis"/>
    <s v="rolynflores@gmail.com"/>
    <n v="1"/>
    <m/>
    <m/>
    <n v="0"/>
    <n v="0"/>
    <n v="0"/>
    <n v="0"/>
    <s v="Attending"/>
    <m/>
    <m/>
    <m/>
    <m/>
    <m/>
    <m/>
    <n v="993467638"/>
    <x v="0"/>
    <n v="10379972"/>
    <s v="Lima"/>
    <s v="fflores@3gisecure.com.pe"/>
    <x v="4"/>
    <x v="2"/>
    <x v="30"/>
    <x v="124"/>
    <x v="0"/>
    <x v="6"/>
  </r>
  <r>
    <s v="Luis Alberto"/>
    <s v="Orozco Pizarro"/>
    <s v="kippei.orozco@gmail.com"/>
    <n v="1"/>
    <m/>
    <m/>
    <n v="0"/>
    <n v="0"/>
    <n v="0"/>
    <n v="0"/>
    <s v="Attending"/>
    <m/>
    <m/>
    <m/>
    <m/>
    <m/>
    <m/>
    <n v="989387784"/>
    <x v="0"/>
    <n v="76403209"/>
    <s v="Callao"/>
    <s v="lorozco@asgroup.io"/>
    <x v="3"/>
    <x v="2"/>
    <x v="30"/>
    <x v="203"/>
    <x v="0"/>
    <x v="6"/>
  </r>
  <r>
    <s v="Mario"/>
    <s v="Lozano"/>
    <s v="mario.lozano@avanzacys.com"/>
    <n v="1"/>
    <m/>
    <m/>
    <n v="0"/>
    <n v="0"/>
    <n v="0"/>
    <n v="0"/>
    <s v="Attending"/>
    <m/>
    <m/>
    <m/>
    <m/>
    <m/>
    <m/>
    <n v="945465720"/>
    <x v="0"/>
    <n v="43656149"/>
    <s v="Lima"/>
    <s v="mario.lozano@avanzacys.com"/>
    <x v="3"/>
    <x v="2"/>
    <x v="30"/>
    <x v="204"/>
    <x v="0"/>
    <x v="6"/>
  </r>
  <r>
    <s v="Gian Pierr"/>
    <s v="Blas"/>
    <s v="pierreblas123@gmail.com"/>
    <n v="1"/>
    <m/>
    <m/>
    <n v="0"/>
    <n v="0"/>
    <n v="0"/>
    <n v="0"/>
    <s v="Attending"/>
    <m/>
    <m/>
    <m/>
    <m/>
    <m/>
    <m/>
    <n v="977556409"/>
    <x v="0"/>
    <n v="72519899"/>
    <s v="Lima"/>
    <s v="pierreblas@bistion.com"/>
    <x v="1"/>
    <x v="2"/>
    <x v="30"/>
    <x v="205"/>
    <x v="0"/>
    <x v="6"/>
  </r>
  <r>
    <s v="Briguit"/>
    <s v="Reinaldo"/>
    <s v="briguit18@gmail.com"/>
    <n v="1"/>
    <m/>
    <m/>
    <n v="0"/>
    <n v="0"/>
    <n v="0"/>
    <n v="0"/>
    <s v="Attending"/>
    <m/>
    <m/>
    <m/>
    <m/>
    <m/>
    <m/>
    <n v="968462679"/>
    <x v="1"/>
    <n v="76145418"/>
    <s v=""/>
    <s v="briguitreinaldo@aynieducativo.com"/>
    <x v="0"/>
    <x v="2"/>
    <x v="30"/>
    <x v="206"/>
    <x v="1"/>
    <x v="6"/>
  </r>
  <r>
    <s v="Rodrigo"/>
    <s v="Carrasco"/>
    <s v="rodrigocrrsc123@gmail.com"/>
    <n v="1"/>
    <m/>
    <m/>
    <n v="0"/>
    <n v="0"/>
    <n v="0"/>
    <n v="0"/>
    <s v="Attending"/>
    <m/>
    <m/>
    <m/>
    <m/>
    <m/>
    <m/>
    <n v="942194284"/>
    <x v="0"/>
    <n v="75830260"/>
    <s v="Lima"/>
    <s v="rodrigocrrsc123@gmail.com"/>
    <x v="2"/>
    <x v="2"/>
    <x v="30"/>
    <x v="207"/>
    <x v="0"/>
    <x v="6"/>
  </r>
  <r>
    <s v="Evelyn"/>
    <s v="Carbajal"/>
    <s v="ecarbajal@beitperu.com"/>
    <n v="1"/>
    <m/>
    <m/>
    <n v="0"/>
    <n v="0"/>
    <n v="0"/>
    <n v="0"/>
    <s v="Attending"/>
    <m/>
    <m/>
    <m/>
    <m/>
    <m/>
    <m/>
    <n v="902096906"/>
    <x v="1"/>
    <n v="46614324"/>
    <s v="Lima"/>
    <s v="ecarbajal@beitperu.com"/>
    <x v="4"/>
    <x v="2"/>
    <x v="30"/>
    <x v="208"/>
    <x v="1"/>
    <x v="6"/>
  </r>
  <r>
    <s v="Miguel"/>
    <s v="Portuguez"/>
    <s v="mportuguez@beitperu.com"/>
    <n v="1"/>
    <m/>
    <m/>
    <n v="0"/>
    <n v="0"/>
    <n v="0"/>
    <n v="0"/>
    <s v="Attending"/>
    <m/>
    <m/>
    <m/>
    <m/>
    <m/>
    <m/>
    <n v="935099830"/>
    <x v="0"/>
    <n v="46614324"/>
    <s v="Lima"/>
    <s v="mportuguez@beitperu.com"/>
    <x v="3"/>
    <x v="2"/>
    <x v="30"/>
    <x v="208"/>
    <x v="0"/>
    <x v="6"/>
  </r>
  <r>
    <s v="Antony"/>
    <s v="Castillo"/>
    <s v="acastillo@cgll.com.pe"/>
    <n v="1"/>
    <m/>
    <m/>
    <n v="0"/>
    <n v="0"/>
    <n v="0"/>
    <n v="0"/>
    <s v="Attending"/>
    <m/>
    <m/>
    <m/>
    <m/>
    <m/>
    <m/>
    <n v="987516519"/>
    <x v="0"/>
    <n v="41820281"/>
    <s v="Lima"/>
    <s v="acastillo@cgll.com.pe"/>
    <x v="4"/>
    <x v="2"/>
    <x v="30"/>
    <x v="209"/>
    <x v="0"/>
    <x v="6"/>
  </r>
  <r>
    <s v="Sandra Kristell"/>
    <s v="Corzo Sanchez"/>
    <s v="sandracorzosanchez@gmail.com"/>
    <n v="1"/>
    <m/>
    <m/>
    <n v="0"/>
    <n v="0"/>
    <n v="0"/>
    <n v="0"/>
    <s v="Attending"/>
    <m/>
    <m/>
    <m/>
    <m/>
    <m/>
    <m/>
    <n v="963423534"/>
    <x v="1"/>
    <n v="46078890"/>
    <s v=""/>
    <s v="sandracorzosanchez@gmail.com"/>
    <x v="2"/>
    <x v="2"/>
    <x v="30"/>
    <x v="210"/>
    <x v="1"/>
    <x v="6"/>
  </r>
  <r>
    <s v="Eduardo"/>
    <s v="Carcausto Davila"/>
    <s v="educarcausto@gmail.com"/>
    <n v="1"/>
    <m/>
    <m/>
    <n v="0"/>
    <n v="0"/>
    <n v="0"/>
    <n v="0"/>
    <s v="Attending"/>
    <m/>
    <m/>
    <m/>
    <m/>
    <m/>
    <m/>
    <n v="956036223"/>
    <x v="0"/>
    <n v="29412886"/>
    <s v="Arequipa"/>
    <s v="convergenteams@gmail.com"/>
    <x v="1"/>
    <x v="2"/>
    <x v="30"/>
    <x v="211"/>
    <x v="0"/>
    <x v="6"/>
  </r>
  <r>
    <s v="Karen Antoinnette"/>
    <s v="Honorio Carrillo"/>
    <s v="khonorioc@gmail.com"/>
    <n v="1"/>
    <m/>
    <m/>
    <n v="0"/>
    <n v="0"/>
    <n v="0"/>
    <n v="0"/>
    <s v="Attending"/>
    <m/>
    <m/>
    <m/>
    <m/>
    <m/>
    <m/>
    <n v="991868896"/>
    <x v="1"/>
    <n v="25760277"/>
    <s v="Lima"/>
    <s v="khonorioc@gmail.com"/>
    <x v="3"/>
    <x v="2"/>
    <x v="30"/>
    <x v="212"/>
    <x v="1"/>
    <x v="6"/>
  </r>
  <r>
    <s v="Jean Pierre"/>
    <s v="Mandujano Gutierrez"/>
    <s v="jeanpierre.mandujano@gmail.com"/>
    <n v="1"/>
    <m/>
    <m/>
    <n v="0"/>
    <n v="0"/>
    <n v="0"/>
    <n v="0"/>
    <s v="Attending"/>
    <m/>
    <m/>
    <m/>
    <m/>
    <m/>
    <m/>
    <n v="992565203"/>
    <x v="0"/>
    <n v="45902153"/>
    <s v="Lima"/>
    <s v="jeanpierre.mandujano@deepskill.space"/>
    <x v="1"/>
    <x v="2"/>
    <x v="30"/>
    <x v="213"/>
    <x v="0"/>
    <x v="6"/>
  </r>
  <r>
    <s v="Jean Pierre"/>
    <s v="Mandujano Gutierrez"/>
    <s v="jeanpierre.mandujano@gmail.com"/>
    <n v="1"/>
    <m/>
    <m/>
    <n v="0"/>
    <n v="0"/>
    <n v="0"/>
    <n v="0"/>
    <s v="Attending"/>
    <m/>
    <m/>
    <m/>
    <m/>
    <m/>
    <m/>
    <n v="992565203"/>
    <x v="0"/>
    <n v="45902153"/>
    <s v="Lima"/>
    <s v="jeanpierre.mandujano@deepskill.space"/>
    <x v="1"/>
    <x v="2"/>
    <x v="30"/>
    <x v="213"/>
    <x v="0"/>
    <x v="6"/>
  </r>
  <r>
    <s v="Fabian Pierre"/>
    <s v="Peña Jacobo"/>
    <s v="f.pena.jacobo@gmail.com"/>
    <n v="1"/>
    <m/>
    <m/>
    <n v="0"/>
    <n v="0"/>
    <n v="0"/>
    <n v="0"/>
    <s v="Attending"/>
    <m/>
    <m/>
    <m/>
    <m/>
    <m/>
    <m/>
    <n v="983386382"/>
    <x v="0"/>
    <n v="70002931"/>
    <s v="Ica"/>
    <s v="fabian@adeployguru.com"/>
    <x v="4"/>
    <x v="2"/>
    <x v="30"/>
    <x v="214"/>
    <x v="0"/>
    <x v="6"/>
  </r>
  <r>
    <s v="Luis"/>
    <s v="Huacho Lazo"/>
    <s v="l.huacho@gmail.com"/>
    <n v="1"/>
    <m/>
    <m/>
    <n v="0"/>
    <n v="0"/>
    <n v="0"/>
    <n v="0"/>
    <s v="Attending"/>
    <m/>
    <m/>
    <m/>
    <m/>
    <m/>
    <m/>
    <n v="992984957"/>
    <x v="0"/>
    <n v="41266694"/>
    <s v="Lima"/>
    <s v="luis.huacho@drinux.com"/>
    <x v="3"/>
    <x v="2"/>
    <x v="30"/>
    <x v="215"/>
    <x v="0"/>
    <x v="6"/>
  </r>
  <r>
    <s v="Juan"/>
    <s v="Rafael"/>
    <s v="juan.rafael.ms@gmail.com"/>
    <n v="1"/>
    <m/>
    <m/>
    <n v="0"/>
    <n v="0"/>
    <n v="0"/>
    <n v="0"/>
    <s v="Attending"/>
    <m/>
    <m/>
    <m/>
    <m/>
    <m/>
    <m/>
    <n v="993452316"/>
    <x v="0"/>
    <n v="41641292"/>
    <s v="Lima"/>
    <s v="juan.rafael@ercloud4u.o"/>
    <x v="3"/>
    <x v="2"/>
    <x v="30"/>
    <x v="216"/>
    <x v="0"/>
    <x v="6"/>
  </r>
  <r>
    <s v="Juan Carlos"/>
    <s v="Quispe Hidalgo"/>
    <s v="juancarlosquispehidalgo1@gmail.com"/>
    <n v="1"/>
    <m/>
    <m/>
    <n v="0"/>
    <n v="0"/>
    <n v="0"/>
    <n v="0"/>
    <s v="Attending"/>
    <m/>
    <m/>
    <m/>
    <m/>
    <m/>
    <m/>
    <n v="963316061"/>
    <x v="0"/>
    <n v="47264234"/>
    <s v=""/>
    <s v="erkenntnis23@gmail.com"/>
    <x v="3"/>
    <x v="2"/>
    <x v="30"/>
    <x v="217"/>
    <x v="0"/>
    <x v="6"/>
  </r>
  <r>
    <s v="Nils"/>
    <s v="Alvarez"/>
    <s v="nalvarhu@gmail.com"/>
    <n v="1"/>
    <m/>
    <m/>
    <n v="0"/>
    <n v="0"/>
    <n v="0"/>
    <n v="0"/>
    <s v="Attending"/>
    <m/>
    <m/>
    <m/>
    <m/>
    <m/>
    <m/>
    <n v="984275641"/>
    <x v="0"/>
    <n v="40681031"/>
    <s v="Lima"/>
    <s v="nalvarez@fartekcorporation.com"/>
    <x v="3"/>
    <x v="2"/>
    <x v="30"/>
    <x v="218"/>
    <x v="0"/>
    <x v="6"/>
  </r>
  <r>
    <s v="Fidel"/>
    <s v="Medina"/>
    <s v="fidel.medina@grupotawa.com"/>
    <n v="1"/>
    <m/>
    <m/>
    <n v="0"/>
    <n v="0"/>
    <n v="0"/>
    <n v="0"/>
    <s v="Attending"/>
    <m/>
    <m/>
    <m/>
    <m/>
    <m/>
    <m/>
    <n v="987706893"/>
    <x v="0"/>
    <n v="44819095"/>
    <s v="Lima"/>
    <s v="fidel.medina@grupotawa.com"/>
    <x v="4"/>
    <x v="2"/>
    <x v="30"/>
    <x v="219"/>
    <x v="0"/>
    <x v="6"/>
  </r>
  <r>
    <s v="Ivan"/>
    <s v="Rodriguez Ordoñez"/>
    <s v="imexerperusac@outlook.com"/>
    <n v="1"/>
    <m/>
    <m/>
    <n v="0"/>
    <n v="0"/>
    <n v="0"/>
    <n v="0"/>
    <s v="Attending"/>
    <m/>
    <m/>
    <m/>
    <m/>
    <m/>
    <m/>
    <n v="991701789"/>
    <x v="0"/>
    <n v="6763784"/>
    <s v="Lima"/>
    <s v="imexerperusac@outlook.com"/>
    <x v="1"/>
    <x v="2"/>
    <x v="30"/>
    <x v="220"/>
    <x v="0"/>
    <x v="6"/>
  </r>
  <r>
    <s v="Paco"/>
    <s v="Marquez Urbina"/>
    <s v="pmarquez@inteligenciadenegocios.pe"/>
    <n v="1"/>
    <m/>
    <m/>
    <n v="0"/>
    <n v="0"/>
    <n v="0"/>
    <n v="0"/>
    <s v="Attending"/>
    <m/>
    <m/>
    <m/>
    <m/>
    <m/>
    <m/>
    <n v="961784838"/>
    <x v="0"/>
    <n v="15357482"/>
    <s v="Lima"/>
    <s v="pmarquez@inteligenciadenegocios.pe"/>
    <x v="3"/>
    <x v="2"/>
    <x v="30"/>
    <x v="221"/>
    <x v="0"/>
    <x v="6"/>
  </r>
  <r>
    <s v="Raul"/>
    <s v="Paz"/>
    <s v="raulpaz10@gmail.com"/>
    <n v="1"/>
    <m/>
    <m/>
    <n v="0"/>
    <n v="0"/>
    <n v="0"/>
    <n v="0"/>
    <s v="Attending"/>
    <m/>
    <m/>
    <m/>
    <m/>
    <m/>
    <m/>
    <m/>
    <x v="0"/>
    <n v="9373574"/>
    <s v="Lima"/>
    <s v="raulpaz10@gmail.com"/>
    <x v="3"/>
    <x v="2"/>
    <x v="30"/>
    <x v="222"/>
    <x v="0"/>
    <x v="6"/>
  </r>
  <r>
    <s v="Javier"/>
    <s v="Enriquez"/>
    <s v="javier.enriquez@gmail.com"/>
    <n v="1"/>
    <m/>
    <m/>
    <n v="0"/>
    <n v="0"/>
    <n v="0"/>
    <n v="0"/>
    <s v="Attending"/>
    <m/>
    <m/>
    <m/>
    <m/>
    <m/>
    <m/>
    <m/>
    <x v="0"/>
    <n v="39006418"/>
    <s v=""/>
    <s v="jenriquez@netcom.mx"/>
    <x v="4"/>
    <x v="2"/>
    <x v="30"/>
    <x v="223"/>
    <x v="0"/>
    <x v="6"/>
  </r>
  <r>
    <s v="IsaíAs"/>
    <s v="Bejar"/>
    <s v="isaiashuamani97@gmail.com"/>
    <n v="1"/>
    <m/>
    <m/>
    <n v="0"/>
    <n v="0"/>
    <n v="0"/>
    <n v="0"/>
    <s v="Attending"/>
    <m/>
    <m/>
    <m/>
    <m/>
    <m/>
    <m/>
    <n v="970177631"/>
    <x v="0"/>
    <n v="70543354"/>
    <s v="Lima Perú"/>
    <s v="isaiashuamani97@gmail.com"/>
    <x v="1"/>
    <x v="2"/>
    <x v="30"/>
    <x v="224"/>
    <x v="0"/>
    <x v="6"/>
  </r>
  <r>
    <s v="Jorge Enrique"/>
    <s v="Bastidas Ureta"/>
    <s v="jorgebastidasureta@gmail.com"/>
    <n v="1"/>
    <m/>
    <m/>
    <n v="0"/>
    <n v="0"/>
    <n v="0"/>
    <n v="0"/>
    <s v="Attending"/>
    <m/>
    <m/>
    <m/>
    <m/>
    <m/>
    <m/>
    <n v="992725704"/>
    <x v="0"/>
    <n v="42794103"/>
    <s v="Lima"/>
    <s v="jorgebastidas@multiplica.com"/>
    <x v="1"/>
    <x v="2"/>
    <x v="30"/>
    <x v="141"/>
    <x v="0"/>
    <x v="6"/>
  </r>
  <r>
    <s v="Omar"/>
    <s v="Ibarra Castillo"/>
    <s v="kumar@nave-espacial.com"/>
    <n v="1"/>
    <m/>
    <m/>
    <n v="0"/>
    <n v="0"/>
    <n v="0"/>
    <n v="0"/>
    <s v="Attending"/>
    <m/>
    <m/>
    <m/>
    <m/>
    <m/>
    <m/>
    <n v="940284345"/>
    <x v="0"/>
    <n v="46748011"/>
    <s v="Lima"/>
    <s v="kumar@nave-espacial.com"/>
    <x v="3"/>
    <x v="2"/>
    <x v="30"/>
    <x v="225"/>
    <x v="0"/>
    <x v="6"/>
  </r>
  <r>
    <s v="Gonzalo"/>
    <s v="Aguero"/>
    <s v="gonzaloaguero@gmail.com"/>
    <n v="1"/>
    <m/>
    <m/>
    <n v="0"/>
    <n v="0"/>
    <n v="0"/>
    <n v="0"/>
    <s v="Attending"/>
    <m/>
    <m/>
    <m/>
    <m/>
    <m/>
    <m/>
    <n v="991665416"/>
    <x v="0"/>
    <n v="41407340"/>
    <s v="Lima"/>
    <s v="empleo@nivalsolutions.clm"/>
    <x v="4"/>
    <x v="2"/>
    <x v="30"/>
    <x v="3"/>
    <x v="0"/>
    <x v="6"/>
  </r>
  <r>
    <s v="Joel"/>
    <s v="Urquizo"/>
    <s v="jurquizo@ofimatica.pe"/>
    <n v="1"/>
    <m/>
    <m/>
    <n v="0"/>
    <n v="0"/>
    <n v="0"/>
    <n v="0"/>
    <s v="Attending"/>
    <m/>
    <m/>
    <m/>
    <m/>
    <m/>
    <m/>
    <n v="940476870"/>
    <x v="0"/>
    <n v="10491824"/>
    <s v="Lima"/>
    <s v="jurquizo@ofimatica.pe"/>
    <x v="0"/>
    <x v="2"/>
    <x v="30"/>
    <x v="226"/>
    <x v="0"/>
    <x v="6"/>
  </r>
  <r>
    <s v="Italo"/>
    <s v="MiñAno"/>
    <s v="iminano@paygron.com"/>
    <n v="1"/>
    <m/>
    <m/>
    <n v="0"/>
    <n v="0"/>
    <n v="0"/>
    <n v="0"/>
    <s v="Attending"/>
    <m/>
    <m/>
    <m/>
    <m/>
    <m/>
    <m/>
    <n v="989078678"/>
    <x v="0"/>
    <n v="47467145"/>
    <s v="Lima"/>
    <s v="iminano@paygron.com"/>
    <x v="1"/>
    <x v="2"/>
    <x v="30"/>
    <x v="227"/>
    <x v="0"/>
    <x v="6"/>
  </r>
  <r>
    <s v="Pedro"/>
    <s v="Martinez Gastelu"/>
    <s v="martinezgastelup@aim.com"/>
    <n v="1"/>
    <m/>
    <m/>
    <n v="0"/>
    <n v="0"/>
    <n v="0"/>
    <n v="0"/>
    <s v="Attending"/>
    <m/>
    <m/>
    <m/>
    <m/>
    <m/>
    <m/>
    <n v="922305111"/>
    <x v="0"/>
    <n v="10329369"/>
    <s v="Lima"/>
    <s v="martinezgastelup@aim.com"/>
    <x v="3"/>
    <x v="2"/>
    <x v="30"/>
    <x v="98"/>
    <x v="0"/>
    <x v="6"/>
  </r>
  <r>
    <s v="Martin"/>
    <s v="Mendoza Del Solar"/>
    <s v="martin@mendozadelsolar.com"/>
    <n v="1"/>
    <m/>
    <m/>
    <n v="0"/>
    <n v="0"/>
    <n v="0"/>
    <n v="0"/>
    <s v="Attending"/>
    <m/>
    <m/>
    <m/>
    <m/>
    <m/>
    <m/>
    <n v="997920109"/>
    <x v="0"/>
    <n v="42052749"/>
    <s v="Lima"/>
    <s v="mms@rebajatuscuentas.com"/>
    <x v="3"/>
    <x v="2"/>
    <x v="30"/>
    <x v="99"/>
    <x v="0"/>
    <x v="6"/>
  </r>
  <r>
    <s v="Sebastian"/>
    <s v="Burgos"/>
    <s v="sebastian@preauth.io"/>
    <n v="1"/>
    <m/>
    <m/>
    <n v="0"/>
    <n v="0"/>
    <n v="0"/>
    <n v="0"/>
    <s v="Attending"/>
    <m/>
    <m/>
    <m/>
    <m/>
    <m/>
    <m/>
    <n v="987922172"/>
    <x v="0"/>
    <n v="71318845"/>
    <s v="Lima"/>
    <s v="sebastian@preauth.io"/>
    <x v="2"/>
    <x v="2"/>
    <x v="30"/>
    <x v="228"/>
    <x v="0"/>
    <x v="6"/>
  </r>
  <r>
    <s v="Sebastian"/>
    <s v="Burgos"/>
    <s v="sebastianburgos812@hotmail.com"/>
    <n v="1"/>
    <m/>
    <m/>
    <n v="0"/>
    <n v="0"/>
    <n v="0"/>
    <n v="0"/>
    <s v="Attending"/>
    <m/>
    <m/>
    <m/>
    <m/>
    <m/>
    <m/>
    <n v="987922172"/>
    <x v="0"/>
    <n v="71318845"/>
    <s v="Lima"/>
    <s v="sebastian@preauth.io"/>
    <x v="2"/>
    <x v="2"/>
    <x v="30"/>
    <x v="228"/>
    <x v="0"/>
    <x v="6"/>
  </r>
  <r>
    <s v="Martin"/>
    <s v="Mendoza Del Solar"/>
    <s v="martin@mendozadelsolar.com"/>
    <n v="1"/>
    <m/>
    <m/>
    <n v="0"/>
    <n v="0"/>
    <n v="0"/>
    <n v="0"/>
    <s v="Attending"/>
    <m/>
    <m/>
    <m/>
    <m/>
    <m/>
    <m/>
    <n v="997920109"/>
    <x v="0"/>
    <n v="42052749"/>
    <s v="Lima"/>
    <s v="mms@rebajatuscuentas.com"/>
    <x v="3"/>
    <x v="2"/>
    <x v="30"/>
    <x v="229"/>
    <x v="0"/>
    <x v="6"/>
  </r>
  <r>
    <s v="Francisco J."/>
    <s v="Montesdeoca"/>
    <s v="direccion@reidtic.com"/>
    <n v="1"/>
    <m/>
    <m/>
    <n v="0"/>
    <n v="0"/>
    <n v="0"/>
    <n v="0"/>
    <s v="Attending"/>
    <m/>
    <m/>
    <m/>
    <m/>
    <m/>
    <m/>
    <n v="997614966"/>
    <x v="0"/>
    <n v="13148060"/>
    <s v="Lima"/>
    <s v="direccion@reidtic.com"/>
    <x v="4"/>
    <x v="2"/>
    <x v="30"/>
    <x v="230"/>
    <x v="0"/>
    <x v="6"/>
  </r>
  <r>
    <s v="Esmelyn Alan"/>
    <s v="Rojas Navarrete"/>
    <s v="erojas@si2cloud.com"/>
    <n v="1"/>
    <m/>
    <m/>
    <n v="0"/>
    <n v="0"/>
    <n v="0"/>
    <n v="0"/>
    <s v="Attending"/>
    <m/>
    <m/>
    <m/>
    <m/>
    <m/>
    <m/>
    <n v="994774712"/>
    <x v="0"/>
    <n v="40474732"/>
    <s v=""/>
    <s v="erojas@si2cloud.com"/>
    <x v="4"/>
    <x v="2"/>
    <x v="30"/>
    <x v="231"/>
    <x v="0"/>
    <x v="6"/>
  </r>
  <r>
    <s v="Benjamin"/>
    <s v="Huanca P."/>
    <s v="benhup@gmail.com"/>
    <n v="1"/>
    <m/>
    <m/>
    <n v="0"/>
    <n v="0"/>
    <n v="0"/>
    <n v="0"/>
    <s v="Attending"/>
    <m/>
    <m/>
    <m/>
    <m/>
    <m/>
    <m/>
    <n v="989037474"/>
    <x v="0"/>
    <n v="9694825"/>
    <s v="Lima"/>
    <s v="benhu@solutionperu.com"/>
    <x v="1"/>
    <x v="2"/>
    <x v="30"/>
    <x v="232"/>
    <x v="0"/>
    <x v="6"/>
  </r>
  <r>
    <s v="Benjamin"/>
    <s v="Huanca Pachauri"/>
    <s v="benhup@gmail.com"/>
    <n v="1"/>
    <m/>
    <m/>
    <n v="0"/>
    <n v="0"/>
    <n v="0"/>
    <n v="0"/>
    <s v="Attending"/>
    <m/>
    <m/>
    <m/>
    <m/>
    <m/>
    <m/>
    <n v="989037474"/>
    <x v="0"/>
    <n v="9694825"/>
    <s v="Lima"/>
    <s v="benhup@solutionperu.com"/>
    <x v="1"/>
    <x v="2"/>
    <x v="30"/>
    <x v="232"/>
    <x v="0"/>
    <x v="6"/>
  </r>
  <r>
    <s v="BenjamíN"/>
    <s v="Huanca Pachauri"/>
    <s v="benhup@gmail.com"/>
    <n v="1"/>
    <m/>
    <m/>
    <n v="0"/>
    <n v="0"/>
    <n v="0"/>
    <n v="0"/>
    <s v="Attending"/>
    <m/>
    <m/>
    <m/>
    <m/>
    <m/>
    <m/>
    <n v="989037474"/>
    <x v="0"/>
    <n v="9698425"/>
    <s v="Lima"/>
    <s v="benhu@solutionperu.com"/>
    <x v="1"/>
    <x v="2"/>
    <x v="30"/>
    <x v="232"/>
    <x v="0"/>
    <x v="6"/>
  </r>
  <r>
    <s v="Lorena Arlet"/>
    <s v="Horna Velarde"/>
    <s v="arlethorna@hotmail.com"/>
    <n v="1"/>
    <m/>
    <m/>
    <n v="0"/>
    <n v="0"/>
    <n v="0"/>
    <n v="0"/>
    <s v="Attending"/>
    <m/>
    <m/>
    <m/>
    <m/>
    <m/>
    <m/>
    <n v="989126956"/>
    <x v="0"/>
    <n v="40414968"/>
    <s v="Lima"/>
    <s v="arlethorna@gmail.com"/>
    <x v="3"/>
    <x v="2"/>
    <x v="30"/>
    <x v="233"/>
    <x v="0"/>
    <x v="6"/>
  </r>
  <r>
    <s v="Jhon"/>
    <s v="Campos"/>
    <s v="jcamposf7@gmail.com"/>
    <n v="1"/>
    <m/>
    <m/>
    <n v="0"/>
    <n v="0"/>
    <n v="0"/>
    <n v="0"/>
    <s v="Attending"/>
    <m/>
    <m/>
    <m/>
    <m/>
    <m/>
    <m/>
    <n v="986187825"/>
    <x v="0"/>
    <n v="41898231"/>
    <s v="Lima"/>
    <s v="jcampos@tandia.pe"/>
    <x v="1"/>
    <x v="2"/>
    <x v="30"/>
    <x v="234"/>
    <x v="0"/>
    <x v="6"/>
  </r>
  <r>
    <s v="Julio"/>
    <s v="Cardenas"/>
    <s v="julio.cardenas@msn.com"/>
    <n v="1"/>
    <m/>
    <m/>
    <n v="0"/>
    <n v="0"/>
    <n v="0"/>
    <n v="0"/>
    <s v="Attending"/>
    <m/>
    <m/>
    <m/>
    <m/>
    <m/>
    <m/>
    <n v="975508048"/>
    <x v="0"/>
    <n v="45862810"/>
    <s v="Lima"/>
    <s v="julio.cardenas@msn.com"/>
    <x v="3"/>
    <x v="2"/>
    <x v="30"/>
    <x v="235"/>
    <x v="0"/>
    <x v="6"/>
  </r>
  <r>
    <s v="Omar"/>
    <s v="Postigo"/>
    <s v="opostigo@valtecconsultores.com.pe"/>
    <n v="1"/>
    <m/>
    <m/>
    <n v="0"/>
    <n v="0"/>
    <n v="0"/>
    <n v="0"/>
    <s v="Attending"/>
    <m/>
    <m/>
    <m/>
    <m/>
    <m/>
    <m/>
    <n v="999114707"/>
    <x v="0"/>
    <n v="10340982"/>
    <s v="Lima"/>
    <s v="opostigo@valtecconsultores.com.pe"/>
    <x v="3"/>
    <x v="2"/>
    <x v="30"/>
    <x v="236"/>
    <x v="0"/>
    <x v="6"/>
  </r>
  <r>
    <s v="Ivan"/>
    <s v="Vallejo Castro"/>
    <s v="ivan_vcastro@hotmail.com"/>
    <n v="1"/>
    <m/>
    <m/>
    <n v="0"/>
    <n v="0"/>
    <n v="0"/>
    <n v="0"/>
    <s v="Attending"/>
    <m/>
    <m/>
    <m/>
    <m/>
    <m/>
    <m/>
    <n v="920626151"/>
    <x v="0"/>
    <n v="40442425"/>
    <s v="Lima"/>
    <s v="ivan_vcastro@hotmail.com"/>
    <x v="1"/>
    <x v="2"/>
    <x v="30"/>
    <x v="237"/>
    <x v="0"/>
    <x v="6"/>
  </r>
  <r>
    <s v="Alejandro"/>
    <s v="Valdivia"/>
    <s v="viasoluciones@gmail.com"/>
    <n v="1"/>
    <m/>
    <m/>
    <n v="0"/>
    <n v="0"/>
    <n v="0"/>
    <n v="0"/>
    <s v="Attending"/>
    <m/>
    <m/>
    <m/>
    <m/>
    <m/>
    <m/>
    <n v="989178511"/>
    <x v="0"/>
    <n v="8150889"/>
    <s v="Lima"/>
    <s v="ceo@viasoluciones.com"/>
    <x v="1"/>
    <x v="2"/>
    <x v="30"/>
    <x v="238"/>
    <x v="0"/>
    <x v="6"/>
  </r>
  <r>
    <s v="Harllee"/>
    <s v="Damian Sotomayor"/>
    <s v="mr.dannybusiness@gmail.com"/>
    <n v="1"/>
    <m/>
    <m/>
    <n v="0"/>
    <n v="0"/>
    <n v="0"/>
    <n v="0"/>
    <s v="Attending"/>
    <m/>
    <m/>
    <m/>
    <m/>
    <m/>
    <m/>
    <n v="904793988"/>
    <x v="0"/>
    <n v="75168536"/>
    <s v=""/>
    <s v="harllee.damian@wearevoila.io"/>
    <x v="4"/>
    <x v="2"/>
    <x v="30"/>
    <x v="239"/>
    <x v="0"/>
    <x v="6"/>
  </r>
  <r>
    <s v="Harllee"/>
    <s v="Damian Sotomayor"/>
    <s v="mr.dannybusiness@gmail.com"/>
    <n v="1"/>
    <m/>
    <m/>
    <n v="0"/>
    <n v="0"/>
    <n v="0"/>
    <n v="0"/>
    <s v="Attending"/>
    <m/>
    <m/>
    <m/>
    <m/>
    <m/>
    <m/>
    <n v="904793988"/>
    <x v="0"/>
    <n v="75168536"/>
    <s v=""/>
    <s v="harllee.damian@wearevoila.io"/>
    <x v="4"/>
    <x v="2"/>
    <x v="30"/>
    <x v="239"/>
    <x v="0"/>
    <x v="6"/>
  </r>
  <r>
    <s v="Diner"/>
    <s v="Villavicencio"/>
    <s v="dinervj18@gmail.com"/>
    <n v="1"/>
    <m/>
    <m/>
    <n v="0"/>
    <n v="0"/>
    <n v="0"/>
    <n v="0"/>
    <s v="Attending"/>
    <m/>
    <m/>
    <m/>
    <m/>
    <m/>
    <m/>
    <n v="982044966"/>
    <x v="0"/>
    <n v="74056017"/>
    <s v="Lima"/>
    <s v="dinervj18@gmail.com"/>
    <x v="1"/>
    <x v="2"/>
    <x v="2"/>
    <x v="240"/>
    <x v="0"/>
    <x v="6"/>
  </r>
  <r>
    <s v="Harold"/>
    <s v="Angulo"/>
    <s v="harold.a.a@gmail.com"/>
    <n v="1"/>
    <m/>
    <m/>
    <n v="0"/>
    <n v="0"/>
    <n v="0"/>
    <n v="0"/>
    <s v="Attending"/>
    <m/>
    <m/>
    <m/>
    <m/>
    <m/>
    <m/>
    <n v="997098423"/>
    <x v="0"/>
    <n v="41856665"/>
    <s v="Lima"/>
    <s v="harold.a.a@gmail.com"/>
    <x v="4"/>
    <x v="2"/>
    <x v="2"/>
    <x v="241"/>
    <x v="0"/>
    <x v="6"/>
  </r>
  <r>
    <s v="Edson"/>
    <s v="Paredes"/>
    <s v="edsonnol.pm@gmail.com"/>
    <n v="1"/>
    <m/>
    <m/>
    <n v="0"/>
    <n v="0"/>
    <n v="0"/>
    <n v="0"/>
    <s v="Attending"/>
    <m/>
    <m/>
    <m/>
    <m/>
    <m/>
    <m/>
    <n v="987641138"/>
    <x v="0"/>
    <n v="41592905"/>
    <s v="Lima"/>
    <s v="epm@anidalatam.com"/>
    <x v="1"/>
    <x v="2"/>
    <x v="2"/>
    <x v="242"/>
    <x v="0"/>
    <x v="6"/>
  </r>
  <r>
    <s v="Alan"/>
    <s v="Luna"/>
    <s v="aluna@amazonti.com"/>
    <n v="1"/>
    <m/>
    <m/>
    <n v="0"/>
    <n v="0"/>
    <n v="0"/>
    <n v="0"/>
    <s v="Attending"/>
    <m/>
    <m/>
    <m/>
    <m/>
    <m/>
    <m/>
    <n v="962279538"/>
    <x v="0"/>
    <n v="40446998"/>
    <s v="Lima"/>
    <s v="aluna@amazonti.com"/>
    <x v="4"/>
    <x v="2"/>
    <x v="2"/>
    <x v="95"/>
    <x v="0"/>
    <x v="6"/>
  </r>
  <r>
    <s v="Fernando"/>
    <s v="Carrillo"/>
    <s v="fcarrillo_nunez@hotmail.com"/>
    <n v="1"/>
    <m/>
    <m/>
    <n v="0"/>
    <n v="0"/>
    <n v="0"/>
    <n v="0"/>
    <s v="Attending"/>
    <m/>
    <m/>
    <m/>
    <m/>
    <m/>
    <m/>
    <n v="980782240"/>
    <x v="0"/>
    <n v="10204236"/>
    <s v="Lima"/>
    <s v="fcarriln@amazon.com"/>
    <x v="4"/>
    <x v="2"/>
    <x v="2"/>
    <x v="95"/>
    <x v="0"/>
    <x v="6"/>
  </r>
  <r>
    <s v="Fernando"/>
    <s v="Carrillo"/>
    <s v="fcarrillo_nunez@hotmail.com"/>
    <n v="1"/>
    <m/>
    <m/>
    <n v="0"/>
    <n v="0"/>
    <n v="0"/>
    <n v="0"/>
    <s v="Attending"/>
    <m/>
    <m/>
    <m/>
    <m/>
    <m/>
    <m/>
    <n v="980782240"/>
    <x v="0"/>
    <n v="10204236"/>
    <s v="Lima"/>
    <s v="fcarriln@amazon.com"/>
    <x v="4"/>
    <x v="2"/>
    <x v="2"/>
    <x v="95"/>
    <x v="0"/>
    <x v="6"/>
  </r>
  <r>
    <s v="Roberto"/>
    <s v="Vitella"/>
    <s v="rvitella@gmail.com"/>
    <n v="1"/>
    <m/>
    <m/>
    <n v="0"/>
    <n v="0"/>
    <n v="0"/>
    <n v="0"/>
    <s v="Attending"/>
    <m/>
    <m/>
    <m/>
    <m/>
    <m/>
    <m/>
    <n v="988649363"/>
    <x v="0"/>
    <n v="8687574"/>
    <s v="Lima"/>
    <s v="rvitella@bafing.com"/>
    <x v="2"/>
    <x v="2"/>
    <x v="2"/>
    <x v="243"/>
    <x v="0"/>
    <x v="6"/>
  </r>
  <r>
    <s v="Alejandro Ruben"/>
    <s v="Velarde ÑAhui"/>
    <s v="av.wincler2599@gmail.com"/>
    <n v="1"/>
    <m/>
    <m/>
    <n v="0"/>
    <n v="0"/>
    <n v="0"/>
    <n v="0"/>
    <s v="Attending"/>
    <m/>
    <m/>
    <m/>
    <m/>
    <m/>
    <m/>
    <n v="999631058"/>
    <x v="0"/>
    <n v="76560250"/>
    <s v="Lima"/>
    <s v="avelarde@gruporedsalud.com"/>
    <x v="1"/>
    <x v="2"/>
    <x v="4"/>
    <x v="173"/>
    <x v="0"/>
    <x v="6"/>
  </r>
  <r>
    <s v="David"/>
    <s v="Bolivar"/>
    <s v="david14847@gmail.com"/>
    <n v="1"/>
    <m/>
    <m/>
    <n v="0"/>
    <n v="0"/>
    <n v="0"/>
    <n v="0"/>
    <s v="Attending"/>
    <m/>
    <m/>
    <m/>
    <m/>
    <m/>
    <m/>
    <n v="950562099"/>
    <x v="0"/>
    <n v="72557612"/>
    <s v="Lima"/>
    <s v="david.bolivar@zarzilla.com.pe"/>
    <x v="0"/>
    <x v="2"/>
    <x v="4"/>
    <x v="244"/>
    <x v="0"/>
    <x v="6"/>
  </r>
  <r>
    <s v="Alvaro"/>
    <s v="Hidalgo"/>
    <s v="alvarorhn16@gmail.com"/>
    <n v="1"/>
    <m/>
    <m/>
    <n v="0"/>
    <n v="0"/>
    <n v="0"/>
    <n v="0"/>
    <s v="Attending"/>
    <m/>
    <m/>
    <m/>
    <m/>
    <m/>
    <m/>
    <n v="987068117"/>
    <x v="0"/>
    <n v="46936647"/>
    <s v="Lima"/>
    <s v="alvarorhn16@gmail.com"/>
    <x v="0"/>
    <x v="2"/>
    <x v="4"/>
    <x v="245"/>
    <x v="0"/>
    <x v="6"/>
  </r>
  <r>
    <s v="Jiroshi"/>
    <s v="Egoavil Rivera"/>
    <s v="ejiroshi@gmail.com"/>
    <n v="1"/>
    <m/>
    <m/>
    <n v="0"/>
    <n v="0"/>
    <n v="0"/>
    <n v="0"/>
    <s v="Attending"/>
    <m/>
    <m/>
    <m/>
    <m/>
    <m/>
    <m/>
    <n v="933428962"/>
    <x v="0"/>
    <n v="73968408"/>
    <s v="Lima"/>
    <s v="jegoavil@hexacta.com"/>
    <x v="1"/>
    <x v="2"/>
    <x v="4"/>
    <x v="246"/>
    <x v="0"/>
    <x v="6"/>
  </r>
  <r>
    <s v="Juan Pablo"/>
    <s v="Ticse Atalaya"/>
    <s v="jpticse@gmail.com"/>
    <n v="1"/>
    <m/>
    <m/>
    <n v="0"/>
    <n v="0"/>
    <n v="0"/>
    <n v="0"/>
    <s v="Attending"/>
    <m/>
    <m/>
    <m/>
    <m/>
    <m/>
    <m/>
    <n v="925685066"/>
    <x v="0"/>
    <n v="74044798"/>
    <s v="Lima"/>
    <s v="jpticse@gmail.com"/>
    <x v="3"/>
    <x v="2"/>
    <x v="4"/>
    <x v="247"/>
    <x v="0"/>
    <x v="6"/>
  </r>
  <r>
    <s v="Richard Paul"/>
    <s v="RondáN Rojas"/>
    <s v="rondanrichard@gmail.com"/>
    <n v="1"/>
    <m/>
    <m/>
    <n v="0"/>
    <n v="0"/>
    <n v="0"/>
    <n v="0"/>
    <s v="Attending"/>
    <m/>
    <m/>
    <m/>
    <m/>
    <m/>
    <m/>
    <n v="941403640"/>
    <x v="0"/>
    <n v="72547828"/>
    <s v=""/>
    <s v="richard.rondan@promart.pe"/>
    <x v="2"/>
    <x v="2"/>
    <x v="4"/>
    <x v="248"/>
    <x v="0"/>
    <x v="6"/>
  </r>
  <r>
    <s v="Rogelio"/>
    <s v="Alfaro"/>
    <s v="rsaj97@gmail.com"/>
    <n v="1"/>
    <m/>
    <m/>
    <n v="0"/>
    <n v="0"/>
    <n v="0"/>
    <n v="0"/>
    <s v="Attending"/>
    <m/>
    <m/>
    <m/>
    <m/>
    <m/>
    <m/>
    <n v="931553449"/>
    <x v="0"/>
    <n v="70382061"/>
    <s v="Lima"/>
    <s v="rogelio.alfaro@Pontificia Universidad Católica del Perú.edu"/>
    <x v="2"/>
    <x v="2"/>
    <x v="4"/>
    <x v="249"/>
    <x v="0"/>
    <x v="6"/>
  </r>
  <r>
    <s v="Alejandro"/>
    <s v="Avila"/>
    <s v="alejandro.23dd@gmail.com"/>
    <n v="1"/>
    <m/>
    <m/>
    <n v="0"/>
    <n v="0"/>
    <n v="0"/>
    <n v="0"/>
    <s v="Attending"/>
    <m/>
    <m/>
    <m/>
    <m/>
    <m/>
    <m/>
    <n v="960596387"/>
    <x v="0"/>
    <n v="47273258"/>
    <s v="Lima"/>
    <s v="alejandro.avila@hyland.com"/>
    <x v="1"/>
    <x v="2"/>
    <x v="4"/>
    <x v="43"/>
    <x v="0"/>
    <x v="6"/>
  </r>
  <r>
    <s v="Melvin"/>
    <s v="Melgarejo"/>
    <s v="mmelgarejo.b@outlook.com"/>
    <n v="1"/>
    <m/>
    <m/>
    <n v="0"/>
    <n v="0"/>
    <n v="0"/>
    <n v="0"/>
    <s v="Attending"/>
    <m/>
    <m/>
    <m/>
    <m/>
    <m/>
    <m/>
    <n v="902938332"/>
    <x v="0"/>
    <n v="71291950"/>
    <s v="Lima"/>
    <s v="mmelgarejo@huntservices.pe"/>
    <x v="3"/>
    <x v="2"/>
    <x v="4"/>
    <x v="43"/>
    <x v="0"/>
    <x v="6"/>
  </r>
  <r>
    <s v="Melvin"/>
    <s v="Melgarejo"/>
    <s v="mmelgarejo@outlook.com"/>
    <n v="1"/>
    <m/>
    <m/>
    <n v="0"/>
    <n v="0"/>
    <n v="0"/>
    <n v="0"/>
    <s v="Attending"/>
    <m/>
    <m/>
    <m/>
    <m/>
    <m/>
    <m/>
    <n v="902938332"/>
    <x v="0"/>
    <n v="71291950"/>
    <s v="Lima"/>
    <s v="mmelgarejo@huntservices.pe"/>
    <x v="3"/>
    <x v="2"/>
    <x v="4"/>
    <x v="43"/>
    <x v="0"/>
    <x v="6"/>
  </r>
  <r>
    <s v="Freddy Cesar"/>
    <s v="Mateo Vergara"/>
    <s v="freddymateovergara@gmail.com"/>
    <n v="1"/>
    <m/>
    <m/>
    <n v="0"/>
    <n v="0"/>
    <n v="0"/>
    <n v="0"/>
    <s v="Attending"/>
    <m/>
    <m/>
    <m/>
    <m/>
    <m/>
    <m/>
    <n v="960483748"/>
    <x v="0"/>
    <n v="10300200"/>
    <s v="Lima"/>
    <s v="fmateo@idcapital.top"/>
    <x v="1"/>
    <x v="2"/>
    <x v="4"/>
    <x v="72"/>
    <x v="0"/>
    <x v="6"/>
  </r>
  <r>
    <s v="Rosamaria"/>
    <s v="Rodriguez"/>
    <s v="rosamaria.developer@gmail.com"/>
    <n v="1"/>
    <m/>
    <m/>
    <n v="0"/>
    <n v="0"/>
    <n v="0"/>
    <n v="0"/>
    <s v="Attending"/>
    <m/>
    <m/>
    <m/>
    <m/>
    <m/>
    <m/>
    <n v="922924210"/>
    <x v="1"/>
    <n v="73272505"/>
    <s v="Lima"/>
    <s v="rosamaria.rodriguez@gmail.com"/>
    <x v="2"/>
    <x v="2"/>
    <x v="4"/>
    <x v="250"/>
    <x v="1"/>
    <x v="6"/>
  </r>
  <r>
    <s v="Alexander"/>
    <s v="Casias"/>
    <s v="baryan.acb@gmail.com"/>
    <n v="1"/>
    <m/>
    <m/>
    <n v="0"/>
    <n v="0"/>
    <n v="0"/>
    <n v="0"/>
    <s v="Attending"/>
    <m/>
    <m/>
    <m/>
    <m/>
    <m/>
    <m/>
    <n v="991312169"/>
    <x v="0"/>
    <n v="76418026"/>
    <s v=""/>
    <s v="baryan.acb@gmail.com"/>
    <x v="1"/>
    <x v="2"/>
    <x v="4"/>
    <x v="57"/>
    <x v="0"/>
    <x v="6"/>
  </r>
  <r>
    <s v="Cristhian"/>
    <s v="Caldas Mendoza"/>
    <s v="c.caldas.m@gmail.com"/>
    <n v="1"/>
    <m/>
    <m/>
    <n v="0"/>
    <n v="0"/>
    <n v="0"/>
    <n v="0"/>
    <s v="Attending"/>
    <m/>
    <m/>
    <m/>
    <m/>
    <m/>
    <m/>
    <n v="980861970"/>
    <x v="0"/>
    <n v="44640335"/>
    <s v="Lima"/>
    <s v="c.caldas.m@gmail.com"/>
    <x v="1"/>
    <x v="2"/>
    <x v="4"/>
    <x v="57"/>
    <x v="0"/>
    <x v="6"/>
  </r>
  <r>
    <s v="Jordy"/>
    <s v="Sarmiento Espinoza"/>
    <s v="jordysarmiento@gmail.com"/>
    <n v="1"/>
    <m/>
    <m/>
    <n v="0"/>
    <n v="0"/>
    <n v="0"/>
    <n v="0"/>
    <s v="Attending"/>
    <m/>
    <m/>
    <m/>
    <m/>
    <m/>
    <m/>
    <n v="968390912"/>
    <x v="0"/>
    <n v="74910092"/>
    <s v="Lima"/>
    <s v="xt7146@rimac.com.pe"/>
    <x v="1"/>
    <x v="2"/>
    <x v="4"/>
    <x v="57"/>
    <x v="0"/>
    <x v="6"/>
  </r>
  <r>
    <s v="Luis Fernando"/>
    <s v="Sovero Pisco"/>
    <s v="fernandini_9696@hotmail.com"/>
    <n v="1"/>
    <m/>
    <m/>
    <n v="0"/>
    <n v="0"/>
    <n v="0"/>
    <n v="0"/>
    <s v="Attending"/>
    <m/>
    <m/>
    <m/>
    <m/>
    <m/>
    <m/>
    <n v="927175779"/>
    <x v="0"/>
    <n v="74124853"/>
    <s v="Lima"/>
    <s v="lfsovero@indracompany.com"/>
    <x v="3"/>
    <x v="2"/>
    <x v="4"/>
    <x v="57"/>
    <x v="0"/>
    <x v="6"/>
  </r>
  <r>
    <s v="Gustavo"/>
    <s v="Alonso"/>
    <s v="gperaltatrejo@gmail.com"/>
    <n v="1"/>
    <m/>
    <m/>
    <n v="0"/>
    <n v="0"/>
    <n v="0"/>
    <n v="0"/>
    <s v="Attending"/>
    <m/>
    <m/>
    <m/>
    <m/>
    <m/>
    <m/>
    <n v="960203474"/>
    <x v="0"/>
    <n v="48374693"/>
    <s v="Lima"/>
    <s v="gustavo.peralta@inei.gob.pe"/>
    <x v="1"/>
    <x v="2"/>
    <x v="4"/>
    <x v="251"/>
    <x v="0"/>
    <x v="6"/>
  </r>
  <r>
    <s v="Juan Hugo"/>
    <s v="Pardo Arias"/>
    <s v="hpardo36@gmail.com"/>
    <n v="1"/>
    <m/>
    <m/>
    <n v="0"/>
    <n v="0"/>
    <n v="0"/>
    <n v="0"/>
    <s v="Attending"/>
    <m/>
    <m/>
    <m/>
    <m/>
    <m/>
    <m/>
    <n v="948591179"/>
    <x v="0"/>
    <n v="9933359"/>
    <s v="Lima"/>
    <s v="juan.pardo@inei.gob.pe"/>
    <x v="3"/>
    <x v="2"/>
    <x v="4"/>
    <x v="251"/>
    <x v="0"/>
    <x v="6"/>
  </r>
  <r>
    <s v="Juan"/>
    <s v="Rafael"/>
    <s v="jlc_rve@live.com"/>
    <n v="1"/>
    <m/>
    <m/>
    <n v="0"/>
    <n v="0"/>
    <n v="0"/>
    <n v="0"/>
    <s v="Attending"/>
    <m/>
    <m/>
    <m/>
    <m/>
    <m/>
    <m/>
    <n v="993452316"/>
    <x v="0"/>
    <n v="41641292"/>
    <s v="Lima"/>
    <s v="juan.rafael@inetum.com"/>
    <x v="3"/>
    <x v="2"/>
    <x v="4"/>
    <x v="252"/>
    <x v="0"/>
    <x v="6"/>
  </r>
  <r>
    <s v="Rodrigo Eduardo"/>
    <s v="Lindo Quispe"/>
    <s v="rodrigo.lindo91@gmail.com"/>
    <n v="1"/>
    <m/>
    <m/>
    <n v="0"/>
    <n v="0"/>
    <n v="0"/>
    <n v="0"/>
    <s v="Attending"/>
    <m/>
    <m/>
    <m/>
    <m/>
    <m/>
    <m/>
    <n v="950636941"/>
    <x v="0"/>
    <n v="47152875"/>
    <s v="Lima"/>
    <s v="rodrigo.lindo91@gmail.com"/>
    <x v="2"/>
    <x v="2"/>
    <x v="4"/>
    <x v="253"/>
    <x v="0"/>
    <x v="6"/>
  </r>
  <r>
    <s v="Jean Pierre"/>
    <s v="Pinto"/>
    <s v="jean.pinto@Pontificia Universidad Católica del Perú.edu.pe"/>
    <n v="1"/>
    <m/>
    <m/>
    <n v="0"/>
    <n v="0"/>
    <n v="0"/>
    <n v="0"/>
    <s v="Attending"/>
    <m/>
    <m/>
    <m/>
    <m/>
    <m/>
    <m/>
    <n v="994646116"/>
    <x v="0"/>
    <n v="41425410"/>
    <s v="Lima"/>
    <s v="jean.pinto@Pontificia Universidad Católica del Perú.edu.pe"/>
    <x v="1"/>
    <x v="2"/>
    <x v="10"/>
    <x v="8"/>
    <x v="0"/>
    <x v="6"/>
  </r>
  <r>
    <s v="Jordan Fernando"/>
    <s v="Olortegui Quintanilla"/>
    <m/>
    <n v="1"/>
    <m/>
    <m/>
    <n v="0"/>
    <n v="0"/>
    <n v="0"/>
    <n v="0"/>
    <s v="Attending"/>
    <m/>
    <m/>
    <m/>
    <m/>
    <m/>
    <m/>
    <n v="991730546"/>
    <x v="0"/>
    <n v="74749834"/>
    <s v="Lima"/>
    <s v="jordan190421@Pontificia Universidad Católica del Perú.edu.pe"/>
    <x v="1"/>
    <x v="2"/>
    <x v="10"/>
    <x v="8"/>
    <x v="0"/>
    <x v="6"/>
  </r>
  <r>
    <s v="Giohanny"/>
    <s v="Falla Pillman"/>
    <s v="giohanny.falla@Pontificia Universidad Católica del Perú.pe"/>
    <n v="1"/>
    <m/>
    <m/>
    <n v="0"/>
    <n v="0"/>
    <n v="0"/>
    <n v="0"/>
    <s v="Attending"/>
    <m/>
    <m/>
    <m/>
    <m/>
    <m/>
    <m/>
    <n v="985103932"/>
    <x v="1"/>
    <n v="47602873"/>
    <s v="Lima"/>
    <s v="giohanny.falla@Pontificia Universidad Católica del Perú.pe"/>
    <x v="4"/>
    <x v="2"/>
    <x v="10"/>
    <x v="8"/>
    <x v="1"/>
    <x v="6"/>
  </r>
  <r>
    <s v="Joaquin"/>
    <s v="Orellana"/>
    <s v="joaquin.orellana@Pontificia Universidad Católica del Perú.edu.pe"/>
    <n v="1"/>
    <m/>
    <m/>
    <n v="0"/>
    <n v="0"/>
    <n v="0"/>
    <n v="0"/>
    <s v="Attending"/>
    <m/>
    <m/>
    <m/>
    <m/>
    <m/>
    <m/>
    <n v="991791815"/>
    <x v="0"/>
    <n v="74931410"/>
    <s v="Lima"/>
    <s v="joaquin.orellana@Pontificia Universidad Católica del Perú.edu.pe"/>
    <x v="4"/>
    <x v="2"/>
    <x v="10"/>
    <x v="8"/>
    <x v="0"/>
    <x v="6"/>
  </r>
  <r>
    <s v="Tito"/>
    <s v="Daly"/>
    <s v="corradodaly@gmail.com"/>
    <n v="1"/>
    <m/>
    <m/>
    <n v="0"/>
    <n v="0"/>
    <n v="0"/>
    <n v="0"/>
    <s v="Attending"/>
    <m/>
    <m/>
    <m/>
    <m/>
    <m/>
    <m/>
    <n v="997913170"/>
    <x v="0"/>
    <n v="6502579"/>
    <s v="Lima"/>
    <s v="corradodaly@gmail.com"/>
    <x v="2"/>
    <x v="2"/>
    <x v="10"/>
    <x v="8"/>
    <x v="0"/>
    <x v="6"/>
  </r>
  <r>
    <s v="Walter"/>
    <s v="Arevalo"/>
    <s v="warevalo@Pontificia Universidad Católica del Perú.edu.pe"/>
    <n v="1"/>
    <m/>
    <m/>
    <n v="0"/>
    <n v="0"/>
    <n v="0"/>
    <n v="0"/>
    <s v="Attending"/>
    <m/>
    <m/>
    <m/>
    <m/>
    <m/>
    <m/>
    <n v="993244911"/>
    <x v="0"/>
    <n v="40636207"/>
    <s v=""/>
    <s v="warevalo@Pontificia Universidad Católica del Perú.edu.pe"/>
    <x v="2"/>
    <x v="2"/>
    <x v="10"/>
    <x v="8"/>
    <x v="0"/>
    <x v="6"/>
  </r>
  <r>
    <s v="Walter"/>
    <s v="Segama"/>
    <s v="wsegama@gmail.com"/>
    <n v="1"/>
    <m/>
    <m/>
    <n v="0"/>
    <n v="0"/>
    <n v="0"/>
    <n v="0"/>
    <s v="Attending"/>
    <m/>
    <m/>
    <m/>
    <m/>
    <m/>
    <m/>
    <n v="962852975"/>
    <x v="0"/>
    <n v="25793511"/>
    <s v="Lima"/>
    <s v="wsegama@Pontificia Universidad Católica del Perú.edu.pe"/>
    <x v="2"/>
    <x v="2"/>
    <x v="10"/>
    <x v="8"/>
    <x v="0"/>
    <x v="6"/>
  </r>
  <r>
    <s v="Andrea"/>
    <s v="Neira"/>
    <m/>
    <n v="1"/>
    <m/>
    <m/>
    <n v="0"/>
    <n v="0"/>
    <n v="0"/>
    <n v="0"/>
    <s v="Attending"/>
    <m/>
    <m/>
    <m/>
    <m/>
    <m/>
    <m/>
    <n v="977590248"/>
    <x v="1"/>
    <n v="70368214"/>
    <s v="Lima"/>
    <m/>
    <x v="0"/>
    <x v="2"/>
    <x v="10"/>
    <x v="8"/>
    <x v="1"/>
    <x v="6"/>
  </r>
  <r>
    <s v="Joel"/>
    <s v="Aquino Menacho"/>
    <s v="aquino.joel@Pontificia Universidad Católica del Perú.edu.pe"/>
    <n v="1"/>
    <m/>
    <m/>
    <n v="0"/>
    <n v="0"/>
    <n v="0"/>
    <n v="0"/>
    <s v="Attending"/>
    <m/>
    <m/>
    <m/>
    <m/>
    <m/>
    <m/>
    <n v="999936798"/>
    <x v="0"/>
    <n v="75440100"/>
    <s v="Lima"/>
    <s v="aquino.joel@Pontificia Universidad Católica del Perú.edu.pe"/>
    <x v="0"/>
    <x v="2"/>
    <x v="10"/>
    <x v="8"/>
    <x v="0"/>
    <x v="6"/>
  </r>
  <r>
    <s v="Juan Kener"/>
    <s v="DíAz Alvarez"/>
    <s v="juankener@gmail.com"/>
    <n v="1"/>
    <m/>
    <m/>
    <n v="0"/>
    <n v="0"/>
    <n v="0"/>
    <n v="0"/>
    <s v="Attending"/>
    <m/>
    <m/>
    <m/>
    <m/>
    <m/>
    <m/>
    <n v="951522454"/>
    <x v="0"/>
    <n v="42540681"/>
    <s v="Lima"/>
    <s v="jdiaz@pcm.gob.pe"/>
    <x v="4"/>
    <x v="2"/>
    <x v="10"/>
    <x v="254"/>
    <x v="0"/>
    <x v="6"/>
  </r>
  <r>
    <s v="Andrew Steven"/>
    <s v="Mostacero Cabanillas"/>
    <s v="andrewsmoc@gmail.com"/>
    <n v="1"/>
    <m/>
    <m/>
    <n v="0"/>
    <n v="0"/>
    <n v="0"/>
    <n v="0"/>
    <s v="Attending"/>
    <m/>
    <m/>
    <m/>
    <m/>
    <m/>
    <m/>
    <n v="993550055"/>
    <x v="0"/>
    <n v="74051133"/>
    <s v="Lima"/>
    <s v="amostacero@pcm.gob.pe"/>
    <x v="4"/>
    <x v="2"/>
    <x v="10"/>
    <x v="254"/>
    <x v="0"/>
    <x v="6"/>
  </r>
  <r>
    <s v="JUniversidad Nacional de Ingenieríaor Joel"/>
    <s v="Carrasco Crisanto"/>
    <s v="jcarrascoc@pcm.gob.pe"/>
    <n v="1"/>
    <m/>
    <m/>
    <n v="0"/>
    <n v="0"/>
    <n v="0"/>
    <n v="0"/>
    <s v="Attending"/>
    <m/>
    <m/>
    <m/>
    <m/>
    <m/>
    <m/>
    <n v="970551181"/>
    <x v="0"/>
    <n v="72917371"/>
    <s v="Lim"/>
    <s v="jcarrascoc@pcm.gob.pe"/>
    <x v="4"/>
    <x v="2"/>
    <x v="10"/>
    <x v="254"/>
    <x v="0"/>
    <x v="6"/>
  </r>
  <r>
    <s v="Jorge"/>
    <s v="Salazar C."/>
    <s v="jsalazar@pcm.gob.pe"/>
    <n v="1"/>
    <m/>
    <m/>
    <n v="0"/>
    <n v="0"/>
    <n v="0"/>
    <n v="0"/>
    <s v="Attending"/>
    <m/>
    <m/>
    <m/>
    <m/>
    <m/>
    <m/>
    <n v="993714907"/>
    <x v="0"/>
    <n v="41679736"/>
    <s v="Lima"/>
    <s v="jsalazar@pcm.gob.pe"/>
    <x v="4"/>
    <x v="2"/>
    <x v="10"/>
    <x v="254"/>
    <x v="0"/>
    <x v="6"/>
  </r>
  <r>
    <s v="Rodrigo Jose"/>
    <s v="Zapata Olivera"/>
    <s v="rzapataolivera@gmail.com"/>
    <n v="1"/>
    <m/>
    <m/>
    <n v="0"/>
    <n v="0"/>
    <n v="0"/>
    <n v="0"/>
    <s v="Attending"/>
    <m/>
    <m/>
    <m/>
    <m/>
    <m/>
    <m/>
    <n v="922438589"/>
    <x v="0"/>
    <n v="73518858"/>
    <s v="Lima"/>
    <s v="rzapata@protab.com"/>
    <x v="2"/>
    <x v="2"/>
    <x v="10"/>
    <x v="255"/>
    <x v="0"/>
    <x v="6"/>
  </r>
  <r>
    <s v="Jhon"/>
    <s v="Quichiz"/>
    <s v="aquichiz04@gmail.com"/>
    <n v="1"/>
    <m/>
    <m/>
    <n v="0"/>
    <n v="0"/>
    <n v="0"/>
    <n v="0"/>
    <s v="Attending"/>
    <m/>
    <m/>
    <m/>
    <m/>
    <m/>
    <m/>
    <n v="962369507"/>
    <x v="0"/>
    <n v="45670788"/>
    <s v="Lima"/>
    <s v="jquichiz@quimicasuiza.com"/>
    <x v="1"/>
    <x v="2"/>
    <x v="10"/>
    <x v="79"/>
    <x v="0"/>
    <x v="6"/>
  </r>
  <r>
    <s v="Jhon"/>
    <s v="Quichiz"/>
    <s v="aquichiz04@gmail.com"/>
    <n v="1"/>
    <m/>
    <m/>
    <n v="0"/>
    <n v="0"/>
    <n v="0"/>
    <n v="0"/>
    <s v="Attending"/>
    <m/>
    <m/>
    <m/>
    <m/>
    <m/>
    <m/>
    <n v="962369507"/>
    <x v="0"/>
    <n v="45670788"/>
    <s v="Lima-Miraflores"/>
    <s v="jquichiz@quimicasuiza.com"/>
    <x v="1"/>
    <x v="2"/>
    <x v="10"/>
    <x v="79"/>
    <x v="0"/>
    <x v="6"/>
  </r>
  <r>
    <s v="Jesus Alejandro"/>
    <s v="Rojas Ponce"/>
    <s v="jesusrojasponce@outlook.com"/>
    <n v="1"/>
    <m/>
    <m/>
    <n v="0"/>
    <n v="0"/>
    <n v="0"/>
    <n v="0"/>
    <s v="Attending"/>
    <m/>
    <m/>
    <m/>
    <m/>
    <m/>
    <m/>
    <m/>
    <x v="0"/>
    <n v="73373805"/>
    <s v="Surquillo"/>
    <s v="jrojas@gruporedsalud.com"/>
    <x v="4"/>
    <x v="2"/>
    <x v="10"/>
    <x v="256"/>
    <x v="0"/>
    <x v="6"/>
  </r>
  <r>
    <s v="Carolina Boniee"/>
    <s v="Chavez Lopez"/>
    <s v="carolina.chavez@redbus.com"/>
    <n v="1"/>
    <m/>
    <m/>
    <n v="0"/>
    <n v="0"/>
    <n v="0"/>
    <n v="0"/>
    <s v="Attending"/>
    <m/>
    <m/>
    <m/>
    <m/>
    <m/>
    <m/>
    <n v="937812987"/>
    <x v="1"/>
    <n v="45353939"/>
    <s v="Lima"/>
    <s v="carolina.chavez@redbus.com"/>
    <x v="1"/>
    <x v="2"/>
    <x v="10"/>
    <x v="257"/>
    <x v="1"/>
    <x v="6"/>
  </r>
  <r>
    <s v="Jaime Cristianwilly"/>
    <s v="Achata Lima"/>
    <s v="cristian.achata@gmail.com"/>
    <n v="1"/>
    <m/>
    <m/>
    <n v="0"/>
    <n v="0"/>
    <n v="0"/>
    <n v="0"/>
    <s v="Attending"/>
    <m/>
    <m/>
    <m/>
    <m/>
    <m/>
    <m/>
    <n v="947224710"/>
    <x v="0"/>
    <n v="42208962"/>
    <s v="Lima"/>
    <s v="jaime.achata@rimac.com.pe"/>
    <x v="5"/>
    <x v="2"/>
    <x v="10"/>
    <x v="106"/>
    <x v="0"/>
    <x v="6"/>
  </r>
  <r>
    <s v="Jaime Cristianwilly"/>
    <s v="Achata Lima"/>
    <s v="cristian.achata@gmail.com"/>
    <n v="1"/>
    <m/>
    <m/>
    <n v="0"/>
    <n v="0"/>
    <n v="0"/>
    <n v="0"/>
    <s v="Attending"/>
    <m/>
    <m/>
    <m/>
    <m/>
    <m/>
    <m/>
    <n v="947224710"/>
    <x v="0"/>
    <n v="42208962"/>
    <s v="Lima"/>
    <s v="jaime.achata@rimac.com.pe"/>
    <x v="4"/>
    <x v="2"/>
    <x v="10"/>
    <x v="106"/>
    <x v="0"/>
    <x v="6"/>
  </r>
  <r>
    <s v="Walter"/>
    <s v="Levano"/>
    <s v="wlevanoq@gmail.com"/>
    <n v="1"/>
    <m/>
    <m/>
    <n v="0"/>
    <n v="0"/>
    <n v="0"/>
    <n v="0"/>
    <s v="Attending"/>
    <m/>
    <m/>
    <m/>
    <m/>
    <m/>
    <m/>
    <n v="988129995"/>
    <x v="0"/>
    <n v="7500530"/>
    <s v="Lima"/>
    <s v="wlevanoq@gmail.com"/>
    <x v="4"/>
    <x v="2"/>
    <x v="5"/>
    <x v="76"/>
    <x v="0"/>
    <x v="6"/>
  </r>
  <r>
    <s v="Magaly"/>
    <s v="Sanchez"/>
    <s v="sbmagaly@gmail.com"/>
    <n v="1"/>
    <m/>
    <m/>
    <n v="0"/>
    <n v="0"/>
    <n v="0"/>
    <n v="0"/>
    <s v="Attending"/>
    <m/>
    <m/>
    <m/>
    <m/>
    <m/>
    <m/>
    <n v="995057312"/>
    <x v="1"/>
    <n v="41281064"/>
    <s v="Lima"/>
    <s v="magaly.sanchez_alfagl@scotiabank.com.pe"/>
    <x v="4"/>
    <x v="2"/>
    <x v="5"/>
    <x v="77"/>
    <x v="1"/>
    <x v="6"/>
  </r>
  <r>
    <s v="Cesar"/>
    <s v="Atoche"/>
    <s v="lex.distributions@gmail.com"/>
    <n v="1"/>
    <m/>
    <m/>
    <n v="0"/>
    <n v="0"/>
    <n v="0"/>
    <n v="0"/>
    <s v="Attending"/>
    <m/>
    <m/>
    <m/>
    <m/>
    <m/>
    <m/>
    <n v="957670371"/>
    <x v="0"/>
    <n v="42773338"/>
    <s v="Lima"/>
    <s v="admin@lexdistributions.com"/>
    <x v="0"/>
    <x v="2"/>
    <x v="5"/>
    <x v="77"/>
    <x v="0"/>
    <x v="6"/>
  </r>
  <r>
    <s v="Cesar Ricardo"/>
    <s v="Gonzales Navarro"/>
    <s v="latinfilmsac@gmail.com"/>
    <n v="1"/>
    <m/>
    <m/>
    <n v="0"/>
    <n v="0"/>
    <n v="0"/>
    <n v="0"/>
    <s v="Attending"/>
    <m/>
    <m/>
    <m/>
    <m/>
    <m/>
    <m/>
    <n v="928162304"/>
    <x v="0"/>
    <n v="44630100"/>
    <s v="Lima"/>
    <s v="cgonzales@latinfilmsac.com"/>
    <x v="0"/>
    <x v="2"/>
    <x v="5"/>
    <x v="77"/>
    <x v="0"/>
    <x v="6"/>
  </r>
  <r>
    <s v="José"/>
    <s v="Casachahua"/>
    <s v="jcasachahuam@gmail.com"/>
    <n v="1"/>
    <m/>
    <m/>
    <n v="0"/>
    <n v="0"/>
    <n v="0"/>
    <n v="0"/>
    <s v="Attending"/>
    <m/>
    <m/>
    <m/>
    <m/>
    <m/>
    <m/>
    <n v="968721389"/>
    <x v="0"/>
    <n v="45158668"/>
    <s v="Lima"/>
    <s v="jose.casachahua@lapositiva.com.pe"/>
    <x v="0"/>
    <x v="2"/>
    <x v="5"/>
    <x v="77"/>
    <x v="0"/>
    <x v="6"/>
  </r>
  <r>
    <s v="Pierina Franshesca"/>
    <s v="Cornejo Canessa"/>
    <s v="latinfilmsac@gmail.com"/>
    <n v="1"/>
    <m/>
    <m/>
    <n v="0"/>
    <n v="0"/>
    <n v="0"/>
    <n v="0"/>
    <s v="Attending"/>
    <m/>
    <m/>
    <m/>
    <m/>
    <m/>
    <m/>
    <n v="989878127"/>
    <x v="1"/>
    <n v="46153467"/>
    <s v="Lima"/>
    <s v="pcanessa@latinfilmsac.com"/>
    <x v="0"/>
    <x v="2"/>
    <x v="5"/>
    <x v="77"/>
    <x v="1"/>
    <x v="6"/>
  </r>
  <r>
    <s v="Luis"/>
    <s v="Mallqui"/>
    <s v="mallquilm@gmail.com"/>
    <n v="1"/>
    <m/>
    <m/>
    <n v="0"/>
    <n v="0"/>
    <n v="0"/>
    <n v="0"/>
    <s v="Attending"/>
    <m/>
    <m/>
    <m/>
    <m/>
    <m/>
    <m/>
    <n v="931702878"/>
    <x v="0"/>
    <n v="46189621"/>
    <s v=""/>
    <s v="mallquilm.info@gmail.com"/>
    <x v="4"/>
    <x v="2"/>
    <x v="5"/>
    <x v="6"/>
    <x v="0"/>
    <x v="6"/>
  </r>
  <r>
    <s v="Oswaldo"/>
    <s v="Suazo"/>
    <s v="lsuazopeves@gmail.com"/>
    <n v="1"/>
    <m/>
    <m/>
    <n v="0"/>
    <n v="0"/>
    <n v="0"/>
    <n v="0"/>
    <s v="Attending"/>
    <m/>
    <m/>
    <m/>
    <m/>
    <m/>
    <m/>
    <n v="949033106"/>
    <x v="0"/>
    <n v="40395224"/>
    <s v=""/>
    <s v="osuazo@canvia.com"/>
    <x v="0"/>
    <x v="2"/>
    <x v="4"/>
    <x v="132"/>
    <x v="0"/>
    <x v="6"/>
  </r>
  <r>
    <s v="Angel"/>
    <s v="Cayatopa Yauri"/>
    <s v="angelcayatopa98@gmail.com"/>
    <n v="1"/>
    <m/>
    <m/>
    <n v="0"/>
    <n v="0"/>
    <n v="0"/>
    <n v="0"/>
    <s v="Attending"/>
    <m/>
    <m/>
    <m/>
    <m/>
    <m/>
    <m/>
    <n v="998896940"/>
    <x v="0"/>
    <n v="70099798"/>
    <s v="Lima"/>
    <s v="acayatopa@canvia.com"/>
    <x v="0"/>
    <x v="2"/>
    <x v="4"/>
    <x v="132"/>
    <x v="0"/>
    <x v="6"/>
  </r>
  <r>
    <s v="Rafnix"/>
    <s v="Guzman"/>
    <s v="rafnixg@gmail.com"/>
    <n v="1"/>
    <m/>
    <m/>
    <n v="0"/>
    <n v="0"/>
    <n v="0"/>
    <n v="0"/>
    <s v="Attending"/>
    <m/>
    <m/>
    <m/>
    <m/>
    <m/>
    <m/>
    <n v="936389987"/>
    <x v="0"/>
    <n v="4537620"/>
    <s v="Lima"/>
    <s v="rafnixg@gmail.com"/>
    <x v="3"/>
    <x v="2"/>
    <x v="4"/>
    <x v="258"/>
    <x v="0"/>
    <x v="6"/>
  </r>
  <r>
    <s v="Cynthia Areliz"/>
    <s v="Oyarce Franco"/>
    <s v="oyarceareliz@gmail.com"/>
    <n v="1"/>
    <m/>
    <m/>
    <n v="0"/>
    <n v="0"/>
    <n v="0"/>
    <n v="0"/>
    <s v="Attending"/>
    <m/>
    <m/>
    <m/>
    <m/>
    <m/>
    <m/>
    <n v="933412945"/>
    <x v="1"/>
    <n v="72340544"/>
    <s v=""/>
    <s v="oyarceareliz@gmail.com"/>
    <x v="1"/>
    <x v="2"/>
    <x v="4"/>
    <x v="152"/>
    <x v="1"/>
    <x v="6"/>
  </r>
  <r>
    <s v="Gustavo"/>
    <s v="Farfan"/>
    <s v="farfancoraje15@gmail.com"/>
    <n v="1"/>
    <m/>
    <m/>
    <n v="0"/>
    <n v="0"/>
    <n v="0"/>
    <n v="0"/>
    <s v="Attending"/>
    <m/>
    <m/>
    <m/>
    <m/>
    <m/>
    <m/>
    <n v="910534484"/>
    <x v="0"/>
    <n v="72775922"/>
    <s v="Lima"/>
    <s v="farfancoraje15@gmail.com"/>
    <x v="1"/>
    <x v="2"/>
    <x v="4"/>
    <x v="152"/>
    <x v="0"/>
    <x v="6"/>
  </r>
  <r>
    <s v="Hector"/>
    <s v="Noriega"/>
    <s v="hectornoriega_7@hotmail.com"/>
    <n v="1"/>
    <m/>
    <m/>
    <n v="0"/>
    <n v="0"/>
    <n v="0"/>
    <n v="0"/>
    <s v="Attending"/>
    <m/>
    <m/>
    <m/>
    <m/>
    <m/>
    <m/>
    <n v="943938353"/>
    <x v="0"/>
    <n v="70569363"/>
    <s v="Lima"/>
    <s v="hector.noriega@kushkipagos.com"/>
    <x v="1"/>
    <x v="2"/>
    <x v="4"/>
    <x v="259"/>
    <x v="0"/>
    <x v="6"/>
  </r>
  <r>
    <s v="Yonsy Manuel"/>
    <s v="Solis Ponce"/>
    <s v="yonsy.solis@outlook.com"/>
    <n v="1"/>
    <m/>
    <m/>
    <n v="0"/>
    <n v="0"/>
    <n v="0"/>
    <n v="0"/>
    <s v="Attending"/>
    <m/>
    <m/>
    <m/>
    <m/>
    <m/>
    <m/>
    <n v="924239539"/>
    <x v="0"/>
    <n v="25788988"/>
    <s v="Lima"/>
    <s v="yonsy.solis@outlook.com"/>
    <x v="2"/>
    <x v="2"/>
    <x v="4"/>
    <x v="259"/>
    <x v="0"/>
    <x v="6"/>
  </r>
  <r>
    <s v="Jose Luis"/>
    <s v="Jara Padilla"/>
    <s v="joseluis_1058@hotmail.com"/>
    <n v="1"/>
    <m/>
    <m/>
    <n v="0"/>
    <n v="0"/>
    <n v="0"/>
    <n v="0"/>
    <s v="Attending"/>
    <m/>
    <m/>
    <m/>
    <m/>
    <m/>
    <m/>
    <n v="945388760"/>
    <x v="0"/>
    <n v="41367811"/>
    <s v="Lima"/>
    <s v="jose.luis.jara.padilla@kyndryl.com"/>
    <x v="3"/>
    <x v="2"/>
    <x v="4"/>
    <x v="134"/>
    <x v="0"/>
    <x v="6"/>
  </r>
  <r>
    <s v="Yessenia"/>
    <s v="Paredes"/>
    <s v="yesseniafiorela@gmail.com"/>
    <n v="1"/>
    <m/>
    <m/>
    <n v="0"/>
    <n v="0"/>
    <n v="0"/>
    <n v="0"/>
    <s v="Attending"/>
    <m/>
    <m/>
    <m/>
    <m/>
    <m/>
    <m/>
    <n v="958965123"/>
    <x v="1"/>
    <n v="43364258"/>
    <s v="Lima"/>
    <s v="ybaldoceda@canvia.com"/>
    <x v="5"/>
    <x v="2"/>
    <x v="10"/>
    <x v="132"/>
    <x v="1"/>
    <x v="6"/>
  </r>
  <r>
    <s v="Julio Cesar"/>
    <s v="Roman Cabello"/>
    <s v="jroman@canvia.com"/>
    <n v="1"/>
    <m/>
    <m/>
    <n v="0"/>
    <n v="0"/>
    <n v="0"/>
    <n v="0"/>
    <s v="Attending"/>
    <m/>
    <m/>
    <m/>
    <m/>
    <m/>
    <m/>
    <n v="906126789"/>
    <x v="0"/>
    <n v="72956462"/>
    <s v="Lima"/>
    <s v="jroman@canvia.com"/>
    <x v="4"/>
    <x v="2"/>
    <x v="10"/>
    <x v="132"/>
    <x v="0"/>
    <x v="6"/>
  </r>
  <r>
    <s v="Steward"/>
    <s v="Zevallos Grijalva"/>
    <s v="stewardzeta@gmail.com"/>
    <n v="1"/>
    <m/>
    <m/>
    <n v="0"/>
    <n v="0"/>
    <n v="0"/>
    <n v="0"/>
    <s v="Attending"/>
    <m/>
    <m/>
    <m/>
    <m/>
    <m/>
    <m/>
    <n v="940256031"/>
    <x v="0"/>
    <n v="77058049"/>
    <s v="Lima"/>
    <s v="szevallos@canvia.com"/>
    <x v="1"/>
    <x v="2"/>
    <x v="5"/>
    <x v="132"/>
    <x v="0"/>
    <x v="6"/>
  </r>
  <r>
    <s v="Tulio"/>
    <s v="Benner"/>
    <s v="tulio.benner@gmail.com"/>
    <n v="1"/>
    <m/>
    <m/>
    <n v="0"/>
    <n v="0"/>
    <n v="0"/>
    <n v="0"/>
    <s v="Attending"/>
    <m/>
    <m/>
    <m/>
    <m/>
    <m/>
    <m/>
    <n v="936790638"/>
    <x v="0"/>
    <n v="72629759"/>
    <s v="Lima"/>
    <s v="tbenner@canvia.com"/>
    <x v="1"/>
    <x v="2"/>
    <x v="5"/>
    <x v="132"/>
    <x v="0"/>
    <x v="6"/>
  </r>
  <r>
    <s v="José Antonio"/>
    <s v="Samamé Martinez"/>
    <s v="jsamame@canvia.com"/>
    <n v="1"/>
    <m/>
    <m/>
    <n v="0"/>
    <n v="0"/>
    <n v="0"/>
    <n v="0"/>
    <s v="Attending"/>
    <m/>
    <m/>
    <m/>
    <m/>
    <m/>
    <m/>
    <n v="941921681"/>
    <x v="0"/>
    <n v="43783742"/>
    <s v="Lima"/>
    <s v="jsamame@canvia.com"/>
    <x v="5"/>
    <x v="2"/>
    <x v="5"/>
    <x v="132"/>
    <x v="0"/>
    <x v="6"/>
  </r>
  <r>
    <s v="Luz"/>
    <s v="Solis"/>
    <s v="lsolis@canvia.com"/>
    <n v="1"/>
    <m/>
    <m/>
    <n v="0"/>
    <n v="0"/>
    <n v="0"/>
    <n v="0"/>
    <s v="Attending"/>
    <m/>
    <m/>
    <m/>
    <m/>
    <m/>
    <m/>
    <n v="994979233"/>
    <x v="1"/>
    <n v="41302118"/>
    <s v=""/>
    <s v="lsolis@canvia.com"/>
    <x v="5"/>
    <x v="2"/>
    <x v="5"/>
    <x v="132"/>
    <x v="1"/>
    <x v="6"/>
  </r>
  <r>
    <s v="Miguel"/>
    <s v="Hu Noriega"/>
    <s v="miguelhu@gmail.com"/>
    <n v="1"/>
    <m/>
    <m/>
    <n v="0"/>
    <n v="0"/>
    <n v="0"/>
    <n v="0"/>
    <s v="Attending"/>
    <m/>
    <m/>
    <m/>
    <m/>
    <m/>
    <m/>
    <n v="971857289"/>
    <x v="0"/>
    <n v="10193300"/>
    <s v="Lima"/>
    <s v="mhu@canvia.com"/>
    <x v="5"/>
    <x v="2"/>
    <x v="5"/>
    <x v="132"/>
    <x v="0"/>
    <x v="6"/>
  </r>
  <r>
    <s v="Milagros"/>
    <s v="Vargas"/>
    <s v="mvargasv@canvia.com"/>
    <n v="1"/>
    <m/>
    <m/>
    <n v="0"/>
    <n v="0"/>
    <n v="0"/>
    <n v="0"/>
    <s v="Attending"/>
    <m/>
    <m/>
    <m/>
    <m/>
    <m/>
    <m/>
    <n v="999922111"/>
    <x v="1"/>
    <n v="46839519"/>
    <s v="Lima"/>
    <s v="mvargasv@canvia.com"/>
    <x v="5"/>
    <x v="2"/>
    <x v="5"/>
    <x v="132"/>
    <x v="1"/>
    <x v="6"/>
  </r>
  <r>
    <s v="Abel"/>
    <s v="Loayza Castro"/>
    <s v="aloayzac@canvia.com"/>
    <n v="1"/>
    <m/>
    <m/>
    <n v="0"/>
    <n v="0"/>
    <n v="0"/>
    <n v="0"/>
    <s v="Attending"/>
    <m/>
    <m/>
    <m/>
    <m/>
    <m/>
    <m/>
    <n v="997932930"/>
    <x v="0"/>
    <n v="42726587"/>
    <s v="Lima"/>
    <s v="aloayzac@canvia.com"/>
    <x v="4"/>
    <x v="2"/>
    <x v="5"/>
    <x v="132"/>
    <x v="0"/>
    <x v="6"/>
  </r>
  <r>
    <s v="Alberto Adrian"/>
    <s v="Quineche Poma"/>
    <s v="albertoquineche86@gmail.com"/>
    <n v="1"/>
    <m/>
    <m/>
    <n v="0"/>
    <n v="0"/>
    <n v="0"/>
    <n v="0"/>
    <s v="Attending"/>
    <m/>
    <m/>
    <m/>
    <m/>
    <m/>
    <m/>
    <n v="979722308"/>
    <x v="0"/>
    <n v="43972491"/>
    <s v="Lima"/>
    <s v="aquineche@canvia.com"/>
    <x v="4"/>
    <x v="2"/>
    <x v="5"/>
    <x v="132"/>
    <x v="0"/>
    <x v="6"/>
  </r>
  <r>
    <s v="Alexander Israel"/>
    <s v="Grimani Castillo"/>
    <s v="agrimanic@gmail.com"/>
    <n v="1"/>
    <m/>
    <m/>
    <n v="0"/>
    <n v="0"/>
    <n v="0"/>
    <n v="0"/>
    <s v="Attending"/>
    <m/>
    <m/>
    <m/>
    <m/>
    <m/>
    <m/>
    <n v="989693397"/>
    <x v="1"/>
    <n v="45231420"/>
    <s v="Lima"/>
    <s v="agrimani@canvia.com"/>
    <x v="4"/>
    <x v="2"/>
    <x v="5"/>
    <x v="132"/>
    <x v="1"/>
    <x v="6"/>
  </r>
  <r>
    <s v="Bárbara Inés"/>
    <s v="Zeña Chiroque"/>
    <s v="barbarazch@gmail.com"/>
    <n v="1"/>
    <m/>
    <m/>
    <n v="0"/>
    <n v="0"/>
    <n v="0"/>
    <n v="0"/>
    <s v="Attending"/>
    <m/>
    <m/>
    <m/>
    <m/>
    <m/>
    <m/>
    <n v="971436808"/>
    <x v="1"/>
    <n v="45839882"/>
    <s v="Lima"/>
    <s v="bzena@canvia.com"/>
    <x v="4"/>
    <x v="2"/>
    <x v="5"/>
    <x v="132"/>
    <x v="1"/>
    <x v="6"/>
  </r>
  <r>
    <s v="Erick Omar"/>
    <s v="Obregon Bravo"/>
    <s v="eobregonbravo@gmail.com"/>
    <n v="1"/>
    <m/>
    <m/>
    <n v="0"/>
    <n v="0"/>
    <n v="0"/>
    <n v="0"/>
    <s v="Attending"/>
    <m/>
    <m/>
    <m/>
    <m/>
    <m/>
    <m/>
    <n v="989052342"/>
    <x v="0"/>
    <n v="41848793"/>
    <s v="Lima"/>
    <s v="eobregon@canvia.com"/>
    <x v="4"/>
    <x v="2"/>
    <x v="5"/>
    <x v="132"/>
    <x v="0"/>
    <x v="6"/>
  </r>
  <r>
    <s v="Fiorela Del Rocio"/>
    <s v="Cahuana Juarez"/>
    <s v="fiorela.rcj@gmail.com"/>
    <n v="1"/>
    <m/>
    <m/>
    <n v="0"/>
    <n v="0"/>
    <n v="0"/>
    <n v="0"/>
    <s v="Attending"/>
    <m/>
    <m/>
    <m/>
    <m/>
    <m/>
    <m/>
    <n v="964221191"/>
    <x v="1"/>
    <n v="71238818"/>
    <s v="Lima"/>
    <s v="fcahuana@canvia.com"/>
    <x v="4"/>
    <x v="2"/>
    <x v="5"/>
    <x v="132"/>
    <x v="1"/>
    <x v="6"/>
  </r>
  <r>
    <s v="Jhonatan"/>
    <s v="Lescano Guevara"/>
    <s v="jlescano@canvia.com"/>
    <n v="1"/>
    <m/>
    <m/>
    <n v="0"/>
    <n v="0"/>
    <n v="0"/>
    <n v="0"/>
    <s v="Attending"/>
    <m/>
    <m/>
    <m/>
    <m/>
    <m/>
    <m/>
    <n v="967767665"/>
    <x v="0"/>
    <n v="45441144"/>
    <s v="Lima"/>
    <s v="jlescano@canvia.com"/>
    <x v="4"/>
    <x v="2"/>
    <x v="5"/>
    <x v="132"/>
    <x v="0"/>
    <x v="6"/>
  </r>
  <r>
    <s v="Jose"/>
    <s v="Anco"/>
    <s v="janco@canvia.com"/>
    <n v="1"/>
    <m/>
    <m/>
    <n v="0"/>
    <n v="0"/>
    <n v="0"/>
    <n v="0"/>
    <s v="Attending"/>
    <m/>
    <m/>
    <m/>
    <m/>
    <m/>
    <m/>
    <n v="951342374"/>
    <x v="0"/>
    <n v="42738891"/>
    <s v="Lima"/>
    <s v="jose.anco89@gmail.com"/>
    <x v="4"/>
    <x v="2"/>
    <x v="5"/>
    <x v="132"/>
    <x v="0"/>
    <x v="6"/>
  </r>
  <r>
    <s v="Juan"/>
    <s v="Chiroque"/>
    <s v="jmchiroque@gmail.com"/>
    <n v="1"/>
    <m/>
    <m/>
    <n v="0"/>
    <n v="0"/>
    <n v="0"/>
    <n v="0"/>
    <s v="Attending"/>
    <m/>
    <m/>
    <m/>
    <m/>
    <m/>
    <m/>
    <n v="997971957"/>
    <x v="0"/>
    <n v="40100198"/>
    <s v="Lima"/>
    <s v="jchiroque@canvia.com"/>
    <x v="4"/>
    <x v="2"/>
    <x v="5"/>
    <x v="132"/>
    <x v="0"/>
    <x v="6"/>
  </r>
  <r>
    <s v="Juan Jose"/>
    <s v="Nazario"/>
    <s v="juan.nazarioc@outlook.com"/>
    <n v="1"/>
    <m/>
    <m/>
    <n v="0"/>
    <n v="0"/>
    <n v="0"/>
    <n v="0"/>
    <s v="Attending"/>
    <m/>
    <m/>
    <m/>
    <m/>
    <m/>
    <m/>
    <n v="922630945"/>
    <x v="0"/>
    <n v="7758251"/>
    <s v="Lima"/>
    <s v="jnazario@canvia.com"/>
    <x v="4"/>
    <x v="2"/>
    <x v="5"/>
    <x v="132"/>
    <x v="0"/>
    <x v="6"/>
  </r>
  <r>
    <s v="Julio Cesar"/>
    <s v="Aguilar Aguilar"/>
    <s v="jaguilara@gmail.com"/>
    <n v="1"/>
    <m/>
    <m/>
    <n v="0"/>
    <n v="0"/>
    <n v="0"/>
    <n v="0"/>
    <s v="Attending"/>
    <m/>
    <m/>
    <m/>
    <m/>
    <m/>
    <m/>
    <n v="950814350"/>
    <x v="0"/>
    <n v="41407135"/>
    <s v="Santiago De Surco"/>
    <s v="jaguilara@canvia.com"/>
    <x v="4"/>
    <x v="2"/>
    <x v="5"/>
    <x v="132"/>
    <x v="0"/>
    <x v="6"/>
  </r>
  <r>
    <s v="Kalib Aarom"/>
    <s v="Rojas Arroyo"/>
    <s v="krojas@canvia.com"/>
    <n v="1"/>
    <m/>
    <m/>
    <n v="0"/>
    <n v="0"/>
    <n v="0"/>
    <n v="0"/>
    <s v="Attending"/>
    <m/>
    <m/>
    <m/>
    <m/>
    <m/>
    <m/>
    <n v="924563453"/>
    <x v="0"/>
    <n v="72549673"/>
    <s v="Lima"/>
    <s v="krojas@canvia.com"/>
    <x v="4"/>
    <x v="2"/>
    <x v="5"/>
    <x v="132"/>
    <x v="0"/>
    <x v="6"/>
  </r>
  <r>
    <s v="Luz Adriana"/>
    <s v="Velarde García"/>
    <s v="lvelarde@canvia.com"/>
    <n v="1"/>
    <m/>
    <m/>
    <n v="0"/>
    <n v="0"/>
    <n v="0"/>
    <n v="0"/>
    <s v="Attending"/>
    <m/>
    <m/>
    <m/>
    <m/>
    <m/>
    <m/>
    <n v="997628414"/>
    <x v="1"/>
    <n v="46436318"/>
    <s v="Lima"/>
    <s v="lvelarde@canvia.com"/>
    <x v="4"/>
    <x v="2"/>
    <x v="5"/>
    <x v="132"/>
    <x v="1"/>
    <x v="6"/>
  </r>
  <r>
    <s v="Maribel"/>
    <s v="Chuo"/>
    <s v="mchuo@canvia.com"/>
    <n v="1"/>
    <m/>
    <m/>
    <n v="0"/>
    <n v="0"/>
    <n v="0"/>
    <n v="0"/>
    <s v="Attending"/>
    <m/>
    <m/>
    <m/>
    <m/>
    <m/>
    <m/>
    <n v="998775346"/>
    <x v="1"/>
    <n v="74754427"/>
    <s v=""/>
    <s v="mchuo@canvia.com"/>
    <x v="4"/>
    <x v="2"/>
    <x v="5"/>
    <x v="132"/>
    <x v="1"/>
    <x v="6"/>
  </r>
  <r>
    <s v="Maribel Lesly"/>
    <s v="Vilcarino Morales"/>
    <s v="mvilcarino@gmail.com"/>
    <n v="1"/>
    <m/>
    <m/>
    <n v="0"/>
    <n v="0"/>
    <n v="0"/>
    <n v="0"/>
    <s v="Attending"/>
    <m/>
    <m/>
    <m/>
    <m/>
    <m/>
    <m/>
    <n v="954116858"/>
    <x v="1"/>
    <n v="41020808"/>
    <s v="Lima"/>
    <s v="mvilcarino@canvia.com"/>
    <x v="4"/>
    <x v="2"/>
    <x v="5"/>
    <x v="132"/>
    <x v="1"/>
    <x v="6"/>
  </r>
  <r>
    <s v="Martin"/>
    <s v="Villena"/>
    <s v="mvillena@canvia.com"/>
    <n v="1"/>
    <m/>
    <m/>
    <n v="0"/>
    <n v="0"/>
    <n v="0"/>
    <n v="0"/>
    <s v="Attending"/>
    <m/>
    <m/>
    <m/>
    <m/>
    <m/>
    <m/>
    <m/>
    <x v="0"/>
    <n v="44392518"/>
    <s v="Lima"/>
    <s v="mvillena@canvia.com"/>
    <x v="4"/>
    <x v="2"/>
    <x v="5"/>
    <x v="132"/>
    <x v="0"/>
    <x v="6"/>
  </r>
  <r>
    <s v="Paul"/>
    <s v="Pezo"/>
    <s v="paulpezo@hotmail.com"/>
    <n v="1"/>
    <m/>
    <m/>
    <n v="0"/>
    <n v="0"/>
    <n v="0"/>
    <n v="0"/>
    <s v="Attending"/>
    <m/>
    <m/>
    <m/>
    <m/>
    <m/>
    <m/>
    <n v="979343753"/>
    <x v="0"/>
    <n v="40588488"/>
    <s v="Lima"/>
    <s v="ppezo@canvia.com"/>
    <x v="4"/>
    <x v="2"/>
    <x v="5"/>
    <x v="132"/>
    <x v="0"/>
    <x v="6"/>
  </r>
  <r>
    <s v="Ruben"/>
    <s v="Toribio Gonzales"/>
    <s v="rubentoribiog@gmail.com"/>
    <n v="1"/>
    <m/>
    <m/>
    <n v="0"/>
    <n v="0"/>
    <n v="0"/>
    <n v="0"/>
    <s v="Attending"/>
    <m/>
    <m/>
    <m/>
    <m/>
    <m/>
    <m/>
    <n v="988453829"/>
    <x v="0"/>
    <n v="44562297"/>
    <s v="Lima"/>
    <s v="rtoribio@canvia.com"/>
    <x v="4"/>
    <x v="2"/>
    <x v="5"/>
    <x v="132"/>
    <x v="0"/>
    <x v="6"/>
  </r>
  <r>
    <s v="Luis"/>
    <s v="Cusicuna Luna"/>
    <s v="luis.cusicuna@tecsup.edu.pe"/>
    <n v="1"/>
    <m/>
    <m/>
    <n v="0"/>
    <n v="0"/>
    <n v="0"/>
    <n v="0"/>
    <s v="Attending"/>
    <m/>
    <m/>
    <m/>
    <m/>
    <m/>
    <m/>
    <n v="959272551"/>
    <x v="0"/>
    <n v="75234586"/>
    <s v=""/>
    <s v="lcusicuna@canvia.com"/>
    <x v="0"/>
    <x v="2"/>
    <x v="5"/>
    <x v="132"/>
    <x v="0"/>
    <x v="6"/>
  </r>
  <r>
    <s v="Luis"/>
    <s v="Cusicuna Luna"/>
    <s v="luis.cusicuna@tecsup.edu.pe"/>
    <n v="1"/>
    <m/>
    <m/>
    <n v="0"/>
    <n v="0"/>
    <n v="0"/>
    <n v="0"/>
    <s v="Attending"/>
    <m/>
    <m/>
    <m/>
    <m/>
    <m/>
    <m/>
    <n v="959272551"/>
    <x v="0"/>
    <n v="75234586"/>
    <s v="Lima"/>
    <s v="lcusicuna@canvia.com"/>
    <x v="0"/>
    <x v="2"/>
    <x v="5"/>
    <x v="132"/>
    <x v="0"/>
    <x v="6"/>
  </r>
  <r>
    <s v="Manuel"/>
    <s v="Camacho"/>
    <s v="manuel20027@gmail.com"/>
    <n v="1"/>
    <m/>
    <m/>
    <n v="0"/>
    <n v="0"/>
    <n v="0"/>
    <n v="0"/>
    <s v="Attending"/>
    <m/>
    <m/>
    <m/>
    <m/>
    <m/>
    <m/>
    <n v="984489806"/>
    <x v="0"/>
    <n v="46238204"/>
    <s v="Lima"/>
    <s v="mcamachoc@canvia.com"/>
    <x v="0"/>
    <x v="2"/>
    <x v="5"/>
    <x v="132"/>
    <x v="0"/>
    <x v="6"/>
  </r>
  <r>
    <s v="Walter Baldomero"/>
    <s v="López Cisneros"/>
    <s v="walter_lopez01@hotmail.com"/>
    <n v="1"/>
    <m/>
    <m/>
    <n v="0"/>
    <n v="0"/>
    <n v="0"/>
    <n v="0"/>
    <s v="Attending"/>
    <m/>
    <m/>
    <m/>
    <m/>
    <m/>
    <m/>
    <n v="932638415"/>
    <x v="0"/>
    <n v="73178588"/>
    <s v="Lima"/>
    <s v="wlopez@canvia.com"/>
    <x v="0"/>
    <x v="2"/>
    <x v="5"/>
    <x v="132"/>
    <x v="0"/>
    <x v="6"/>
  </r>
  <r>
    <s v="Walter Juan"/>
    <s v="Requejo Chaname"/>
    <s v="wrequejo@canvia.com"/>
    <n v="1"/>
    <m/>
    <m/>
    <n v="0"/>
    <n v="0"/>
    <n v="0"/>
    <n v="0"/>
    <s v="Attending"/>
    <m/>
    <m/>
    <m/>
    <m/>
    <m/>
    <m/>
    <n v="979461632"/>
    <x v="0"/>
    <n v="42126126"/>
    <s v="Lima"/>
    <s v="wrequejo@canvia.com"/>
    <x v="0"/>
    <x v="2"/>
    <x v="5"/>
    <x v="132"/>
    <x v="0"/>
    <x v="6"/>
  </r>
  <r>
    <s v="Angel Franco"/>
    <s v="Palomino Avalos"/>
    <s v="angfranco11fc@gmail.com"/>
    <n v="1"/>
    <m/>
    <m/>
    <n v="0"/>
    <n v="0"/>
    <n v="0"/>
    <n v="0"/>
    <s v="Attending"/>
    <m/>
    <m/>
    <m/>
    <m/>
    <m/>
    <m/>
    <n v="927866830"/>
    <x v="0"/>
    <n v="45480559"/>
    <s v="Lima"/>
    <s v="apalomino@canvia.com"/>
    <x v="4"/>
    <x v="2"/>
    <x v="33"/>
    <x v="132"/>
    <x v="0"/>
    <x v="6"/>
  </r>
  <r>
    <s v="Jeremy"/>
    <s v="Salazar"/>
    <s v="jsalazart@canvia.com"/>
    <n v="1"/>
    <m/>
    <m/>
    <n v="0"/>
    <n v="0"/>
    <n v="0"/>
    <n v="0"/>
    <s v="Attending"/>
    <m/>
    <m/>
    <m/>
    <m/>
    <m/>
    <m/>
    <n v="920828951"/>
    <x v="0"/>
    <n v="74688630"/>
    <s v="Lima"/>
    <s v="jsalazart@canvia.com"/>
    <x v="4"/>
    <x v="2"/>
    <x v="6"/>
    <x v="132"/>
    <x v="0"/>
    <x v="6"/>
  </r>
  <r>
    <s v="Luis"/>
    <s v="Otero"/>
    <s v="landres.otero25@gmail.com"/>
    <n v="1"/>
    <m/>
    <m/>
    <n v="0"/>
    <n v="0"/>
    <n v="0"/>
    <n v="0"/>
    <s v="Attending"/>
    <m/>
    <m/>
    <m/>
    <m/>
    <m/>
    <m/>
    <n v="921771711"/>
    <x v="0"/>
    <n v="47823015"/>
    <s v="Lima"/>
    <s v="lotero@canvia.com"/>
    <x v="0"/>
    <x v="2"/>
    <x v="6"/>
    <x v="132"/>
    <x v="0"/>
    <x v="6"/>
  </r>
  <r>
    <s v="Miguel"/>
    <s v="Rau"/>
    <s v="miguelrau963@gmail.com"/>
    <n v="1"/>
    <m/>
    <m/>
    <n v="0"/>
    <n v="0"/>
    <n v="0"/>
    <n v="0"/>
    <s v="Attending"/>
    <m/>
    <m/>
    <m/>
    <m/>
    <m/>
    <m/>
    <n v="952373175"/>
    <x v="0"/>
    <n v="70332281"/>
    <s v="Lima"/>
    <s v="mrau@canvia.com"/>
    <x v="0"/>
    <x v="2"/>
    <x v="6"/>
    <x v="132"/>
    <x v="0"/>
    <x v="6"/>
  </r>
  <r>
    <s v="Miguel"/>
    <s v="Taquiri Senmache"/>
    <s v="mtaquiri@canvia.com"/>
    <n v="1"/>
    <m/>
    <m/>
    <n v="0"/>
    <n v="0"/>
    <n v="0"/>
    <n v="0"/>
    <s v="Attending"/>
    <m/>
    <m/>
    <m/>
    <m/>
    <m/>
    <m/>
    <n v="945119311"/>
    <x v="0"/>
    <n v="70267575"/>
    <s v="Lima"/>
    <s v="mtaquiri@canvia.com"/>
    <x v="0"/>
    <x v="2"/>
    <x v="34"/>
    <x v="132"/>
    <x v="0"/>
    <x v="6"/>
  </r>
  <r>
    <s v="Jeanpier"/>
    <s v="Flores Olivos"/>
    <s v="jeanpier.olivoss@gmail.com"/>
    <n v="1"/>
    <m/>
    <m/>
    <n v="0"/>
    <n v="0"/>
    <n v="0"/>
    <n v="0"/>
    <s v="Attending"/>
    <m/>
    <m/>
    <m/>
    <m/>
    <m/>
    <m/>
    <n v="942857117"/>
    <x v="0"/>
    <n v="70033685"/>
    <s v="Lima"/>
    <s v="efloreso@canvia.com"/>
    <x v="4"/>
    <x v="2"/>
    <x v="18"/>
    <x v="132"/>
    <x v="0"/>
    <x v="6"/>
  </r>
  <r>
    <s v="Carlos"/>
    <s v="Miranda"/>
    <s v="cmiranda@canvia.com"/>
    <n v="1"/>
    <m/>
    <m/>
    <n v="0"/>
    <n v="0"/>
    <n v="0"/>
    <n v="0"/>
    <s v="Attending"/>
    <m/>
    <m/>
    <m/>
    <m/>
    <m/>
    <m/>
    <n v="971145368"/>
    <x v="0"/>
    <n v="10710158"/>
    <s v="Lima"/>
    <s v="cmiranda@canvia.com"/>
    <x v="0"/>
    <x v="2"/>
    <x v="18"/>
    <x v="132"/>
    <x v="0"/>
    <x v="6"/>
  </r>
  <r>
    <s v="Joseph"/>
    <s v="PéRez"/>
    <s v="josephrenato@hotmail.com"/>
    <n v="1"/>
    <m/>
    <m/>
    <n v="0"/>
    <n v="0"/>
    <n v="0"/>
    <n v="0"/>
    <s v="Attending"/>
    <m/>
    <m/>
    <m/>
    <m/>
    <m/>
    <m/>
    <n v="956739338"/>
    <x v="0"/>
    <n v="40872881"/>
    <s v="Lima"/>
    <s v="jperezr@canvia.com"/>
    <x v="0"/>
    <x v="2"/>
    <x v="18"/>
    <x v="132"/>
    <x v="0"/>
    <x v="6"/>
  </r>
  <r>
    <s v="Joshua"/>
    <s v="Ramirez"/>
    <s v="jdramirezr@canvia.com"/>
    <n v="1"/>
    <m/>
    <m/>
    <n v="0"/>
    <n v="0"/>
    <n v="0"/>
    <n v="0"/>
    <s v="Attending"/>
    <m/>
    <m/>
    <m/>
    <m/>
    <m/>
    <m/>
    <n v="992242886"/>
    <x v="0"/>
    <n v="70649476"/>
    <s v="Lima"/>
    <s v="jdramirezr@canvia.com"/>
    <x v="0"/>
    <x v="2"/>
    <x v="18"/>
    <x v="132"/>
    <x v="0"/>
    <x v="6"/>
  </r>
  <r>
    <s v="Romulo"/>
    <s v="Soto Soto"/>
    <s v="romulov.ss@hotmail.com"/>
    <n v="1"/>
    <m/>
    <m/>
    <n v="0"/>
    <n v="0"/>
    <n v="0"/>
    <n v="0"/>
    <s v="Attending"/>
    <m/>
    <m/>
    <m/>
    <m/>
    <m/>
    <m/>
    <n v="922972048"/>
    <x v="0"/>
    <n v="42015522"/>
    <s v="Lima"/>
    <s v="rsotos@canvia.com"/>
    <x v="4"/>
    <x v="2"/>
    <x v="35"/>
    <x v="132"/>
    <x v="0"/>
    <x v="6"/>
  </r>
  <r>
    <s v="Romulo Vladimir"/>
    <s v="Soto Soto"/>
    <s v="romulov.ss@hotmail.com"/>
    <n v="1"/>
    <m/>
    <m/>
    <n v="0"/>
    <n v="0"/>
    <n v="0"/>
    <n v="0"/>
    <s v="Attending"/>
    <m/>
    <m/>
    <m/>
    <m/>
    <m/>
    <m/>
    <n v="922972048"/>
    <x v="0"/>
    <n v="42015522"/>
    <s v="Lima"/>
    <s v="rsotos@canvia.com"/>
    <x v="4"/>
    <x v="2"/>
    <x v="35"/>
    <x v="132"/>
    <x v="0"/>
    <x v="6"/>
  </r>
  <r>
    <s v="Rossana"/>
    <s v="Obando"/>
    <s v="rossana.obando@canvia.com"/>
    <n v="1"/>
    <m/>
    <m/>
    <n v="0"/>
    <n v="0"/>
    <n v="0"/>
    <n v="0"/>
    <s v="Attending"/>
    <m/>
    <m/>
    <m/>
    <m/>
    <m/>
    <m/>
    <n v="991270200"/>
    <x v="1"/>
    <n v="44136610"/>
    <s v="Lima"/>
    <s v="rossana.obando@canvia.com"/>
    <x v="4"/>
    <x v="2"/>
    <x v="35"/>
    <x v="132"/>
    <x v="1"/>
    <x v="6"/>
  </r>
  <r>
    <s v="Simon"/>
    <s v="Medina Quinca"/>
    <s v="simon.medina.q175@gmail.com"/>
    <n v="1"/>
    <m/>
    <m/>
    <n v="0"/>
    <n v="0"/>
    <n v="0"/>
    <n v="0"/>
    <s v="Attending"/>
    <m/>
    <m/>
    <m/>
    <m/>
    <m/>
    <m/>
    <n v="934200772"/>
    <x v="0"/>
    <n v="71947738"/>
    <s v="Lima"/>
    <s v="smedina@canvia.com"/>
    <x v="1"/>
    <x v="2"/>
    <x v="36"/>
    <x v="132"/>
    <x v="0"/>
    <x v="6"/>
  </r>
  <r>
    <s v="Claudia"/>
    <s v="Jiménez"/>
    <s v="cjimenez@canvia.com"/>
    <n v="1"/>
    <m/>
    <m/>
    <n v="0"/>
    <n v="0"/>
    <n v="0"/>
    <n v="0"/>
    <s v="Attending"/>
    <m/>
    <m/>
    <m/>
    <m/>
    <m/>
    <m/>
    <n v="940246611"/>
    <x v="1"/>
    <n v="42209101"/>
    <s v="Lima"/>
    <s v="cjimenez@canvia.com"/>
    <x v="0"/>
    <x v="2"/>
    <x v="37"/>
    <x v="132"/>
    <x v="1"/>
    <x v="6"/>
  </r>
  <r>
    <s v="Luis"/>
    <s v="Yovera"/>
    <s v="lyovera@canvia.com"/>
    <n v="1"/>
    <m/>
    <m/>
    <n v="0"/>
    <n v="0"/>
    <n v="0"/>
    <n v="0"/>
    <s v="Attending"/>
    <m/>
    <m/>
    <m/>
    <m/>
    <m/>
    <m/>
    <n v="991784350"/>
    <x v="0"/>
    <n v="47503137"/>
    <s v=""/>
    <s v="lyovera@canvia.com"/>
    <x v="0"/>
    <x v="2"/>
    <x v="37"/>
    <x v="132"/>
    <x v="0"/>
    <x v="6"/>
  </r>
  <r>
    <s v="Renzo"/>
    <s v="Manco"/>
    <s v="rmanco@canvia.com"/>
    <n v="1"/>
    <m/>
    <m/>
    <n v="0"/>
    <n v="0"/>
    <n v="0"/>
    <n v="0"/>
    <s v="Attending"/>
    <m/>
    <m/>
    <m/>
    <m/>
    <m/>
    <m/>
    <n v="992705307"/>
    <x v="0"/>
    <n v="41930814"/>
    <s v="Lima"/>
    <s v="rmanco@canvia.com"/>
    <x v="0"/>
    <x v="2"/>
    <x v="37"/>
    <x v="132"/>
    <x v="0"/>
    <x v="6"/>
  </r>
  <r>
    <s v="Miguel Sebastian"/>
    <s v="Flores Olivera"/>
    <s v="mflores@canvia.com"/>
    <n v="1"/>
    <m/>
    <m/>
    <n v="0"/>
    <n v="0"/>
    <n v="0"/>
    <n v="0"/>
    <s v="Attending"/>
    <m/>
    <m/>
    <m/>
    <m/>
    <m/>
    <m/>
    <n v="955073106"/>
    <x v="0"/>
    <n v="71844825"/>
    <s v="Lima"/>
    <s v="mflores@canvia.com"/>
    <x v="0"/>
    <x v="2"/>
    <x v="11"/>
    <x v="132"/>
    <x v="0"/>
    <x v="6"/>
  </r>
  <r>
    <s v="Carmen"/>
    <s v="Reyes"/>
    <s v="carmenreyesv30@gmail.com"/>
    <n v="1"/>
    <m/>
    <m/>
    <n v="0"/>
    <n v="0"/>
    <n v="0"/>
    <n v="0"/>
    <s v="Attending"/>
    <m/>
    <m/>
    <m/>
    <m/>
    <m/>
    <m/>
    <n v="954477891"/>
    <x v="1"/>
    <n v="7764937"/>
    <s v="Lima"/>
    <s v="consorcioipacifico@yahoo.com"/>
    <x v="3"/>
    <x v="2"/>
    <x v="10"/>
    <x v="260"/>
    <x v="1"/>
    <x v="6"/>
  </r>
  <r>
    <s v="Carmen"/>
    <s v="Reyes"/>
    <s v="carmenreyesv30@gmail.com"/>
    <n v="1"/>
    <m/>
    <m/>
    <n v="0"/>
    <n v="0"/>
    <n v="0"/>
    <n v="0"/>
    <s v="Attending"/>
    <m/>
    <m/>
    <m/>
    <m/>
    <m/>
    <m/>
    <n v="954477891"/>
    <x v="1"/>
    <n v="77649837"/>
    <s v="Lima"/>
    <s v="consorcioipacifico@yahoo.com"/>
    <x v="3"/>
    <x v="2"/>
    <x v="10"/>
    <x v="260"/>
    <x v="1"/>
    <x v="6"/>
  </r>
  <r>
    <s v="Carmen"/>
    <s v="Reyes"/>
    <s v="carmenreyesv30@gmail.com"/>
    <n v="1"/>
    <m/>
    <m/>
    <n v="0"/>
    <n v="0"/>
    <n v="0"/>
    <n v="0"/>
    <s v="Attending"/>
    <m/>
    <m/>
    <m/>
    <m/>
    <m/>
    <m/>
    <m/>
    <x v="1"/>
    <n v="7764937"/>
    <s v="Lima"/>
    <s v="consorcioipacifico@yahoo.com"/>
    <x v="3"/>
    <x v="2"/>
    <x v="10"/>
    <x v="261"/>
    <x v="1"/>
    <x v="6"/>
  </r>
  <r>
    <s v="Joel"/>
    <s v="Aguirre"/>
    <s v="aguirre.joel@Pontificia Universidad Católica del Perú.pe"/>
    <n v="1"/>
    <m/>
    <m/>
    <n v="0"/>
    <n v="0"/>
    <n v="0"/>
    <n v="0"/>
    <s v="Attending"/>
    <m/>
    <m/>
    <m/>
    <m/>
    <m/>
    <m/>
    <n v="940402600"/>
    <x v="0"/>
    <n v="73803287"/>
    <s v="Lima"/>
    <s v="joel.aguirre@dieboldnixdorf.com"/>
    <x v="0"/>
    <x v="2"/>
    <x v="10"/>
    <x v="262"/>
    <x v="0"/>
    <x v="6"/>
  </r>
  <r>
    <s v="Jean Pierre"/>
    <s v="Izarra"/>
    <s v="je4nizar@gmail.com"/>
    <n v="1"/>
    <m/>
    <m/>
    <n v="0"/>
    <n v="0"/>
    <n v="0"/>
    <n v="0"/>
    <s v="Attending"/>
    <m/>
    <m/>
    <m/>
    <m/>
    <m/>
    <m/>
    <n v="930981622"/>
    <x v="0"/>
    <n v="72235415"/>
    <s v="Lima"/>
    <s v="jpizarra@dincors.com"/>
    <x v="1"/>
    <x v="2"/>
    <x v="10"/>
    <x v="263"/>
    <x v="0"/>
    <x v="6"/>
  </r>
  <r>
    <s v="Gerald"/>
    <s v="Gutierrez"/>
    <s v="geraldegb09@gmail.com"/>
    <n v="1"/>
    <m/>
    <m/>
    <n v="0"/>
    <n v="0"/>
    <n v="0"/>
    <n v="0"/>
    <s v="Attending"/>
    <m/>
    <m/>
    <m/>
    <m/>
    <m/>
    <m/>
    <n v="917509633"/>
    <x v="0"/>
    <n v="70028637"/>
    <s v=""/>
    <s v="geraldegb09@gmail.com"/>
    <x v="1"/>
    <x v="2"/>
    <x v="10"/>
    <x v="264"/>
    <x v="0"/>
    <x v="6"/>
  </r>
  <r>
    <s v="Jimmy Alexander"/>
    <s v="Zapata MoráN"/>
    <s v="jzapata@electrodata.com.pe"/>
    <n v="1"/>
    <m/>
    <m/>
    <n v="0"/>
    <n v="0"/>
    <n v="0"/>
    <n v="0"/>
    <s v="Attending"/>
    <m/>
    <m/>
    <m/>
    <m/>
    <m/>
    <m/>
    <n v="958641385"/>
    <x v="0"/>
    <n v="80415936"/>
    <s v="Lima"/>
    <s v="jzapata@electrodata.com.pe"/>
    <x v="1"/>
    <x v="2"/>
    <x v="10"/>
    <x v="265"/>
    <x v="0"/>
    <x v="6"/>
  </r>
  <r>
    <s v="Paul Martin"/>
    <s v="Benites Gamboa"/>
    <s v="pbenites@electrodata.com.pe"/>
    <n v="1"/>
    <m/>
    <m/>
    <n v="0"/>
    <n v="0"/>
    <n v="0"/>
    <n v="0"/>
    <s v="Attending"/>
    <m/>
    <m/>
    <m/>
    <m/>
    <m/>
    <m/>
    <n v="960709218"/>
    <x v="0"/>
    <n v="75600292"/>
    <s v="Lima-Perú"/>
    <s v="pbenites@electrodata.com.pe"/>
    <x v="3"/>
    <x v="2"/>
    <x v="10"/>
    <x v="265"/>
    <x v="0"/>
    <x v="6"/>
  </r>
  <r>
    <s v="Christian"/>
    <s v="Pelayo Palacios"/>
    <s v="christiandc.pelayo@gmail.com"/>
    <n v="1"/>
    <m/>
    <m/>
    <n v="0"/>
    <n v="0"/>
    <n v="0"/>
    <n v="0"/>
    <s v="Attending"/>
    <m/>
    <m/>
    <m/>
    <m/>
    <m/>
    <m/>
    <n v="950642374"/>
    <x v="0"/>
    <n v="70974785"/>
    <s v=""/>
    <s v="christian.pelayo@encora.com"/>
    <x v="1"/>
    <x v="2"/>
    <x v="10"/>
    <x v="266"/>
    <x v="0"/>
    <x v="6"/>
  </r>
  <r>
    <s v="CéSar"/>
    <s v="Alcalá"/>
    <s v="calcalag@hotmail.com"/>
    <n v="1"/>
    <m/>
    <m/>
    <n v="0"/>
    <n v="0"/>
    <n v="0"/>
    <n v="0"/>
    <s v="Attending"/>
    <m/>
    <m/>
    <m/>
    <m/>
    <m/>
    <m/>
    <n v="981170918"/>
    <x v="0"/>
    <n v="6673545"/>
    <s v="Lima"/>
    <s v="cesar.alcala@entel.pe"/>
    <x v="0"/>
    <x v="2"/>
    <x v="10"/>
    <x v="267"/>
    <x v="0"/>
    <x v="6"/>
  </r>
  <r>
    <s v="CéSar"/>
    <s v="Alcalá"/>
    <s v="calcalag@hotmail.com"/>
    <n v="1"/>
    <m/>
    <m/>
    <n v="0"/>
    <n v="0"/>
    <n v="0"/>
    <n v="0"/>
    <s v="Attending"/>
    <m/>
    <m/>
    <m/>
    <m/>
    <m/>
    <m/>
    <n v="981170918"/>
    <x v="0"/>
    <n v="6673545"/>
    <s v="Lima"/>
    <s v="cesar.alcala@entel.pe"/>
    <x v="0"/>
    <x v="2"/>
    <x v="10"/>
    <x v="267"/>
    <x v="0"/>
    <x v="6"/>
  </r>
  <r>
    <s v="Kevin"/>
    <s v="Danny"/>
    <m/>
    <n v="1"/>
    <m/>
    <m/>
    <n v="0"/>
    <n v="0"/>
    <n v="0"/>
    <n v="0"/>
    <s v="Attending"/>
    <m/>
    <m/>
    <m/>
    <m/>
    <m/>
    <m/>
    <n v="982781651"/>
    <x v="0"/>
    <n v="70771012"/>
    <s v="Lima"/>
    <s v="kevind.escobars@Pontificia Universidad Católica del Perú.edu.pe"/>
    <x v="3"/>
    <x v="2"/>
    <x v="10"/>
    <x v="268"/>
    <x v="0"/>
    <x v="6"/>
  </r>
  <r>
    <s v="Fernando"/>
    <s v="Taboada Fernandez"/>
    <s v="fernandod.taboada@gmail.com"/>
    <n v="1"/>
    <m/>
    <m/>
    <n v="0"/>
    <n v="0"/>
    <n v="0"/>
    <n v="0"/>
    <s v="Attending"/>
    <m/>
    <m/>
    <m/>
    <m/>
    <m/>
    <m/>
    <n v="947567543"/>
    <x v="0"/>
    <n v="42975771"/>
    <s v="Chiclayo"/>
    <s v="fernando.taboada@vivienda.gob.pe"/>
    <x v="4"/>
    <x v="2"/>
    <x v="10"/>
    <x v="269"/>
    <x v="0"/>
    <x v="6"/>
  </r>
  <r>
    <s v="Fernando"/>
    <s v="Taboada Fernandez"/>
    <s v="fernandod.taboada@gmail.com"/>
    <n v="1"/>
    <m/>
    <m/>
    <n v="0"/>
    <n v="0"/>
    <n v="0"/>
    <n v="0"/>
    <s v="Attending"/>
    <m/>
    <m/>
    <m/>
    <m/>
    <m/>
    <m/>
    <n v="947567543"/>
    <x v="0"/>
    <n v="42975771"/>
    <s v="Chiclayo"/>
    <s v="fernando.taboada@vivienda.gob.pe"/>
    <x v="4"/>
    <x v="2"/>
    <x v="10"/>
    <x v="269"/>
    <x v="0"/>
    <x v="6"/>
  </r>
  <r>
    <s v="Angel"/>
    <s v="Obando"/>
    <s v="aobando@newathletic.com.pe"/>
    <n v="1"/>
    <m/>
    <m/>
    <n v="0"/>
    <n v="0"/>
    <n v="0"/>
    <n v="0"/>
    <s v="Attending"/>
    <m/>
    <m/>
    <m/>
    <m/>
    <m/>
    <m/>
    <n v="979857121"/>
    <x v="0"/>
    <n v="25782110"/>
    <s v="Lima"/>
    <s v="aobando@newathletic.com.pe"/>
    <x v="0"/>
    <x v="2"/>
    <x v="10"/>
    <x v="270"/>
    <x v="0"/>
    <x v="6"/>
  </r>
  <r>
    <s v="Carlos"/>
    <s v="Martel"/>
    <s v="carlitosmr.150@gmail.com"/>
    <n v="1"/>
    <m/>
    <m/>
    <n v="0"/>
    <n v="0"/>
    <n v="0"/>
    <n v="0"/>
    <s v="Attending"/>
    <m/>
    <m/>
    <m/>
    <m/>
    <m/>
    <m/>
    <n v="929439328"/>
    <x v="0"/>
    <n v="71634051"/>
    <s v="Lima"/>
    <s v="carlitosmr.150@gmail.com"/>
    <x v="1"/>
    <x v="2"/>
    <x v="10"/>
    <x v="3"/>
    <x v="0"/>
    <x v="6"/>
  </r>
  <r>
    <s v="Hernan"/>
    <s v="Erazo Machuca"/>
    <s v="hernan_erazo@outlook.com"/>
    <n v="1"/>
    <m/>
    <m/>
    <n v="0"/>
    <n v="0"/>
    <n v="0"/>
    <n v="0"/>
    <s v="Attending"/>
    <m/>
    <m/>
    <m/>
    <m/>
    <m/>
    <m/>
    <n v="992397265"/>
    <x v="0"/>
    <n v="72194454"/>
    <s v=""/>
    <s v="herazoma@emeal.nttdata.com"/>
    <x v="1"/>
    <x v="2"/>
    <x v="10"/>
    <x v="3"/>
    <x v="0"/>
    <x v="6"/>
  </r>
  <r>
    <s v="Ingrid"/>
    <s v="Vasquez"/>
    <s v="ivasquezsantana@gmail.com"/>
    <n v="1"/>
    <m/>
    <m/>
    <n v="0"/>
    <n v="0"/>
    <n v="0"/>
    <n v="0"/>
    <s v="Attending"/>
    <m/>
    <m/>
    <m/>
    <m/>
    <m/>
    <m/>
    <n v="941981836"/>
    <x v="1"/>
    <n v="75208966"/>
    <s v="Lima"/>
    <s v="ivasques@emeal.nttdata.com"/>
    <x v="1"/>
    <x v="2"/>
    <x v="10"/>
    <x v="3"/>
    <x v="1"/>
    <x v="6"/>
  </r>
  <r>
    <s v="Luz Marina"/>
    <s v="De La Cruz Boza"/>
    <s v="luzdelacruzboza@gmail.com"/>
    <n v="1"/>
    <m/>
    <m/>
    <n v="0"/>
    <n v="0"/>
    <n v="0"/>
    <n v="0"/>
    <s v="Attending"/>
    <m/>
    <m/>
    <m/>
    <m/>
    <m/>
    <m/>
    <n v="967709515"/>
    <x v="1"/>
    <n v="75670058"/>
    <s v="Lima"/>
    <s v="ldelacrb@emeal.nttdata.com"/>
    <x v="3"/>
    <x v="2"/>
    <x v="10"/>
    <x v="3"/>
    <x v="1"/>
    <x v="6"/>
  </r>
  <r>
    <s v="Mayra"/>
    <s v="MontalváN"/>
    <s v="mamontalvan@gmail.com"/>
    <n v="1"/>
    <m/>
    <m/>
    <n v="0"/>
    <n v="0"/>
    <n v="0"/>
    <n v="0"/>
    <s v="Attending"/>
    <m/>
    <m/>
    <m/>
    <m/>
    <m/>
    <m/>
    <n v="981196083"/>
    <x v="1"/>
    <n v="4261910"/>
    <s v="Quito"/>
    <s v="mmontali@emeal.nttdata.com"/>
    <x v="3"/>
    <x v="2"/>
    <x v="10"/>
    <x v="3"/>
    <x v="1"/>
    <x v="6"/>
  </r>
  <r>
    <s v="Jonathan Sergio"/>
    <s v="Narvaez Cuenca"/>
    <s v="jonaser06@gmail.com"/>
    <n v="1"/>
    <m/>
    <m/>
    <n v="0"/>
    <n v="0"/>
    <n v="0"/>
    <n v="0"/>
    <s v="Attending"/>
    <m/>
    <m/>
    <m/>
    <m/>
    <m/>
    <m/>
    <n v="931018386"/>
    <x v="0"/>
    <n v="47793117"/>
    <s v="Lima"/>
    <s v="jnarvaez@emeal.nttdata.com"/>
    <x v="0"/>
    <x v="2"/>
    <x v="10"/>
    <x v="3"/>
    <x v="0"/>
    <x v="6"/>
  </r>
  <r>
    <s v="Eduardo HernáN"/>
    <s v="CeróN Angeles"/>
    <s v="hernanceron@gmail.com"/>
    <n v="1"/>
    <m/>
    <m/>
    <n v="0"/>
    <n v="0"/>
    <n v="0"/>
    <n v="0"/>
    <s v="Attending"/>
    <m/>
    <m/>
    <m/>
    <m/>
    <m/>
    <m/>
    <n v="993478532"/>
    <x v="0"/>
    <n v="42052757"/>
    <s v="Lima"/>
    <s v="eceronan@emeal.nttdata.com"/>
    <x v="1"/>
    <x v="2"/>
    <x v="10"/>
    <x v="271"/>
    <x v="0"/>
    <x v="6"/>
  </r>
  <r>
    <s v="Olivia"/>
    <s v="Ashtu"/>
    <s v="oashtu@hotmail.com"/>
    <n v="1"/>
    <m/>
    <m/>
    <n v="0"/>
    <n v="0"/>
    <n v="0"/>
    <n v="0"/>
    <s v="Attending"/>
    <m/>
    <m/>
    <m/>
    <m/>
    <m/>
    <m/>
    <n v="956422244"/>
    <x v="0"/>
    <n v="6771998"/>
    <s v="Lima"/>
    <s v="oashtu@hotmail.com"/>
    <x v="3"/>
    <x v="2"/>
    <x v="10"/>
    <x v="272"/>
    <x v="0"/>
    <x v="6"/>
  </r>
  <r>
    <s v="Consuelo"/>
    <s v="Alejo"/>
    <s v="consuelo.alejo@gmail.com"/>
    <n v="1"/>
    <m/>
    <m/>
    <n v="0"/>
    <n v="0"/>
    <n v="0"/>
    <n v="0"/>
    <s v="Attending"/>
    <m/>
    <m/>
    <m/>
    <m/>
    <m/>
    <m/>
    <n v="926696775"/>
    <x v="1"/>
    <n v="42641439"/>
    <s v="Lima"/>
    <s v="medaly.alejo@openplata.com"/>
    <x v="4"/>
    <x v="2"/>
    <x v="10"/>
    <x v="273"/>
    <x v="1"/>
    <x v="6"/>
  </r>
  <r>
    <s v="Juan Carlos"/>
    <s v="Casiano"/>
    <s v="openplata@gmail.com"/>
    <n v="1"/>
    <m/>
    <m/>
    <n v="0"/>
    <n v="0"/>
    <n v="0"/>
    <n v="0"/>
    <s v="Attending"/>
    <m/>
    <m/>
    <m/>
    <m/>
    <m/>
    <m/>
    <n v="942131535"/>
    <x v="0"/>
    <n v="44436203"/>
    <s v="Lima"/>
    <s v="carlos.casiano@openplata.com"/>
    <x v="3"/>
    <x v="2"/>
    <x v="10"/>
    <x v="273"/>
    <x v="0"/>
    <x v="6"/>
  </r>
  <r>
    <s v="Raul"/>
    <s v="Espinoza"/>
    <s v="respinoza@gadgerss.com"/>
    <n v="1"/>
    <m/>
    <m/>
    <n v="0"/>
    <n v="0"/>
    <n v="0"/>
    <n v="0"/>
    <s v="Attending"/>
    <m/>
    <m/>
    <m/>
    <m/>
    <m/>
    <m/>
    <n v="994367196"/>
    <x v="0"/>
    <n v="42168614"/>
    <s v="Lima"/>
    <s v="respinoza@osiptel.gob.pe"/>
    <x v="3"/>
    <x v="2"/>
    <x v="10"/>
    <x v="274"/>
    <x v="0"/>
    <x v="6"/>
  </r>
  <r>
    <s v="Claudia"/>
    <s v="Marquez"/>
    <s v="cmarquezbuitron@gmail.com"/>
    <n v="1"/>
    <m/>
    <m/>
    <n v="0"/>
    <n v="0"/>
    <n v="0"/>
    <n v="0"/>
    <s v="Attending"/>
    <m/>
    <m/>
    <m/>
    <m/>
    <m/>
    <m/>
    <n v="966186606"/>
    <x v="1"/>
    <n v="40945124"/>
    <s v="Lima"/>
    <s v="claudia.marquez@itbsac.com"/>
    <x v="0"/>
    <x v="2"/>
    <x v="5"/>
    <x v="275"/>
    <x v="1"/>
    <x v="6"/>
  </r>
  <r>
    <s v="Albertico"/>
    <s v="Quispe Cruzatti"/>
    <s v="aqctico@hotmail.com"/>
    <n v="1"/>
    <m/>
    <m/>
    <n v="0"/>
    <n v="0"/>
    <n v="0"/>
    <n v="0"/>
    <s v="Attending"/>
    <m/>
    <m/>
    <m/>
    <m/>
    <m/>
    <m/>
    <n v="995740062"/>
    <x v="0"/>
    <n v="40789582"/>
    <s v="Lima"/>
    <s v="albertico.quispe@iteraprocess.com"/>
    <x v="1"/>
    <x v="2"/>
    <x v="5"/>
    <x v="276"/>
    <x v="0"/>
    <x v="6"/>
  </r>
  <r>
    <s v="Berenice"/>
    <s v="La Rosa Gonzales"/>
    <s v="blarosag@gmail.com"/>
    <n v="1"/>
    <m/>
    <m/>
    <n v="0"/>
    <n v="0"/>
    <n v="0"/>
    <n v="0"/>
    <s v="Attending"/>
    <m/>
    <m/>
    <m/>
    <m/>
    <m/>
    <m/>
    <n v="993477424"/>
    <x v="1"/>
    <n v="44337424"/>
    <s v=""/>
    <s v="berenice.larosa@iteraprocess.com"/>
    <x v="1"/>
    <x v="2"/>
    <x v="5"/>
    <x v="276"/>
    <x v="1"/>
    <x v="6"/>
  </r>
  <r>
    <s v="Fabiana"/>
    <s v="Contavalli"/>
    <s v="fcontavalli@outlook.com"/>
    <n v="1"/>
    <m/>
    <m/>
    <n v="0"/>
    <n v="0"/>
    <n v="0"/>
    <n v="0"/>
    <s v="Attending"/>
    <m/>
    <m/>
    <m/>
    <m/>
    <m/>
    <m/>
    <n v="964353861"/>
    <x v="1"/>
    <n v="76275642"/>
    <s v="Lima"/>
    <s v="fabiana.contavalii@iteraprocess.com"/>
    <x v="4"/>
    <x v="2"/>
    <x v="5"/>
    <x v="276"/>
    <x v="1"/>
    <x v="6"/>
  </r>
  <r>
    <s v="Maria Jose"/>
    <s v="Vasquez Machado"/>
    <s v="maria.vasquez@iteraprocess.com"/>
    <n v="1"/>
    <m/>
    <m/>
    <n v="0"/>
    <n v="0"/>
    <n v="0"/>
    <n v="0"/>
    <s v="Attending"/>
    <m/>
    <m/>
    <m/>
    <m/>
    <m/>
    <m/>
    <n v="942300072"/>
    <x v="1"/>
    <n v="70365286"/>
    <s v="Lima"/>
    <s v="maria.vasquez@iteraprocess.com"/>
    <x v="3"/>
    <x v="2"/>
    <x v="5"/>
    <x v="276"/>
    <x v="1"/>
    <x v="6"/>
  </r>
  <r>
    <s v="Vanesa"/>
    <s v="Salcedo"/>
    <s v="vanesa.salcedo@iteraprocess.com"/>
    <n v="1"/>
    <m/>
    <m/>
    <n v="0"/>
    <n v="0"/>
    <n v="0"/>
    <n v="0"/>
    <s v="Attending"/>
    <m/>
    <m/>
    <m/>
    <m/>
    <m/>
    <m/>
    <n v="949149480"/>
    <x v="1"/>
    <n v="42914162"/>
    <s v=""/>
    <s v="vanesa.salcedo@iteraprocess.com"/>
    <x v="2"/>
    <x v="2"/>
    <x v="5"/>
    <x v="276"/>
    <x v="1"/>
    <x v="6"/>
  </r>
  <r>
    <s v="Vanesa"/>
    <s v="Salcedo Durand"/>
    <s v="vanesa.salcedo@iteraprocess.com"/>
    <n v="1"/>
    <m/>
    <m/>
    <n v="0"/>
    <n v="0"/>
    <n v="0"/>
    <n v="0"/>
    <s v="Attending"/>
    <m/>
    <m/>
    <m/>
    <m/>
    <m/>
    <m/>
    <n v="949149480"/>
    <x v="1"/>
    <n v="42914162"/>
    <s v="Lima"/>
    <s v="vanesa.salcedo@iteraprocess.com"/>
    <x v="2"/>
    <x v="2"/>
    <x v="5"/>
    <x v="276"/>
    <x v="1"/>
    <x v="6"/>
  </r>
  <r>
    <s v="Diego"/>
    <s v="Garcia"/>
    <s v="dgarcia@jaywaynet.com"/>
    <n v="1"/>
    <m/>
    <m/>
    <n v="0"/>
    <n v="0"/>
    <n v="0"/>
    <n v="0"/>
    <s v="Attending"/>
    <m/>
    <m/>
    <m/>
    <m/>
    <m/>
    <m/>
    <n v="941943013"/>
    <x v="0"/>
    <n v="48265177"/>
    <s v="Lima"/>
    <s v="dgarcia@jaywaynet.com"/>
    <x v="1"/>
    <x v="2"/>
    <x v="5"/>
    <x v="277"/>
    <x v="0"/>
    <x v="6"/>
  </r>
  <r>
    <s v="Natalya"/>
    <s v="Amoretti"/>
    <s v="namoretti@jaywaynet.com"/>
    <n v="1"/>
    <m/>
    <m/>
    <n v="0"/>
    <n v="0"/>
    <n v="0"/>
    <n v="0"/>
    <s v="Attending"/>
    <m/>
    <m/>
    <m/>
    <m/>
    <m/>
    <m/>
    <n v="980471487"/>
    <x v="1"/>
    <n v="41429084"/>
    <s v="Lima"/>
    <s v="namoretti@jaywaynet.com"/>
    <x v="3"/>
    <x v="2"/>
    <x v="5"/>
    <x v="277"/>
    <x v="1"/>
    <x v="6"/>
  </r>
  <r>
    <s v="Natalya"/>
    <s v="Amoretti"/>
    <s v="namorettiv@gmail.com"/>
    <n v="1"/>
    <m/>
    <m/>
    <n v="0"/>
    <n v="0"/>
    <n v="0"/>
    <n v="0"/>
    <s v="Attending"/>
    <m/>
    <m/>
    <m/>
    <m/>
    <m/>
    <m/>
    <n v="980471487"/>
    <x v="1"/>
    <n v="41429084"/>
    <s v="Lima"/>
    <s v="namoretti@jaywaynet.com"/>
    <x v="3"/>
    <x v="2"/>
    <x v="5"/>
    <x v="277"/>
    <x v="1"/>
    <x v="6"/>
  </r>
  <r>
    <s v="Natalya"/>
    <s v="Amoretti"/>
    <s v="namorettiv@gmail.com"/>
    <n v="1"/>
    <m/>
    <m/>
    <n v="0"/>
    <n v="0"/>
    <n v="0"/>
    <n v="0"/>
    <s v="Attending"/>
    <m/>
    <m/>
    <m/>
    <m/>
    <m/>
    <m/>
    <n v="980471487"/>
    <x v="1"/>
    <n v="41429084"/>
    <s v="Lima"/>
    <s v="namoretti@jaywaynet.com"/>
    <x v="3"/>
    <x v="2"/>
    <x v="5"/>
    <x v="277"/>
    <x v="1"/>
    <x v="6"/>
  </r>
  <r>
    <s v="Rodrigo"/>
    <s v="Chumpitaz Linares"/>
    <s v="chumpitazr130@gmail.com"/>
    <n v="1"/>
    <m/>
    <m/>
    <n v="0"/>
    <n v="0"/>
    <n v="0"/>
    <n v="0"/>
    <s v="Attending"/>
    <m/>
    <m/>
    <m/>
    <m/>
    <m/>
    <m/>
    <n v="934451702"/>
    <x v="0"/>
    <n v="74069251"/>
    <s v="Ica"/>
    <s v="chumpitazr130@gmail.com"/>
    <x v="2"/>
    <x v="2"/>
    <x v="5"/>
    <x v="278"/>
    <x v="0"/>
    <x v="6"/>
  </r>
  <r>
    <s v="Yrina"/>
    <s v="Suarez"/>
    <s v="vyryna.ys@gmail.com"/>
    <n v="1"/>
    <m/>
    <m/>
    <n v="0"/>
    <n v="0"/>
    <n v="0"/>
    <n v="0"/>
    <s v="Attending"/>
    <m/>
    <m/>
    <m/>
    <m/>
    <m/>
    <m/>
    <n v="942876646"/>
    <x v="1"/>
    <n v="70879345"/>
    <s v="Lima"/>
    <s v="yrina.suarez@kashio.net"/>
    <x v="2"/>
    <x v="2"/>
    <x v="5"/>
    <x v="279"/>
    <x v="1"/>
    <x v="6"/>
  </r>
  <r>
    <s v="Vanessa"/>
    <s v="Tejada Zamalloa"/>
    <s v="vanessa.tejadaz@gmail.com"/>
    <n v="1"/>
    <m/>
    <m/>
    <n v="0"/>
    <n v="0"/>
    <n v="0"/>
    <n v="0"/>
    <s v="Attending"/>
    <m/>
    <m/>
    <m/>
    <m/>
    <m/>
    <m/>
    <n v="989106314"/>
    <x v="1"/>
    <n v="73092188"/>
    <s v="Jesus Maria"/>
    <s v="vanessa.tejada@kolpa.com"/>
    <x v="2"/>
    <x v="2"/>
    <x v="5"/>
    <x v="280"/>
    <x v="1"/>
    <x v="6"/>
  </r>
  <r>
    <s v="Karen"/>
    <s v="Torrejon RodríGuez"/>
    <s v="karitog1986@gmail.com"/>
    <n v="1"/>
    <m/>
    <m/>
    <n v="0"/>
    <n v="0"/>
    <n v="0"/>
    <n v="0"/>
    <s v="Attending"/>
    <m/>
    <m/>
    <m/>
    <m/>
    <m/>
    <m/>
    <n v="957350527"/>
    <x v="1"/>
    <n v="4369089"/>
    <s v="Lima"/>
    <s v="ktorrejon@wallypos.com"/>
    <x v="3"/>
    <x v="2"/>
    <x v="5"/>
    <x v="152"/>
    <x v="1"/>
    <x v="6"/>
  </r>
  <r>
    <s v="Omaira Cristina"/>
    <s v="Palacios SáNchez"/>
    <s v="omairapalaciosanchez@gmail.com"/>
    <n v="1"/>
    <m/>
    <m/>
    <n v="0"/>
    <n v="0"/>
    <n v="0"/>
    <n v="0"/>
    <s v="Attending"/>
    <m/>
    <m/>
    <m/>
    <m/>
    <m/>
    <m/>
    <n v="920753323"/>
    <x v="1"/>
    <n v="73945540"/>
    <s v="Piura"/>
    <s v="omaria.palacios@konecta-group.com"/>
    <x v="3"/>
    <x v="2"/>
    <x v="5"/>
    <x v="152"/>
    <x v="1"/>
    <x v="6"/>
  </r>
  <r>
    <s v="Javier Eduardo"/>
    <s v="Huaman Rubina"/>
    <s v="upla.huaman.javier@gmail.com"/>
    <n v="1"/>
    <m/>
    <m/>
    <n v="0"/>
    <n v="0"/>
    <n v="0"/>
    <n v="0"/>
    <s v="Attending"/>
    <m/>
    <m/>
    <m/>
    <m/>
    <m/>
    <m/>
    <n v="948443948"/>
    <x v="0"/>
    <n v="44202584"/>
    <s v="Lima"/>
    <s v="javier.huaman.rubina@kyndryl.com"/>
    <x v="1"/>
    <x v="2"/>
    <x v="5"/>
    <x v="134"/>
    <x v="0"/>
    <x v="6"/>
  </r>
  <r>
    <s v="Jaime"/>
    <s v="Sanchez"/>
    <s v="jaime.sanchez@manantial.pe"/>
    <n v="1"/>
    <m/>
    <m/>
    <n v="0"/>
    <n v="0"/>
    <n v="0"/>
    <n v="0"/>
    <s v="Attending"/>
    <m/>
    <m/>
    <m/>
    <m/>
    <m/>
    <m/>
    <n v="987574617"/>
    <x v="0"/>
    <n v="21873506"/>
    <s v=""/>
    <s v="jaime.sanchez@manantial.pe"/>
    <x v="4"/>
    <x v="2"/>
    <x v="5"/>
    <x v="84"/>
    <x v="0"/>
    <x v="6"/>
  </r>
  <r>
    <s v="Itamar"/>
    <s v="Garcia"/>
    <s v="itamaradin15@gmail.com"/>
    <n v="1"/>
    <m/>
    <m/>
    <n v="0"/>
    <n v="0"/>
    <n v="0"/>
    <n v="0"/>
    <s v="Attending"/>
    <m/>
    <m/>
    <m/>
    <m/>
    <m/>
    <m/>
    <n v="910050001"/>
    <x v="0"/>
    <n v="3225304"/>
    <s v="Lima"/>
    <s v="itamaradin15@gmail.com"/>
    <x v="1"/>
    <x v="2"/>
    <x v="5"/>
    <x v="281"/>
    <x v="0"/>
    <x v="6"/>
  </r>
  <r>
    <s v="Itamar Adhin"/>
    <s v="Garcia Reyes"/>
    <s v="itamaradin15@gmail.com"/>
    <n v="1"/>
    <m/>
    <m/>
    <n v="0"/>
    <n v="0"/>
    <n v="0"/>
    <n v="0"/>
    <s v="Attending"/>
    <m/>
    <m/>
    <m/>
    <m/>
    <m/>
    <m/>
    <n v="910050001"/>
    <x v="0"/>
    <n v="3225304"/>
    <s v="Lima"/>
    <s v="adin@manzamaverde.la"/>
    <x v="1"/>
    <x v="2"/>
    <x v="5"/>
    <x v="281"/>
    <x v="0"/>
    <x v="6"/>
  </r>
  <r>
    <s v="Oscar"/>
    <s v="Cardenas"/>
    <s v="oscarct205@gmail.com"/>
    <n v="1"/>
    <m/>
    <m/>
    <n v="0"/>
    <n v="0"/>
    <n v="0"/>
    <n v="0"/>
    <s v="Attending"/>
    <m/>
    <m/>
    <m/>
    <m/>
    <m/>
    <m/>
    <n v="949155893"/>
    <x v="0"/>
    <n v="74847284"/>
    <s v="Lima"/>
    <m/>
    <x v="3"/>
    <x v="2"/>
    <x v="5"/>
    <x v="282"/>
    <x v="0"/>
    <x v="6"/>
  </r>
  <r>
    <s v="Gerardo"/>
    <s v="Munoz"/>
    <s v="gmunoz@Masculinotek.com.pe"/>
    <n v="1"/>
    <m/>
    <m/>
    <n v="0"/>
    <n v="0"/>
    <n v="0"/>
    <n v="0"/>
    <s v="Attending"/>
    <m/>
    <m/>
    <m/>
    <m/>
    <m/>
    <m/>
    <n v="940395636"/>
    <x v="0"/>
    <n v="41812901"/>
    <s v="Lima"/>
    <s v="gmunoz@Masculinotek.com.pe"/>
    <x v="1"/>
    <x v="2"/>
    <x v="5"/>
    <x v="283"/>
    <x v="0"/>
    <x v="6"/>
  </r>
  <r>
    <s v="Alberto Einstein"/>
    <s v="Flores TUniversidad de San Martín de Porreso"/>
    <m/>
    <n v="1"/>
    <m/>
    <m/>
    <n v="0"/>
    <n v="0"/>
    <n v="0"/>
    <n v="0"/>
    <s v="Attending"/>
    <m/>
    <m/>
    <m/>
    <m/>
    <m/>
    <m/>
    <n v="989133776"/>
    <x v="0"/>
    <n v="73300083"/>
    <s v="Lima"/>
    <s v="almat.dk3@gmail.com"/>
    <x v="1"/>
    <x v="2"/>
    <x v="5"/>
    <x v="284"/>
    <x v="0"/>
    <x v="6"/>
  </r>
  <r>
    <s v="Hugo Donie"/>
    <s v="Salas Luperdi"/>
    <s v="hugodoniesl@gmail.com"/>
    <n v="1"/>
    <m/>
    <m/>
    <n v="0"/>
    <n v="0"/>
    <n v="0"/>
    <n v="0"/>
    <s v="Attending"/>
    <m/>
    <m/>
    <m/>
    <m/>
    <m/>
    <m/>
    <n v="993523742"/>
    <x v="0"/>
    <n v="75486421"/>
    <s v="Lima"/>
    <s v="hugodoniesl@gmail.com"/>
    <x v="1"/>
    <x v="2"/>
    <x v="5"/>
    <x v="141"/>
    <x v="0"/>
    <x v="6"/>
  </r>
  <r>
    <s v="Miguel Angel"/>
    <s v="Huaman"/>
    <s v="ventas3@multimport.com.pe"/>
    <n v="1"/>
    <m/>
    <m/>
    <n v="0"/>
    <n v="0"/>
    <n v="0"/>
    <n v="0"/>
    <s v="Attending"/>
    <m/>
    <m/>
    <m/>
    <m/>
    <m/>
    <m/>
    <n v="981028909"/>
    <x v="0"/>
    <n v="40196174"/>
    <s v="Prov. Const. Del Callao"/>
    <s v="ventas3@multimport.com.pe"/>
    <x v="3"/>
    <x v="2"/>
    <x v="5"/>
    <x v="141"/>
    <x v="0"/>
    <x v="6"/>
  </r>
  <r>
    <s v="Ricardo Ismael"/>
    <s v="Sanchez Condori"/>
    <s v="ricardosanchezc10@gmail.com"/>
    <n v="1"/>
    <m/>
    <m/>
    <n v="0"/>
    <n v="0"/>
    <n v="0"/>
    <n v="0"/>
    <s v="Attending"/>
    <m/>
    <m/>
    <m/>
    <m/>
    <m/>
    <m/>
    <n v="991467614"/>
    <x v="0"/>
    <n v="46082989"/>
    <s v="Lima"/>
    <s v="ricardosanchezc@multiplica.com"/>
    <x v="3"/>
    <x v="2"/>
    <x v="5"/>
    <x v="141"/>
    <x v="0"/>
    <x v="6"/>
  </r>
  <r>
    <s v="Victor"/>
    <s v="Tumialan Martinez"/>
    <s v="victor.tumialan.martinez@gmail.com"/>
    <n v="1"/>
    <m/>
    <m/>
    <n v="0"/>
    <n v="0"/>
    <n v="0"/>
    <n v="0"/>
    <s v="Attending"/>
    <m/>
    <m/>
    <m/>
    <m/>
    <m/>
    <m/>
    <n v="991341961"/>
    <x v="0"/>
    <n v="46638185"/>
    <s v="Lima"/>
    <s v="victortumialan@multiplica.com"/>
    <x v="2"/>
    <x v="2"/>
    <x v="5"/>
    <x v="141"/>
    <x v="0"/>
    <x v="6"/>
  </r>
  <r>
    <s v="Kid Albert"/>
    <s v="Rivera Valera"/>
    <s v="karv.ti@gmail.com"/>
    <n v="1"/>
    <m/>
    <m/>
    <n v="0"/>
    <n v="0"/>
    <n v="0"/>
    <n v="0"/>
    <s v="Attending"/>
    <m/>
    <m/>
    <m/>
    <m/>
    <m/>
    <m/>
    <n v="993585760"/>
    <x v="0"/>
    <n v="10799959"/>
    <s v="Lima"/>
    <s v="krivera@multitop.pe"/>
    <x v="3"/>
    <x v="2"/>
    <x v="5"/>
    <x v="285"/>
    <x v="0"/>
    <x v="6"/>
  </r>
  <r>
    <s v="Luis"/>
    <s v="Mercado Medina"/>
    <s v="luis.mercado.medina@gmail.com"/>
    <n v="1"/>
    <m/>
    <m/>
    <n v="0"/>
    <n v="0"/>
    <n v="0"/>
    <n v="0"/>
    <s v="Attending"/>
    <m/>
    <m/>
    <m/>
    <m/>
    <m/>
    <m/>
    <n v="962330934"/>
    <x v="0"/>
    <n v="45086166"/>
    <s v="Lima"/>
    <s v="luis.mercado.medina@gmail.com"/>
    <x v="3"/>
    <x v="2"/>
    <x v="5"/>
    <x v="286"/>
    <x v="0"/>
    <x v="6"/>
  </r>
  <r>
    <s v="Omar"/>
    <s v="Vilera"/>
    <s v="omarvilera21@gmail.com"/>
    <n v="1"/>
    <m/>
    <m/>
    <n v="0"/>
    <n v="0"/>
    <n v="0"/>
    <n v="0"/>
    <s v="Attending"/>
    <m/>
    <m/>
    <m/>
    <m/>
    <m/>
    <m/>
    <n v="935455081"/>
    <x v="0"/>
    <n v="2140500"/>
    <s v="Lima"/>
    <s v="omar@neocompute.com"/>
    <x v="3"/>
    <x v="2"/>
    <x v="5"/>
    <x v="286"/>
    <x v="0"/>
    <x v="6"/>
  </r>
  <r>
    <s v="Omar"/>
    <s v="Vilera"/>
    <s v="omarvilera21@gmail.com"/>
    <n v="1"/>
    <m/>
    <m/>
    <n v="0"/>
    <n v="0"/>
    <n v="0"/>
    <n v="0"/>
    <s v="Attending"/>
    <m/>
    <m/>
    <m/>
    <m/>
    <m/>
    <m/>
    <n v="935455081"/>
    <x v="0"/>
    <n v="2140500"/>
    <s v="Lima"/>
    <s v="omar@neocompute.com"/>
    <x v="3"/>
    <x v="2"/>
    <x v="5"/>
    <x v="286"/>
    <x v="0"/>
    <x v="6"/>
  </r>
  <r>
    <s v="Jefferson"/>
    <s v="Aguilar Santa Cruz"/>
    <s v="jeff_sc17@hotmail.com"/>
    <n v="1"/>
    <m/>
    <m/>
    <n v="0"/>
    <n v="0"/>
    <n v="0"/>
    <n v="0"/>
    <s v="Attending"/>
    <m/>
    <m/>
    <m/>
    <m/>
    <m/>
    <m/>
    <n v="925155148"/>
    <x v="0"/>
    <n v="44759614"/>
    <s v=""/>
    <s v="jaguilar@neosecure.com"/>
    <x v="4"/>
    <x v="2"/>
    <x v="5"/>
    <x v="287"/>
    <x v="0"/>
    <x v="6"/>
  </r>
  <r>
    <s v="Erick"/>
    <s v="Tolentino"/>
    <s v="ericktolentinoherrera@gmail.com"/>
    <n v="1"/>
    <m/>
    <m/>
    <n v="0"/>
    <n v="0"/>
    <n v="0"/>
    <n v="0"/>
    <s v="Attending"/>
    <m/>
    <m/>
    <m/>
    <m/>
    <m/>
    <m/>
    <n v="997483291"/>
    <x v="0"/>
    <n v="70168466"/>
    <s v="Lima"/>
    <s v="erick.tolentino@netec.com"/>
    <x v="4"/>
    <x v="2"/>
    <x v="5"/>
    <x v="288"/>
    <x v="0"/>
    <x v="6"/>
  </r>
  <r>
    <s v="Hugo"/>
    <s v="Flores"/>
    <s v="hugo.flores@nexudata.com"/>
    <n v="1"/>
    <m/>
    <m/>
    <n v="0"/>
    <n v="0"/>
    <n v="0"/>
    <n v="0"/>
    <s v="Attending"/>
    <m/>
    <m/>
    <m/>
    <m/>
    <m/>
    <m/>
    <n v="950069375"/>
    <x v="0"/>
    <n v="42029370"/>
    <s v="Lima"/>
    <s v="hugo.flores@nexudata.com"/>
    <x v="1"/>
    <x v="2"/>
    <x v="5"/>
    <x v="289"/>
    <x v="0"/>
    <x v="6"/>
  </r>
  <r>
    <s v="Hugo"/>
    <s v="Flores"/>
    <s v="hugo.flores@nexudata.com"/>
    <n v="1"/>
    <m/>
    <m/>
    <n v="0"/>
    <n v="0"/>
    <n v="0"/>
    <n v="0"/>
    <s v="Attending"/>
    <m/>
    <m/>
    <m/>
    <m/>
    <m/>
    <m/>
    <n v="950069375"/>
    <x v="0"/>
    <n v="42029370"/>
    <s v="Lima"/>
    <s v="hugo.flores@nexudata.com"/>
    <x v="1"/>
    <x v="2"/>
    <x v="5"/>
    <x v="290"/>
    <x v="0"/>
    <x v="6"/>
  </r>
  <r>
    <s v="Alvaro Gabriel"/>
    <s v="Lopez Carrillo"/>
    <s v="alvarolcarrillo@gmail.com"/>
    <n v="1"/>
    <m/>
    <m/>
    <n v="0"/>
    <n v="0"/>
    <n v="0"/>
    <n v="0"/>
    <s v="Attending"/>
    <m/>
    <m/>
    <m/>
    <m/>
    <m/>
    <m/>
    <n v="946878156"/>
    <x v="0"/>
    <n v="45780670"/>
    <s v="Lima"/>
    <s v="info@ninjadata.school"/>
    <x v="0"/>
    <x v="2"/>
    <x v="5"/>
    <x v="291"/>
    <x v="0"/>
    <x v="6"/>
  </r>
  <r>
    <s v="Elmer"/>
    <s v="Vicuña"/>
    <s v="elmervz16@gmail.com"/>
    <n v="1"/>
    <m/>
    <m/>
    <n v="0"/>
    <n v="0"/>
    <n v="0"/>
    <n v="0"/>
    <s v="Attending"/>
    <m/>
    <m/>
    <m/>
    <m/>
    <m/>
    <m/>
    <n v="977153323"/>
    <x v="0"/>
    <n v="73195876"/>
    <s v="Lima"/>
    <s v="elmer.vicuna.matrix@gmail.com"/>
    <x v="1"/>
    <x v="2"/>
    <x v="5"/>
    <x v="3"/>
    <x v="0"/>
    <x v="6"/>
  </r>
  <r>
    <s v="Jonatan Daniel"/>
    <s v="Moreno Leyva"/>
    <s v="jmorenle@nttdata.com"/>
    <n v="1"/>
    <m/>
    <m/>
    <n v="0"/>
    <n v="0"/>
    <n v="0"/>
    <n v="0"/>
    <s v="Attending"/>
    <m/>
    <m/>
    <m/>
    <m/>
    <m/>
    <m/>
    <n v="992747056"/>
    <x v="0"/>
    <n v="45468162"/>
    <s v="Lima"/>
    <s v="jmorenle@nttdata.com"/>
    <x v="0"/>
    <x v="2"/>
    <x v="5"/>
    <x v="3"/>
    <x v="0"/>
    <x v="6"/>
  </r>
  <r>
    <s v="Fardul-Rahman"/>
    <s v="Osman"/>
    <s v="sarpongmb@gmail.com"/>
    <n v="1"/>
    <m/>
    <m/>
    <n v="0"/>
    <n v="0"/>
    <n v="0"/>
    <n v="0"/>
    <s v="Attending"/>
    <m/>
    <m/>
    <m/>
    <m/>
    <m/>
    <m/>
    <m/>
    <x v="0"/>
    <s v="3/221/01"/>
    <s v="Yes"/>
    <s v="oofosuscar@gmail.com"/>
    <x v="4"/>
    <x v="2"/>
    <x v="5"/>
    <x v="292"/>
    <x v="0"/>
    <x v="6"/>
  </r>
  <r>
    <s v="Luigi"/>
    <s v="Burga"/>
    <s v="luigiburga@hotmail.com"/>
    <n v="1"/>
    <m/>
    <m/>
    <n v="0"/>
    <n v="0"/>
    <n v="0"/>
    <n v="0"/>
    <s v="Attending"/>
    <m/>
    <m/>
    <m/>
    <m/>
    <m/>
    <m/>
    <n v="951647529"/>
    <x v="0"/>
    <n v="8883690"/>
    <s v="Lima"/>
    <s v="luigi.burga@orion.global"/>
    <x v="3"/>
    <x v="2"/>
    <x v="5"/>
    <x v="293"/>
    <x v="0"/>
    <x v="6"/>
  </r>
  <r>
    <s v="Mydiam Thalia"/>
    <s v="Camaña Quea"/>
    <s v="mcamana.quea@gmail.com"/>
    <n v="1"/>
    <m/>
    <m/>
    <n v="0"/>
    <n v="0"/>
    <n v="0"/>
    <n v="0"/>
    <s v="Attending"/>
    <m/>
    <m/>
    <m/>
    <m/>
    <m/>
    <m/>
    <n v="962419075"/>
    <x v="1"/>
    <n v="70526446"/>
    <s v="Lima"/>
    <s v="thalia.camana@orion.global"/>
    <x v="3"/>
    <x v="2"/>
    <x v="5"/>
    <x v="293"/>
    <x v="1"/>
    <x v="6"/>
  </r>
  <r>
    <s v="Carlos"/>
    <s v="Hernandez"/>
    <s v="chernandez@paloaltonetworks.com"/>
    <n v="1"/>
    <m/>
    <m/>
    <n v="0"/>
    <n v="0"/>
    <n v="0"/>
    <n v="0"/>
    <s v="Attending"/>
    <m/>
    <m/>
    <m/>
    <m/>
    <m/>
    <m/>
    <n v="944372330"/>
    <x v="0"/>
    <n v="1661773"/>
    <s v="Lima"/>
    <s v="chernandez@paloaltonetworks.com"/>
    <x v="1"/>
    <x v="2"/>
    <x v="5"/>
    <x v="294"/>
    <x v="0"/>
    <x v="6"/>
  </r>
  <r>
    <s v="Luis"/>
    <s v="Castro"/>
    <s v="lcastro@paloaltonetworks.com"/>
    <n v="1"/>
    <m/>
    <m/>
    <n v="0"/>
    <n v="0"/>
    <n v="0"/>
    <n v="0"/>
    <s v="Attending"/>
    <m/>
    <m/>
    <m/>
    <m/>
    <m/>
    <m/>
    <m/>
    <x v="0"/>
    <n v="11200822"/>
    <s v="Panama"/>
    <s v="lcastro@paloaltonetworks.com"/>
    <x v="3"/>
    <x v="2"/>
    <x v="5"/>
    <x v="295"/>
    <x v="0"/>
    <x v="6"/>
  </r>
  <r>
    <s v="Edwin"/>
    <s v="Paredes Salazar"/>
    <s v="edwinwps@gmail.com"/>
    <n v="1"/>
    <m/>
    <m/>
    <n v="0"/>
    <n v="0"/>
    <n v="0"/>
    <n v="0"/>
    <s v="Attending"/>
    <m/>
    <m/>
    <m/>
    <m/>
    <m/>
    <m/>
    <n v="910884171"/>
    <x v="0"/>
    <n v="42557510"/>
    <s v=""/>
    <s v="eparedessalazar@atento.com"/>
    <x v="4"/>
    <x v="2"/>
    <x v="5"/>
    <x v="99"/>
    <x v="0"/>
    <x v="6"/>
  </r>
  <r>
    <s v="Jose Diaz"/>
    <s v="Diaz"/>
    <s v="jose.diaz@joedayz.pe"/>
    <n v="1"/>
    <m/>
    <m/>
    <n v="0"/>
    <n v="0"/>
    <n v="0"/>
    <n v="0"/>
    <s v="Attending"/>
    <m/>
    <m/>
    <m/>
    <m/>
    <m/>
    <m/>
    <n v="939965148"/>
    <x v="0"/>
    <n v="25723525"/>
    <s v="Lima-Peru"/>
    <s v="jose.diaz@joedayz.pe"/>
    <x v="3"/>
    <x v="2"/>
    <x v="5"/>
    <x v="99"/>
    <x v="0"/>
    <x v="6"/>
  </r>
  <r>
    <s v="Luis"/>
    <s v="Lozada"/>
    <s v="luislozadap@gmail.com"/>
    <n v="1"/>
    <m/>
    <m/>
    <n v="0"/>
    <n v="0"/>
    <n v="0"/>
    <n v="0"/>
    <s v="Attending"/>
    <m/>
    <m/>
    <m/>
    <m/>
    <m/>
    <m/>
    <n v="961659621"/>
    <x v="0"/>
    <n v="40578546"/>
    <s v="Lima"/>
    <s v="llozada@peigo.com.ec"/>
    <x v="3"/>
    <x v="2"/>
    <x v="5"/>
    <x v="99"/>
    <x v="0"/>
    <x v="6"/>
  </r>
  <r>
    <s v="Luis"/>
    <s v="Pastor Escalante"/>
    <s v="lupaes78@gmail.com"/>
    <n v="1"/>
    <m/>
    <m/>
    <n v="0"/>
    <n v="0"/>
    <n v="0"/>
    <n v="0"/>
    <s v="Attending"/>
    <m/>
    <m/>
    <m/>
    <m/>
    <m/>
    <m/>
    <n v="947305442"/>
    <x v="0"/>
    <n v="40077754"/>
    <s v="Lima"/>
    <s v="ddtt_sdt_04@legado.gob.pe"/>
    <x v="3"/>
    <x v="2"/>
    <x v="5"/>
    <x v="99"/>
    <x v="0"/>
    <x v="6"/>
  </r>
  <r>
    <s v="Alexandr"/>
    <s v="Sánchez Bravo"/>
    <s v="asanchezbravo@gmail.com"/>
    <n v="1"/>
    <m/>
    <m/>
    <n v="0"/>
    <n v="0"/>
    <n v="0"/>
    <n v="0"/>
    <s v="Attending"/>
    <m/>
    <m/>
    <m/>
    <m/>
    <m/>
    <m/>
    <n v="942839699"/>
    <x v="0"/>
    <n v="40322478"/>
    <s v="Lima"/>
    <s v="alexandr.sanchez@periferia-it.pe"/>
    <x v="0"/>
    <x v="2"/>
    <x v="5"/>
    <x v="99"/>
    <x v="0"/>
    <x v="6"/>
  </r>
  <r>
    <s v="Diego"/>
    <s v="Olmedo"/>
    <s v="dolmedo.kr@gmail.com"/>
    <n v="1"/>
    <m/>
    <m/>
    <n v="0"/>
    <n v="0"/>
    <n v="0"/>
    <n v="0"/>
    <s v="Attending"/>
    <m/>
    <m/>
    <m/>
    <m/>
    <m/>
    <m/>
    <n v="928019368"/>
    <x v="0"/>
    <n v="42745090"/>
    <s v="Lima"/>
    <s v="on@plabee.site"/>
    <x v="1"/>
    <x v="2"/>
    <x v="5"/>
    <x v="296"/>
    <x v="0"/>
    <x v="6"/>
  </r>
  <r>
    <s v="Edward"/>
    <s v="Campos"/>
    <s v="edwardcampos@gmail.com"/>
    <n v="1"/>
    <m/>
    <m/>
    <n v="0"/>
    <n v="0"/>
    <n v="0"/>
    <n v="0"/>
    <s v="Attending"/>
    <m/>
    <m/>
    <m/>
    <m/>
    <m/>
    <m/>
    <n v="955731759"/>
    <x v="0"/>
    <n v="42127880"/>
    <s v="Lima"/>
    <s v="ecampos@plustechs.com"/>
    <x v="1"/>
    <x v="2"/>
    <x v="5"/>
    <x v="297"/>
    <x v="0"/>
    <x v="6"/>
  </r>
  <r>
    <s v="Luis Humberto"/>
    <s v="Avila Agreda"/>
    <s v="luisavila14@hotmail.com"/>
    <n v="1"/>
    <m/>
    <m/>
    <n v="0"/>
    <n v="0"/>
    <n v="0"/>
    <n v="0"/>
    <s v="Attending"/>
    <m/>
    <m/>
    <m/>
    <m/>
    <m/>
    <m/>
    <n v="991089325"/>
    <x v="0"/>
    <n v="17866550"/>
    <s v="Lima"/>
    <s v="luis.avila@ejenopenal.pe"/>
    <x v="3"/>
    <x v="2"/>
    <x v="5"/>
    <x v="298"/>
    <x v="0"/>
    <x v="6"/>
  </r>
  <r>
    <s v="Genghis"/>
    <s v="Rios"/>
    <s v="grios@Pontificia Universidad Católica del Perú.edu.pe"/>
    <n v="1"/>
    <m/>
    <m/>
    <n v="0"/>
    <n v="0"/>
    <n v="0"/>
    <n v="0"/>
    <s v="Attending"/>
    <m/>
    <m/>
    <m/>
    <m/>
    <m/>
    <m/>
    <n v="980123250"/>
    <x v="0"/>
    <n v="25777517"/>
    <s v="Lima"/>
    <s v="grios@Pontificia Universidad Católica del Perú.edu.pe"/>
    <x v="1"/>
    <x v="2"/>
    <x v="5"/>
    <x v="8"/>
    <x v="0"/>
    <x v="6"/>
  </r>
  <r>
    <s v="Alberto"/>
    <s v="Torreblanca"/>
    <s v="alberto.torreblanca@gmail.com"/>
    <n v="1"/>
    <m/>
    <m/>
    <n v="0"/>
    <n v="0"/>
    <n v="0"/>
    <n v="0"/>
    <s v="Attending"/>
    <m/>
    <m/>
    <m/>
    <m/>
    <m/>
    <m/>
    <n v="949111127"/>
    <x v="0"/>
    <n v="25707019"/>
    <s v=""/>
    <s v="alberto.torreblanca@Pontificia Universidad Católica del Perú.edu.pe"/>
    <x v="3"/>
    <x v="2"/>
    <x v="5"/>
    <x v="8"/>
    <x v="0"/>
    <x v="6"/>
  </r>
  <r>
    <s v="Jose Anthony"/>
    <s v="Garcia Macavilca"/>
    <s v="garcia.josea@Pontificia Universidad Católica del Perú.edu.pe"/>
    <n v="1"/>
    <m/>
    <m/>
    <n v="0"/>
    <n v="0"/>
    <n v="0"/>
    <n v="0"/>
    <s v="Attending"/>
    <m/>
    <m/>
    <m/>
    <m/>
    <m/>
    <m/>
    <n v="916182017"/>
    <x v="0"/>
    <n v="75210659"/>
    <s v="Lima"/>
    <s v="garcia.josea@Pontificia Universidad Católica del Perú.edu.pe"/>
    <x v="3"/>
    <x v="2"/>
    <x v="5"/>
    <x v="8"/>
    <x v="0"/>
    <x v="6"/>
  </r>
  <r>
    <s v="Clever"/>
    <s v="Mas"/>
    <s v="luisnetworksystem@gmail.com"/>
    <n v="1"/>
    <m/>
    <m/>
    <n v="0"/>
    <n v="0"/>
    <n v="0"/>
    <n v="0"/>
    <s v="Attending"/>
    <m/>
    <m/>
    <m/>
    <m/>
    <m/>
    <m/>
    <n v="960516836"/>
    <x v="0"/>
    <n v="46223084"/>
    <s v="Lima"/>
    <s v="cmas@bancom.pe"/>
    <x v="1"/>
    <x v="2"/>
    <x v="16"/>
    <x v="299"/>
    <x v="0"/>
    <x v="7"/>
  </r>
  <r>
    <s v="Ximena"/>
    <s v="Venegas"/>
    <s v="veneyupa30@gmail.com"/>
    <n v="1"/>
    <m/>
    <m/>
    <n v="0"/>
    <n v="0"/>
    <n v="0"/>
    <n v="0"/>
    <s v="Attending"/>
    <m/>
    <m/>
    <m/>
    <m/>
    <m/>
    <m/>
    <n v="942796336"/>
    <x v="1"/>
    <n v="74004373"/>
    <s v="Lima"/>
    <s v="veneyupa30@gmail.com"/>
    <x v="2"/>
    <x v="2"/>
    <x v="16"/>
    <x v="300"/>
    <x v="1"/>
    <x v="7"/>
  </r>
  <r>
    <s v="Rene Elmer"/>
    <s v="Vilca Ballon"/>
    <s v="revilcab@yahoo.com"/>
    <n v="1"/>
    <m/>
    <m/>
    <n v="0"/>
    <n v="0"/>
    <n v="0"/>
    <n v="0"/>
    <s v="Attending"/>
    <m/>
    <m/>
    <m/>
    <m/>
    <m/>
    <m/>
    <n v="987668072"/>
    <x v="0"/>
    <n v="8834576"/>
    <s v="Lima"/>
    <s v="revilcab@yahoo,com"/>
    <x v="3"/>
    <x v="2"/>
    <x v="16"/>
    <x v="36"/>
    <x v="0"/>
    <x v="7"/>
  </r>
  <r>
    <s v="Vannya"/>
    <s v="Chion"/>
    <s v="vannya.c.b.211201@gmail.com"/>
    <n v="1"/>
    <m/>
    <m/>
    <n v="0"/>
    <n v="0"/>
    <n v="0"/>
    <n v="0"/>
    <s v="Attending"/>
    <m/>
    <m/>
    <m/>
    <m/>
    <m/>
    <m/>
    <n v="955578839"/>
    <x v="1"/>
    <n v="71569476"/>
    <s v="Lima"/>
    <s v="vannya.chion21@gmail.com"/>
    <x v="2"/>
    <x v="2"/>
    <x v="16"/>
    <x v="43"/>
    <x v="1"/>
    <x v="7"/>
  </r>
  <r>
    <s v="Cesar"/>
    <s v="German"/>
    <s v="cesar.german2008@outlook.com"/>
    <n v="1"/>
    <m/>
    <m/>
    <n v="0"/>
    <n v="0"/>
    <n v="0"/>
    <n v="0"/>
    <s v="Attending"/>
    <m/>
    <m/>
    <m/>
    <m/>
    <m/>
    <m/>
    <n v="972251217"/>
    <x v="0"/>
    <n v="9975411"/>
    <s v=""/>
    <s v="interservice.ventas@gmail.com"/>
    <x v="4"/>
    <x v="2"/>
    <x v="16"/>
    <x v="301"/>
    <x v="0"/>
    <x v="7"/>
  </r>
  <r>
    <s v="Yovana"/>
    <s v="Olascuaga Usquiano"/>
    <s v="yovana.olascuaga@iteraprocess.com"/>
    <n v="1"/>
    <m/>
    <m/>
    <n v="0"/>
    <n v="0"/>
    <n v="0"/>
    <n v="0"/>
    <s v="Attending"/>
    <m/>
    <m/>
    <m/>
    <m/>
    <m/>
    <m/>
    <n v="994966297"/>
    <x v="1"/>
    <n v="44066909"/>
    <s v="Lima"/>
    <s v="yovana.olascuaga@iteraprocess.com"/>
    <x v="2"/>
    <x v="2"/>
    <x v="16"/>
    <x v="276"/>
    <x v="1"/>
    <x v="7"/>
  </r>
  <r>
    <s v="Enrique"/>
    <s v="Villar"/>
    <s v="enrique.villar@interseguro.com.pe"/>
    <n v="1"/>
    <m/>
    <m/>
    <n v="0"/>
    <n v="0"/>
    <n v="0"/>
    <n v="0"/>
    <s v="Attending"/>
    <m/>
    <m/>
    <m/>
    <m/>
    <m/>
    <m/>
    <n v="923207876"/>
    <x v="0"/>
    <n v="42598434"/>
    <s v=""/>
    <s v="enrique.villar@interseguro.com.pe"/>
    <x v="1"/>
    <x v="2"/>
    <x v="16"/>
    <x v="301"/>
    <x v="0"/>
    <x v="7"/>
  </r>
  <r>
    <s v="Luis"/>
    <s v="Ostos"/>
    <s v="lostos12@gmail.com"/>
    <n v="1"/>
    <m/>
    <m/>
    <n v="0"/>
    <n v="0"/>
    <n v="0"/>
    <n v="0"/>
    <s v="Attending"/>
    <m/>
    <m/>
    <m/>
    <m/>
    <m/>
    <m/>
    <n v="965401500"/>
    <x v="0"/>
    <n v="42162055"/>
    <s v="Lima"/>
    <s v="lostos12@gmail.com"/>
    <x v="0"/>
    <x v="2"/>
    <x v="16"/>
    <x v="302"/>
    <x v="0"/>
    <x v="7"/>
  </r>
  <r>
    <s v="Carlos"/>
    <s v="Amoretti Lucar"/>
    <s v="servicesitperu@gmail.com"/>
    <n v="1"/>
    <m/>
    <m/>
    <n v="0"/>
    <n v="0"/>
    <n v="0"/>
    <n v="0"/>
    <s v="Attending"/>
    <m/>
    <m/>
    <m/>
    <m/>
    <m/>
    <m/>
    <n v="991172133"/>
    <x v="0"/>
    <n v="40910672"/>
    <s v="Lima"/>
    <s v="camoretti@servicesitperu.com"/>
    <x v="1"/>
    <x v="2"/>
    <x v="16"/>
    <x v="303"/>
    <x v="0"/>
    <x v="7"/>
  </r>
  <r>
    <s v="Carlos Jorge"/>
    <s v="Amoretti LúCar"/>
    <s v="camoretti@servicesitperu.com"/>
    <n v="1"/>
    <m/>
    <m/>
    <n v="0"/>
    <n v="0"/>
    <n v="0"/>
    <n v="0"/>
    <s v="Attending"/>
    <m/>
    <m/>
    <m/>
    <m/>
    <m/>
    <m/>
    <n v="991172133"/>
    <x v="0"/>
    <n v="40910672"/>
    <s v="Lima"/>
    <s v="camoretti@servicesitperu.com"/>
    <x v="0"/>
    <x v="2"/>
    <x v="16"/>
    <x v="303"/>
    <x v="0"/>
    <x v="7"/>
  </r>
  <r>
    <s v="Aléxis"/>
    <s v="Cárdenas"/>
    <s v="acardenasq@bancom.pe"/>
    <n v="1"/>
    <m/>
    <m/>
    <n v="0"/>
    <n v="0"/>
    <n v="0"/>
    <n v="0"/>
    <s v="Attending"/>
    <m/>
    <m/>
    <m/>
    <m/>
    <m/>
    <m/>
    <n v="941832779"/>
    <x v="0"/>
    <n v="76042280"/>
    <s v="Lima"/>
    <s v="acardenasq@bancom.pe"/>
    <x v="1"/>
    <x v="2"/>
    <x v="0"/>
    <x v="299"/>
    <x v="0"/>
    <x v="7"/>
  </r>
  <r>
    <s v="Lesli"/>
    <s v="Zelaya"/>
    <s v="lesli.zelaya@gmail.com"/>
    <n v="1"/>
    <m/>
    <m/>
    <n v="0"/>
    <n v="0"/>
    <n v="0"/>
    <n v="0"/>
    <s v="Attending"/>
    <m/>
    <m/>
    <m/>
    <m/>
    <m/>
    <m/>
    <n v="983465506"/>
    <x v="1"/>
    <n v="46661716"/>
    <s v="Lima"/>
    <s v="lzelaya@bn.com.pe"/>
    <x v="0"/>
    <x v="2"/>
    <x v="0"/>
    <x v="304"/>
    <x v="1"/>
    <x v="7"/>
  </r>
  <r>
    <s v="Anderson"/>
    <s v="LondoñO Osorio"/>
    <s v="londoso@gmail.com"/>
    <n v="1"/>
    <m/>
    <m/>
    <n v="0"/>
    <n v="0"/>
    <n v="0"/>
    <n v="0"/>
    <s v="Attending"/>
    <m/>
    <m/>
    <m/>
    <m/>
    <m/>
    <m/>
    <m/>
    <x v="0"/>
    <n v="20430715"/>
    <s v="Medellín"/>
    <s v="alosori@bancolombia.com.co"/>
    <x v="4"/>
    <x v="2"/>
    <x v="0"/>
    <x v="305"/>
    <x v="0"/>
    <x v="7"/>
  </r>
  <r>
    <s v="Sandro Gustavo"/>
    <s v="Guerrero Vilela"/>
    <s v="sandro.gvg@gmail.com"/>
    <n v="1"/>
    <m/>
    <m/>
    <n v="0"/>
    <n v="0"/>
    <n v="0"/>
    <n v="0"/>
    <s v="Attending"/>
    <m/>
    <m/>
    <m/>
    <m/>
    <m/>
    <m/>
    <n v="906971874"/>
    <x v="0"/>
    <n v="74120036"/>
    <s v="Lima"/>
    <s v="sguerrero@bancom.pe"/>
    <x v="2"/>
    <x v="2"/>
    <x v="0"/>
    <x v="306"/>
    <x v="0"/>
    <x v="7"/>
  </r>
  <r>
    <s v="VeróNica Gracia"/>
    <s v="Gazzo Vargas"/>
    <s v="vgazzov@Universidad Nacional de Ingeniería.pe"/>
    <n v="1"/>
    <m/>
    <m/>
    <n v="0"/>
    <n v="0"/>
    <n v="0"/>
    <n v="0"/>
    <s v="Attending"/>
    <m/>
    <m/>
    <m/>
    <m/>
    <m/>
    <m/>
    <n v="976914502"/>
    <x v="1"/>
    <n v="73349611"/>
    <s v="Lima"/>
    <s v="vgazzov@Universidad Nacional de Ingeniería.pe"/>
    <x v="1"/>
    <x v="2"/>
    <x v="0"/>
    <x v="307"/>
    <x v="1"/>
    <x v="7"/>
  </r>
  <r>
    <s v="Cindy"/>
    <s v="Vargas Romero"/>
    <s v="cindyvargasromero15@gmail.com"/>
    <n v="1"/>
    <m/>
    <m/>
    <n v="0"/>
    <n v="0"/>
    <n v="0"/>
    <n v="0"/>
    <s v="Attending"/>
    <m/>
    <m/>
    <m/>
    <m/>
    <m/>
    <m/>
    <n v="938426370"/>
    <x v="1"/>
    <n v="2023917"/>
    <s v="Lima"/>
    <s v="cindyvargasromero15@gmail.com"/>
    <x v="4"/>
    <x v="2"/>
    <x v="0"/>
    <x v="307"/>
    <x v="1"/>
    <x v="7"/>
  </r>
  <r>
    <s v="Oswaldo"/>
    <s v="Castillo"/>
    <s v="oacastilloj@gmail.com"/>
    <n v="1"/>
    <m/>
    <m/>
    <n v="0"/>
    <n v="0"/>
    <n v="0"/>
    <n v="0"/>
    <s v="Attending"/>
    <m/>
    <m/>
    <m/>
    <m/>
    <m/>
    <m/>
    <m/>
    <x v="0"/>
    <n v="45969729"/>
    <s v="Lima"/>
    <s v="oacastilloj@gmail.com"/>
    <x v="1"/>
    <x v="2"/>
    <x v="0"/>
    <x v="308"/>
    <x v="0"/>
    <x v="7"/>
  </r>
  <r>
    <s v="Yulissa"/>
    <s v="Ladino Barrientos"/>
    <s v="yulylb19@gmail.com"/>
    <n v="1"/>
    <m/>
    <m/>
    <n v="0"/>
    <n v="0"/>
    <n v="0"/>
    <n v="0"/>
    <s v="Attending"/>
    <m/>
    <m/>
    <m/>
    <m/>
    <m/>
    <m/>
    <n v="986314016"/>
    <x v="1"/>
    <n v="76754911"/>
    <s v="Lima Peru"/>
    <s v="yulissaladino@bcp.com.pe"/>
    <x v="1"/>
    <x v="2"/>
    <x v="0"/>
    <x v="308"/>
    <x v="1"/>
    <x v="7"/>
  </r>
  <r>
    <s v="Francis"/>
    <s v="De La Cruz"/>
    <s v="francis.dlcd@gmail.com"/>
    <n v="1"/>
    <m/>
    <m/>
    <n v="0"/>
    <n v="0"/>
    <n v="0"/>
    <n v="0"/>
    <s v="Attending"/>
    <m/>
    <m/>
    <m/>
    <m/>
    <m/>
    <m/>
    <n v="932457013"/>
    <x v="0"/>
    <n v="77140885"/>
    <s v="Lima"/>
    <s v="francisdelacruz@bcp.com.pe"/>
    <x v="4"/>
    <x v="2"/>
    <x v="0"/>
    <x v="308"/>
    <x v="0"/>
    <x v="7"/>
  </r>
  <r>
    <s v="Jean Carlos"/>
    <s v="Aponte Guerrero"/>
    <s v="jeanaponteg@gmail.com"/>
    <n v="1"/>
    <m/>
    <m/>
    <n v="0"/>
    <n v="0"/>
    <n v="0"/>
    <n v="0"/>
    <s v="Attending"/>
    <m/>
    <m/>
    <m/>
    <m/>
    <m/>
    <m/>
    <n v="956365004"/>
    <x v="0"/>
    <n v="71331259"/>
    <s v="Lima"/>
    <s v="jeanaponteg@gmail.com"/>
    <x v="4"/>
    <x v="2"/>
    <x v="0"/>
    <x v="308"/>
    <x v="0"/>
    <x v="7"/>
  </r>
  <r>
    <s v="Walter"/>
    <s v="Chiclayo"/>
    <s v="andremdc16@gmail.com"/>
    <n v="1"/>
    <m/>
    <m/>
    <n v="0"/>
    <n v="0"/>
    <n v="0"/>
    <n v="0"/>
    <s v="Attending"/>
    <m/>
    <m/>
    <m/>
    <m/>
    <m/>
    <m/>
    <n v="986488788"/>
    <x v="0"/>
    <n v="45547377"/>
    <s v="Lima, Jesús María"/>
    <s v="wchiclayo@bdcapital.pe"/>
    <x v="2"/>
    <x v="2"/>
    <x v="0"/>
    <x v="309"/>
    <x v="0"/>
    <x v="7"/>
  </r>
  <r>
    <s v="Jose"/>
    <s v="De Lama"/>
    <s v="delamazegarra@gmail.com"/>
    <n v="1"/>
    <m/>
    <m/>
    <n v="0"/>
    <n v="0"/>
    <n v="0"/>
    <n v="0"/>
    <s v="Attending"/>
    <m/>
    <m/>
    <m/>
    <m/>
    <m/>
    <m/>
    <n v="989289943"/>
    <x v="0"/>
    <n v="76772567"/>
    <s v="Lima"/>
    <s v="josedelama@belcorp.biz"/>
    <x v="3"/>
    <x v="2"/>
    <x v="0"/>
    <x v="310"/>
    <x v="0"/>
    <x v="7"/>
  </r>
  <r>
    <s v="Ana Maria"/>
    <s v="Alvarado Porras"/>
    <s v="amap.alvarado@gmail.com"/>
    <n v="1"/>
    <m/>
    <m/>
    <n v="0"/>
    <n v="0"/>
    <n v="0"/>
    <n v="0"/>
    <s v="Attending"/>
    <m/>
    <m/>
    <m/>
    <m/>
    <m/>
    <m/>
    <n v="962768687"/>
    <x v="1"/>
    <n v="75071786"/>
    <s v="Lima"/>
    <s v="anaalvarado@belcorp.biz"/>
    <x v="0"/>
    <x v="2"/>
    <x v="0"/>
    <x v="310"/>
    <x v="1"/>
    <x v="7"/>
  </r>
  <r>
    <s v="Jose Carlos"/>
    <s v="Enriquez Lira"/>
    <s v="jose.enriquez3@Universidad Nacional Mayor de San Marcos.edu.pe"/>
    <n v="1"/>
    <m/>
    <m/>
    <n v="0"/>
    <n v="0"/>
    <n v="0"/>
    <n v="0"/>
    <s v="Attending"/>
    <m/>
    <m/>
    <m/>
    <m/>
    <m/>
    <m/>
    <n v="930954992"/>
    <x v="0"/>
    <n v="70582161"/>
    <s v="Lima"/>
    <s v="jenriquezli@uoc.edu"/>
    <x v="3"/>
    <x v="2"/>
    <x v="0"/>
    <x v="311"/>
    <x v="0"/>
    <x v="7"/>
  </r>
  <r>
    <s v="Renato"/>
    <s v="Cruzalegui"/>
    <s v="renato.cruzaleguio@gmail.com"/>
    <n v="1"/>
    <m/>
    <m/>
    <n v="0"/>
    <n v="0"/>
    <n v="0"/>
    <n v="0"/>
    <s v="Attending"/>
    <m/>
    <m/>
    <m/>
    <m/>
    <m/>
    <m/>
    <n v="999920458"/>
    <x v="0"/>
    <n v="76462830"/>
    <s v="Lima"/>
    <s v="renato.cruzalegui@brightcell-logistics.com"/>
    <x v="3"/>
    <x v="2"/>
    <x v="0"/>
    <x v="312"/>
    <x v="0"/>
    <x v="7"/>
  </r>
  <r>
    <s v="Rai"/>
    <s v="Lozano"/>
    <s v="railozano95@gmail.com"/>
    <n v="1"/>
    <m/>
    <m/>
    <n v="0"/>
    <n v="0"/>
    <n v="0"/>
    <n v="0"/>
    <s v="Attending"/>
    <m/>
    <m/>
    <m/>
    <m/>
    <m/>
    <m/>
    <n v="921433593"/>
    <x v="0"/>
    <n v="74647666"/>
    <s v="Lima"/>
    <s v="rai.lozano@buildsoft.com.pe"/>
    <x v="3"/>
    <x v="2"/>
    <x v="0"/>
    <x v="313"/>
    <x v="0"/>
    <x v="7"/>
  </r>
  <r>
    <s v="Raphael"/>
    <s v="Paredes"/>
    <s v="raphaelparedes2@gmail.com"/>
    <n v="1"/>
    <m/>
    <m/>
    <n v="0"/>
    <n v="0"/>
    <n v="0"/>
    <n v="0"/>
    <s v="Attending"/>
    <m/>
    <m/>
    <m/>
    <m/>
    <m/>
    <m/>
    <n v="998906481"/>
    <x v="1"/>
    <n v="71020150"/>
    <s v=""/>
    <s v="raphaelparedes2@gmail.com"/>
    <x v="3"/>
    <x v="2"/>
    <x v="0"/>
    <x v="313"/>
    <x v="1"/>
    <x v="7"/>
  </r>
  <r>
    <s v="Alber"/>
    <s v="Leon Pacheco"/>
    <s v="alber.leoon@gmail.com"/>
    <n v="1"/>
    <m/>
    <m/>
    <n v="0"/>
    <n v="0"/>
    <n v="0"/>
    <n v="0"/>
    <s v="Attending"/>
    <m/>
    <m/>
    <m/>
    <m/>
    <m/>
    <m/>
    <n v="916487142"/>
    <x v="0"/>
    <n v="70443903"/>
    <s v="Lima"/>
    <s v="aleon@bunkse.com"/>
    <x v="1"/>
    <x v="2"/>
    <x v="0"/>
    <x v="314"/>
    <x v="0"/>
    <x v="7"/>
  </r>
  <r>
    <s v="Diego"/>
    <s v="Flores Ihuaraqui"/>
    <s v="dfloresihua@gmail.com"/>
    <n v="1"/>
    <m/>
    <m/>
    <n v="0"/>
    <n v="0"/>
    <n v="0"/>
    <n v="0"/>
    <s v="Attending"/>
    <m/>
    <m/>
    <m/>
    <m/>
    <m/>
    <m/>
    <n v="950700696"/>
    <x v="0"/>
    <n v="76595034"/>
    <s v="Lima"/>
    <s v="dfloresih@intercorp.com.pe"/>
    <x v="1"/>
    <x v="2"/>
    <x v="0"/>
    <x v="301"/>
    <x v="0"/>
    <x v="7"/>
  </r>
  <r>
    <s v="Eberth"/>
    <s v="Carmona"/>
    <s v="ecarmonatu@intercorp.com.pe"/>
    <n v="1"/>
    <m/>
    <m/>
    <n v="0"/>
    <n v="0"/>
    <n v="0"/>
    <n v="0"/>
    <s v="Attending"/>
    <m/>
    <m/>
    <m/>
    <m/>
    <m/>
    <m/>
    <m/>
    <x v="0"/>
    <n v="70462094"/>
    <s v="Lima"/>
    <s v="ecarmonatu@intercorp.com.pe"/>
    <x v="1"/>
    <x v="2"/>
    <x v="0"/>
    <x v="301"/>
    <x v="0"/>
    <x v="7"/>
  </r>
  <r>
    <s v="Chiara Alessandra"/>
    <s v="Luna Victoria Mendoza"/>
    <s v="chiarilvm@gmail.com"/>
    <n v="1"/>
    <m/>
    <m/>
    <n v="0"/>
    <n v="0"/>
    <n v="0"/>
    <n v="0"/>
    <s v="Attending"/>
    <m/>
    <m/>
    <m/>
    <m/>
    <m/>
    <m/>
    <n v="973989631"/>
    <x v="1"/>
    <n v="76589328"/>
    <s v="Lima"/>
    <s v="clunavictoriam@intercorp.com.pe"/>
    <x v="4"/>
    <x v="2"/>
    <x v="0"/>
    <x v="301"/>
    <x v="1"/>
    <x v="7"/>
  </r>
  <r>
    <s v="Harold"/>
    <s v="Osorio"/>
    <s v="harold.m.osorio@gmail.com"/>
    <n v="1"/>
    <m/>
    <m/>
    <n v="0"/>
    <n v="0"/>
    <n v="0"/>
    <n v="0"/>
    <s v="Attending"/>
    <m/>
    <m/>
    <m/>
    <m/>
    <m/>
    <m/>
    <n v="947277241"/>
    <x v="0"/>
    <n v="72666147"/>
    <s v=""/>
    <s v="hosorioq@intercorp.com.pe"/>
    <x v="4"/>
    <x v="2"/>
    <x v="0"/>
    <x v="301"/>
    <x v="0"/>
    <x v="7"/>
  </r>
  <r>
    <s v="Alexander"/>
    <s v="Segovia"/>
    <s v="asegovia@intercorp.com.pe"/>
    <n v="1"/>
    <m/>
    <m/>
    <n v="0"/>
    <n v="0"/>
    <n v="0"/>
    <n v="0"/>
    <s v="Attending"/>
    <m/>
    <m/>
    <m/>
    <m/>
    <m/>
    <m/>
    <n v="982495578"/>
    <x v="0"/>
    <n v="70360124"/>
    <s v="Lima"/>
    <s v="asegovia@intercorp.com.pe"/>
    <x v="0"/>
    <x v="2"/>
    <x v="0"/>
    <x v="301"/>
    <x v="0"/>
    <x v="7"/>
  </r>
  <r>
    <s v="Victor Hugo"/>
    <s v="Sotelo Elias"/>
    <s v="victorhugo.sotelo.e@gmail.com"/>
    <n v="1"/>
    <m/>
    <m/>
    <n v="0"/>
    <n v="0"/>
    <n v="0"/>
    <n v="0"/>
    <s v="Attending"/>
    <m/>
    <m/>
    <m/>
    <m/>
    <m/>
    <m/>
    <n v="994319575"/>
    <x v="0"/>
    <n v="42296008"/>
    <s v=""/>
    <s v="victorhugo.sotelo.e@gmail.com"/>
    <x v="2"/>
    <x v="2"/>
    <x v="0"/>
    <x v="315"/>
    <x v="0"/>
    <x v="7"/>
  </r>
  <r>
    <s v="Diego"/>
    <s v="Zegarra"/>
    <m/>
    <n v="1"/>
    <m/>
    <m/>
    <n v="0"/>
    <n v="0"/>
    <n v="0"/>
    <n v="0"/>
    <s v="Attending"/>
    <m/>
    <m/>
    <m/>
    <m/>
    <m/>
    <m/>
    <n v="937156409"/>
    <x v="0"/>
    <n v="74905084"/>
    <s v="Lima"/>
    <s v="diego.zegarra@iqfarma.com"/>
    <x v="1"/>
    <x v="2"/>
    <x v="0"/>
    <x v="316"/>
    <x v="0"/>
    <x v="7"/>
  </r>
  <r>
    <s v="Lucero Jasmin"/>
    <s v="Inga Palomino"/>
    <s v="lucero.jasmin2702@gmail.com"/>
    <n v="1"/>
    <m/>
    <m/>
    <n v="0"/>
    <n v="0"/>
    <n v="0"/>
    <n v="0"/>
    <s v="Attending"/>
    <m/>
    <m/>
    <m/>
    <m/>
    <m/>
    <m/>
    <n v="983223249"/>
    <x v="1"/>
    <n v="46800419"/>
    <s v="Lima"/>
    <s v="lucero.inga@its-soluciones.com.pe"/>
    <x v="3"/>
    <x v="2"/>
    <x v="0"/>
    <x v="317"/>
    <x v="1"/>
    <x v="7"/>
  </r>
  <r>
    <s v="Carolina"/>
    <s v="Suarez"/>
    <s v="casuarezam29@gmail.com"/>
    <n v="1"/>
    <m/>
    <m/>
    <n v="0"/>
    <n v="0"/>
    <n v="0"/>
    <n v="0"/>
    <s v="Attending"/>
    <m/>
    <m/>
    <m/>
    <m/>
    <m/>
    <m/>
    <n v="970915428"/>
    <x v="1"/>
    <n v="46465364"/>
    <s v="Lima"/>
    <s v="casuarezam29@gmail.com"/>
    <x v="1"/>
    <x v="2"/>
    <x v="0"/>
    <x v="1"/>
    <x v="1"/>
    <x v="7"/>
  </r>
  <r>
    <s v="Joel"/>
    <s v="Jimeno Flores"/>
    <s v="joeljimenof@gmail.com"/>
    <n v="1"/>
    <m/>
    <m/>
    <n v="0"/>
    <n v="0"/>
    <n v="0"/>
    <n v="0"/>
    <s v="Attending"/>
    <m/>
    <m/>
    <m/>
    <m/>
    <m/>
    <m/>
    <n v="946864504"/>
    <x v="0"/>
    <n v="71032515"/>
    <s v="Lima"/>
    <s v="joel.jimeno.f@mibanco.com.pe"/>
    <x v="0"/>
    <x v="2"/>
    <x v="0"/>
    <x v="318"/>
    <x v="0"/>
    <x v="7"/>
  </r>
  <r>
    <s v="Julio Armando"/>
    <s v="Zambrano Uceda"/>
    <s v="julioarmandozambranouceda@gmail.com"/>
    <n v="1"/>
    <m/>
    <m/>
    <n v="0"/>
    <n v="0"/>
    <n v="0"/>
    <n v="0"/>
    <s v="Attending"/>
    <m/>
    <m/>
    <m/>
    <m/>
    <m/>
    <m/>
    <n v="922935086"/>
    <x v="0"/>
    <n v="70080346"/>
    <s v="Lima"/>
    <s v="julio.zambrano.u@mibanco.com.pe"/>
    <x v="0"/>
    <x v="2"/>
    <x v="0"/>
    <x v="318"/>
    <x v="0"/>
    <x v="7"/>
  </r>
  <r>
    <s v="Mark"/>
    <s v="Flores Sanchez"/>
    <s v="mark.flores@Universidad Nacional Mayor de San Marcos.edu.pe"/>
    <n v="1"/>
    <m/>
    <m/>
    <n v="0"/>
    <n v="0"/>
    <n v="0"/>
    <n v="0"/>
    <s v="Attending"/>
    <m/>
    <m/>
    <m/>
    <m/>
    <m/>
    <m/>
    <n v="943770863"/>
    <x v="0"/>
    <n v="75507559"/>
    <s v="Lima, Perú."/>
    <s v="mark.flores@Universidad Nacional Mayor de San Marcos.edu.pe"/>
    <x v="1"/>
    <x v="2"/>
    <x v="0"/>
    <x v="302"/>
    <x v="0"/>
    <x v="7"/>
  </r>
  <r>
    <s v="Lizeth"/>
    <s v="Castro"/>
    <s v="lizethcastroh94@gmail.com"/>
    <n v="1"/>
    <m/>
    <m/>
    <n v="0"/>
    <n v="0"/>
    <n v="0"/>
    <n v="0"/>
    <s v="Attending"/>
    <m/>
    <m/>
    <m/>
    <m/>
    <m/>
    <m/>
    <n v="934595951"/>
    <x v="1"/>
    <n v="70189154"/>
    <s v="Lima"/>
    <s v="lcastroh@Universidad Nacional de Ingeniería.pe"/>
    <x v="0"/>
    <x v="2"/>
    <x v="0"/>
    <x v="302"/>
    <x v="1"/>
    <x v="7"/>
  </r>
  <r>
    <s v="Carlos"/>
    <s v="Aranda"/>
    <s v="carlosarandamelgar2001@gmail.com"/>
    <n v="1"/>
    <m/>
    <m/>
    <n v="0"/>
    <n v="0"/>
    <n v="0"/>
    <n v="0"/>
    <s v="Attending"/>
    <m/>
    <m/>
    <m/>
    <m/>
    <m/>
    <m/>
    <n v="972385648"/>
    <x v="0"/>
    <n v="73119129"/>
    <s v="Lima"/>
    <s v="caranda@seidoranalytics.com"/>
    <x v="1"/>
    <x v="2"/>
    <x v="0"/>
    <x v="148"/>
    <x v="0"/>
    <x v="7"/>
  </r>
  <r>
    <s v="Alvin"/>
    <s v="Romero"/>
    <s v="alvin.romero@gmail.com"/>
    <n v="1"/>
    <m/>
    <m/>
    <n v="0"/>
    <n v="0"/>
    <n v="0"/>
    <n v="0"/>
    <s v="Attending"/>
    <m/>
    <m/>
    <m/>
    <m/>
    <m/>
    <m/>
    <n v="990599050"/>
    <x v="0"/>
    <n v="40536689"/>
    <s v="Lima"/>
    <s v="aromero@senace.gob.pe"/>
    <x v="0"/>
    <x v="2"/>
    <x v="0"/>
    <x v="148"/>
    <x v="0"/>
    <x v="7"/>
  </r>
  <r>
    <s v="Alvin Enrique"/>
    <s v="Romero Moreno"/>
    <s v="alvin.romero@gmail.com"/>
    <n v="1"/>
    <m/>
    <m/>
    <n v="0"/>
    <n v="0"/>
    <n v="0"/>
    <n v="0"/>
    <s v="Attending"/>
    <m/>
    <m/>
    <m/>
    <m/>
    <m/>
    <m/>
    <n v="990599050"/>
    <x v="0"/>
    <n v="40536689"/>
    <s v="Lima"/>
    <s v="aromero@senace.gob.pe"/>
    <x v="0"/>
    <x v="2"/>
    <x v="0"/>
    <x v="148"/>
    <x v="0"/>
    <x v="7"/>
  </r>
  <r>
    <s v="Jonathan"/>
    <s v="Barzola"/>
    <s v="jonabl2102@gmail.com"/>
    <n v="1"/>
    <m/>
    <m/>
    <n v="0"/>
    <n v="0"/>
    <n v="0"/>
    <n v="0"/>
    <s v="Attending"/>
    <m/>
    <m/>
    <m/>
    <m/>
    <m/>
    <m/>
    <n v="924063911"/>
    <x v="0"/>
    <n v="75715418"/>
    <s v="Lima"/>
    <s v="jbarzola@seidoranalytics.com"/>
    <x v="0"/>
    <x v="2"/>
    <x v="0"/>
    <x v="148"/>
    <x v="0"/>
    <x v="7"/>
  </r>
  <r>
    <s v="Maryuri"/>
    <s v="Silva"/>
    <s v="maryufa@gmail.com"/>
    <n v="1"/>
    <m/>
    <m/>
    <n v="0"/>
    <n v="0"/>
    <n v="0"/>
    <n v="0"/>
    <s v="Attending"/>
    <m/>
    <m/>
    <m/>
    <m/>
    <m/>
    <m/>
    <n v="999096917"/>
    <x v="1"/>
    <n v="40400582"/>
    <s v="Lima"/>
    <s v="maryuri.silva@sesitdigital.com"/>
    <x v="3"/>
    <x v="2"/>
    <x v="0"/>
    <x v="319"/>
    <x v="1"/>
    <x v="7"/>
  </r>
  <r>
    <s v="Luis Aaron"/>
    <s v="Goicochea Alfaro"/>
    <s v="luis.aaron18@gmail.com"/>
    <n v="1"/>
    <m/>
    <m/>
    <n v="0"/>
    <n v="0"/>
    <n v="0"/>
    <n v="0"/>
    <s v="Attending"/>
    <m/>
    <m/>
    <m/>
    <m/>
    <m/>
    <m/>
    <n v="912722835"/>
    <x v="0"/>
    <n v="70455072"/>
    <s v="Lima"/>
    <s v="luis.goicochea@sider.com.pe"/>
    <x v="3"/>
    <x v="2"/>
    <x v="0"/>
    <x v="320"/>
    <x v="0"/>
    <x v="7"/>
  </r>
  <r>
    <s v="Jhoel"/>
    <s v="PéRez"/>
    <s v="jhoel.perez@outlook.com"/>
    <n v="1"/>
    <m/>
    <m/>
    <n v="0"/>
    <n v="0"/>
    <n v="0"/>
    <n v="0"/>
    <s v="Attending"/>
    <m/>
    <m/>
    <m/>
    <m/>
    <m/>
    <m/>
    <n v="963718828"/>
    <x v="0"/>
    <n v="44801064"/>
    <s v="Lima"/>
    <s v="jhoel.perez@outlook.com"/>
    <x v="4"/>
    <x v="2"/>
    <x v="1"/>
    <x v="159"/>
    <x v="0"/>
    <x v="7"/>
  </r>
  <r>
    <s v="Caleb"/>
    <s v="Sucapuca"/>
    <s v="calebsucapuca@gmail.com"/>
    <n v="1"/>
    <m/>
    <m/>
    <n v="0"/>
    <n v="0"/>
    <n v="0"/>
    <n v="0"/>
    <s v="Attending"/>
    <m/>
    <m/>
    <m/>
    <m/>
    <m/>
    <m/>
    <n v="999964246"/>
    <x v="0"/>
    <n v="75858385"/>
    <s v="Lima"/>
    <s v="calebsucapuca@gmail.com"/>
    <x v="0"/>
    <x v="2"/>
    <x v="1"/>
    <x v="159"/>
    <x v="0"/>
    <x v="7"/>
  </r>
  <r>
    <s v="Jose"/>
    <s v="Goicochea Guivin"/>
    <s v="josegoicocheaguivin@gmail.com"/>
    <n v="1"/>
    <m/>
    <m/>
    <n v="0"/>
    <n v="0"/>
    <n v="0"/>
    <n v="0"/>
    <s v="Attending"/>
    <m/>
    <m/>
    <m/>
    <m/>
    <m/>
    <m/>
    <n v="941573875"/>
    <x v="0"/>
    <n v="48065844"/>
    <s v="Lima"/>
    <s v="jgoicochea@banbif.com.pe"/>
    <x v="0"/>
    <x v="2"/>
    <x v="1"/>
    <x v="159"/>
    <x v="0"/>
    <x v="7"/>
  </r>
  <r>
    <s v="Adrian David"/>
    <s v="Guarniz Tuanama"/>
    <s v="adrianguarnizt@gmail.com"/>
    <n v="1"/>
    <m/>
    <m/>
    <n v="0"/>
    <n v="0"/>
    <n v="0"/>
    <n v="0"/>
    <s v="Attending"/>
    <m/>
    <m/>
    <m/>
    <m/>
    <m/>
    <m/>
    <n v="991188524"/>
    <x v="1"/>
    <n v="46574560"/>
    <s v="Lima"/>
    <s v="aguarniz@gybsolutions.pe"/>
    <x v="0"/>
    <x v="2"/>
    <x v="1"/>
    <x v="299"/>
    <x v="1"/>
    <x v="7"/>
  </r>
  <r>
    <s v="Jose"/>
    <s v="Rojas"/>
    <s v="jrbrojas@gmail.com"/>
    <n v="1"/>
    <m/>
    <m/>
    <n v="0"/>
    <n v="0"/>
    <n v="0"/>
    <n v="0"/>
    <s v="Attending"/>
    <m/>
    <m/>
    <m/>
    <m/>
    <m/>
    <m/>
    <n v="946287375"/>
    <x v="0"/>
    <n v="41534090"/>
    <s v="Lima"/>
    <s v="jsrojas@bancom.pe"/>
    <x v="0"/>
    <x v="2"/>
    <x v="1"/>
    <x v="299"/>
    <x v="0"/>
    <x v="7"/>
  </r>
  <r>
    <s v="Maria"/>
    <s v="Guerra"/>
    <s v="mariu13427@gmail.com"/>
    <n v="1"/>
    <m/>
    <m/>
    <n v="0"/>
    <n v="0"/>
    <n v="0"/>
    <n v="0"/>
    <s v="Attending"/>
    <m/>
    <m/>
    <m/>
    <m/>
    <m/>
    <m/>
    <m/>
    <x v="1"/>
    <m/>
    <s v="Medellín"/>
    <s v="mariague@bancolombia.com.co"/>
    <x v="3"/>
    <x v="2"/>
    <x v="1"/>
    <x v="305"/>
    <x v="1"/>
    <x v="7"/>
  </r>
  <r>
    <s v="MaríA Eugenia"/>
    <s v="Guerra Soler"/>
    <s v="mariu13427@gmail.com"/>
    <n v="1"/>
    <m/>
    <m/>
    <n v="0"/>
    <n v="0"/>
    <n v="0"/>
    <n v="0"/>
    <s v="Attending"/>
    <m/>
    <m/>
    <m/>
    <m/>
    <m/>
    <m/>
    <m/>
    <x v="1"/>
    <m/>
    <s v="Medellin"/>
    <s v="mariague@bancolombia.com.co"/>
    <x v="3"/>
    <x v="2"/>
    <x v="1"/>
    <x v="321"/>
    <x v="1"/>
    <x v="7"/>
  </r>
  <r>
    <s v="Dajsé"/>
    <s v="Céspedes Salas"/>
    <s v="dajse.c@gmail.com"/>
    <n v="1"/>
    <m/>
    <m/>
    <n v="0"/>
    <n v="0"/>
    <n v="0"/>
    <n v="0"/>
    <s v="Attending"/>
    <m/>
    <m/>
    <m/>
    <m/>
    <m/>
    <m/>
    <n v="951447497"/>
    <x v="0"/>
    <n v="43141613"/>
    <s v="Lima"/>
    <s v="dcespedes@baufest.com"/>
    <x v="1"/>
    <x v="2"/>
    <x v="1"/>
    <x v="136"/>
    <x v="0"/>
    <x v="7"/>
  </r>
  <r>
    <s v="Victor"/>
    <s v="Ahumada"/>
    <s v="vahumada24@gmail.com"/>
    <n v="1"/>
    <m/>
    <m/>
    <n v="0"/>
    <n v="0"/>
    <n v="0"/>
    <n v="0"/>
    <s v="Attending"/>
    <m/>
    <m/>
    <m/>
    <m/>
    <m/>
    <m/>
    <n v="977749447"/>
    <x v="0"/>
    <n v="71447920"/>
    <s v="Lima"/>
    <s v="vahumada24@gmail.com"/>
    <x v="1"/>
    <x v="2"/>
    <x v="1"/>
    <x v="308"/>
    <x v="0"/>
    <x v="7"/>
  </r>
  <r>
    <s v="Emilio"/>
    <s v="Schuler Godo"/>
    <s v="emiliojschuler@bcp.com.pe"/>
    <n v="1"/>
    <m/>
    <m/>
    <n v="0"/>
    <n v="0"/>
    <n v="0"/>
    <n v="0"/>
    <s v="Attending"/>
    <m/>
    <m/>
    <m/>
    <m/>
    <m/>
    <m/>
    <n v="985101401"/>
    <x v="0"/>
    <n v="43572058"/>
    <s v="Lima"/>
    <s v="emiliojschuler@bcp.com.pe"/>
    <x v="1"/>
    <x v="2"/>
    <x v="1"/>
    <x v="308"/>
    <x v="0"/>
    <x v="7"/>
  </r>
  <r>
    <s v="Jorge Bernardo"/>
    <s v="Flores SullóN"/>
    <s v="floressullon@gmail.com"/>
    <n v="1"/>
    <m/>
    <m/>
    <n v="0"/>
    <n v="0"/>
    <n v="0"/>
    <n v="0"/>
    <s v="Attending"/>
    <m/>
    <m/>
    <m/>
    <m/>
    <m/>
    <m/>
    <n v="977529123"/>
    <x v="0"/>
    <n v="42890627"/>
    <s v="Lima"/>
    <s v="jorgebflores@bcp.com.pe"/>
    <x v="1"/>
    <x v="2"/>
    <x v="1"/>
    <x v="308"/>
    <x v="0"/>
    <x v="7"/>
  </r>
  <r>
    <s v="Midori"/>
    <s v="Idrogo Mendoza"/>
    <s v="midori2093@gmail.com"/>
    <n v="1"/>
    <m/>
    <m/>
    <n v="0"/>
    <n v="0"/>
    <n v="0"/>
    <n v="0"/>
    <s v="Attending"/>
    <m/>
    <m/>
    <m/>
    <m/>
    <m/>
    <m/>
    <n v="972925065"/>
    <x v="1"/>
    <n v="70935485"/>
    <s v="Lima"/>
    <s v="midoriidrogo@bcp.com.pe"/>
    <x v="1"/>
    <x v="2"/>
    <x v="1"/>
    <x v="308"/>
    <x v="1"/>
    <x v="7"/>
  </r>
  <r>
    <s v="Orlando"/>
    <s v="Chuquitaype Lopez"/>
    <s v="orlando_lt16@hotmail.com"/>
    <n v="1"/>
    <m/>
    <m/>
    <n v="0"/>
    <n v="0"/>
    <n v="0"/>
    <n v="0"/>
    <s v="Attending"/>
    <m/>
    <m/>
    <m/>
    <m/>
    <m/>
    <m/>
    <n v="987654321"/>
    <x v="0"/>
    <n v="71753194"/>
    <s v="Lima"/>
    <s v="orlando_lt16@hotmail.com"/>
    <x v="1"/>
    <x v="2"/>
    <x v="1"/>
    <x v="308"/>
    <x v="0"/>
    <x v="7"/>
  </r>
  <r>
    <s v="Silvina"/>
    <s v="Becerra"/>
    <s v="silvinabecerrav@gmail.com"/>
    <n v="1"/>
    <m/>
    <m/>
    <n v="0"/>
    <n v="0"/>
    <n v="0"/>
    <n v="0"/>
    <s v="Attending"/>
    <m/>
    <m/>
    <m/>
    <m/>
    <m/>
    <m/>
    <n v="945248301"/>
    <x v="1"/>
    <n v="43825590"/>
    <s v="Lima"/>
    <s v="silvinabecerrav@gmail.com"/>
    <x v="1"/>
    <x v="2"/>
    <x v="1"/>
    <x v="308"/>
    <x v="1"/>
    <x v="7"/>
  </r>
  <r>
    <s v="Carlos Alberto"/>
    <s v="Esquivel Ocampo"/>
    <s v="caalesoc@gmail.com"/>
    <n v="1"/>
    <m/>
    <m/>
    <n v="0"/>
    <n v="0"/>
    <n v="0"/>
    <n v="0"/>
    <s v="Attending"/>
    <m/>
    <m/>
    <m/>
    <m/>
    <m/>
    <m/>
    <n v="997542229"/>
    <x v="0"/>
    <n v="40702090"/>
    <s v="Lima"/>
    <s v="cesquivo@nttdata.com"/>
    <x v="0"/>
    <x v="2"/>
    <x v="1"/>
    <x v="308"/>
    <x v="0"/>
    <x v="7"/>
  </r>
  <r>
    <s v="Luis Fernando"/>
    <s v="Huapaya Silupú"/>
    <s v="luis.huapaya1389@gmail.com"/>
    <n v="1"/>
    <m/>
    <m/>
    <n v="0"/>
    <n v="0"/>
    <n v="0"/>
    <n v="0"/>
    <s v="Attending"/>
    <m/>
    <m/>
    <m/>
    <m/>
    <m/>
    <m/>
    <n v="976076122"/>
    <x v="0"/>
    <n v="45536161"/>
    <s v="Lima"/>
    <s v="luis.huapaya1389@gmail.com"/>
    <x v="0"/>
    <x v="2"/>
    <x v="1"/>
    <x v="308"/>
    <x v="0"/>
    <x v="7"/>
  </r>
  <r>
    <s v="Alejandro Josué"/>
    <s v="LeóN Bellido"/>
    <s v="josueleon3012@hotmail.com"/>
    <n v="1"/>
    <m/>
    <m/>
    <n v="0"/>
    <n v="0"/>
    <n v="0"/>
    <n v="0"/>
    <s v="Attending"/>
    <m/>
    <m/>
    <m/>
    <m/>
    <m/>
    <m/>
    <n v="924271774"/>
    <x v="0"/>
    <n v="75350756"/>
    <s v="Lima"/>
    <s v="joksanll@abearinthecloud.tech"/>
    <x v="1"/>
    <x v="2"/>
    <x v="1"/>
    <x v="322"/>
    <x v="0"/>
    <x v="7"/>
  </r>
  <r>
    <s v="Jhoel"/>
    <s v="Pérez"/>
    <s v="jhoel.perez@outlook.com"/>
    <n v="1"/>
    <m/>
    <m/>
    <n v="0"/>
    <n v="0"/>
    <n v="0"/>
    <n v="0"/>
    <s v="Attending"/>
    <m/>
    <m/>
    <m/>
    <m/>
    <m/>
    <m/>
    <n v="963718825"/>
    <x v="0"/>
    <n v="44801064"/>
    <s v="Lima"/>
    <s v="jperez@bigcheese.pe"/>
    <x v="4"/>
    <x v="2"/>
    <x v="1"/>
    <x v="323"/>
    <x v="0"/>
    <x v="7"/>
  </r>
  <r>
    <s v="SebastiáN"/>
    <s v="Ferreyra"/>
    <s v="sebas_elias_999@hotmail.com"/>
    <n v="1"/>
    <m/>
    <m/>
    <n v="0"/>
    <n v="0"/>
    <n v="0"/>
    <n v="0"/>
    <s v="Attending"/>
    <m/>
    <m/>
    <m/>
    <m/>
    <m/>
    <m/>
    <n v="988684476"/>
    <x v="0"/>
    <n v="71869374"/>
    <s v="Lima"/>
    <s v="sebas_elias_999@hotmail.com"/>
    <x v="2"/>
    <x v="2"/>
    <x v="1"/>
    <x v="323"/>
    <x v="0"/>
    <x v="7"/>
  </r>
  <r>
    <s v="Violeta"/>
    <s v="Bances Santamaria"/>
    <s v="vio.bancess@gmail.com"/>
    <n v="1"/>
    <m/>
    <m/>
    <n v="0"/>
    <n v="0"/>
    <n v="0"/>
    <n v="0"/>
    <s v="Attending"/>
    <m/>
    <m/>
    <m/>
    <m/>
    <m/>
    <m/>
    <n v="925478829"/>
    <x v="1"/>
    <n v="46448381"/>
    <s v="Lima"/>
    <s v="vbances@bigcheese.com.uy"/>
    <x v="2"/>
    <x v="2"/>
    <x v="1"/>
    <x v="323"/>
    <x v="1"/>
    <x v="7"/>
  </r>
  <r>
    <s v="Bruno Joel"/>
    <s v="Soto SaldañA"/>
    <s v="sotobruno.18@gmail.com"/>
    <n v="1"/>
    <m/>
    <m/>
    <n v="0"/>
    <n v="0"/>
    <n v="0"/>
    <n v="0"/>
    <s v="Attending"/>
    <m/>
    <m/>
    <m/>
    <m/>
    <m/>
    <m/>
    <n v="936732237"/>
    <x v="0"/>
    <n v="75666648"/>
    <s v="Villa El Salvador"/>
    <s v="sotobruno.18@gmail.com"/>
    <x v="0"/>
    <x v="2"/>
    <x v="1"/>
    <x v="324"/>
    <x v="0"/>
    <x v="7"/>
  </r>
  <r>
    <s v="Diana"/>
    <s v="Tirado"/>
    <s v="diana.angela.95@gmail.com"/>
    <n v="1"/>
    <m/>
    <m/>
    <n v="0"/>
    <n v="0"/>
    <n v="0"/>
    <n v="0"/>
    <s v="Attending"/>
    <m/>
    <m/>
    <m/>
    <m/>
    <m/>
    <m/>
    <n v="962660633"/>
    <x v="1"/>
    <n v="77295792"/>
    <s v="Lima"/>
    <s v="dtirado@caleidos.pe"/>
    <x v="1"/>
    <x v="2"/>
    <x v="1"/>
    <x v="146"/>
    <x v="1"/>
    <x v="7"/>
  </r>
  <r>
    <s v="Diana"/>
    <s v="Alfaro"/>
    <s v="dicaalba@gmail.com"/>
    <n v="1"/>
    <m/>
    <m/>
    <n v="0"/>
    <n v="0"/>
    <n v="0"/>
    <n v="0"/>
    <s v="Attending"/>
    <m/>
    <m/>
    <m/>
    <m/>
    <m/>
    <m/>
    <n v="942935803"/>
    <x v="1"/>
    <n v="48667948"/>
    <s v="Lima"/>
    <s v="dalfaro@caleidos.pe"/>
    <x v="1"/>
    <x v="2"/>
    <x v="1"/>
    <x v="146"/>
    <x v="1"/>
    <x v="7"/>
  </r>
  <r>
    <s v="Peter"/>
    <s v="Lescano"/>
    <s v="peter.lescano.aguilar@gmail.com"/>
    <n v="1"/>
    <m/>
    <m/>
    <n v="0"/>
    <n v="0"/>
    <n v="0"/>
    <n v="0"/>
    <s v="Attending"/>
    <m/>
    <m/>
    <m/>
    <m/>
    <m/>
    <m/>
    <n v="961842743"/>
    <x v="0"/>
    <n v="46283048"/>
    <s v="Lima"/>
    <s v="plescano@peigo.com.ec"/>
    <x v="1"/>
    <x v="2"/>
    <x v="1"/>
    <x v="301"/>
    <x v="0"/>
    <x v="7"/>
  </r>
  <r>
    <s v="Pablo"/>
    <s v="Palacios"/>
    <s v="appm_10@hotmail.com"/>
    <n v="1"/>
    <m/>
    <m/>
    <n v="0"/>
    <n v="0"/>
    <n v="0"/>
    <n v="0"/>
    <s v="Attending"/>
    <m/>
    <m/>
    <m/>
    <m/>
    <m/>
    <m/>
    <n v="977154776"/>
    <x v="0"/>
    <n v="75513606"/>
    <s v="Lima"/>
    <s v="pablo.palacios@cgiar.org"/>
    <x v="4"/>
    <x v="2"/>
    <x v="1"/>
    <x v="301"/>
    <x v="0"/>
    <x v="7"/>
  </r>
  <r>
    <s v="Jonatan"/>
    <s v="Rodriguez"/>
    <s v="jonatan.rodriguez@interseguro.com.pe"/>
    <n v="1"/>
    <m/>
    <m/>
    <n v="0"/>
    <n v="0"/>
    <n v="0"/>
    <n v="0"/>
    <s v="Attending"/>
    <m/>
    <m/>
    <m/>
    <m/>
    <m/>
    <m/>
    <n v="913309930"/>
    <x v="0"/>
    <n v="46627690"/>
    <s v=""/>
    <s v="jonatan.rodriguez@interseguro.com.pe"/>
    <x v="0"/>
    <x v="2"/>
    <x v="1"/>
    <x v="301"/>
    <x v="0"/>
    <x v="7"/>
  </r>
  <r>
    <s v="Elvis Jesús"/>
    <s v="Villalva Eulogio"/>
    <s v="ej.villalva@gmail.com"/>
    <n v="1"/>
    <m/>
    <m/>
    <n v="0"/>
    <n v="0"/>
    <n v="0"/>
    <n v="0"/>
    <s v="Attending"/>
    <m/>
    <m/>
    <m/>
    <m/>
    <m/>
    <m/>
    <n v="954498644"/>
    <x v="0"/>
    <n v="43272376"/>
    <s v="San Isidro"/>
    <s v="evillalva@canvia.com"/>
    <x v="1"/>
    <x v="2"/>
    <x v="1"/>
    <x v="325"/>
    <x v="0"/>
    <x v="7"/>
  </r>
  <r>
    <s v="Alejandra"/>
    <s v="Guerrero"/>
    <s v="alejandraguerrero.manager@gmail.com"/>
    <n v="1"/>
    <m/>
    <m/>
    <n v="0"/>
    <n v="0"/>
    <n v="0"/>
    <n v="0"/>
    <s v="Attending"/>
    <m/>
    <m/>
    <m/>
    <m/>
    <m/>
    <m/>
    <n v="928481933"/>
    <x v="1"/>
    <n v="74963391"/>
    <s v="Lima"/>
    <s v="alejandraguerrero.manager@gmail.com"/>
    <x v="5"/>
    <x v="2"/>
    <x v="1"/>
    <x v="326"/>
    <x v="1"/>
    <x v="7"/>
  </r>
  <r>
    <s v="Sandro"/>
    <s v="Loli"/>
    <s v="sandro.loli@itbsac.com"/>
    <n v="1"/>
    <m/>
    <m/>
    <n v="0"/>
    <n v="0"/>
    <n v="0"/>
    <n v="0"/>
    <s v="Attending"/>
    <m/>
    <m/>
    <m/>
    <m/>
    <m/>
    <m/>
    <n v="987406309"/>
    <x v="0"/>
    <n v="9673381"/>
    <s v="Lima"/>
    <s v="sandro.loli@itbsac.com"/>
    <x v="2"/>
    <x v="2"/>
    <x v="1"/>
    <x v="327"/>
    <x v="0"/>
    <x v="7"/>
  </r>
  <r>
    <s v="Albertico"/>
    <s v="Quispe Cruzatti"/>
    <s v="albertico.quispe@iteraprocess.com"/>
    <n v="1"/>
    <m/>
    <m/>
    <n v="0"/>
    <n v="0"/>
    <n v="0"/>
    <n v="0"/>
    <s v="Attending"/>
    <m/>
    <m/>
    <m/>
    <m/>
    <m/>
    <m/>
    <n v="995740062"/>
    <x v="0"/>
    <n v="40789582"/>
    <s v="Lima"/>
    <s v="albertico.quispe@iteraprocess.com"/>
    <x v="1"/>
    <x v="2"/>
    <x v="1"/>
    <x v="276"/>
    <x v="0"/>
    <x v="7"/>
  </r>
  <r>
    <s v="Daniel"/>
    <s v="Cordero Palomino"/>
    <s v="danicor2688@gmail.com"/>
    <n v="1"/>
    <m/>
    <m/>
    <n v="0"/>
    <n v="0"/>
    <n v="0"/>
    <n v="0"/>
    <s v="Attending"/>
    <m/>
    <m/>
    <m/>
    <m/>
    <m/>
    <m/>
    <n v="977661400"/>
    <x v="0"/>
    <n v="71732534"/>
    <s v="Lima"/>
    <s v="daniel.palomino@iteraprocess.com"/>
    <x v="1"/>
    <x v="2"/>
    <x v="1"/>
    <x v="276"/>
    <x v="0"/>
    <x v="7"/>
  </r>
  <r>
    <s v="Joseph Haniel"/>
    <s v="Silva Almonacid"/>
    <s v="joseph.silva@iteraprocess.com"/>
    <n v="1"/>
    <m/>
    <m/>
    <n v="0"/>
    <n v="0"/>
    <n v="0"/>
    <n v="0"/>
    <s v="Attending"/>
    <m/>
    <m/>
    <m/>
    <m/>
    <m/>
    <m/>
    <n v="980965060"/>
    <x v="0"/>
    <n v="71632428"/>
    <s v="Lima"/>
    <s v="joseph.silva@iteraprocess.com"/>
    <x v="3"/>
    <x v="2"/>
    <x v="1"/>
    <x v="276"/>
    <x v="0"/>
    <x v="7"/>
  </r>
  <r>
    <s v="Michael"/>
    <s v="Hinostroza Yucra"/>
    <s v="michael.hinostroza@gmail.com"/>
    <n v="1"/>
    <m/>
    <m/>
    <n v="0"/>
    <n v="0"/>
    <n v="0"/>
    <n v="0"/>
    <s v="Attending"/>
    <m/>
    <m/>
    <m/>
    <m/>
    <m/>
    <m/>
    <n v="982901706"/>
    <x v="0"/>
    <n v="45438064"/>
    <s v="Lima"/>
    <s v="michael.hinostroza@iteraprocess.com"/>
    <x v="3"/>
    <x v="2"/>
    <x v="1"/>
    <x v="276"/>
    <x v="0"/>
    <x v="7"/>
  </r>
  <r>
    <s v="Michael Paulinhio"/>
    <s v="Hinostroza Yucra"/>
    <s v="michael.hinostroza@gmail.com"/>
    <n v="1"/>
    <m/>
    <m/>
    <n v="0"/>
    <n v="0"/>
    <n v="0"/>
    <n v="0"/>
    <s v="Attending"/>
    <m/>
    <m/>
    <m/>
    <m/>
    <m/>
    <m/>
    <n v="982901706"/>
    <x v="0"/>
    <n v="45438064"/>
    <s v="Lima"/>
    <s v="michael.hinostroza@iteraprocess.com"/>
    <x v="3"/>
    <x v="2"/>
    <x v="1"/>
    <x v="276"/>
    <x v="0"/>
    <x v="7"/>
  </r>
  <r>
    <s v="David"/>
    <s v="Miranda"/>
    <s v="david.palomino@iteraprocess.com"/>
    <n v="1"/>
    <m/>
    <m/>
    <n v="0"/>
    <n v="0"/>
    <n v="0"/>
    <n v="0"/>
    <s v="Attending"/>
    <m/>
    <m/>
    <m/>
    <m/>
    <m/>
    <m/>
    <n v="991947103"/>
    <x v="0"/>
    <n v="40740072"/>
    <s v="Lince"/>
    <s v="david.palomino@iteraprocess.com"/>
    <x v="0"/>
    <x v="2"/>
    <x v="1"/>
    <x v="276"/>
    <x v="0"/>
    <x v="7"/>
  </r>
  <r>
    <s v="Jackelyn"/>
    <s v="Cabello Cóndor"/>
    <s v="jackelyncabello548@gmail.com"/>
    <n v="1"/>
    <m/>
    <m/>
    <n v="0"/>
    <n v="0"/>
    <n v="0"/>
    <n v="0"/>
    <s v="Attending"/>
    <m/>
    <m/>
    <m/>
    <m/>
    <m/>
    <m/>
    <n v="975349060"/>
    <x v="1"/>
    <n v="45054667"/>
    <s v="Lima"/>
    <s v="jackelyncabello548@gmail.com"/>
    <x v="1"/>
    <x v="2"/>
    <x v="1"/>
    <x v="278"/>
    <x v="1"/>
    <x v="7"/>
  </r>
  <r>
    <s v="Juan"/>
    <s v="Pulido"/>
    <s v="contact@jpulido.com"/>
    <n v="1"/>
    <m/>
    <m/>
    <n v="0"/>
    <n v="0"/>
    <n v="0"/>
    <n v="0"/>
    <s v="Attending"/>
    <m/>
    <m/>
    <m/>
    <m/>
    <m/>
    <m/>
    <n v="968269620"/>
    <x v="0"/>
    <n v="43003170"/>
    <s v="Lima"/>
    <s v="contact@jpulido.com"/>
    <x v="3"/>
    <x v="2"/>
    <x v="1"/>
    <x v="328"/>
    <x v="0"/>
    <x v="7"/>
  </r>
  <r>
    <s v="Sebastian"/>
    <s v="Ferreyra"/>
    <s v="sebas_elias_999@hotmail.com"/>
    <n v="1"/>
    <m/>
    <m/>
    <n v="0"/>
    <n v="0"/>
    <n v="0"/>
    <n v="0"/>
    <s v="Attending"/>
    <m/>
    <m/>
    <m/>
    <m/>
    <m/>
    <m/>
    <n v="988684476"/>
    <x v="0"/>
    <n v="71869374"/>
    <s v="Lima"/>
    <s v="sebas_elias_999@hotmail.com"/>
    <x v="2"/>
    <x v="2"/>
    <x v="1"/>
    <x v="329"/>
    <x v="0"/>
    <x v="7"/>
  </r>
  <r>
    <s v="Maximo Francisco"/>
    <s v="Principe Cuadra"/>
    <s v="n00253953@Universidad Privada del Norte.pe"/>
    <n v="1"/>
    <m/>
    <m/>
    <n v="0"/>
    <n v="0"/>
    <n v="0"/>
    <n v="0"/>
    <s v="Attending"/>
    <m/>
    <m/>
    <m/>
    <m/>
    <m/>
    <m/>
    <n v="940062285"/>
    <x v="0"/>
    <n v="75441271"/>
    <s v="Lima"/>
    <s v="n00253953@Universidad Privada del Norte.pe"/>
    <x v="3"/>
    <x v="2"/>
    <x v="1"/>
    <x v="330"/>
    <x v="0"/>
    <x v="7"/>
  </r>
  <r>
    <s v="Elvis"/>
    <s v="Chavez Guillermo"/>
    <s v="elvis.chavezg@gmail.com"/>
    <n v="1"/>
    <m/>
    <m/>
    <n v="0"/>
    <n v="0"/>
    <n v="0"/>
    <n v="0"/>
    <s v="Attending"/>
    <m/>
    <m/>
    <m/>
    <m/>
    <m/>
    <m/>
    <m/>
    <x v="0"/>
    <n v="45336019"/>
    <s v="Lima"/>
    <s v="buildsoft-elvis.chavez@mibanco.com.pe"/>
    <x v="1"/>
    <x v="2"/>
    <x v="1"/>
    <x v="318"/>
    <x v="0"/>
    <x v="7"/>
  </r>
  <r>
    <s v="Juan Carlos"/>
    <s v="Cueva"/>
    <s v="jcuevaq11@gmail.com"/>
    <n v="1"/>
    <m/>
    <m/>
    <n v="0"/>
    <n v="0"/>
    <n v="0"/>
    <n v="0"/>
    <s v="Attending"/>
    <m/>
    <m/>
    <m/>
    <m/>
    <m/>
    <m/>
    <n v="980477061"/>
    <x v="0"/>
    <n v="46854474"/>
    <s v="Lima"/>
    <s v="juan.cueva.q@mibanco.com.pe"/>
    <x v="4"/>
    <x v="2"/>
    <x v="1"/>
    <x v="318"/>
    <x v="0"/>
    <x v="7"/>
  </r>
  <r>
    <s v="Luis Daniel"/>
    <s v="Villacorta Tito"/>
    <s v="luis.villacorta3@Universidad Nacional Mayor de San Marcos.edu.pe"/>
    <n v="1"/>
    <m/>
    <m/>
    <n v="0"/>
    <n v="0"/>
    <n v="0"/>
    <n v="0"/>
    <s v="Attending"/>
    <m/>
    <m/>
    <m/>
    <m/>
    <m/>
    <m/>
    <n v="972093904"/>
    <x v="0"/>
    <n v="75877654"/>
    <s v="Lima"/>
    <s v="lvillacorta@mfsac.pe"/>
    <x v="0"/>
    <x v="2"/>
    <x v="1"/>
    <x v="318"/>
    <x v="0"/>
    <x v="7"/>
  </r>
  <r>
    <s v="Eduardo"/>
    <s v="Arteaga"/>
    <s v="eduarteagasal@gmail.com"/>
    <n v="1"/>
    <m/>
    <m/>
    <n v="0"/>
    <n v="0"/>
    <n v="0"/>
    <n v="0"/>
    <s v="Attending"/>
    <m/>
    <m/>
    <m/>
    <m/>
    <m/>
    <m/>
    <n v="945098284"/>
    <x v="0"/>
    <n v="9265316"/>
    <s v="Lima"/>
    <s v="eduardo.arteaga@scotiabank.com.pe"/>
    <x v="1"/>
    <x v="2"/>
    <x v="1"/>
    <x v="302"/>
    <x v="0"/>
    <x v="7"/>
  </r>
  <r>
    <s v="Jhosep"/>
    <s v="Luna"/>
    <s v="jhosep.dario@gmail.com"/>
    <n v="1"/>
    <m/>
    <m/>
    <n v="0"/>
    <n v="0"/>
    <n v="0"/>
    <n v="0"/>
    <s v="Attending"/>
    <m/>
    <m/>
    <m/>
    <m/>
    <m/>
    <m/>
    <n v="951328504"/>
    <x v="0"/>
    <n v="42031041"/>
    <s v="Lima"/>
    <s v="jhosep.luna@scotiabank.com.pe"/>
    <x v="4"/>
    <x v="2"/>
    <x v="1"/>
    <x v="302"/>
    <x v="0"/>
    <x v="7"/>
  </r>
  <r>
    <s v="Cédric"/>
    <s v="Bijon"/>
    <s v="bijon.cedric@gmail.com"/>
    <n v="1"/>
    <m/>
    <m/>
    <n v="0"/>
    <n v="0"/>
    <n v="0"/>
    <n v="0"/>
    <s v="Attending"/>
    <m/>
    <m/>
    <m/>
    <m/>
    <m/>
    <m/>
    <n v="974845081"/>
    <x v="0"/>
    <n v="1682497"/>
    <s v="Lima"/>
    <s v="cedric.bijon@scotiabank.com.pe"/>
    <x v="0"/>
    <x v="2"/>
    <x v="1"/>
    <x v="302"/>
    <x v="0"/>
    <x v="7"/>
  </r>
  <r>
    <s v="Jefferson"/>
    <s v="Aguilar Santa Cruz"/>
    <s v="jaguilar@securesoftcorp.com"/>
    <n v="1"/>
    <m/>
    <m/>
    <n v="0"/>
    <n v="0"/>
    <n v="0"/>
    <n v="0"/>
    <s v="Attending"/>
    <m/>
    <m/>
    <m/>
    <m/>
    <m/>
    <m/>
    <n v="925155148"/>
    <x v="0"/>
    <n v="44759614"/>
    <s v="Lima"/>
    <s v="jaguilar@securesoftcorp.com"/>
    <x v="4"/>
    <x v="2"/>
    <x v="1"/>
    <x v="331"/>
    <x v="0"/>
    <x v="7"/>
  </r>
  <r>
    <s v="Daniel"/>
    <s v="ZeñA"/>
    <s v="dzena@outlook.com"/>
    <n v="1"/>
    <m/>
    <m/>
    <n v="0"/>
    <n v="0"/>
    <n v="0"/>
    <n v="0"/>
    <s v="Attending"/>
    <m/>
    <m/>
    <m/>
    <m/>
    <m/>
    <m/>
    <n v="993407006"/>
    <x v="0"/>
    <n v="43367616"/>
    <s v="Lima"/>
    <s v="daniel.zena@seidor.com"/>
    <x v="1"/>
    <x v="2"/>
    <x v="1"/>
    <x v="148"/>
    <x v="0"/>
    <x v="7"/>
  </r>
  <r>
    <s v="Deyvis William"/>
    <s v="Ward Del Castillo"/>
    <s v="deyvisward@hotmail.com"/>
    <n v="1"/>
    <m/>
    <m/>
    <n v="0"/>
    <n v="0"/>
    <n v="0"/>
    <n v="0"/>
    <s v="Attending"/>
    <m/>
    <m/>
    <m/>
    <m/>
    <m/>
    <m/>
    <n v="993522320"/>
    <x v="0"/>
    <n v="44437149"/>
    <s v="Lima"/>
    <s v="deyvisward@hotmail.com"/>
    <x v="1"/>
    <x v="2"/>
    <x v="1"/>
    <x v="148"/>
    <x v="0"/>
    <x v="7"/>
  </r>
  <r>
    <s v="Laura Isabel"/>
    <s v="Herrera Torres"/>
    <s v="herreratorres97@gmail.com"/>
    <n v="1"/>
    <m/>
    <m/>
    <n v="0"/>
    <n v="0"/>
    <n v="0"/>
    <n v="0"/>
    <s v="Attending"/>
    <m/>
    <m/>
    <m/>
    <m/>
    <m/>
    <m/>
    <n v="971115955"/>
    <x v="1"/>
    <n v="70075935"/>
    <s v="Lima"/>
    <s v="lauraisabel.herrera@seidor.com"/>
    <x v="3"/>
    <x v="2"/>
    <x v="1"/>
    <x v="148"/>
    <x v="1"/>
    <x v="7"/>
  </r>
  <r>
    <s v="Lenner"/>
    <s v="Correa Baca"/>
    <s v="lenner.correa@seidor.com"/>
    <n v="1"/>
    <m/>
    <m/>
    <n v="0"/>
    <n v="0"/>
    <n v="0"/>
    <n v="0"/>
    <s v="Attending"/>
    <m/>
    <m/>
    <m/>
    <m/>
    <m/>
    <m/>
    <n v="952747532"/>
    <x v="0"/>
    <n v="75133881"/>
    <s v="Lima"/>
    <s v="lenner.correa@seidor.com"/>
    <x v="3"/>
    <x v="2"/>
    <x v="1"/>
    <x v="148"/>
    <x v="0"/>
    <x v="7"/>
  </r>
  <r>
    <s v="Lizbeth"/>
    <s v="Javier Bramon"/>
    <s v="lizbethgianella14@gmail.com"/>
    <n v="1"/>
    <m/>
    <m/>
    <n v="0"/>
    <n v="0"/>
    <n v="0"/>
    <n v="0"/>
    <s v="Attending"/>
    <m/>
    <m/>
    <m/>
    <m/>
    <m/>
    <m/>
    <n v="933740921"/>
    <x v="1"/>
    <n v="70906632"/>
    <s v="Lima"/>
    <s v="lizbeth.javier@seidor.com"/>
    <x v="3"/>
    <x v="2"/>
    <x v="1"/>
    <x v="148"/>
    <x v="1"/>
    <x v="7"/>
  </r>
  <r>
    <s v="Paco"/>
    <s v="Ramirez Ayala"/>
    <s v="pacor410@gmail.com"/>
    <n v="1"/>
    <m/>
    <m/>
    <n v="0"/>
    <n v="0"/>
    <n v="0"/>
    <n v="0"/>
    <s v="Attending"/>
    <m/>
    <m/>
    <m/>
    <m/>
    <m/>
    <m/>
    <n v="940007451"/>
    <x v="0"/>
    <n v="43310754"/>
    <s v="Lima"/>
    <s v="pramireza@bancoripley.com.pe"/>
    <x v="1"/>
    <x v="2"/>
    <x v="2"/>
    <x v="332"/>
    <x v="0"/>
    <x v="7"/>
  </r>
  <r>
    <s v="Ronald"/>
    <s v="Cantoral"/>
    <s v="ronald.cantoralv@gmail.com"/>
    <n v="1"/>
    <m/>
    <m/>
    <n v="0"/>
    <n v="0"/>
    <n v="0"/>
    <n v="0"/>
    <s v="Attending"/>
    <m/>
    <m/>
    <m/>
    <m/>
    <m/>
    <m/>
    <n v="959018341"/>
    <x v="0"/>
    <n v="70276106"/>
    <s v="Lima"/>
    <s v="rcantoral@bancoripley.com.pe"/>
    <x v="0"/>
    <x v="2"/>
    <x v="2"/>
    <x v="332"/>
    <x v="0"/>
    <x v="7"/>
  </r>
  <r>
    <s v="Renato"/>
    <s v="Sandoval Lazo"/>
    <s v="renato.sandovalazo@gmail.com"/>
    <n v="1"/>
    <m/>
    <m/>
    <n v="0"/>
    <n v="0"/>
    <n v="0"/>
    <n v="0"/>
    <s v="Attending"/>
    <m/>
    <m/>
    <m/>
    <m/>
    <m/>
    <m/>
    <n v="983550705"/>
    <x v="0"/>
    <n v="73615326"/>
    <s v="Lima"/>
    <s v="rsandoval@base4sec.com"/>
    <x v="3"/>
    <x v="2"/>
    <x v="2"/>
    <x v="333"/>
    <x v="0"/>
    <x v="7"/>
  </r>
  <r>
    <s v="Erick"/>
    <s v="Llanos"/>
    <s v="erickalfredollanosbeltran@gmail.com"/>
    <n v="1"/>
    <m/>
    <m/>
    <n v="0"/>
    <n v="0"/>
    <n v="0"/>
    <n v="0"/>
    <s v="Attending"/>
    <m/>
    <m/>
    <m/>
    <m/>
    <m/>
    <m/>
    <n v="922760999"/>
    <x v="0"/>
    <n v="74819214"/>
    <s v="Lima"/>
    <s v="erickllanos@bcp.com.pe"/>
    <x v="1"/>
    <x v="2"/>
    <x v="2"/>
    <x v="308"/>
    <x v="0"/>
    <x v="7"/>
  </r>
  <r>
    <s v="Manuel"/>
    <s v="Villagomez"/>
    <s v="mnlvillagomez@gmail.com"/>
    <n v="1"/>
    <m/>
    <m/>
    <n v="0"/>
    <n v="0"/>
    <n v="0"/>
    <n v="0"/>
    <s v="Attending"/>
    <m/>
    <m/>
    <m/>
    <m/>
    <m/>
    <m/>
    <n v="931498510"/>
    <x v="0"/>
    <n v="47013578"/>
    <s v="Lima"/>
    <s v="manuelvillagomez@bcp.com.pe"/>
    <x v="1"/>
    <x v="2"/>
    <x v="2"/>
    <x v="308"/>
    <x v="0"/>
    <x v="7"/>
  </r>
  <r>
    <s v="Nick"/>
    <s v="Tasayco"/>
    <s v="nick.tasaycoc@gmail.com"/>
    <n v="1"/>
    <m/>
    <m/>
    <n v="0"/>
    <n v="0"/>
    <n v="0"/>
    <n v="0"/>
    <s v="Attending"/>
    <m/>
    <m/>
    <m/>
    <m/>
    <m/>
    <m/>
    <n v="995679664"/>
    <x v="0"/>
    <n v="70365708"/>
    <s v="Lima"/>
    <s v="nick.tasaycoc@gmail.com"/>
    <x v="1"/>
    <x v="2"/>
    <x v="2"/>
    <x v="308"/>
    <x v="0"/>
    <x v="7"/>
  </r>
  <r>
    <s v="Oscar David"/>
    <s v="Ayra Soto"/>
    <s v="oscar.ayras@gmail.com"/>
    <n v="1"/>
    <m/>
    <m/>
    <n v="0"/>
    <n v="0"/>
    <n v="0"/>
    <n v="0"/>
    <s v="Attending"/>
    <m/>
    <m/>
    <m/>
    <m/>
    <m/>
    <m/>
    <n v="902073707"/>
    <x v="0"/>
    <n v="48381492"/>
    <s v="Lima"/>
    <s v="oscarayra@bcp.com.pe"/>
    <x v="1"/>
    <x v="2"/>
    <x v="2"/>
    <x v="308"/>
    <x v="0"/>
    <x v="7"/>
  </r>
  <r>
    <s v="Gustavo Jonathan"/>
    <s v="Osorio Tello"/>
    <s v="jgsistem@gmail.com"/>
    <n v="1"/>
    <m/>
    <m/>
    <n v="0"/>
    <n v="0"/>
    <n v="0"/>
    <n v="0"/>
    <s v="Attending"/>
    <m/>
    <m/>
    <m/>
    <m/>
    <m/>
    <m/>
    <n v="963980579"/>
    <x v="1"/>
    <n v="45664829"/>
    <s v="Lima"/>
    <s v="jgsistem@gmail.com"/>
    <x v="4"/>
    <x v="2"/>
    <x v="2"/>
    <x v="308"/>
    <x v="1"/>
    <x v="7"/>
  </r>
  <r>
    <s v="Miguel"/>
    <s v="Barriga"/>
    <s v="marketing@bubalina.com"/>
    <n v="1"/>
    <m/>
    <m/>
    <n v="0"/>
    <n v="0"/>
    <n v="0"/>
    <n v="0"/>
    <s v="Attending"/>
    <m/>
    <m/>
    <m/>
    <m/>
    <m/>
    <m/>
    <n v="993493219"/>
    <x v="0"/>
    <n v="25625034"/>
    <s v="Lima"/>
    <s v="marketing@bubalina.com"/>
    <x v="3"/>
    <x v="2"/>
    <x v="2"/>
    <x v="143"/>
    <x v="0"/>
    <x v="7"/>
  </r>
  <r>
    <s v="Ricardo Martin"/>
    <s v="Torres Silva"/>
    <s v="ricardots1995@gmail.com"/>
    <n v="1"/>
    <m/>
    <m/>
    <n v="0"/>
    <n v="0"/>
    <n v="0"/>
    <n v="0"/>
    <s v="Attending"/>
    <m/>
    <m/>
    <m/>
    <m/>
    <m/>
    <m/>
    <n v="989962764"/>
    <x v="0"/>
    <n v="72783524"/>
    <s v="Lima"/>
    <s v="rtorres@caleidos.pe"/>
    <x v="3"/>
    <x v="2"/>
    <x v="2"/>
    <x v="146"/>
    <x v="0"/>
    <x v="7"/>
  </r>
  <r>
    <s v="Gino"/>
    <s v="Canepa"/>
    <s v="gcanepab@Universidad Nacional de Ingeniería.pe"/>
    <n v="1"/>
    <m/>
    <m/>
    <n v="0"/>
    <n v="0"/>
    <n v="0"/>
    <n v="0"/>
    <s v="Attending"/>
    <m/>
    <m/>
    <m/>
    <m/>
    <m/>
    <m/>
    <n v="960529365"/>
    <x v="0"/>
    <n v="44563976"/>
    <s v="Lima"/>
    <s v="softnet-gino.canepa@mibanco.com.pe"/>
    <x v="4"/>
    <x v="2"/>
    <x v="2"/>
    <x v="318"/>
    <x v="0"/>
    <x v="7"/>
  </r>
  <r>
    <s v="MaríA"/>
    <s v="Flores"/>
    <m/>
    <n v="1"/>
    <m/>
    <m/>
    <n v="0"/>
    <n v="0"/>
    <n v="0"/>
    <n v="0"/>
    <s v="Attending"/>
    <m/>
    <m/>
    <m/>
    <m/>
    <m/>
    <m/>
    <n v="945376337"/>
    <x v="1"/>
    <n v="77174623"/>
    <s v="Lima"/>
    <s v="mflores@mowacorp.com"/>
    <x v="3"/>
    <x v="2"/>
    <x v="2"/>
    <x v="141"/>
    <x v="1"/>
    <x v="7"/>
  </r>
  <r>
    <s v="Luis Angel"/>
    <s v="Benites"/>
    <s v="luisangel.bm01@gmail.com"/>
    <n v="1"/>
    <m/>
    <m/>
    <n v="0"/>
    <n v="0"/>
    <n v="0"/>
    <n v="0"/>
    <s v="Attending"/>
    <m/>
    <m/>
    <m/>
    <m/>
    <m/>
    <m/>
    <n v="966427507"/>
    <x v="0"/>
    <n v="71385980"/>
    <s v="Lima"/>
    <s v="lbenites@securesoftcorp.com"/>
    <x v="0"/>
    <x v="2"/>
    <x v="2"/>
    <x v="302"/>
    <x v="0"/>
    <x v="7"/>
  </r>
  <r>
    <s v="Christian"/>
    <s v="Chavez"/>
    <s v="crschavez@gmail.com"/>
    <n v="1"/>
    <m/>
    <m/>
    <n v="0"/>
    <n v="0"/>
    <n v="0"/>
    <n v="0"/>
    <s v="Attending"/>
    <m/>
    <m/>
    <m/>
    <m/>
    <m/>
    <m/>
    <n v="949234859"/>
    <x v="0"/>
    <n v="9934227"/>
    <s v=""/>
    <s v="cmchavez@securesoftcorp.com"/>
    <x v="1"/>
    <x v="2"/>
    <x v="2"/>
    <x v="331"/>
    <x v="0"/>
    <x v="7"/>
  </r>
  <r>
    <s v="Lorena"/>
    <s v="Guzman"/>
    <s v="lorena_1714@hotmail.com"/>
    <n v="1"/>
    <m/>
    <m/>
    <n v="0"/>
    <n v="0"/>
    <n v="0"/>
    <n v="0"/>
    <s v="Attending"/>
    <m/>
    <m/>
    <m/>
    <m/>
    <m/>
    <m/>
    <n v="972353551"/>
    <x v="1"/>
    <n v="73258094"/>
    <s v="Lima"/>
    <s v="lorena_1714@hotmail.com"/>
    <x v="3"/>
    <x v="2"/>
    <x v="2"/>
    <x v="334"/>
    <x v="1"/>
    <x v="7"/>
  </r>
  <r>
    <s v="Carlos"/>
    <s v="GarcíA"/>
    <s v="cjgarcia@Pontificia Universidad Católica del Perú.edu.pe"/>
    <n v="1"/>
    <m/>
    <m/>
    <n v="0"/>
    <n v="0"/>
    <n v="0"/>
    <n v="0"/>
    <s v="Attending"/>
    <m/>
    <m/>
    <m/>
    <m/>
    <m/>
    <m/>
    <n v="970002280"/>
    <x v="0"/>
    <n v="46116007"/>
    <s v="Lima"/>
    <s v="cjgarcia@Pontificia Universidad Católica del Perú.edu.pe"/>
    <x v="4"/>
    <x v="2"/>
    <x v="3"/>
    <x v="308"/>
    <x v="0"/>
    <x v="7"/>
  </r>
  <r>
    <s v="Yury"/>
    <s v="Pinedo"/>
    <s v="ycharitoc@gmail.com"/>
    <n v="1"/>
    <m/>
    <m/>
    <n v="0"/>
    <n v="0"/>
    <n v="0"/>
    <n v="0"/>
    <s v="Attending"/>
    <m/>
    <m/>
    <m/>
    <m/>
    <m/>
    <m/>
    <n v="960126263"/>
    <x v="1"/>
    <n v="46797233"/>
    <s v="Lima"/>
    <s v="ypinedo@analytics.pe"/>
    <x v="2"/>
    <x v="2"/>
    <x v="3"/>
    <x v="335"/>
    <x v="1"/>
    <x v="7"/>
  </r>
  <r>
    <s v="Aldo"/>
    <s v="Diaz"/>
    <s v="aldodiazc@hotmail.com"/>
    <n v="1"/>
    <m/>
    <m/>
    <n v="0"/>
    <n v="0"/>
    <n v="0"/>
    <n v="0"/>
    <s v="Attending"/>
    <m/>
    <m/>
    <m/>
    <m/>
    <m/>
    <m/>
    <n v="988073191"/>
    <x v="0"/>
    <n v="9996017"/>
    <s v="Lima"/>
    <s v="adiaz@banbif.com.pe"/>
    <x v="1"/>
    <x v="2"/>
    <x v="4"/>
    <x v="159"/>
    <x v="0"/>
    <x v="7"/>
  </r>
  <r>
    <s v="Fidel"/>
    <s v="Villanueva"/>
    <s v="fvillanueva.pe@gmail.com"/>
    <n v="1"/>
    <m/>
    <m/>
    <n v="0"/>
    <n v="0"/>
    <n v="0"/>
    <n v="0"/>
    <s v="Attending"/>
    <m/>
    <m/>
    <m/>
    <m/>
    <m/>
    <m/>
    <n v="981354563"/>
    <x v="0"/>
    <n v="77276172"/>
    <s v="Lima"/>
    <s v="fidel.villanueva@bg.com.bo"/>
    <x v="0"/>
    <x v="2"/>
    <x v="4"/>
    <x v="336"/>
    <x v="0"/>
    <x v="7"/>
  </r>
  <r>
    <s v="Fidel"/>
    <s v="Villanueva"/>
    <s v="villanuevafidelid@gmail.com"/>
    <n v="1"/>
    <m/>
    <m/>
    <n v="0"/>
    <n v="0"/>
    <n v="0"/>
    <n v="0"/>
    <s v="Attending"/>
    <m/>
    <m/>
    <m/>
    <m/>
    <m/>
    <m/>
    <n v="981354563"/>
    <x v="0"/>
    <n v="77276172"/>
    <s v="Lima"/>
    <s v="fidel.villanueva@bg.com.bo"/>
    <x v="0"/>
    <x v="2"/>
    <x v="4"/>
    <x v="336"/>
    <x v="0"/>
    <x v="7"/>
  </r>
  <r>
    <s v="Luis"/>
    <s v="Yauri"/>
    <s v="luis.yauri159@gmail.com"/>
    <n v="1"/>
    <m/>
    <m/>
    <n v="0"/>
    <n v="0"/>
    <n v="0"/>
    <n v="0"/>
    <s v="Attending"/>
    <m/>
    <m/>
    <m/>
    <m/>
    <m/>
    <m/>
    <n v="933440473"/>
    <x v="0"/>
    <n v="74216519"/>
    <s v="Lima"/>
    <s v="luis.yauri159@gmail.com"/>
    <x v="3"/>
    <x v="2"/>
    <x v="4"/>
    <x v="136"/>
    <x v="0"/>
    <x v="7"/>
  </r>
  <r>
    <s v="Mario"/>
    <s v="Martinez Padilla"/>
    <s v="mdmartinezpad@gmail.com"/>
    <n v="1"/>
    <m/>
    <m/>
    <n v="0"/>
    <n v="0"/>
    <n v="0"/>
    <n v="0"/>
    <s v="Attending"/>
    <m/>
    <m/>
    <m/>
    <m/>
    <m/>
    <m/>
    <n v="902923821"/>
    <x v="0"/>
    <n v="42577512"/>
    <s v="Lima"/>
    <s v="baufest"/>
    <x v="3"/>
    <x v="2"/>
    <x v="4"/>
    <x v="136"/>
    <x v="0"/>
    <x v="7"/>
  </r>
  <r>
    <s v="Cristhian"/>
    <s v="Caldas Mendoza"/>
    <s v="c.caldas.m@gmail.com"/>
    <n v="1"/>
    <m/>
    <m/>
    <n v="0"/>
    <n v="0"/>
    <n v="0"/>
    <n v="0"/>
    <s v="Attending"/>
    <m/>
    <m/>
    <m/>
    <m/>
    <m/>
    <m/>
    <n v="924992496"/>
    <x v="0"/>
    <n v="44640335"/>
    <s v="Lima"/>
    <s v="c.caldas.m@gmail.com"/>
    <x v="0"/>
    <x v="2"/>
    <x v="4"/>
    <x v="307"/>
    <x v="0"/>
    <x v="7"/>
  </r>
  <r>
    <s v="Ernesto"/>
    <s v="Bazán"/>
    <s v="ernesto.bazan@Pontificia Universidad Católica del Perú.edu.pe"/>
    <n v="1"/>
    <m/>
    <m/>
    <n v="0"/>
    <n v="0"/>
    <n v="0"/>
    <n v="0"/>
    <s v="Attending"/>
    <m/>
    <m/>
    <m/>
    <m/>
    <m/>
    <m/>
    <n v="963367570"/>
    <x v="0"/>
    <n v="72657917"/>
    <s v="Lima"/>
    <s v="ernesto.bazan@Pontificia Universidad Católica del Perú.edu.pe"/>
    <x v="0"/>
    <x v="2"/>
    <x v="4"/>
    <x v="307"/>
    <x v="0"/>
    <x v="7"/>
  </r>
  <r>
    <s v="Javier"/>
    <s v="Vilcapoma Vilcapoma"/>
    <s v="javier.vilcapoma.v@Universidad Nacional de Ingeniería.pe"/>
    <n v="1"/>
    <m/>
    <m/>
    <n v="0"/>
    <n v="0"/>
    <n v="0"/>
    <n v="0"/>
    <s v="Attending"/>
    <m/>
    <m/>
    <m/>
    <m/>
    <m/>
    <m/>
    <n v="949275591"/>
    <x v="0"/>
    <n v="70672776"/>
    <s v="Lima"/>
    <s v="javier.vilcapoma@bbva.com"/>
    <x v="0"/>
    <x v="2"/>
    <x v="4"/>
    <x v="307"/>
    <x v="0"/>
    <x v="7"/>
  </r>
  <r>
    <s v="Jean Carlo"/>
    <s v="Palomino Gonzales"/>
    <s v="jeancarlo.palomino.g@gmail.com"/>
    <n v="1"/>
    <m/>
    <m/>
    <n v="0"/>
    <n v="0"/>
    <n v="0"/>
    <n v="0"/>
    <s v="Attending"/>
    <m/>
    <m/>
    <m/>
    <m/>
    <m/>
    <m/>
    <n v="984240852"/>
    <x v="0"/>
    <n v="76847874"/>
    <s v="Lima"/>
    <s v="jean.palomino@bbva.com"/>
    <x v="0"/>
    <x v="2"/>
    <x v="4"/>
    <x v="307"/>
    <x v="0"/>
    <x v="7"/>
  </r>
  <r>
    <s v="Daniel"/>
    <s v="Huaman"/>
    <s v="danielhuaman@outlook.com"/>
    <n v="1"/>
    <m/>
    <m/>
    <n v="0"/>
    <n v="0"/>
    <n v="0"/>
    <n v="0"/>
    <s v="Attending"/>
    <m/>
    <m/>
    <m/>
    <m/>
    <m/>
    <m/>
    <n v="954780344"/>
    <x v="0"/>
    <n v="43888230"/>
    <s v="Lima, Peru"/>
    <s v="danielhuamanh@bcp.com.pe"/>
    <x v="1"/>
    <x v="2"/>
    <x v="4"/>
    <x v="308"/>
    <x v="0"/>
    <x v="7"/>
  </r>
  <r>
    <s v="David"/>
    <s v="Cruz"/>
    <s v="dach_092@hotmail.com"/>
    <n v="1"/>
    <m/>
    <m/>
    <n v="0"/>
    <n v="0"/>
    <n v="0"/>
    <n v="0"/>
    <s v="Attending"/>
    <m/>
    <m/>
    <m/>
    <m/>
    <m/>
    <m/>
    <n v="990562961"/>
    <x v="0"/>
    <n v="47253445"/>
    <s v="Lima"/>
    <s v="davidcruz@bcp.com.pe"/>
    <x v="1"/>
    <x v="2"/>
    <x v="4"/>
    <x v="308"/>
    <x v="0"/>
    <x v="7"/>
  </r>
  <r>
    <s v="Diego Andres Bernardo"/>
    <s v="Alza Guzman"/>
    <s v="dalza.1601@gmail.com"/>
    <n v="1"/>
    <m/>
    <m/>
    <n v="0"/>
    <n v="0"/>
    <n v="0"/>
    <n v="0"/>
    <s v="Attending"/>
    <m/>
    <m/>
    <m/>
    <m/>
    <m/>
    <m/>
    <n v="982055494"/>
    <x v="0"/>
    <n v="75212287"/>
    <s v="Lima"/>
    <s v="diegoaalza@bcp.com.pe"/>
    <x v="1"/>
    <x v="2"/>
    <x v="4"/>
    <x v="308"/>
    <x v="0"/>
    <x v="7"/>
  </r>
  <r>
    <s v="Miguel"/>
    <s v="Payano"/>
    <s v="miguel.payano@hotmail.com"/>
    <n v="1"/>
    <m/>
    <m/>
    <n v="0"/>
    <n v="0"/>
    <n v="0"/>
    <n v="0"/>
    <s v="Attending"/>
    <m/>
    <m/>
    <m/>
    <m/>
    <m/>
    <m/>
    <n v="962890412"/>
    <x v="0"/>
    <n v="43003850"/>
    <s v=""/>
    <s v="jesuspayano@bcp.com.pe"/>
    <x v="1"/>
    <x v="2"/>
    <x v="4"/>
    <x v="308"/>
    <x v="0"/>
    <x v="7"/>
  </r>
  <r>
    <s v="Miguel"/>
    <s v="Payano"/>
    <s v="miguel.payano@hotmail.com"/>
    <n v="1"/>
    <m/>
    <m/>
    <n v="0"/>
    <n v="0"/>
    <n v="0"/>
    <n v="0"/>
    <s v="Attending"/>
    <m/>
    <m/>
    <m/>
    <m/>
    <m/>
    <m/>
    <n v="962890412"/>
    <x v="0"/>
    <n v="43003850"/>
    <s v=""/>
    <s v="jesuspayano@bcp.com.pe"/>
    <x v="1"/>
    <x v="2"/>
    <x v="4"/>
    <x v="308"/>
    <x v="0"/>
    <x v="7"/>
  </r>
  <r>
    <s v="Miguel Angel"/>
    <s v="Chipana Angulo"/>
    <s v="miguelch96@outlook.com"/>
    <n v="1"/>
    <m/>
    <m/>
    <n v="0"/>
    <n v="0"/>
    <n v="0"/>
    <n v="0"/>
    <s v="Attending"/>
    <m/>
    <m/>
    <m/>
    <m/>
    <m/>
    <m/>
    <n v="945641593"/>
    <x v="0"/>
    <n v="73347155"/>
    <s v="Lima"/>
    <s v="miguelachipana@bcp.com.pe"/>
    <x v="1"/>
    <x v="2"/>
    <x v="4"/>
    <x v="308"/>
    <x v="0"/>
    <x v="7"/>
  </r>
  <r>
    <s v="Nay"/>
    <s v="Trevejo"/>
    <s v="nay.trevejo@gmail.com"/>
    <n v="1"/>
    <m/>
    <m/>
    <n v="0"/>
    <n v="0"/>
    <n v="0"/>
    <n v="0"/>
    <s v="Attending"/>
    <m/>
    <m/>
    <m/>
    <m/>
    <m/>
    <m/>
    <n v="977738558"/>
    <x v="1"/>
    <n v="47566405"/>
    <s v="Lima"/>
    <s v="naytrevejo@bcp.com.pe"/>
    <x v="1"/>
    <x v="2"/>
    <x v="4"/>
    <x v="308"/>
    <x v="1"/>
    <x v="7"/>
  </r>
  <r>
    <s v="Alvaro Anderson"/>
    <s v="Morales Caballero"/>
    <s v="alvaromoca1@gmail.com"/>
    <n v="1"/>
    <m/>
    <m/>
    <n v="0"/>
    <n v="0"/>
    <n v="0"/>
    <n v="0"/>
    <s v="Attending"/>
    <m/>
    <m/>
    <m/>
    <m/>
    <m/>
    <m/>
    <n v="900934209"/>
    <x v="0"/>
    <n v="76471166"/>
    <s v="Tacna"/>
    <s v="alvaromorales@bcp.com.pe"/>
    <x v="0"/>
    <x v="2"/>
    <x v="4"/>
    <x v="308"/>
    <x v="0"/>
    <x v="7"/>
  </r>
  <r>
    <s v="Ricardo"/>
    <s v="Avila"/>
    <s v="ricdex@gmail.com"/>
    <n v="1"/>
    <m/>
    <m/>
    <n v="0"/>
    <n v="0"/>
    <n v="0"/>
    <n v="0"/>
    <s v="Attending"/>
    <m/>
    <m/>
    <m/>
    <m/>
    <m/>
    <m/>
    <n v="991889598"/>
    <x v="0"/>
    <n v="42125972"/>
    <s v="Lima"/>
    <s v="ricardoavila@bcp.com.pe"/>
    <x v="0"/>
    <x v="2"/>
    <x v="4"/>
    <x v="308"/>
    <x v="0"/>
    <x v="7"/>
  </r>
  <r>
    <s v="Roger Israel"/>
    <s v="Cabrera Muñoz"/>
    <s v="rogercabrera2608@gmail.com"/>
    <n v="1"/>
    <m/>
    <m/>
    <n v="0"/>
    <n v="0"/>
    <n v="0"/>
    <n v="0"/>
    <s v="Attending"/>
    <m/>
    <m/>
    <m/>
    <m/>
    <m/>
    <m/>
    <n v="958632441"/>
    <x v="0"/>
    <n v="73593188"/>
    <s v="Lima Perú"/>
    <s v="rogercabrera@bcp.com.pe"/>
    <x v="0"/>
    <x v="2"/>
    <x v="4"/>
    <x v="308"/>
    <x v="0"/>
    <x v="7"/>
  </r>
  <r>
    <s v="Andrés"/>
    <s v="Américo"/>
    <s v="aamerico@bigcheese.com.uy"/>
    <n v="1"/>
    <m/>
    <m/>
    <n v="0"/>
    <n v="0"/>
    <n v="0"/>
    <n v="0"/>
    <s v="Attending"/>
    <m/>
    <m/>
    <m/>
    <m/>
    <m/>
    <m/>
    <n v="944009387"/>
    <x v="0"/>
    <m/>
    <s v="Lima"/>
    <s v="aamerico@bigcheese.com.uy"/>
    <x v="3"/>
    <x v="2"/>
    <x v="4"/>
    <x v="323"/>
    <x v="0"/>
    <x v="7"/>
  </r>
  <r>
    <s v="Joseph"/>
    <s v="Paz Aliaga"/>
    <s v="josephpaz07@gmail.com"/>
    <n v="1"/>
    <m/>
    <m/>
    <n v="0"/>
    <n v="0"/>
    <n v="0"/>
    <n v="0"/>
    <s v="Attending"/>
    <m/>
    <m/>
    <m/>
    <m/>
    <m/>
    <m/>
    <n v="921705893"/>
    <x v="0"/>
    <n v="70910351"/>
    <s v="Huancayo"/>
    <s v="josephpaz07@gmail.com"/>
    <x v="3"/>
    <x v="2"/>
    <x v="4"/>
    <x v="337"/>
    <x v="0"/>
    <x v="7"/>
  </r>
  <r>
    <s v="Henry Mike"/>
    <s v="Yanac Roque"/>
    <s v="henryyanac@gmail.com"/>
    <n v="1"/>
    <m/>
    <m/>
    <n v="0"/>
    <n v="0"/>
    <n v="0"/>
    <n v="0"/>
    <s v="Attending"/>
    <m/>
    <m/>
    <m/>
    <m/>
    <m/>
    <m/>
    <n v="993640301"/>
    <x v="0"/>
    <n v="42052925"/>
    <s v="Lima"/>
    <s v="hyr@bit4id.com"/>
    <x v="1"/>
    <x v="2"/>
    <x v="4"/>
    <x v="338"/>
    <x v="0"/>
    <x v="7"/>
  </r>
  <r>
    <s v="Michael"/>
    <s v="Cardoza"/>
    <s v="mc.michaelcardoza@gmail.com"/>
    <n v="1"/>
    <m/>
    <m/>
    <n v="0"/>
    <n v="0"/>
    <n v="0"/>
    <n v="0"/>
    <s v="Attending"/>
    <m/>
    <m/>
    <m/>
    <m/>
    <m/>
    <m/>
    <n v="992797827"/>
    <x v="0"/>
    <n v="47283871"/>
    <s v="Ica"/>
    <s v="michael@bitskingdom.com"/>
    <x v="3"/>
    <x v="2"/>
    <x v="4"/>
    <x v="339"/>
    <x v="0"/>
    <x v="7"/>
  </r>
  <r>
    <s v="Luis"/>
    <s v="Roque"/>
    <s v="lroque@bsale.com.pe"/>
    <n v="1"/>
    <m/>
    <m/>
    <n v="0"/>
    <n v="0"/>
    <n v="0"/>
    <n v="0"/>
    <s v="Attending"/>
    <m/>
    <m/>
    <m/>
    <m/>
    <m/>
    <m/>
    <n v="920858116"/>
    <x v="0"/>
    <n v="73045357"/>
    <s v="Huancayo"/>
    <s v="lroque@bsale.com.pe"/>
    <x v="3"/>
    <x v="2"/>
    <x v="4"/>
    <x v="340"/>
    <x v="0"/>
    <x v="7"/>
  </r>
  <r>
    <s v="Alexander Henry"/>
    <s v="Obispo Buendia"/>
    <s v="obispoa1@gmail.com"/>
    <n v="1"/>
    <m/>
    <m/>
    <n v="0"/>
    <n v="0"/>
    <n v="0"/>
    <n v="0"/>
    <s v="Attending"/>
    <m/>
    <m/>
    <m/>
    <m/>
    <m/>
    <m/>
    <n v="988120494"/>
    <x v="0"/>
    <n v="74209925"/>
    <s v="Huancayo"/>
    <s v="aobispo@bsale.com.pe"/>
    <x v="1"/>
    <x v="2"/>
    <x v="4"/>
    <x v="341"/>
    <x v="0"/>
    <x v="7"/>
  </r>
  <r>
    <s v="Fernanda"/>
    <s v="FlóRez HereñA"/>
    <s v="fernandaflorezherena@gmail.com"/>
    <n v="1"/>
    <m/>
    <m/>
    <n v="0"/>
    <n v="0"/>
    <n v="0"/>
    <n v="0"/>
    <s v="Attending"/>
    <m/>
    <m/>
    <m/>
    <m/>
    <m/>
    <m/>
    <n v="942885215"/>
    <x v="1"/>
    <n v="72649745"/>
    <s v="Lima"/>
    <s v="fernanda.florez@bw2.com"/>
    <x v="0"/>
    <x v="2"/>
    <x v="4"/>
    <x v="342"/>
    <x v="1"/>
    <x v="7"/>
  </r>
  <r>
    <s v="Franck"/>
    <s v="Cirilo Escudero"/>
    <s v="franckce2901@gmail.com"/>
    <n v="1"/>
    <m/>
    <m/>
    <n v="0"/>
    <n v="0"/>
    <n v="0"/>
    <n v="0"/>
    <s v="Attending"/>
    <m/>
    <m/>
    <m/>
    <m/>
    <m/>
    <m/>
    <n v="947295113"/>
    <x v="0"/>
    <n v="9620035"/>
    <s v="Lima"/>
    <s v="fcirilo@cafae-se.com.pe"/>
    <x v="0"/>
    <x v="2"/>
    <x v="4"/>
    <x v="343"/>
    <x v="0"/>
    <x v="7"/>
  </r>
  <r>
    <s v="Angelica"/>
    <s v="Bolivar"/>
    <s v="angelica.bolivarvc@gmail.com"/>
    <n v="1"/>
    <m/>
    <m/>
    <n v="0"/>
    <n v="0"/>
    <n v="0"/>
    <n v="0"/>
    <s v="Attending"/>
    <m/>
    <m/>
    <m/>
    <m/>
    <m/>
    <m/>
    <n v="970672438"/>
    <x v="1"/>
    <n v="4123430"/>
    <s v="Lima"/>
    <s v="abolivar@caleidos.pe"/>
    <x v="1"/>
    <x v="2"/>
    <x v="4"/>
    <x v="146"/>
    <x v="1"/>
    <x v="7"/>
  </r>
  <r>
    <s v="Jeremy"/>
    <s v="Roman"/>
    <s v="jroman@caleidos.pe"/>
    <n v="1"/>
    <m/>
    <m/>
    <n v="0"/>
    <n v="0"/>
    <n v="0"/>
    <n v="0"/>
    <s v="Attending"/>
    <m/>
    <m/>
    <m/>
    <m/>
    <m/>
    <m/>
    <n v="923362214"/>
    <x v="0"/>
    <n v="71012233"/>
    <s v=""/>
    <s v="jroman@caleidos.pe"/>
    <x v="1"/>
    <x v="2"/>
    <x v="4"/>
    <x v="146"/>
    <x v="0"/>
    <x v="7"/>
  </r>
  <r>
    <s v="Linda"/>
    <s v="LóPez Ramos"/>
    <s v="lindalopezramos61@gmail.com"/>
    <n v="1"/>
    <m/>
    <m/>
    <n v="0"/>
    <n v="0"/>
    <n v="0"/>
    <n v="0"/>
    <s v="Attending"/>
    <m/>
    <m/>
    <m/>
    <m/>
    <m/>
    <m/>
    <n v="920122605"/>
    <x v="1"/>
    <n v="76211359"/>
    <s v=""/>
    <s v="llopez@caleidos.pe"/>
    <x v="3"/>
    <x v="2"/>
    <x v="4"/>
    <x v="146"/>
    <x v="1"/>
    <x v="7"/>
  </r>
  <r>
    <s v="Ronald"/>
    <s v="Hurtado"/>
    <s v="hurtado.rd@Pontificia Universidad Católica del Perú.pe"/>
    <n v="1"/>
    <m/>
    <m/>
    <n v="0"/>
    <n v="0"/>
    <n v="0"/>
    <n v="0"/>
    <s v="Attending"/>
    <m/>
    <m/>
    <m/>
    <m/>
    <m/>
    <m/>
    <n v="997903698"/>
    <x v="0"/>
    <n v="40036941"/>
    <s v="Lima"/>
    <s v="ronaldhurtado@caltec.com.pe m"/>
    <x v="2"/>
    <x v="2"/>
    <x v="4"/>
    <x v="344"/>
    <x v="0"/>
    <x v="7"/>
  </r>
  <r>
    <s v="Alexanders"/>
    <s v="Prado Choquepata"/>
    <s v="alexanderspradochoquepata@gmail.com"/>
    <n v="1"/>
    <m/>
    <m/>
    <n v="0"/>
    <n v="0"/>
    <n v="0"/>
    <n v="0"/>
    <s v="Attending"/>
    <m/>
    <m/>
    <m/>
    <m/>
    <m/>
    <m/>
    <n v="952297301"/>
    <x v="0"/>
    <n v="73623383"/>
    <s v="Lima"/>
    <s v="alexanders.prado@interseguro.com.pe"/>
    <x v="0"/>
    <x v="2"/>
    <x v="4"/>
    <x v="301"/>
    <x v="0"/>
    <x v="7"/>
  </r>
  <r>
    <s v="Christian"/>
    <s v="Torres"/>
    <s v="christian_hardy@outlook.es"/>
    <n v="1"/>
    <m/>
    <m/>
    <n v="0"/>
    <n v="0"/>
    <n v="0"/>
    <n v="0"/>
    <s v="Attending"/>
    <m/>
    <m/>
    <m/>
    <m/>
    <m/>
    <m/>
    <n v="922614207"/>
    <x v="0"/>
    <n v="48918289"/>
    <s v="Lima"/>
    <s v="christian.torres@intive.com"/>
    <x v="0"/>
    <x v="2"/>
    <x v="4"/>
    <x v="301"/>
    <x v="0"/>
    <x v="7"/>
  </r>
  <r>
    <s v="Julio Cesar"/>
    <s v="Arbieto Chavez"/>
    <s v="arbieto.jc@gmail.com"/>
    <n v="1"/>
    <m/>
    <m/>
    <n v="0"/>
    <n v="0"/>
    <n v="0"/>
    <n v="0"/>
    <s v="Attending"/>
    <m/>
    <m/>
    <m/>
    <m/>
    <m/>
    <m/>
    <n v="934836081"/>
    <x v="0"/>
    <n v="72086428"/>
    <s v="Lima"/>
    <s v="jarbieto@intercorp.com"/>
    <x v="0"/>
    <x v="2"/>
    <x v="4"/>
    <x v="301"/>
    <x v="0"/>
    <x v="7"/>
  </r>
  <r>
    <s v="Adrian"/>
    <s v="Lopez Bautista"/>
    <s v="adrian.lopez@Pontificia Universidad Católica del Perú.edu.pe"/>
    <n v="1"/>
    <m/>
    <m/>
    <n v="0"/>
    <n v="0"/>
    <n v="0"/>
    <n v="0"/>
    <s v="Attending"/>
    <m/>
    <m/>
    <m/>
    <m/>
    <m/>
    <m/>
    <n v="960978812"/>
    <x v="1"/>
    <n v="74035927"/>
    <s v="Lima"/>
    <s v="adrian.lopez@Pontificia Universidad Católica del Perú.edu.pe"/>
    <x v="0"/>
    <x v="2"/>
    <x v="4"/>
    <x v="345"/>
    <x v="1"/>
    <x v="7"/>
  </r>
  <r>
    <s v="Darwin"/>
    <s v="Vilcachagua"/>
    <s v="darwin97.va@gmail.com"/>
    <n v="1"/>
    <m/>
    <m/>
    <n v="0"/>
    <n v="0"/>
    <n v="0"/>
    <n v="0"/>
    <s v="Attending"/>
    <m/>
    <m/>
    <m/>
    <m/>
    <m/>
    <m/>
    <n v="960579316"/>
    <x v="0"/>
    <n v="75696618"/>
    <s v="Lima"/>
    <s v="darwin97.va@gmail.com"/>
    <x v="1"/>
    <x v="2"/>
    <x v="4"/>
    <x v="346"/>
    <x v="0"/>
    <x v="7"/>
  </r>
  <r>
    <s v="Angel Joel"/>
    <s v="Alvarado Crisanto"/>
    <s v="angeljoel.1218@gmail.com"/>
    <n v="1"/>
    <m/>
    <m/>
    <n v="0"/>
    <n v="0"/>
    <n v="0"/>
    <n v="0"/>
    <s v="Attending"/>
    <m/>
    <m/>
    <m/>
    <m/>
    <m/>
    <m/>
    <n v="981963010"/>
    <x v="0"/>
    <n v="46752852"/>
    <s v="Lima"/>
    <s v="contacto@iriscompany.io"/>
    <x v="0"/>
    <x v="2"/>
    <x v="4"/>
    <x v="316"/>
    <x v="0"/>
    <x v="7"/>
  </r>
  <r>
    <s v="Wilder Esteban"/>
    <s v="Abanto GarcíA"/>
    <s v="isaac.ortega.1106@gmail.com"/>
    <n v="1"/>
    <m/>
    <m/>
    <n v="0"/>
    <n v="0"/>
    <n v="0"/>
    <n v="0"/>
    <s v="Attending"/>
    <m/>
    <m/>
    <m/>
    <m/>
    <m/>
    <m/>
    <n v="970267420"/>
    <x v="0"/>
    <n v="74204946"/>
    <s v="Lima"/>
    <s v="isaac.ortega.1106@gmail.com"/>
    <x v="2"/>
    <x v="2"/>
    <x v="4"/>
    <x v="347"/>
    <x v="0"/>
    <x v="7"/>
  </r>
  <r>
    <s v="Bruno Ricardo Adrian"/>
    <s v="Angulo Perez"/>
    <s v="bruno.angulo.perez@gmail.com"/>
    <n v="1"/>
    <m/>
    <m/>
    <n v="0"/>
    <n v="0"/>
    <n v="0"/>
    <n v="0"/>
    <s v="Attending"/>
    <m/>
    <m/>
    <m/>
    <m/>
    <m/>
    <m/>
    <n v="913956199"/>
    <x v="0"/>
    <n v="75651933"/>
    <s v="Lima"/>
    <s v="bruno.angulo.perez@gmail.com"/>
    <x v="0"/>
    <x v="2"/>
    <x v="4"/>
    <x v="348"/>
    <x v="0"/>
    <x v="7"/>
  </r>
  <r>
    <s v="Alvaro"/>
    <s v="Aquije"/>
    <s v="liltripple.reid@gmail.com"/>
    <n v="1"/>
    <m/>
    <m/>
    <n v="0"/>
    <n v="0"/>
    <n v="0"/>
    <n v="0"/>
    <s v="Attending"/>
    <m/>
    <m/>
    <m/>
    <m/>
    <m/>
    <m/>
    <n v="993606898"/>
    <x v="0"/>
    <n v="71293242"/>
    <s v="Lima"/>
    <s v="liltripple.reid@gmail.com"/>
    <x v="0"/>
    <x v="2"/>
    <x v="4"/>
    <x v="349"/>
    <x v="0"/>
    <x v="7"/>
  </r>
  <r>
    <s v="Cesar"/>
    <s v="Lama"/>
    <s v="m_olama10@hotmail.com"/>
    <n v="1"/>
    <m/>
    <m/>
    <n v="0"/>
    <n v="0"/>
    <n v="0"/>
    <n v="0"/>
    <s v="Attending"/>
    <m/>
    <m/>
    <m/>
    <m/>
    <m/>
    <m/>
    <n v="939448164"/>
    <x v="0"/>
    <n v="42839338"/>
    <s v="Lima"/>
    <s v="cesar.lama@mibanco.com.pe"/>
    <x v="1"/>
    <x v="2"/>
    <x v="4"/>
    <x v="318"/>
    <x v="0"/>
    <x v="7"/>
  </r>
  <r>
    <s v="Diego Scott"/>
    <s v="Angeles Asto"/>
    <s v="diegoangeles130703@hotmail.com"/>
    <n v="1"/>
    <m/>
    <m/>
    <n v="0"/>
    <n v="0"/>
    <n v="0"/>
    <n v="0"/>
    <s v="Attending"/>
    <m/>
    <m/>
    <m/>
    <m/>
    <m/>
    <m/>
    <n v="902844989"/>
    <x v="0"/>
    <n v="72648180"/>
    <s v="Lima"/>
    <s v="diegoangeles130703@hotmail.com"/>
    <x v="1"/>
    <x v="2"/>
    <x v="4"/>
    <x v="318"/>
    <x v="0"/>
    <x v="7"/>
  </r>
  <r>
    <s v="Jean Carlos"/>
    <s v="Flores Leon"/>
    <s v="fjeancarlos_1993@hotmail.com"/>
    <n v="1"/>
    <m/>
    <m/>
    <n v="0"/>
    <n v="0"/>
    <n v="0"/>
    <n v="0"/>
    <s v="Attending"/>
    <m/>
    <m/>
    <m/>
    <m/>
    <m/>
    <m/>
    <n v="995909956"/>
    <x v="0"/>
    <n v="47906661"/>
    <s v="Lima"/>
    <s v="jean.flores.l@mibanco.com.pe"/>
    <x v="1"/>
    <x v="2"/>
    <x v="4"/>
    <x v="318"/>
    <x v="0"/>
    <x v="7"/>
  </r>
  <r>
    <s v="Jhan"/>
    <s v="Soto"/>
    <s v="devs.jhan@gmail.com"/>
    <n v="1"/>
    <m/>
    <m/>
    <n v="0"/>
    <n v="0"/>
    <n v="0"/>
    <n v="0"/>
    <s v="Attending"/>
    <m/>
    <m/>
    <m/>
    <m/>
    <m/>
    <m/>
    <n v="935721976"/>
    <x v="0"/>
    <n v="76507190"/>
    <s v="Lima"/>
    <s v="devs.jhan@gmail.com"/>
    <x v="1"/>
    <x v="2"/>
    <x v="4"/>
    <x v="318"/>
    <x v="0"/>
    <x v="7"/>
  </r>
  <r>
    <s v="Rolly"/>
    <s v="Villegas Delgado"/>
    <s v="vdrolly@gmail.com"/>
    <n v="1"/>
    <m/>
    <m/>
    <n v="0"/>
    <n v="0"/>
    <n v="0"/>
    <n v="0"/>
    <s v="Attending"/>
    <m/>
    <m/>
    <m/>
    <m/>
    <m/>
    <m/>
    <n v="978878496"/>
    <x v="0"/>
    <n v="42294945"/>
    <s v="Lima"/>
    <s v="rvillegas@mef.gob.pe"/>
    <x v="1"/>
    <x v="2"/>
    <x v="4"/>
    <x v="318"/>
    <x v="0"/>
    <x v="7"/>
  </r>
  <r>
    <s v="Aldo"/>
    <s v="Cardenas"/>
    <s v="cardenastaldo24@gmail.com"/>
    <n v="1"/>
    <m/>
    <m/>
    <n v="0"/>
    <n v="0"/>
    <n v="0"/>
    <n v="0"/>
    <s v="Attending"/>
    <m/>
    <m/>
    <m/>
    <m/>
    <m/>
    <m/>
    <n v="927158405"/>
    <x v="0"/>
    <n v="45815911"/>
    <s v="Lima"/>
    <s v="zoluxiones-aldo.cardenas@mibanco.com.pe"/>
    <x v="5"/>
    <x v="2"/>
    <x v="4"/>
    <x v="318"/>
    <x v="0"/>
    <x v="7"/>
  </r>
  <r>
    <s v="Franco"/>
    <s v="Navarro"/>
    <s v="franco.navarrotel@gmail.com"/>
    <n v="1"/>
    <m/>
    <m/>
    <n v="0"/>
    <n v="0"/>
    <n v="0"/>
    <n v="0"/>
    <s v="Attending"/>
    <m/>
    <m/>
    <m/>
    <m/>
    <m/>
    <m/>
    <n v="987133598"/>
    <x v="0"/>
    <n v="46213351"/>
    <s v="Lima"/>
    <s v="franco.navarro@melia.com"/>
    <x v="0"/>
    <x v="2"/>
    <x v="4"/>
    <x v="318"/>
    <x v="0"/>
    <x v="7"/>
  </r>
  <r>
    <s v="José Carlos"/>
    <s v="Aliaga Chávez"/>
    <s v="jose.aliaga@sec-technology.biz"/>
    <n v="1"/>
    <m/>
    <m/>
    <n v="0"/>
    <n v="0"/>
    <n v="0"/>
    <n v="0"/>
    <s v="Attending"/>
    <m/>
    <m/>
    <m/>
    <m/>
    <m/>
    <m/>
    <n v="977221967"/>
    <x v="0"/>
    <n v="10113150"/>
    <s v="Lima"/>
    <s v="jose.aliaga@sec-technology.biz"/>
    <x v="0"/>
    <x v="2"/>
    <x v="4"/>
    <x v="302"/>
    <x v="0"/>
    <x v="8"/>
  </r>
  <r>
    <s v="José Carlos"/>
    <s v="Aliaga Chávez"/>
    <s v="josealiagach@gmail.com"/>
    <n v="1"/>
    <m/>
    <m/>
    <n v="0"/>
    <n v="0"/>
    <n v="0"/>
    <n v="0"/>
    <s v="Attending"/>
    <m/>
    <m/>
    <m/>
    <m/>
    <m/>
    <m/>
    <n v="977221967"/>
    <x v="0"/>
    <n v="10113150"/>
    <s v="Lima"/>
    <s v="josé.aliaga@sec-technology.biz"/>
    <x v="0"/>
    <x v="2"/>
    <x v="4"/>
    <x v="302"/>
    <x v="0"/>
    <x v="8"/>
  </r>
  <r>
    <s v="Jorge"/>
    <s v="PiñAn"/>
    <s v="kope.jorge14@gmail.com"/>
    <n v="1"/>
    <m/>
    <m/>
    <n v="0"/>
    <n v="0"/>
    <n v="0"/>
    <n v="0"/>
    <s v="Attending"/>
    <m/>
    <m/>
    <m/>
    <m/>
    <m/>
    <m/>
    <n v="970853506"/>
    <x v="0"/>
    <n v="74652952"/>
    <s v="Lima"/>
    <s v="jpinan@securesoftcorp.com"/>
    <x v="0"/>
    <x v="2"/>
    <x v="4"/>
    <x v="331"/>
    <x v="0"/>
    <x v="8"/>
  </r>
  <r>
    <s v="Joseph Albert"/>
    <s v="Bustamante Huamani"/>
    <s v="joseph.bustamante.h@Universidad Nacional de Ingeniería.pe"/>
    <n v="1"/>
    <m/>
    <m/>
    <n v="0"/>
    <n v="0"/>
    <n v="0"/>
    <n v="0"/>
    <s v="Attending"/>
    <m/>
    <m/>
    <m/>
    <m/>
    <m/>
    <m/>
    <n v="959391768"/>
    <x v="0"/>
    <n v="71426020"/>
    <s v="Lima"/>
    <s v="oti2302@senace.gob.pe"/>
    <x v="3"/>
    <x v="2"/>
    <x v="4"/>
    <x v="148"/>
    <x v="0"/>
    <x v="8"/>
  </r>
  <r>
    <s v="Pablo"/>
    <s v="Bellido"/>
    <s v="bellido.peru26@gmail.com"/>
    <n v="1"/>
    <m/>
    <m/>
    <n v="0"/>
    <n v="0"/>
    <n v="0"/>
    <n v="0"/>
    <s v="Attending"/>
    <m/>
    <m/>
    <m/>
    <m/>
    <m/>
    <m/>
    <n v="936635024"/>
    <x v="0"/>
    <n v="77812941"/>
    <s v="Pisco"/>
    <s v="bellido.peru26@gmail.com"/>
    <x v="3"/>
    <x v="2"/>
    <x v="4"/>
    <x v="148"/>
    <x v="0"/>
    <x v="8"/>
  </r>
  <r>
    <s v="Roberto"/>
    <s v="RodríGuez Aquino"/>
    <s v="rrodriguezaquino@gmail.com"/>
    <n v="1"/>
    <m/>
    <m/>
    <n v="0"/>
    <n v="0"/>
    <n v="0"/>
    <n v="0"/>
    <s v="Attending"/>
    <m/>
    <m/>
    <m/>
    <m/>
    <m/>
    <m/>
    <n v="967019285"/>
    <x v="0"/>
    <n v="43784373"/>
    <s v="Lima"/>
    <s v="roberto.rodriguez@seidor.com"/>
    <x v="2"/>
    <x v="2"/>
    <x v="4"/>
    <x v="148"/>
    <x v="0"/>
    <x v="8"/>
  </r>
  <r>
    <s v="Eslim Victor"/>
    <s v="Daga Castro"/>
    <s v="eslimdaga@gmail.com"/>
    <n v="1"/>
    <m/>
    <m/>
    <n v="0"/>
    <n v="0"/>
    <n v="0"/>
    <n v="0"/>
    <s v="Attending"/>
    <m/>
    <m/>
    <m/>
    <m/>
    <m/>
    <m/>
    <n v="923423412"/>
    <x v="0"/>
    <n v="71036880"/>
    <s v="Lima"/>
    <s v="edaga@segursat.com"/>
    <x v="0"/>
    <x v="2"/>
    <x v="4"/>
    <x v="148"/>
    <x v="0"/>
    <x v="8"/>
  </r>
  <r>
    <s v="Jaivic"/>
    <s v="Villegas"/>
    <s v="culturadevops@gmail.com"/>
    <n v="1"/>
    <m/>
    <m/>
    <n v="0"/>
    <n v="0"/>
    <n v="0"/>
    <n v="0"/>
    <s v="Attending"/>
    <m/>
    <m/>
    <m/>
    <m/>
    <m/>
    <m/>
    <n v="986610662"/>
    <x v="0"/>
    <n v="48842308"/>
    <s v="Lima"/>
    <s v="culturdevops@gmail.com"/>
    <x v="0"/>
    <x v="2"/>
    <x v="4"/>
    <x v="148"/>
    <x v="0"/>
    <x v="8"/>
  </r>
  <r>
    <s v="Ana Isabel"/>
    <s v="Cueva"/>
    <s v="anisabelcueva@gmail.com"/>
    <n v="1"/>
    <m/>
    <m/>
    <n v="0"/>
    <n v="0"/>
    <n v="0"/>
    <n v="0"/>
    <s v="Attending"/>
    <m/>
    <m/>
    <m/>
    <m/>
    <m/>
    <m/>
    <n v="980782621"/>
    <x v="1"/>
    <n v="10202238"/>
    <s v="Lima"/>
    <s v="anisabelcueva@gmail.com"/>
    <x v="0"/>
    <x v="2"/>
    <x v="4"/>
    <x v="350"/>
    <x v="1"/>
    <x v="8"/>
  </r>
  <r>
    <s v="Willy"/>
    <s v="Valentin Ricaldi"/>
    <s v="wvaleric@gmail.com"/>
    <n v="1"/>
    <m/>
    <m/>
    <n v="0"/>
    <n v="0"/>
    <n v="0"/>
    <n v="0"/>
    <s v="Attending"/>
    <m/>
    <m/>
    <m/>
    <m/>
    <m/>
    <m/>
    <n v="958785130"/>
    <x v="0"/>
    <n v="72015375"/>
    <s v="Lima"/>
    <s v="practicas.0049@sesitdigital.com"/>
    <x v="2"/>
    <x v="2"/>
    <x v="4"/>
    <x v="319"/>
    <x v="0"/>
    <x v="8"/>
  </r>
  <r>
    <s v="Antony"/>
    <s v="Rojas Medina"/>
    <s v="antony.devcoder2199@gmail.com"/>
    <n v="1"/>
    <m/>
    <m/>
    <n v="0"/>
    <n v="0"/>
    <n v="0"/>
    <n v="0"/>
    <s v="Attending"/>
    <m/>
    <m/>
    <m/>
    <m/>
    <m/>
    <m/>
    <n v="929151762"/>
    <x v="0"/>
    <n v="70334167"/>
    <s v=""/>
    <s v="eloy.rojas@grupokonecta.com"/>
    <x v="0"/>
    <x v="2"/>
    <x v="4"/>
    <x v="351"/>
    <x v="0"/>
    <x v="8"/>
  </r>
  <r>
    <s v="Carlos"/>
    <s v="AmoróS"/>
    <s v="camorost@gmail.com"/>
    <n v="1"/>
    <m/>
    <m/>
    <n v="0"/>
    <n v="0"/>
    <n v="0"/>
    <n v="0"/>
    <s v="Attending"/>
    <m/>
    <m/>
    <m/>
    <m/>
    <m/>
    <m/>
    <n v="996215670"/>
    <x v="0"/>
    <n v="44471643"/>
    <s v="Lima"/>
    <s v="camoros@shinesolar.com"/>
    <x v="1"/>
    <x v="2"/>
    <x v="4"/>
    <x v="352"/>
    <x v="0"/>
    <x v="8"/>
  </r>
  <r>
    <s v="Carlos"/>
    <s v="AmoróS"/>
    <s v="camorost@gmail.com"/>
    <n v="1"/>
    <m/>
    <m/>
    <n v="0"/>
    <n v="0"/>
    <n v="0"/>
    <n v="0"/>
    <s v="Attending"/>
    <m/>
    <m/>
    <m/>
    <m/>
    <m/>
    <m/>
    <n v="996215670"/>
    <x v="0"/>
    <n v="44471643"/>
    <s v=""/>
    <s v="camoros@shinesolar.com"/>
    <x v="1"/>
    <x v="2"/>
    <x v="4"/>
    <x v="352"/>
    <x v="0"/>
    <x v="8"/>
  </r>
  <r>
    <s v="Enzo Farhid"/>
    <s v="Olortegui Martinez"/>
    <s v="enzofarhidom@gmail.com"/>
    <n v="1"/>
    <m/>
    <m/>
    <n v="0"/>
    <n v="0"/>
    <n v="0"/>
    <n v="0"/>
    <s v="Attending"/>
    <m/>
    <m/>
    <m/>
    <m/>
    <m/>
    <m/>
    <n v="971318526"/>
    <x v="0"/>
    <n v="74828788"/>
    <s v="Lima"/>
    <s v="u201717335@Universidad Peruana de Ciencias Aplicadas.edu.pe"/>
    <x v="1"/>
    <x v="2"/>
    <x v="12"/>
    <x v="301"/>
    <x v="0"/>
    <x v="8"/>
  </r>
  <r>
    <s v="Jane Laura"/>
    <s v="Pilco Garcia"/>
    <s v="janegarcia.mef.gob@gmail.com"/>
    <n v="1"/>
    <m/>
    <m/>
    <n v="0"/>
    <n v="0"/>
    <n v="0"/>
    <n v="0"/>
    <s v="Attending"/>
    <m/>
    <m/>
    <m/>
    <m/>
    <m/>
    <m/>
    <n v="937530972"/>
    <x v="1"/>
    <n v="70180607"/>
    <s v="Lima"/>
    <s v="janegarcia.mef.gob@gmail.com"/>
    <x v="0"/>
    <x v="2"/>
    <x v="12"/>
    <x v="318"/>
    <x v="1"/>
    <x v="8"/>
  </r>
  <r>
    <s v="Hazen"/>
    <s v="Coaquira Molina"/>
    <s v="holasoyedward321@gmail.com"/>
    <n v="1"/>
    <m/>
    <m/>
    <n v="0"/>
    <n v="0"/>
    <n v="0"/>
    <n v="0"/>
    <s v="Attending"/>
    <m/>
    <m/>
    <m/>
    <m/>
    <m/>
    <m/>
    <n v="971145095"/>
    <x v="0"/>
    <n v="75348705"/>
    <s v="Lima"/>
    <s v="u20171f126@Universidad Peruana de Ciencias Aplicadas.edu.pe"/>
    <x v="0"/>
    <x v="2"/>
    <x v="12"/>
    <x v="117"/>
    <x v="0"/>
    <x v="8"/>
  </r>
  <r>
    <s v="Diego"/>
    <s v="Gallardo Sanchez"/>
    <s v="diegogallardosanchez96@gmail.com"/>
    <n v="1"/>
    <m/>
    <m/>
    <n v="0"/>
    <n v="0"/>
    <n v="0"/>
    <n v="0"/>
    <s v="Attending"/>
    <m/>
    <m/>
    <m/>
    <m/>
    <m/>
    <m/>
    <n v="910875961"/>
    <x v="0"/>
    <n v="71037692"/>
    <s v="Lima"/>
    <s v="diegogallardosanchez96@gmail.com"/>
    <x v="1"/>
    <x v="2"/>
    <x v="31"/>
    <x v="124"/>
    <x v="0"/>
    <x v="8"/>
  </r>
  <r>
    <s v="Pablo Alexis"/>
    <s v="Herrera Rojas"/>
    <s v="pabloherrerarr@gmail.com"/>
    <n v="1"/>
    <m/>
    <m/>
    <n v="0"/>
    <n v="0"/>
    <n v="0"/>
    <n v="0"/>
    <s v="Attending"/>
    <m/>
    <m/>
    <m/>
    <m/>
    <m/>
    <m/>
    <n v="934143618"/>
    <x v="0"/>
    <n v="73185948"/>
    <s v="Lima"/>
    <s v="pabloherrerarr@abearinthecloud.tech"/>
    <x v="3"/>
    <x v="2"/>
    <x v="31"/>
    <x v="322"/>
    <x v="0"/>
    <x v="8"/>
  </r>
  <r>
    <s v="Juan Alvaro"/>
    <s v="Linares Medalla"/>
    <s v="jlinaresmedalla@gmail.com"/>
    <n v="1"/>
    <m/>
    <m/>
    <n v="0"/>
    <n v="0"/>
    <n v="0"/>
    <n v="0"/>
    <s v="Attending"/>
    <m/>
    <m/>
    <m/>
    <m/>
    <m/>
    <m/>
    <n v="950933254"/>
    <x v="0"/>
    <n v="75118053"/>
    <s v="Lima"/>
    <s v="jlinaresmedalla@gmail.com"/>
    <x v="3"/>
    <x v="2"/>
    <x v="31"/>
    <x v="12"/>
    <x v="0"/>
    <x v="8"/>
  </r>
  <r>
    <s v="Nelly"/>
    <s v="FernáNdez"/>
    <s v="ivettefernandezrodriguez@gmail.com"/>
    <n v="1"/>
    <m/>
    <m/>
    <n v="0"/>
    <n v="0"/>
    <n v="0"/>
    <n v="0"/>
    <s v="Attending"/>
    <m/>
    <m/>
    <m/>
    <m/>
    <m/>
    <m/>
    <n v="922598706"/>
    <x v="1"/>
    <n v="48541324"/>
    <s v="Lima"/>
    <s v="ivettefernandezrodriguez@gmail.com"/>
    <x v="3"/>
    <x v="2"/>
    <x v="31"/>
    <x v="12"/>
    <x v="1"/>
    <x v="8"/>
  </r>
  <r>
    <s v="Edwin"/>
    <s v="Salazar"/>
    <s v="salazaredwin163@gmail.com"/>
    <n v="1"/>
    <m/>
    <m/>
    <n v="0"/>
    <n v="0"/>
    <n v="0"/>
    <n v="0"/>
    <s v="Attending"/>
    <m/>
    <m/>
    <m/>
    <m/>
    <m/>
    <m/>
    <n v="935379813"/>
    <x v="0"/>
    <n v="75240908"/>
    <s v="Lima"/>
    <s v="i202022994@cibertec.edu.pe"/>
    <x v="0"/>
    <x v="2"/>
    <x v="31"/>
    <x v="12"/>
    <x v="0"/>
    <x v="8"/>
  </r>
  <r>
    <s v="Daniel"/>
    <s v="Bernardo"/>
    <s v="daniel.ing.amb@gmail.com"/>
    <n v="1"/>
    <m/>
    <m/>
    <n v="0"/>
    <n v="0"/>
    <n v="0"/>
    <n v="0"/>
    <s v="Attending"/>
    <m/>
    <m/>
    <m/>
    <m/>
    <m/>
    <m/>
    <m/>
    <x v="0"/>
    <n v="20459192"/>
    <s v="Medellín"/>
    <s v="daniel.ing.amb@gmail.com"/>
    <x v="1"/>
    <x v="2"/>
    <x v="31"/>
    <x v="25"/>
    <x v="0"/>
    <x v="8"/>
  </r>
  <r>
    <s v="Daniel"/>
    <s v="Bernardo"/>
    <s v="daniel.ing.amb@gmail.com"/>
    <n v="1"/>
    <m/>
    <m/>
    <n v="0"/>
    <n v="0"/>
    <n v="0"/>
    <n v="0"/>
    <s v="Attending"/>
    <m/>
    <m/>
    <m/>
    <m/>
    <m/>
    <m/>
    <m/>
    <x v="0"/>
    <n v="20459192"/>
    <s v="Medellín"/>
    <s v="daniel.ing.amb@gmail.com"/>
    <x v="1"/>
    <x v="2"/>
    <x v="31"/>
    <x v="25"/>
    <x v="0"/>
    <x v="8"/>
  </r>
  <r>
    <s v="Victor Javier"/>
    <s v="Pizango Chichipe"/>
    <s v="vpizangochichipe58@gmail.com"/>
    <n v="1"/>
    <m/>
    <m/>
    <n v="0"/>
    <n v="0"/>
    <n v="0"/>
    <n v="0"/>
    <s v="Attending"/>
    <m/>
    <m/>
    <m/>
    <m/>
    <m/>
    <m/>
    <n v="902290798"/>
    <x v="1"/>
    <n v="73453672"/>
    <s v="Lima"/>
    <s v="vpizangochichipe58@gmail.com"/>
    <x v="2"/>
    <x v="2"/>
    <x v="31"/>
    <x v="353"/>
    <x v="1"/>
    <x v="8"/>
  </r>
  <r>
    <s v="Stacy Carolyn"/>
    <s v="Guerrero Ruiz"/>
    <s v="stacygrarmy@gmail.com"/>
    <n v="1"/>
    <m/>
    <m/>
    <n v="0"/>
    <n v="0"/>
    <n v="0"/>
    <n v="0"/>
    <s v="Attending"/>
    <m/>
    <m/>
    <m/>
    <m/>
    <m/>
    <m/>
    <n v="914049694"/>
    <x v="1"/>
    <n v="74976411"/>
    <s v="Perú"/>
    <s v="stacy.guerrero@entel.pe"/>
    <x v="2"/>
    <x v="2"/>
    <x v="31"/>
    <x v="267"/>
    <x v="1"/>
    <x v="8"/>
  </r>
  <r>
    <s v="Adrian"/>
    <s v="Vega"/>
    <m/>
    <n v="1"/>
    <m/>
    <m/>
    <n v="0"/>
    <n v="0"/>
    <n v="0"/>
    <n v="0"/>
    <s v="Attending"/>
    <m/>
    <m/>
    <m/>
    <m/>
    <m/>
    <m/>
    <n v="936239994"/>
    <x v="1"/>
    <n v="71573224"/>
    <s v="Lima"/>
    <s v="a.vicentevega31@gmail.com"/>
    <x v="0"/>
    <x v="2"/>
    <x v="31"/>
    <x v="267"/>
    <x v="1"/>
    <x v="8"/>
  </r>
  <r>
    <s v="Roger"/>
    <s v="Ito"/>
    <s v="liujunhams@gmail.com"/>
    <n v="1"/>
    <m/>
    <m/>
    <n v="0"/>
    <n v="0"/>
    <n v="0"/>
    <n v="0"/>
    <s v="Attending"/>
    <m/>
    <m/>
    <m/>
    <m/>
    <m/>
    <m/>
    <n v="957575789"/>
    <x v="0"/>
    <n v="26644228"/>
    <s v="Lima"/>
    <m/>
    <x v="2"/>
    <x v="2"/>
    <x v="31"/>
    <x v="354"/>
    <x v="0"/>
    <x v="8"/>
  </r>
  <r>
    <s v="Johan"/>
    <s v="Santos"/>
    <s v="santos_carrion@outlook.es"/>
    <n v="1"/>
    <m/>
    <m/>
    <n v="0"/>
    <n v="0"/>
    <n v="0"/>
    <n v="0"/>
    <s v="Attending"/>
    <m/>
    <m/>
    <m/>
    <m/>
    <m/>
    <m/>
    <m/>
    <x v="1"/>
    <n v="72653366"/>
    <s v="Lima"/>
    <s v="santos_carrion@outlook.es"/>
    <x v="0"/>
    <x v="2"/>
    <x v="31"/>
    <x v="47"/>
    <x v="1"/>
    <x v="8"/>
  </r>
  <r>
    <s v="Elizabeth"/>
    <s v="Pinto"/>
    <s v="elipinto23@gmail.com"/>
    <n v="1"/>
    <m/>
    <m/>
    <n v="0"/>
    <n v="0"/>
    <n v="0"/>
    <n v="0"/>
    <s v="Attending"/>
    <m/>
    <m/>
    <m/>
    <m/>
    <m/>
    <m/>
    <n v="925848966"/>
    <x v="1"/>
    <n v="3613648"/>
    <s v="Lima"/>
    <s v="elipinto23@gmail.com"/>
    <x v="1"/>
    <x v="2"/>
    <x v="31"/>
    <x v="36"/>
    <x v="1"/>
    <x v="8"/>
  </r>
  <r>
    <s v="Juan"/>
    <s v="Prieto"/>
    <s v="juanrenatoprietorivera@gmail.com"/>
    <n v="1"/>
    <m/>
    <m/>
    <n v="0"/>
    <n v="0"/>
    <n v="0"/>
    <n v="0"/>
    <s v="Attending"/>
    <m/>
    <m/>
    <m/>
    <m/>
    <m/>
    <m/>
    <n v="972481278"/>
    <x v="0"/>
    <n v="72232057"/>
    <s v="Lima"/>
    <s v="juanrenatoprietorivera@gmail.com"/>
    <x v="3"/>
    <x v="2"/>
    <x v="31"/>
    <x v="36"/>
    <x v="0"/>
    <x v="8"/>
  </r>
  <r>
    <s v="Luis"/>
    <s v="Vallejos"/>
    <s v="y5kemidx@gmail.com"/>
    <n v="1"/>
    <m/>
    <m/>
    <n v="0"/>
    <n v="0"/>
    <n v="0"/>
    <n v="0"/>
    <s v="Attending"/>
    <m/>
    <m/>
    <m/>
    <m/>
    <m/>
    <m/>
    <n v="930114717"/>
    <x v="0"/>
    <n v="45795051"/>
    <s v="Lima"/>
    <s v="y5kemidx@gmail.com"/>
    <x v="3"/>
    <x v="2"/>
    <x v="31"/>
    <x v="36"/>
    <x v="0"/>
    <x v="8"/>
  </r>
  <r>
    <s v="Miguel"/>
    <s v="Quispe"/>
    <s v="mquiva4@gmail.com"/>
    <n v="1"/>
    <m/>
    <m/>
    <n v="0"/>
    <n v="0"/>
    <n v="0"/>
    <n v="0"/>
    <s v="Attending"/>
    <m/>
    <m/>
    <m/>
    <m/>
    <m/>
    <m/>
    <n v="945209740"/>
    <x v="0"/>
    <n v="71023380"/>
    <s v="Lima"/>
    <s v="mquiva4@gmail.com"/>
    <x v="3"/>
    <x v="2"/>
    <x v="31"/>
    <x v="36"/>
    <x v="0"/>
    <x v="8"/>
  </r>
  <r>
    <s v="Oriana Cristell"/>
    <s v="Borbor Torres"/>
    <s v="adrianguarnizt@gmail.com"/>
    <n v="1"/>
    <m/>
    <m/>
    <n v="0"/>
    <n v="0"/>
    <n v="0"/>
    <n v="0"/>
    <s v="Attending"/>
    <m/>
    <m/>
    <m/>
    <m/>
    <m/>
    <m/>
    <n v="991188524"/>
    <x v="1"/>
    <n v="75844757"/>
    <s v="Lima"/>
    <s v="oborbor@gybsolutions.pe"/>
    <x v="3"/>
    <x v="2"/>
    <x v="31"/>
    <x v="52"/>
    <x v="1"/>
    <x v="8"/>
  </r>
  <r>
    <s v="Victor Raul"/>
    <s v="Huaman Simeon"/>
    <s v="victorhuamansimeon@gmail.com"/>
    <n v="1"/>
    <m/>
    <m/>
    <n v="0"/>
    <n v="0"/>
    <n v="0"/>
    <n v="0"/>
    <s v="Attending"/>
    <m/>
    <m/>
    <m/>
    <m/>
    <m/>
    <m/>
    <n v="961889690"/>
    <x v="0"/>
    <n v="70918401"/>
    <s v="Lima"/>
    <s v="victorhuamansimeon@ieee.org"/>
    <x v="2"/>
    <x v="2"/>
    <x v="31"/>
    <x v="355"/>
    <x v="0"/>
    <x v="8"/>
  </r>
  <r>
    <s v="Mayra Alejandra"/>
    <s v="Lopez Alcantara"/>
    <s v="mayleemaylex3@gmail.com"/>
    <n v="1"/>
    <m/>
    <m/>
    <n v="0"/>
    <n v="0"/>
    <n v="0"/>
    <n v="0"/>
    <s v="Attending"/>
    <m/>
    <m/>
    <m/>
    <m/>
    <m/>
    <m/>
    <n v="931153834"/>
    <x v="1"/>
    <n v="73191839"/>
    <s v="Lima"/>
    <s v="mayra.lopez@inchcape.pe"/>
    <x v="3"/>
    <x v="2"/>
    <x v="31"/>
    <x v="356"/>
    <x v="1"/>
    <x v="8"/>
  </r>
  <r>
    <s v="Luis"/>
    <s v="Barrera"/>
    <s v="luislabq@gmail.com"/>
    <n v="1"/>
    <m/>
    <m/>
    <n v="0"/>
    <n v="0"/>
    <n v="0"/>
    <n v="0"/>
    <s v="Attending"/>
    <m/>
    <m/>
    <m/>
    <m/>
    <m/>
    <m/>
    <n v="996477123"/>
    <x v="0"/>
    <n v="42563484"/>
    <s v=""/>
    <s v="lbarrera@bancom.pe"/>
    <x v="1"/>
    <x v="2"/>
    <x v="10"/>
    <x v="299"/>
    <x v="0"/>
    <x v="8"/>
  </r>
  <r>
    <s v="Percy Alexander"/>
    <s v="Ñaccha Rojas"/>
    <s v="alex1998u@hotmail.com"/>
    <n v="1"/>
    <m/>
    <m/>
    <n v="0"/>
    <n v="0"/>
    <n v="0"/>
    <n v="0"/>
    <s v="Attending"/>
    <m/>
    <m/>
    <m/>
    <m/>
    <m/>
    <m/>
    <n v="956714820"/>
    <x v="0"/>
    <n v="70838125"/>
    <s v=""/>
    <s v="percy.naccha@Universidad Nacional Mayor de San Marcos.edu.pe"/>
    <x v="5"/>
    <x v="2"/>
    <x v="10"/>
    <x v="304"/>
    <x v="0"/>
    <x v="8"/>
  </r>
  <r>
    <s v="Erik"/>
    <s v="Espiritu Ariza"/>
    <s v="erickespiritu19@gmail.com"/>
    <n v="1"/>
    <m/>
    <m/>
    <n v="0"/>
    <n v="0"/>
    <n v="0"/>
    <n v="0"/>
    <s v="Attending"/>
    <m/>
    <m/>
    <m/>
    <m/>
    <m/>
    <m/>
    <n v="917558456"/>
    <x v="0"/>
    <n v="42662642"/>
    <s v="Lima"/>
    <s v="eespiritu@bandtelinternacional.com"/>
    <x v="4"/>
    <x v="2"/>
    <x v="10"/>
    <x v="357"/>
    <x v="0"/>
    <x v="8"/>
  </r>
  <r>
    <s v="Alberto"/>
    <s v="Urquiza"/>
    <s v="aleduurna@gmail.com"/>
    <n v="1"/>
    <m/>
    <m/>
    <n v="0"/>
    <n v="0"/>
    <n v="0"/>
    <n v="0"/>
    <s v="Attending"/>
    <m/>
    <m/>
    <m/>
    <m/>
    <m/>
    <m/>
    <n v="949572215"/>
    <x v="0"/>
    <n v="70836918"/>
    <s v="Lima"/>
    <s v="aurquiza@baufest.com"/>
    <x v="3"/>
    <x v="2"/>
    <x v="10"/>
    <x v="136"/>
    <x v="0"/>
    <x v="8"/>
  </r>
  <r>
    <s v="Roxana"/>
    <s v="Herrera"/>
    <s v="roxanayashl@gmail.com"/>
    <n v="1"/>
    <m/>
    <m/>
    <n v="0"/>
    <n v="0"/>
    <n v="0"/>
    <n v="0"/>
    <s v="Attending"/>
    <m/>
    <m/>
    <m/>
    <m/>
    <m/>
    <m/>
    <n v="940162841"/>
    <x v="1"/>
    <n v="48039886"/>
    <s v="Lima"/>
    <s v="roxanayashl@gmail.com"/>
    <x v="5"/>
    <x v="2"/>
    <x v="10"/>
    <x v="308"/>
    <x v="1"/>
    <x v="8"/>
  </r>
  <r>
    <s v="Rodrigo"/>
    <s v="Fuster"/>
    <s v="rodrigo.fuster23@gmail.com"/>
    <n v="1"/>
    <m/>
    <m/>
    <n v="0"/>
    <n v="0"/>
    <n v="0"/>
    <n v="0"/>
    <s v="Attending"/>
    <m/>
    <m/>
    <m/>
    <m/>
    <m/>
    <m/>
    <n v="966704745"/>
    <x v="0"/>
    <n v="70947084"/>
    <s v="Lima"/>
    <s v="jfuster@bcp.com.pe"/>
    <x v="0"/>
    <x v="2"/>
    <x v="10"/>
    <x v="308"/>
    <x v="0"/>
    <x v="8"/>
  </r>
  <r>
    <s v="Lyssette"/>
    <s v="Galindo"/>
    <s v="mlgv26@hotmail.com"/>
    <n v="1"/>
    <m/>
    <m/>
    <n v="0"/>
    <n v="0"/>
    <n v="0"/>
    <n v="0"/>
    <s v="Attending"/>
    <m/>
    <m/>
    <m/>
    <m/>
    <m/>
    <m/>
    <n v="949591186"/>
    <x v="1"/>
    <n v="41442106"/>
    <s v="Lima"/>
    <s v="mariagalindo@belcorp.biz"/>
    <x v="3"/>
    <x v="2"/>
    <x v="10"/>
    <x v="310"/>
    <x v="1"/>
    <x v="8"/>
  </r>
  <r>
    <s v="Ericko"/>
    <s v="Villena"/>
    <s v="erickovillena@hotmail.com"/>
    <n v="1"/>
    <m/>
    <m/>
    <n v="0"/>
    <n v="0"/>
    <n v="0"/>
    <n v="0"/>
    <s v="Attending"/>
    <m/>
    <m/>
    <m/>
    <m/>
    <m/>
    <m/>
    <n v="982792819"/>
    <x v="0"/>
    <n v="73364678"/>
    <s v="Lima"/>
    <s v="ericko.villena@hotmail.com"/>
    <x v="4"/>
    <x v="2"/>
    <x v="10"/>
    <x v="358"/>
    <x v="0"/>
    <x v="8"/>
  </r>
  <r>
    <s v="Manuel"/>
    <s v="Saquisela"/>
    <s v="manuel.saquisela@gmail.com"/>
    <n v="1"/>
    <m/>
    <m/>
    <n v="0"/>
    <n v="0"/>
    <n v="0"/>
    <n v="0"/>
    <s v="Attending"/>
    <m/>
    <m/>
    <m/>
    <m/>
    <m/>
    <m/>
    <n v="995980483"/>
    <x v="0"/>
    <n v="45144511"/>
    <s v="Lima"/>
    <s v="msa@bilingualglobal.com"/>
    <x v="3"/>
    <x v="2"/>
    <x v="10"/>
    <x v="359"/>
    <x v="0"/>
    <x v="8"/>
  </r>
  <r>
    <s v="JesúS"/>
    <s v="Enciso"/>
    <s v="jencisob@gmail.com"/>
    <n v="1"/>
    <m/>
    <m/>
    <n v="0"/>
    <n v="0"/>
    <n v="0"/>
    <n v="0"/>
    <s v="Attending"/>
    <m/>
    <m/>
    <m/>
    <m/>
    <m/>
    <m/>
    <n v="998749394"/>
    <x v="0"/>
    <n v="9963788"/>
    <s v=""/>
    <s v="jenciso@cajapiura.pe"/>
    <x v="3"/>
    <x v="2"/>
    <x v="10"/>
    <x v="360"/>
    <x v="0"/>
    <x v="8"/>
  </r>
  <r>
    <s v="JesúS"/>
    <s v="Enciso"/>
    <s v="jencisob@gmail.com"/>
    <n v="1"/>
    <m/>
    <m/>
    <n v="0"/>
    <n v="0"/>
    <n v="0"/>
    <n v="0"/>
    <s v="Attending"/>
    <m/>
    <m/>
    <m/>
    <m/>
    <m/>
    <m/>
    <n v="998749394"/>
    <x v="0"/>
    <n v="9963788"/>
    <s v="Lima"/>
    <s v="jenciso@cajapiura.pe"/>
    <x v="4"/>
    <x v="2"/>
    <x v="10"/>
    <x v="361"/>
    <x v="0"/>
    <x v="8"/>
  </r>
  <r>
    <s v="Juan Daniel"/>
    <s v="Angulo"/>
    <s v="angulopalomino@gmail.com"/>
    <n v="1"/>
    <m/>
    <m/>
    <n v="0"/>
    <n v="0"/>
    <n v="0"/>
    <n v="0"/>
    <s v="Attending"/>
    <m/>
    <m/>
    <m/>
    <m/>
    <m/>
    <m/>
    <n v="963161783"/>
    <x v="0"/>
    <n v="71384453"/>
    <s v="Lima"/>
    <s v="angulopalomino@gmail.com"/>
    <x v="3"/>
    <x v="2"/>
    <x v="10"/>
    <x v="14"/>
    <x v="0"/>
    <x v="8"/>
  </r>
  <r>
    <s v="Dariam Dgiussepi"/>
    <s v="Rueda Mendoza"/>
    <s v="drueda@cajapiura.pe"/>
    <n v="1"/>
    <m/>
    <m/>
    <n v="0"/>
    <n v="0"/>
    <n v="0"/>
    <n v="0"/>
    <s v="Attending"/>
    <m/>
    <m/>
    <m/>
    <m/>
    <m/>
    <m/>
    <n v="940117640"/>
    <x v="0"/>
    <n v="75086694"/>
    <s v="Piura"/>
    <s v="drueda@cajapiura.pe"/>
    <x v="1"/>
    <x v="2"/>
    <x v="10"/>
    <x v="362"/>
    <x v="0"/>
    <x v="8"/>
  </r>
  <r>
    <s v="Kiara"/>
    <s v="Salcedo Mamani"/>
    <s v="zsalcedom@Universidad Nacional de Ingeniería.pe"/>
    <n v="1"/>
    <m/>
    <m/>
    <n v="0"/>
    <n v="0"/>
    <n v="0"/>
    <n v="0"/>
    <s v="Attending"/>
    <m/>
    <m/>
    <m/>
    <m/>
    <m/>
    <m/>
    <n v="938180289"/>
    <x v="1"/>
    <n v="47191963"/>
    <s v="Lima"/>
    <s v="ksalcedo@securesoftcorp.com"/>
    <x v="4"/>
    <x v="2"/>
    <x v="10"/>
    <x v="302"/>
    <x v="1"/>
    <x v="8"/>
  </r>
  <r>
    <s v="Brenda"/>
    <s v="CháVez"/>
    <s v="brendchb@gmail.com"/>
    <n v="1"/>
    <m/>
    <m/>
    <n v="0"/>
    <n v="0"/>
    <n v="0"/>
    <n v="0"/>
    <s v="Attending"/>
    <m/>
    <m/>
    <m/>
    <m/>
    <m/>
    <m/>
    <n v="971900963"/>
    <x v="1"/>
    <n v="76284270"/>
    <s v="Lima"/>
    <s v="bchavez@securesoftcorp.com"/>
    <x v="1"/>
    <x v="2"/>
    <x v="10"/>
    <x v="331"/>
    <x v="1"/>
    <x v="8"/>
  </r>
  <r>
    <s v="Christian"/>
    <s v="Chavez"/>
    <s v="crschavez@gmail.com"/>
    <n v="1"/>
    <m/>
    <m/>
    <n v="0"/>
    <n v="0"/>
    <n v="0"/>
    <n v="0"/>
    <s v="Attending"/>
    <m/>
    <m/>
    <m/>
    <m/>
    <m/>
    <m/>
    <n v="949234859"/>
    <x v="1"/>
    <n v="9934227"/>
    <s v="Lima"/>
    <s v="cmchavez@securesoftcorp.com"/>
    <x v="1"/>
    <x v="2"/>
    <x v="10"/>
    <x v="331"/>
    <x v="1"/>
    <x v="8"/>
  </r>
  <r>
    <s v="Christian"/>
    <s v="Chavez"/>
    <s v="crschavez@gmail.com"/>
    <n v="1"/>
    <m/>
    <m/>
    <n v="0"/>
    <n v="0"/>
    <n v="0"/>
    <n v="0"/>
    <s v="Attending"/>
    <m/>
    <m/>
    <m/>
    <m/>
    <m/>
    <m/>
    <n v="949234859"/>
    <x v="0"/>
    <n v="9934227"/>
    <s v="Lima"/>
    <s v="cmchavez@securesoftcorp.com"/>
    <x v="1"/>
    <x v="2"/>
    <x v="10"/>
    <x v="331"/>
    <x v="0"/>
    <x v="8"/>
  </r>
  <r>
    <s v="Marco"/>
    <s v="Perez"/>
    <s v="marcopl.iet@gmail.com"/>
    <n v="1"/>
    <m/>
    <m/>
    <n v="0"/>
    <n v="0"/>
    <n v="0"/>
    <n v="0"/>
    <s v="Attending"/>
    <m/>
    <m/>
    <m/>
    <m/>
    <m/>
    <m/>
    <n v="954002479"/>
    <x v="0"/>
    <n v="47125908"/>
    <s v="Lima"/>
    <s v="mperez@securesoftcorp.com"/>
    <x v="3"/>
    <x v="2"/>
    <x v="10"/>
    <x v="331"/>
    <x v="0"/>
    <x v="8"/>
  </r>
  <r>
    <s v="Marco"/>
    <s v="Perez Leyva"/>
    <s v="mperez@securesoftcorp.com"/>
    <n v="1"/>
    <m/>
    <m/>
    <n v="0"/>
    <n v="0"/>
    <n v="0"/>
    <n v="0"/>
    <s v="Attending"/>
    <m/>
    <m/>
    <m/>
    <m/>
    <m/>
    <m/>
    <n v="954002479"/>
    <x v="0"/>
    <n v="47125908"/>
    <s v="Lima"/>
    <s v="mperez@securesoftcorp.com"/>
    <x v="3"/>
    <x v="2"/>
    <x v="10"/>
    <x v="331"/>
    <x v="0"/>
    <x v="8"/>
  </r>
  <r>
    <s v="Alexander"/>
    <s v="Oscategui Henostroza"/>
    <s v="alexandermaycol2003@gmail.com"/>
    <n v="1"/>
    <m/>
    <m/>
    <n v="0"/>
    <n v="0"/>
    <n v="0"/>
    <n v="0"/>
    <s v="Attending"/>
    <m/>
    <m/>
    <m/>
    <m/>
    <m/>
    <m/>
    <n v="917962859"/>
    <x v="0"/>
    <n v="74987918"/>
    <s v="Lima"/>
    <m/>
    <x v="1"/>
    <x v="2"/>
    <x v="10"/>
    <x v="148"/>
    <x v="0"/>
    <x v="8"/>
  </r>
  <r>
    <s v="Beckhan"/>
    <s v="Pacheco"/>
    <s v="beckhanpacheco08@gmail.com"/>
    <n v="1"/>
    <m/>
    <m/>
    <n v="0"/>
    <n v="0"/>
    <n v="0"/>
    <n v="0"/>
    <s v="Attending"/>
    <m/>
    <m/>
    <m/>
    <m/>
    <m/>
    <m/>
    <n v="935279304"/>
    <x v="0"/>
    <n v="74836513"/>
    <s v="Lima"/>
    <s v="beckhanpacheco08@gmail.com"/>
    <x v="1"/>
    <x v="2"/>
    <x v="10"/>
    <x v="148"/>
    <x v="0"/>
    <x v="8"/>
  </r>
  <r>
    <s v="Guillermo Eduardo"/>
    <s v="Narvaez Muggi"/>
    <s v="guillermo.narvaez.21.95@gmail.com"/>
    <n v="1"/>
    <m/>
    <m/>
    <n v="0"/>
    <n v="0"/>
    <n v="0"/>
    <n v="0"/>
    <s v="Attending"/>
    <m/>
    <m/>
    <m/>
    <m/>
    <m/>
    <m/>
    <n v="980545386"/>
    <x v="0"/>
    <n v="73892746"/>
    <s v="Lima"/>
    <s v="guillermo.narvaez@seidor.com"/>
    <x v="1"/>
    <x v="2"/>
    <x v="10"/>
    <x v="148"/>
    <x v="0"/>
    <x v="8"/>
  </r>
  <r>
    <s v="Joel"/>
    <s v="Moron Ochante"/>
    <s v="jhoelmpk6069@gmail.com"/>
    <n v="1"/>
    <m/>
    <m/>
    <n v="0"/>
    <n v="0"/>
    <n v="0"/>
    <n v="0"/>
    <s v="Attending"/>
    <m/>
    <m/>
    <m/>
    <m/>
    <m/>
    <m/>
    <m/>
    <x v="0"/>
    <n v="72270691"/>
    <s v="Lima"/>
    <s v="jhoelmpk6069@gmail.com"/>
    <x v="0"/>
    <x v="2"/>
    <x v="10"/>
    <x v="148"/>
    <x v="0"/>
    <x v="8"/>
  </r>
  <r>
    <s v="Bryan"/>
    <s v="Herrera"/>
    <s v="bryanbarp34@gmail.com"/>
    <n v="1"/>
    <m/>
    <m/>
    <n v="0"/>
    <n v="0"/>
    <n v="0"/>
    <n v="0"/>
    <s v="Attending"/>
    <m/>
    <m/>
    <m/>
    <m/>
    <m/>
    <m/>
    <n v="960869283"/>
    <x v="0"/>
    <n v="73954848"/>
    <s v="Cañete"/>
    <s v="bryanbarp34@gmail.com"/>
    <x v="0"/>
    <x v="2"/>
    <x v="10"/>
    <x v="363"/>
    <x v="0"/>
    <x v="8"/>
  </r>
  <r>
    <s v="Luis Josue"/>
    <s v="Rivera Rios"/>
    <s v="josuerive01@gmail.com"/>
    <n v="1"/>
    <m/>
    <m/>
    <n v="0"/>
    <n v="0"/>
    <n v="0"/>
    <n v="0"/>
    <s v="Attending"/>
    <m/>
    <m/>
    <m/>
    <m/>
    <m/>
    <m/>
    <n v="983596777"/>
    <x v="0"/>
    <n v="72607924"/>
    <s v=""/>
    <s v="luis.rivera@supra.com.pe"/>
    <x v="3"/>
    <x v="2"/>
    <x v="10"/>
    <x v="364"/>
    <x v="0"/>
    <x v="8"/>
  </r>
  <r>
    <s v="Luis Josue"/>
    <s v="Rivera Rios"/>
    <s v="luis.rivera@supra.com.pe"/>
    <n v="1"/>
    <m/>
    <m/>
    <n v="0"/>
    <n v="0"/>
    <n v="0"/>
    <n v="0"/>
    <s v="Attending"/>
    <m/>
    <m/>
    <m/>
    <m/>
    <m/>
    <m/>
    <n v="983596777"/>
    <x v="0"/>
    <n v="72607924"/>
    <s v="Lima"/>
    <s v="luis.rivera@supra.com.pe"/>
    <x v="3"/>
    <x v="2"/>
    <x v="10"/>
    <x v="364"/>
    <x v="0"/>
    <x v="8"/>
  </r>
  <r>
    <s v="Jinmy Harol"/>
    <s v="Espil Fuentes"/>
    <s v="jinmy@lavictoria.pe"/>
    <n v="1"/>
    <m/>
    <m/>
    <n v="0"/>
    <n v="0"/>
    <n v="0"/>
    <n v="0"/>
    <s v="Attending"/>
    <m/>
    <m/>
    <m/>
    <m/>
    <m/>
    <m/>
    <n v="996765423"/>
    <x v="0"/>
    <n v="47490281"/>
    <s v="Lima"/>
    <s v="jinmy@lavictoria.pe"/>
    <x v="1"/>
    <x v="2"/>
    <x v="10"/>
    <x v="365"/>
    <x v="0"/>
    <x v="8"/>
  </r>
  <r>
    <s v="Roberto"/>
    <s v="Aragon"/>
    <s v="robertoaragon392@gmail.com"/>
    <n v="1"/>
    <m/>
    <m/>
    <n v="0"/>
    <n v="0"/>
    <n v="0"/>
    <n v="0"/>
    <s v="Attending"/>
    <m/>
    <m/>
    <m/>
    <m/>
    <m/>
    <m/>
    <n v="932602538"/>
    <x v="0"/>
    <n v="70463484"/>
    <s v="Lima"/>
    <s v="roberto.aragon@supra.com.pe"/>
    <x v="2"/>
    <x v="2"/>
    <x v="10"/>
    <x v="366"/>
    <x v="0"/>
    <x v="8"/>
  </r>
  <r>
    <s v="Enrique Gerardo"/>
    <s v="SáNchez MéNdez"/>
    <s v="grbios_17@hotmail.com"/>
    <n v="1"/>
    <m/>
    <m/>
    <n v="0"/>
    <n v="0"/>
    <n v="0"/>
    <n v="0"/>
    <s v="Attending"/>
    <m/>
    <m/>
    <m/>
    <m/>
    <m/>
    <m/>
    <n v="994189604"/>
    <x v="0"/>
    <n v="45138008"/>
    <s v="Lima"/>
    <s v="enrique.sanchez@tismart.com"/>
    <x v="1"/>
    <x v="2"/>
    <x v="10"/>
    <x v="367"/>
    <x v="0"/>
    <x v="8"/>
  </r>
  <r>
    <s v="Edk"/>
    <s v="Pb"/>
    <s v="edicsonpbff@gmail.com"/>
    <n v="1"/>
    <m/>
    <m/>
    <n v="0"/>
    <n v="0"/>
    <n v="0"/>
    <n v="0"/>
    <s v="Attending"/>
    <m/>
    <m/>
    <m/>
    <m/>
    <m/>
    <m/>
    <n v="982391698"/>
    <x v="0"/>
    <n v="74858375"/>
    <s v="Lima"/>
    <s v="edicsonpb@gmail.com"/>
    <x v="1"/>
    <x v="2"/>
    <x v="10"/>
    <x v="109"/>
    <x v="0"/>
    <x v="8"/>
  </r>
  <r>
    <s v="Jeison Jhon"/>
    <s v="Espinoza Guerr"/>
    <s v="jekoeg@gmail.com"/>
    <n v="1"/>
    <m/>
    <m/>
    <n v="0"/>
    <n v="0"/>
    <n v="0"/>
    <n v="0"/>
    <s v="Attending"/>
    <m/>
    <m/>
    <m/>
    <m/>
    <m/>
    <m/>
    <n v="965770683"/>
    <x v="0"/>
    <n v="70018137"/>
    <s v="Lima"/>
    <s v="jespinoza@ugel05.gob.pe"/>
    <x v="4"/>
    <x v="2"/>
    <x v="10"/>
    <x v="109"/>
    <x v="0"/>
    <x v="8"/>
  </r>
  <r>
    <s v="Luis"/>
    <s v="Flores"/>
    <s v="luis.floresp@uwiener.edu.pe"/>
    <n v="1"/>
    <m/>
    <m/>
    <n v="0"/>
    <n v="0"/>
    <n v="0"/>
    <n v="0"/>
    <s v="Attending"/>
    <m/>
    <m/>
    <m/>
    <m/>
    <m/>
    <m/>
    <n v="997246808"/>
    <x v="0"/>
    <n v="8166024"/>
    <s v="Lima"/>
    <s v="luis.floresp@uwiener.edu.pe"/>
    <x v="3"/>
    <x v="2"/>
    <x v="10"/>
    <x v="109"/>
    <x v="0"/>
    <x v="8"/>
  </r>
  <r>
    <s v="Mirella Soe"/>
    <s v="Casallo Torres"/>
    <s v="misocato@gmail.com"/>
    <n v="1"/>
    <m/>
    <m/>
    <n v="0"/>
    <n v="0"/>
    <n v="0"/>
    <n v="0"/>
    <s v="Attending"/>
    <m/>
    <m/>
    <m/>
    <m/>
    <m/>
    <m/>
    <n v="995210399"/>
    <x v="1"/>
    <n v="40404726"/>
    <s v="Lima"/>
    <s v="misocato@gmail.com"/>
    <x v="3"/>
    <x v="2"/>
    <x v="10"/>
    <x v="109"/>
    <x v="1"/>
    <x v="8"/>
  </r>
  <r>
    <s v="Mirella Soe"/>
    <s v="Casallo Torres"/>
    <s v="misocato@gmail.com"/>
    <n v="1"/>
    <m/>
    <m/>
    <n v="0"/>
    <n v="0"/>
    <n v="0"/>
    <n v="0"/>
    <s v="Attending"/>
    <m/>
    <m/>
    <m/>
    <m/>
    <m/>
    <m/>
    <n v="995210399"/>
    <x v="1"/>
    <n v="40404726"/>
    <s v="Lima"/>
    <s v="misocato@gmail.com"/>
    <x v="3"/>
    <x v="2"/>
    <x v="10"/>
    <x v="368"/>
    <x v="1"/>
    <x v="8"/>
  </r>
  <r>
    <s v="Juan Pablo"/>
    <s v="Avalos Vivanco"/>
    <s v="jpabloav127@gmail.com"/>
    <n v="1"/>
    <m/>
    <m/>
    <n v="0"/>
    <n v="0"/>
    <n v="0"/>
    <n v="0"/>
    <s v="Attending"/>
    <m/>
    <m/>
    <m/>
    <m/>
    <m/>
    <m/>
    <n v="942952484"/>
    <x v="0"/>
    <n v="71419097"/>
    <s v="Lima"/>
    <m/>
    <x v="3"/>
    <x v="2"/>
    <x v="10"/>
    <x v="369"/>
    <x v="0"/>
    <x v="8"/>
  </r>
  <r>
    <s v="Andrea"/>
    <s v="Gazzolo"/>
    <s v="andreagazzoloruiz@gmail.com"/>
    <n v="1"/>
    <m/>
    <m/>
    <n v="0"/>
    <n v="0"/>
    <n v="0"/>
    <n v="0"/>
    <s v="Attending"/>
    <m/>
    <m/>
    <m/>
    <m/>
    <m/>
    <m/>
    <n v="950109279"/>
    <x v="1"/>
    <n v="73434806"/>
    <s v="Lima"/>
    <m/>
    <x v="0"/>
    <x v="2"/>
    <x v="10"/>
    <x v="369"/>
    <x v="1"/>
    <x v="8"/>
  </r>
  <r>
    <s v="Beni"/>
    <s v="Luyo"/>
    <s v="bluyo@undc.edu.pe"/>
    <n v="1"/>
    <m/>
    <m/>
    <n v="0"/>
    <n v="0"/>
    <n v="0"/>
    <n v="0"/>
    <s v="Attending"/>
    <m/>
    <m/>
    <m/>
    <m/>
    <m/>
    <m/>
    <n v="910922963"/>
    <x v="0"/>
    <n v="72960217"/>
    <s v="Lima"/>
    <s v="bluyo@undc.edu.pe"/>
    <x v="1"/>
    <x v="2"/>
    <x v="10"/>
    <x v="112"/>
    <x v="0"/>
    <x v="8"/>
  </r>
  <r>
    <s v="Masculinona Celeste"/>
    <s v="Vasquez Carrion"/>
    <s v="maceva428@gmail.com"/>
    <n v="1"/>
    <m/>
    <m/>
    <n v="0"/>
    <n v="0"/>
    <n v="0"/>
    <n v="0"/>
    <s v="Attending"/>
    <m/>
    <m/>
    <m/>
    <m/>
    <m/>
    <m/>
    <n v="998429260"/>
    <x v="1"/>
    <n v="41667649"/>
    <s v="Cajamarca"/>
    <s v="mvasquez@unj.edu.pe"/>
    <x v="3"/>
    <x v="2"/>
    <x v="10"/>
    <x v="370"/>
    <x v="1"/>
    <x v="8"/>
  </r>
  <r>
    <s v="Pablo Cesar"/>
    <s v="Reluz Llontop"/>
    <s v="preluz@gmail.com"/>
    <n v="1"/>
    <m/>
    <m/>
    <n v="0"/>
    <n v="0"/>
    <n v="0"/>
    <n v="0"/>
    <s v="Attending"/>
    <m/>
    <m/>
    <m/>
    <m/>
    <m/>
    <m/>
    <n v="979218030"/>
    <x v="0"/>
    <n v="16791421"/>
    <s v="Cajamarca"/>
    <s v="pablo.reluz@unj.edu.pe"/>
    <x v="3"/>
    <x v="2"/>
    <x v="10"/>
    <x v="370"/>
    <x v="0"/>
    <x v="8"/>
  </r>
  <r>
    <s v="Miguel Alexis"/>
    <s v="Toribio Barrueta"/>
    <s v="alexistoba21@gmail.com"/>
    <n v="1"/>
    <m/>
    <m/>
    <n v="0"/>
    <n v="0"/>
    <n v="0"/>
    <n v="0"/>
    <s v="Attending"/>
    <m/>
    <m/>
    <m/>
    <m/>
    <m/>
    <m/>
    <n v="917041027"/>
    <x v="0"/>
    <n v="72867321"/>
    <s v="Lima"/>
    <s v="miguel.toribio1@Universidad Nacional Mayor de San Marcos.edu.pe"/>
    <x v="3"/>
    <x v="2"/>
    <x v="10"/>
    <x v="115"/>
    <x v="0"/>
    <x v="8"/>
  </r>
  <r>
    <s v="Christian Serapio"/>
    <s v="Palomino Quinto"/>
    <s v="christianspq@gmail.com"/>
    <n v="1"/>
    <m/>
    <m/>
    <n v="0"/>
    <n v="0"/>
    <n v="0"/>
    <n v="0"/>
    <s v="Attending"/>
    <m/>
    <m/>
    <m/>
    <m/>
    <m/>
    <m/>
    <n v="982677735"/>
    <x v="0"/>
    <n v="10613230"/>
    <s v="Lima"/>
    <s v="christianspq@gmail.com"/>
    <x v="0"/>
    <x v="2"/>
    <x v="10"/>
    <x v="115"/>
    <x v="0"/>
    <x v="8"/>
  </r>
  <r>
    <s v="Leonel Alessandro"/>
    <s v="Ortega Espinoza"/>
    <s v="leopardo.jair@gmail.com"/>
    <n v="1"/>
    <m/>
    <m/>
    <n v="0"/>
    <n v="0"/>
    <n v="0"/>
    <n v="0"/>
    <s v="Attending"/>
    <m/>
    <m/>
    <m/>
    <m/>
    <m/>
    <m/>
    <n v="922113925"/>
    <x v="0"/>
    <n v="73171570"/>
    <s v="Chorrillos"/>
    <s v="u202115733@Universidad Peruana de Ciencias Aplicadas.edu.pe"/>
    <x v="3"/>
    <x v="2"/>
    <x v="10"/>
    <x v="117"/>
    <x v="0"/>
    <x v="8"/>
  </r>
  <r>
    <s v="Jhames Patrick Fher"/>
    <s v="Leon Chavez"/>
    <s v="patotv242003@gmail.com"/>
    <n v="1"/>
    <m/>
    <m/>
    <n v="0"/>
    <n v="0"/>
    <n v="0"/>
    <n v="0"/>
    <s v="Attending"/>
    <m/>
    <m/>
    <m/>
    <m/>
    <m/>
    <m/>
    <n v="991564028"/>
    <x v="0"/>
    <n v="74209347"/>
    <s v="Lima"/>
    <s v="patotv242003@gmail.com"/>
    <x v="0"/>
    <x v="2"/>
    <x v="10"/>
    <x v="117"/>
    <x v="0"/>
    <x v="8"/>
  </r>
  <r>
    <s v="Omar"/>
    <s v="Morales"/>
    <s v="u20227820@Universidad Tecnológica Perú.edu.pe"/>
    <n v="1"/>
    <m/>
    <m/>
    <n v="0"/>
    <n v="0"/>
    <n v="0"/>
    <n v="0"/>
    <s v="Attending"/>
    <m/>
    <m/>
    <m/>
    <m/>
    <m/>
    <m/>
    <n v="924620648"/>
    <x v="0"/>
    <n v="73035681"/>
    <s v=""/>
    <s v="u20227820@Universidad Tecnológica Perú.edu.pe"/>
    <x v="3"/>
    <x v="2"/>
    <x v="10"/>
    <x v="119"/>
    <x v="0"/>
    <x v="8"/>
  </r>
  <r>
    <s v="Omar"/>
    <s v="Morales"/>
    <s v="u20227820@Universidad Tecnológica Perú.edu.pe"/>
    <n v="1"/>
    <m/>
    <m/>
    <n v="0"/>
    <n v="0"/>
    <n v="0"/>
    <n v="0"/>
    <s v="Attending"/>
    <m/>
    <m/>
    <m/>
    <m/>
    <m/>
    <m/>
    <n v="924620648"/>
    <x v="0"/>
    <n v="73035681"/>
    <s v="Lima"/>
    <s v="u20227820@Universidad Tecnológica Perú.edu.pe"/>
    <x v="3"/>
    <x v="2"/>
    <x v="10"/>
    <x v="119"/>
    <x v="0"/>
    <x v="8"/>
  </r>
  <r>
    <s v="Juan Jaime"/>
    <s v="Cusipuma Ayuque"/>
    <s v="juan.cusipuma@Universidad Nacional Mayor de San Marcos.edu.pe"/>
    <n v="1"/>
    <m/>
    <m/>
    <n v="0"/>
    <n v="0"/>
    <n v="0"/>
    <n v="0"/>
    <s v="Attending"/>
    <m/>
    <m/>
    <m/>
    <m/>
    <m/>
    <m/>
    <n v="933218200"/>
    <x v="0"/>
    <n v="70315961"/>
    <s v="Lima"/>
    <s v="jcusipuma@winempresas.pe"/>
    <x v="3"/>
    <x v="2"/>
    <x v="10"/>
    <x v="371"/>
    <x v="0"/>
    <x v="8"/>
  </r>
  <r>
    <s v="Socrates"/>
    <s v="Lopez"/>
    <s v="socrates.alv@gmail.com"/>
    <n v="1"/>
    <m/>
    <m/>
    <n v="0"/>
    <n v="0"/>
    <n v="0"/>
    <n v="0"/>
    <s v="Attending"/>
    <m/>
    <m/>
    <m/>
    <m/>
    <m/>
    <m/>
    <n v="927493274"/>
    <x v="0"/>
    <n v="45059801"/>
    <s v="Lima"/>
    <s v="socrates.alv@gmail.com"/>
    <x v="2"/>
    <x v="2"/>
    <x v="10"/>
    <x v="372"/>
    <x v="0"/>
    <x v="8"/>
  </r>
  <r>
    <s v="Socrates"/>
    <s v="Lopez Alvarado"/>
    <s v="socrates.alv@gmail.com"/>
    <n v="1"/>
    <m/>
    <m/>
    <n v="0"/>
    <n v="0"/>
    <n v="0"/>
    <n v="0"/>
    <s v="Attending"/>
    <m/>
    <m/>
    <m/>
    <m/>
    <m/>
    <m/>
    <n v="927493274"/>
    <x v="0"/>
    <n v="45059801"/>
    <s v="Lima"/>
    <s v="slopez@winempresas.pe"/>
    <x v="2"/>
    <x v="2"/>
    <x v="10"/>
    <x v="372"/>
    <x v="0"/>
    <x v="8"/>
  </r>
  <r>
    <s v="Bruno"/>
    <s v="Ravenna"/>
    <s v="brunoravennap@gmail.com"/>
    <n v="1"/>
    <m/>
    <m/>
    <n v="0"/>
    <n v="0"/>
    <n v="0"/>
    <n v="0"/>
    <s v="Attending"/>
    <m/>
    <m/>
    <m/>
    <m/>
    <m/>
    <m/>
    <n v="935651198"/>
    <x v="0"/>
    <n v="47754606"/>
    <s v="Lima"/>
    <s v="brunoravennap@gmail.com"/>
    <x v="0"/>
    <x v="2"/>
    <x v="10"/>
    <x v="372"/>
    <x v="0"/>
    <x v="8"/>
  </r>
  <r>
    <s v="Leonardo"/>
    <s v="Pantoja"/>
    <s v="leonardo.pantoja@Pontificia Universidad Católica del Perú.edu.pe"/>
    <n v="1"/>
    <m/>
    <m/>
    <n v="0"/>
    <n v="0"/>
    <n v="0"/>
    <n v="0"/>
    <s v="Attending"/>
    <m/>
    <m/>
    <m/>
    <m/>
    <m/>
    <m/>
    <n v="925556240"/>
    <x v="0"/>
    <n v="73196385"/>
    <s v="Lima, Perú"/>
    <s v="lpantoja@winempresas.pe"/>
    <x v="3"/>
    <x v="2"/>
    <x v="10"/>
    <x v="373"/>
    <x v="0"/>
    <x v="8"/>
  </r>
  <r>
    <s v="Edwin Enrique"/>
    <s v="Flores Bautista"/>
    <s v="eflores@canvia.com"/>
    <n v="1"/>
    <m/>
    <m/>
    <n v="0"/>
    <n v="0"/>
    <n v="0"/>
    <n v="0"/>
    <s v="Attending"/>
    <m/>
    <m/>
    <m/>
    <m/>
    <m/>
    <m/>
    <n v="969688656"/>
    <x v="0"/>
    <n v="40994202"/>
    <s v="Lima"/>
    <s v="eflores@canvia.com"/>
    <x v="4"/>
    <x v="2"/>
    <x v="10"/>
    <x v="374"/>
    <x v="0"/>
    <x v="8"/>
  </r>
  <r>
    <s v="Jean Carlos"/>
    <s v="Medina Quiquia"/>
    <s v="jeanmedinaq@gmail.com"/>
    <n v="1"/>
    <m/>
    <m/>
    <n v="0"/>
    <n v="0"/>
    <n v="0"/>
    <n v="0"/>
    <s v="Attending"/>
    <m/>
    <m/>
    <m/>
    <m/>
    <m/>
    <m/>
    <n v="975082400"/>
    <x v="0"/>
    <n v="46445974"/>
    <s v="Lima"/>
    <s v="jean.medina@neUniversidad de Ingeniería y Tecnologíahperu.com"/>
    <x v="4"/>
    <x v="2"/>
    <x v="10"/>
    <x v="157"/>
    <x v="0"/>
    <x v="8"/>
  </r>
  <r>
    <s v="Oliver"/>
    <s v="Cotaquispe Tumayquispe"/>
    <s v="instalacion.firelink@neUniversidad de Ingeniería y Tecnologíahperu.com"/>
    <n v="1"/>
    <m/>
    <m/>
    <n v="0"/>
    <n v="0"/>
    <n v="0"/>
    <n v="0"/>
    <s v="Attending"/>
    <m/>
    <m/>
    <m/>
    <m/>
    <m/>
    <m/>
    <n v="921629708"/>
    <x v="0"/>
    <n v="75281509"/>
    <s v="Lima"/>
    <s v="instalacion.firelink@neUniversidad de Ingeniería y Tecnologíahperu.com"/>
    <x v="3"/>
    <x v="2"/>
    <x v="10"/>
    <x v="157"/>
    <x v="0"/>
    <x v="8"/>
  </r>
  <r>
    <s v="Fabiola"/>
    <s v="Amelinckx"/>
    <s v="f.amelinckx@aggity.pe"/>
    <n v="1"/>
    <m/>
    <m/>
    <n v="0"/>
    <n v="0"/>
    <n v="0"/>
    <n v="0"/>
    <s v="Attending"/>
    <m/>
    <m/>
    <m/>
    <m/>
    <m/>
    <m/>
    <n v="934921523"/>
    <x v="1"/>
    <n v="2111323"/>
    <s v="Lima"/>
    <s v="f.amelinckx@aggity.pe"/>
    <x v="4"/>
    <x v="2"/>
    <x v="5"/>
    <x v="375"/>
    <x v="1"/>
    <x v="8"/>
  </r>
  <r>
    <s v="Fabiola"/>
    <s v="Amelinckx"/>
    <s v="f.amelinckx@aggity.pe"/>
    <n v="1"/>
    <m/>
    <m/>
    <n v="0"/>
    <n v="0"/>
    <n v="0"/>
    <n v="0"/>
    <s v="Attending"/>
    <m/>
    <m/>
    <m/>
    <m/>
    <m/>
    <m/>
    <n v="934921523"/>
    <x v="1"/>
    <n v="2111323"/>
    <s v="Lima"/>
    <s v="f.amelinckx@aggity.pe"/>
    <x v="4"/>
    <x v="2"/>
    <x v="5"/>
    <x v="375"/>
    <x v="1"/>
    <x v="8"/>
  </r>
  <r>
    <s v="Arturo"/>
    <s v="Ferrer"/>
    <s v="arturo.ferrer@akam.com.pe"/>
    <n v="1"/>
    <m/>
    <m/>
    <n v="0"/>
    <n v="0"/>
    <n v="0"/>
    <n v="0"/>
    <s v="Attending"/>
    <m/>
    <m/>
    <m/>
    <m/>
    <m/>
    <m/>
    <n v="933580377"/>
    <x v="0"/>
    <n v="46646928"/>
    <s v="Lima"/>
    <s v="arturo.ferrer@akam.com.pe"/>
    <x v="1"/>
    <x v="2"/>
    <x v="5"/>
    <x v="241"/>
    <x v="0"/>
    <x v="8"/>
  </r>
  <r>
    <s v="Hegel"/>
    <s v="Chamba"/>
    <s v="hegel.berkeley@gmail.com"/>
    <n v="1"/>
    <m/>
    <m/>
    <n v="0"/>
    <n v="0"/>
    <n v="0"/>
    <n v="0"/>
    <s v="Attending"/>
    <m/>
    <m/>
    <m/>
    <m/>
    <m/>
    <m/>
    <n v="993388582"/>
    <x v="0"/>
    <n v="42987141"/>
    <s v="Lima"/>
    <s v="hegel.chamba@altimea.com"/>
    <x v="1"/>
    <x v="2"/>
    <x v="5"/>
    <x v="376"/>
    <x v="0"/>
    <x v="8"/>
  </r>
  <r>
    <s v="José Antonio"/>
    <s v="Jacinto Ramos"/>
    <s v="jr.antoniojose@gmail.com"/>
    <n v="1"/>
    <m/>
    <m/>
    <n v="0"/>
    <n v="0"/>
    <n v="0"/>
    <n v="0"/>
    <s v="Attending"/>
    <m/>
    <m/>
    <m/>
    <m/>
    <m/>
    <m/>
    <n v="944917690"/>
    <x v="0"/>
    <n v="46758133"/>
    <s v="Lima"/>
    <s v="jr.antoniojose@gmail.com"/>
    <x v="3"/>
    <x v="2"/>
    <x v="5"/>
    <x v="377"/>
    <x v="0"/>
    <x v="8"/>
  </r>
  <r>
    <s v="Roushel"/>
    <s v="Felices"/>
    <s v="roushel.felices@pichincha.pe"/>
    <n v="1"/>
    <m/>
    <m/>
    <n v="0"/>
    <n v="0"/>
    <n v="0"/>
    <n v="0"/>
    <s v="Attending"/>
    <m/>
    <m/>
    <m/>
    <m/>
    <m/>
    <m/>
    <n v="940509502"/>
    <x v="0"/>
    <n v="43114647"/>
    <s v="Lima"/>
    <s v="roushel.felices@pichincha.pe"/>
    <x v="0"/>
    <x v="2"/>
    <x v="5"/>
    <x v="378"/>
    <x v="0"/>
    <x v="8"/>
  </r>
  <r>
    <s v="Edson"/>
    <s v="Benancio Martinez"/>
    <s v="edson.benanciom@gmail.com"/>
    <n v="1"/>
    <m/>
    <m/>
    <n v="0"/>
    <n v="0"/>
    <n v="0"/>
    <n v="0"/>
    <s v="Attending"/>
    <m/>
    <m/>
    <m/>
    <m/>
    <m/>
    <m/>
    <n v="989106314"/>
    <x v="0"/>
    <n v="70373842"/>
    <s v="Callao"/>
    <s v="ebenancio@bancoripley.com.pe"/>
    <x v="1"/>
    <x v="2"/>
    <x v="5"/>
    <x v="332"/>
    <x v="0"/>
    <x v="8"/>
  </r>
  <r>
    <s v="Osmar"/>
    <s v="Esquerre"/>
    <s v="oesquerre@bancoripley.com.pe"/>
    <n v="1"/>
    <m/>
    <m/>
    <n v="0"/>
    <n v="0"/>
    <n v="0"/>
    <n v="0"/>
    <s v="Attending"/>
    <m/>
    <m/>
    <m/>
    <m/>
    <m/>
    <m/>
    <n v="984762510"/>
    <x v="0"/>
    <n v="43583399"/>
    <s v=""/>
    <s v="oesquerre@bancoripley.com.pe"/>
    <x v="5"/>
    <x v="2"/>
    <x v="5"/>
    <x v="332"/>
    <x v="0"/>
    <x v="8"/>
  </r>
  <r>
    <s v="Erik"/>
    <s v="Espíritu Ariza"/>
    <s v="erickespiritu19@gmail.com"/>
    <n v="1"/>
    <m/>
    <m/>
    <n v="0"/>
    <n v="0"/>
    <n v="0"/>
    <n v="0"/>
    <s v="Attending"/>
    <m/>
    <m/>
    <m/>
    <m/>
    <m/>
    <m/>
    <n v="917558456"/>
    <x v="0"/>
    <n v="42662642"/>
    <s v="Lima"/>
    <s v="eespiritu@bandtelinternacional.com"/>
    <x v="4"/>
    <x v="2"/>
    <x v="5"/>
    <x v="357"/>
    <x v="0"/>
    <x v="8"/>
  </r>
  <r>
    <s v="Miguel"/>
    <s v="Flores"/>
    <s v="miguel11.02@hotmail.com"/>
    <n v="1"/>
    <m/>
    <m/>
    <n v="0"/>
    <n v="0"/>
    <n v="0"/>
    <n v="0"/>
    <s v="Attending"/>
    <m/>
    <m/>
    <m/>
    <m/>
    <m/>
    <m/>
    <n v="989006381"/>
    <x v="0"/>
    <n v="72459501"/>
    <s v="Lima"/>
    <s v="miguel11.02@hormail.com"/>
    <x v="1"/>
    <x v="2"/>
    <x v="5"/>
    <x v="308"/>
    <x v="0"/>
    <x v="8"/>
  </r>
  <r>
    <s v="Victor"/>
    <s v="Castillo"/>
    <s v="victor.saul.ca@gmail.com"/>
    <n v="1"/>
    <m/>
    <m/>
    <n v="0"/>
    <n v="0"/>
    <n v="0"/>
    <n v="0"/>
    <s v="Attending"/>
    <m/>
    <m/>
    <m/>
    <m/>
    <m/>
    <m/>
    <n v="961231097"/>
    <x v="0"/>
    <n v="73846906"/>
    <s v="Lima"/>
    <s v="victorscastillo@bcp.com.pe"/>
    <x v="1"/>
    <x v="2"/>
    <x v="5"/>
    <x v="308"/>
    <x v="0"/>
    <x v="8"/>
  </r>
  <r>
    <s v="Walter"/>
    <s v="Bejar"/>
    <s v="wbejarch@outlook.com"/>
    <n v="1"/>
    <m/>
    <m/>
    <n v="0"/>
    <n v="0"/>
    <n v="0"/>
    <n v="0"/>
    <s v="Attending"/>
    <m/>
    <m/>
    <m/>
    <m/>
    <m/>
    <m/>
    <n v="931482019"/>
    <x v="0"/>
    <n v="44858265"/>
    <s v="Arequipa"/>
    <s v="walterbejar@bcp.com.pe"/>
    <x v="1"/>
    <x v="2"/>
    <x v="5"/>
    <x v="308"/>
    <x v="0"/>
    <x v="8"/>
  </r>
  <r>
    <s v="Walter"/>
    <s v="Bejar"/>
    <s v="wbejarch@outlook.com"/>
    <n v="1"/>
    <m/>
    <m/>
    <n v="0"/>
    <n v="0"/>
    <n v="0"/>
    <n v="0"/>
    <s v="Attending"/>
    <m/>
    <m/>
    <m/>
    <m/>
    <m/>
    <m/>
    <n v="931482019"/>
    <x v="0"/>
    <n v="44858265"/>
    <s v="Arequipa"/>
    <s v="walterbejar@bcp.com.pe"/>
    <x v="1"/>
    <x v="2"/>
    <x v="5"/>
    <x v="308"/>
    <x v="0"/>
    <x v="8"/>
  </r>
  <r>
    <s v="Jose"/>
    <s v="Colque"/>
    <s v="jogabc_h_31@hotmail.com"/>
    <n v="1"/>
    <m/>
    <m/>
    <n v="0"/>
    <n v="0"/>
    <n v="0"/>
    <n v="0"/>
    <s v="Attending"/>
    <m/>
    <m/>
    <m/>
    <m/>
    <m/>
    <m/>
    <n v="990998828"/>
    <x v="0"/>
    <n v="70013650"/>
    <s v="Lima"/>
    <s v="jcolque@bindit.com.pe"/>
    <x v="3"/>
    <x v="2"/>
    <x v="5"/>
    <x v="379"/>
    <x v="0"/>
    <x v="8"/>
  </r>
  <r>
    <s v="Jesus"/>
    <s v="Carrasco"/>
    <s v="jcarrascoc@banbif.com.pe"/>
    <n v="1"/>
    <m/>
    <m/>
    <n v="0"/>
    <n v="0"/>
    <n v="0"/>
    <n v="0"/>
    <s v="Attending"/>
    <m/>
    <m/>
    <m/>
    <m/>
    <m/>
    <m/>
    <n v="924278676"/>
    <x v="0"/>
    <n v="43498458"/>
    <s v="Lima"/>
    <s v="jcarrascoc@banbif.com.pe"/>
    <x v="0"/>
    <x v="2"/>
    <x v="5"/>
    <x v="380"/>
    <x v="0"/>
    <x v="8"/>
  </r>
  <r>
    <s v="Emilio"/>
    <s v="Ortiz"/>
    <s v="eortiz@btg.com.pe"/>
    <n v="1"/>
    <m/>
    <m/>
    <n v="0"/>
    <n v="0"/>
    <n v="0"/>
    <n v="0"/>
    <s v="Attending"/>
    <m/>
    <m/>
    <m/>
    <m/>
    <m/>
    <m/>
    <n v="989293925"/>
    <x v="0"/>
    <n v="10192372"/>
    <s v=""/>
    <s v="eortiz@btg.com.pe"/>
    <x v="1"/>
    <x v="2"/>
    <x v="5"/>
    <x v="381"/>
    <x v="0"/>
    <x v="8"/>
  </r>
  <r>
    <s v="Javier"/>
    <s v="Palma"/>
    <s v="javierpalma11@gmail.com"/>
    <n v="1"/>
    <m/>
    <m/>
    <n v="0"/>
    <n v="0"/>
    <n v="0"/>
    <n v="0"/>
    <s v="Attending"/>
    <m/>
    <m/>
    <m/>
    <m/>
    <m/>
    <m/>
    <n v="924466849"/>
    <x v="0"/>
    <m/>
    <s v="Lima"/>
    <s v="jpalma@bytesw.com.pe"/>
    <x v="4"/>
    <x v="2"/>
    <x v="5"/>
    <x v="382"/>
    <x v="0"/>
    <x v="8"/>
  </r>
  <r>
    <s v="Anyela"/>
    <s v="Cruz Egoavil"/>
    <s v="mcruze@cajaarequipa.pe"/>
    <n v="1"/>
    <m/>
    <m/>
    <n v="0"/>
    <n v="0"/>
    <n v="0"/>
    <n v="0"/>
    <s v="Attending"/>
    <m/>
    <m/>
    <m/>
    <m/>
    <m/>
    <m/>
    <n v="999199898"/>
    <x v="1"/>
    <n v="9927941"/>
    <s v="Lima"/>
    <s v="mcruze@cajaarequipa.pe"/>
    <x v="1"/>
    <x v="2"/>
    <x v="5"/>
    <x v="383"/>
    <x v="1"/>
    <x v="8"/>
  </r>
  <r>
    <s v="Manuel"/>
    <s v="Saavedra Lindo"/>
    <s v="jmsaavedra@cajapiura.pe"/>
    <n v="1"/>
    <m/>
    <m/>
    <n v="0"/>
    <n v="0"/>
    <n v="0"/>
    <n v="0"/>
    <s v="Attending"/>
    <m/>
    <m/>
    <m/>
    <m/>
    <m/>
    <m/>
    <n v="976654243"/>
    <x v="0"/>
    <n v="43693524"/>
    <s v="Lima"/>
    <s v="jmsaavedra@cajapiura.pe"/>
    <x v="5"/>
    <x v="2"/>
    <x v="5"/>
    <x v="360"/>
    <x v="0"/>
    <x v="8"/>
  </r>
  <r>
    <s v="Manuel"/>
    <s v="Saavedra Lindo"/>
    <s v="jmsaavedra@cajapiura.pe"/>
    <n v="1"/>
    <m/>
    <m/>
    <n v="0"/>
    <n v="0"/>
    <n v="0"/>
    <n v="0"/>
    <s v="Attending"/>
    <m/>
    <m/>
    <m/>
    <m/>
    <m/>
    <m/>
    <n v="976654243"/>
    <x v="0"/>
    <n v="43693524"/>
    <s v=""/>
    <s v="jmsaavedra@cajapiura.pe"/>
    <x v="4"/>
    <x v="2"/>
    <x v="5"/>
    <x v="361"/>
    <x v="0"/>
    <x v="8"/>
  </r>
  <r>
    <s v="Richard"/>
    <s v="Quiroz"/>
    <s v="rquiroz@caleidos.pe"/>
    <n v="1"/>
    <m/>
    <m/>
    <n v="0"/>
    <n v="0"/>
    <n v="0"/>
    <n v="0"/>
    <s v="Attending"/>
    <m/>
    <m/>
    <m/>
    <m/>
    <m/>
    <m/>
    <n v="963754089"/>
    <x v="0"/>
    <n v="45900933"/>
    <s v="Lima"/>
    <s v="rquiroz@caleidos.pe"/>
    <x v="2"/>
    <x v="2"/>
    <x v="5"/>
    <x v="146"/>
    <x v="0"/>
    <x v="8"/>
  </r>
  <r>
    <s v="Bertha Maria"/>
    <s v="Rodriguez Verano"/>
    <s v="brberthac@gmail.com"/>
    <n v="1"/>
    <m/>
    <m/>
    <n v="0"/>
    <n v="0"/>
    <n v="0"/>
    <n v="0"/>
    <s v="Attending"/>
    <m/>
    <m/>
    <m/>
    <m/>
    <m/>
    <m/>
    <n v="994612602"/>
    <x v="1"/>
    <n v="72710783"/>
    <s v="Lima"/>
    <s v="brodriguezv@intercorp.com.pe"/>
    <x v="1"/>
    <x v="2"/>
    <x v="5"/>
    <x v="301"/>
    <x v="1"/>
    <x v="8"/>
  </r>
  <r>
    <s v="Eduardo"/>
    <s v="Cabrera Japa"/>
    <s v="dvex.cabrera@gmail.com"/>
    <n v="1"/>
    <m/>
    <m/>
    <n v="0"/>
    <n v="0"/>
    <n v="0"/>
    <n v="0"/>
    <s v="Attending"/>
    <m/>
    <m/>
    <m/>
    <m/>
    <m/>
    <m/>
    <n v="943272480"/>
    <x v="0"/>
    <n v="72028577"/>
    <s v=""/>
    <s v="eduardo.cabrera@interseguro.com.pe"/>
    <x v="1"/>
    <x v="2"/>
    <x v="5"/>
    <x v="301"/>
    <x v="0"/>
    <x v="8"/>
  </r>
  <r>
    <s v="JhUniversidad Nacional de Ingenieríaor"/>
    <s v="Cuadros Ramos"/>
    <s v="jnrcuadrosr@gmail.com"/>
    <n v="1"/>
    <m/>
    <m/>
    <n v="0"/>
    <n v="0"/>
    <n v="0"/>
    <n v="0"/>
    <s v="Attending"/>
    <m/>
    <m/>
    <m/>
    <m/>
    <m/>
    <m/>
    <n v="976343154"/>
    <x v="0"/>
    <n v="71535381"/>
    <s v="Lima"/>
    <s v="jnrcuadrosr@outlook.com"/>
    <x v="1"/>
    <x v="2"/>
    <x v="5"/>
    <x v="301"/>
    <x v="0"/>
    <x v="8"/>
  </r>
  <r>
    <s v="Clint"/>
    <s v="Gutiérrez"/>
    <s v="clint.gutierrez@inventivaingenieros.com"/>
    <n v="1"/>
    <m/>
    <m/>
    <n v="0"/>
    <n v="0"/>
    <n v="0"/>
    <n v="0"/>
    <s v="Attending"/>
    <m/>
    <m/>
    <m/>
    <m/>
    <m/>
    <m/>
    <n v="935981012"/>
    <x v="0"/>
    <n v="47459234"/>
    <s v="Lima"/>
    <s v="clint.gutiérrez@inventivaingenieros.com"/>
    <x v="4"/>
    <x v="2"/>
    <x v="5"/>
    <x v="301"/>
    <x v="0"/>
    <x v="8"/>
  </r>
  <r>
    <s v="Patricia Hasel"/>
    <s v="Herrera Cordova"/>
    <s v="haselevensip1@hotmail.com"/>
    <n v="1"/>
    <m/>
    <m/>
    <n v="0"/>
    <n v="0"/>
    <n v="0"/>
    <n v="0"/>
    <s v="Attending"/>
    <m/>
    <m/>
    <m/>
    <m/>
    <m/>
    <m/>
    <n v="989126955"/>
    <x v="1"/>
    <n v="40623544"/>
    <s v="Lima"/>
    <s v="pherrera@intercorp.com.pe"/>
    <x v="4"/>
    <x v="2"/>
    <x v="5"/>
    <x v="301"/>
    <x v="1"/>
    <x v="8"/>
  </r>
  <r>
    <s v="Josset"/>
    <s v="Gutierrez Huaman"/>
    <s v="jothanpe@gmail.com"/>
    <n v="1"/>
    <m/>
    <m/>
    <n v="0"/>
    <n v="0"/>
    <n v="0"/>
    <n v="0"/>
    <s v="Attending"/>
    <m/>
    <m/>
    <m/>
    <m/>
    <m/>
    <m/>
    <m/>
    <x v="0"/>
    <n v="76230359"/>
    <s v="Lima"/>
    <s v="josset.gutierrez@interseguro.com.pe"/>
    <x v="0"/>
    <x v="2"/>
    <x v="5"/>
    <x v="301"/>
    <x v="0"/>
    <x v="8"/>
  </r>
  <r>
    <s v="Oscar Alejandro"/>
    <s v="Castillo Naveda"/>
    <s v="mecinhomesac@gmail.com"/>
    <n v="1"/>
    <m/>
    <m/>
    <n v="0"/>
    <n v="0"/>
    <n v="0"/>
    <n v="0"/>
    <s v="Attending"/>
    <m/>
    <m/>
    <m/>
    <m/>
    <m/>
    <m/>
    <n v="999974872"/>
    <x v="0"/>
    <n v="71732300"/>
    <s v="Lima"/>
    <s v="mecinhomesac@gmail.com"/>
    <x v="1"/>
    <x v="2"/>
    <x v="5"/>
    <x v="318"/>
    <x v="0"/>
    <x v="8"/>
  </r>
  <r>
    <s v="Luis Enrique"/>
    <s v="Valverde Leyva"/>
    <s v="luis_evl@live.com"/>
    <n v="1"/>
    <m/>
    <m/>
    <n v="0"/>
    <n v="0"/>
    <n v="0"/>
    <n v="0"/>
    <s v="Attending"/>
    <m/>
    <m/>
    <m/>
    <m/>
    <m/>
    <m/>
    <n v="927853230"/>
    <x v="0"/>
    <n v="74576361"/>
    <s v="Trujillo"/>
    <s v="luisevl2020@gmail.com"/>
    <x v="4"/>
    <x v="2"/>
    <x v="5"/>
    <x v="318"/>
    <x v="0"/>
    <x v="8"/>
  </r>
  <r>
    <s v="Edwin"/>
    <s v="Arata"/>
    <s v="arata.edwin@Pontificia Universidad Católica del Perú.edu.pe"/>
    <n v="1"/>
    <m/>
    <m/>
    <n v="0"/>
    <n v="0"/>
    <n v="0"/>
    <n v="0"/>
    <s v="Attending"/>
    <m/>
    <m/>
    <m/>
    <m/>
    <m/>
    <m/>
    <n v="913661264"/>
    <x v="0"/>
    <n v="74372219"/>
    <s v="Lima"/>
    <s v="edwinarata@interbank.com.pe"/>
    <x v="4"/>
    <x v="2"/>
    <x v="18"/>
    <x v="301"/>
    <x v="0"/>
    <x v="8"/>
  </r>
  <r>
    <s v="Javier"/>
    <s v="OrmeñO"/>
    <s v="jormeno007@gmail.com"/>
    <n v="1"/>
    <m/>
    <m/>
    <n v="0"/>
    <n v="0"/>
    <n v="0"/>
    <n v="0"/>
    <s v="Attending"/>
    <m/>
    <m/>
    <m/>
    <m/>
    <m/>
    <m/>
    <n v="984369092"/>
    <x v="0"/>
    <n v="48943833"/>
    <s v=""/>
    <s v="javier.ormeno@interseguro.com.pe"/>
    <x v="0"/>
    <x v="2"/>
    <x v="18"/>
    <x v="301"/>
    <x v="0"/>
    <x v="8"/>
  </r>
  <r>
    <s v="Maria Estephany"/>
    <s v="Javier Barranzuela"/>
    <s v="cristian.jbr12@gmail.com"/>
    <n v="1"/>
    <m/>
    <m/>
    <n v="0"/>
    <n v="0"/>
    <n v="0"/>
    <n v="0"/>
    <s v="Attending"/>
    <m/>
    <m/>
    <m/>
    <m/>
    <m/>
    <m/>
    <n v="983750654"/>
    <x v="1"/>
    <n v="73684122"/>
    <s v="Lima"/>
    <s v="cristian.jbr12@gmail.com"/>
    <x v="1"/>
    <x v="2"/>
    <x v="18"/>
    <x v="318"/>
    <x v="1"/>
    <x v="8"/>
  </r>
  <r>
    <s v="Oscar Alejandro"/>
    <s v="Castillo Naveda"/>
    <s v="mecinhomesac@gmail.com"/>
    <n v="1"/>
    <m/>
    <m/>
    <n v="0"/>
    <n v="0"/>
    <n v="0"/>
    <n v="0"/>
    <s v="Attending"/>
    <m/>
    <m/>
    <m/>
    <m/>
    <m/>
    <m/>
    <n v="999974872"/>
    <x v="0"/>
    <n v="71732300"/>
    <s v="Lima Perú"/>
    <s v="mecinhomesac@gmail.com"/>
    <x v="1"/>
    <x v="2"/>
    <x v="18"/>
    <x v="318"/>
    <x v="0"/>
    <x v="8"/>
  </r>
  <r>
    <s v="Elizabeth"/>
    <s v="Bocangel"/>
    <s v="elmervz16@gmail.com"/>
    <n v="1"/>
    <m/>
    <m/>
    <n v="0"/>
    <n v="0"/>
    <n v="0"/>
    <n v="0"/>
    <s v="Attending"/>
    <m/>
    <m/>
    <m/>
    <m/>
    <m/>
    <m/>
    <n v="977153323"/>
    <x v="1"/>
    <n v="73195876"/>
    <s v=""/>
    <s v="elmervz16@gmail.com"/>
    <x v="1"/>
    <x v="2"/>
    <x v="38"/>
    <x v="308"/>
    <x v="1"/>
    <x v="8"/>
  </r>
  <r>
    <s v="Alexis"/>
    <s v="Villarruel"/>
    <m/>
    <n v="1"/>
    <m/>
    <m/>
    <n v="0"/>
    <n v="0"/>
    <n v="0"/>
    <n v="0"/>
    <s v="Attending"/>
    <m/>
    <m/>
    <m/>
    <m/>
    <m/>
    <m/>
    <n v="960302388"/>
    <x v="0"/>
    <n v="73119536"/>
    <s v="Lima"/>
    <s v="alexisvillarruelj14@gmail.com"/>
    <x v="0"/>
    <x v="2"/>
    <x v="11"/>
    <x v="301"/>
    <x v="0"/>
    <x v="8"/>
  </r>
  <r>
    <s v="Frank Anderson"/>
    <s v="Vara ChilcóN"/>
    <m/>
    <n v="1"/>
    <m/>
    <m/>
    <n v="0"/>
    <n v="0"/>
    <n v="0"/>
    <n v="0"/>
    <s v="Attending"/>
    <m/>
    <m/>
    <m/>
    <m/>
    <m/>
    <m/>
    <n v="964343923"/>
    <x v="0"/>
    <n v="76701550"/>
    <s v="Lima"/>
    <m/>
    <x v="0"/>
    <x v="2"/>
    <x v="11"/>
    <x v="301"/>
    <x v="0"/>
    <x v="8"/>
  </r>
  <r>
    <s v="Margarita Julhidsa"/>
    <s v="Junco Medina"/>
    <s v="margaritajunco2020@gmail.com"/>
    <n v="1"/>
    <m/>
    <m/>
    <n v="0"/>
    <n v="0"/>
    <n v="0"/>
    <n v="0"/>
    <s v="Attending"/>
    <m/>
    <m/>
    <m/>
    <m/>
    <m/>
    <m/>
    <n v="906234960"/>
    <x v="1"/>
    <n v="76298550"/>
    <s v="Lima"/>
    <s v="margaritajunco2020@gmail.com"/>
    <x v="1"/>
    <x v="2"/>
    <x v="11"/>
    <x v="318"/>
    <x v="1"/>
    <x v="8"/>
  </r>
  <r>
    <s v="Juan"/>
    <s v="Maldonado"/>
    <s v="juan@menta.pe"/>
    <n v="1"/>
    <m/>
    <m/>
    <n v="0"/>
    <n v="0"/>
    <n v="0"/>
    <n v="0"/>
    <s v="Attending"/>
    <m/>
    <m/>
    <m/>
    <m/>
    <m/>
    <m/>
    <n v="922095348"/>
    <x v="0"/>
    <n v="42982801"/>
    <s v="Lima"/>
    <s v="juan@menta.pe"/>
    <x v="0"/>
    <x v="2"/>
    <x v="11"/>
    <x v="318"/>
    <x v="0"/>
    <x v="8"/>
  </r>
  <r>
    <s v="Julio"/>
    <s v="Mendoza"/>
    <s v="julio.mendozah@Pontificia Universidad Católica del Perú.edu.pe"/>
    <n v="1"/>
    <m/>
    <m/>
    <n v="0"/>
    <n v="0"/>
    <n v="0"/>
    <n v="0"/>
    <s v="Attending"/>
    <m/>
    <m/>
    <m/>
    <m/>
    <m/>
    <m/>
    <n v="955501003"/>
    <x v="0"/>
    <n v="70084796"/>
    <s v="Lima"/>
    <s v="julio.mendozah@Pontificia Universidad Católica del Perú.edu.pe"/>
    <x v="3"/>
    <x v="2"/>
    <x v="5"/>
    <x v="8"/>
    <x v="0"/>
    <x v="8"/>
  </r>
  <r>
    <s v="Karina"/>
    <s v="Inga"/>
    <s v="kinga@Pontificia Universidad Católica del Perú.edu.pe"/>
    <n v="1"/>
    <m/>
    <m/>
    <n v="0"/>
    <n v="0"/>
    <n v="0"/>
    <n v="0"/>
    <s v="Attending"/>
    <m/>
    <m/>
    <m/>
    <m/>
    <m/>
    <m/>
    <n v="996407747"/>
    <x v="1"/>
    <n v="9944184"/>
    <s v="Lima"/>
    <s v="kinga@Pontificia Universidad Católica del Perú.edu.pe"/>
    <x v="3"/>
    <x v="2"/>
    <x v="5"/>
    <x v="8"/>
    <x v="1"/>
    <x v="8"/>
  </r>
  <r>
    <s v="Juan Carlos"/>
    <s v="PasióN Soto"/>
    <s v="juan.pasion@gmail.com"/>
    <n v="1"/>
    <m/>
    <m/>
    <n v="0"/>
    <n v="0"/>
    <n v="0"/>
    <n v="0"/>
    <s v="Attending"/>
    <m/>
    <m/>
    <m/>
    <m/>
    <m/>
    <m/>
    <n v="952848915"/>
    <x v="0"/>
    <n v="10115911"/>
    <s v="Lima"/>
    <s v="juan.pasion@gmail.com"/>
    <x v="3"/>
    <x v="2"/>
    <x v="5"/>
    <x v="384"/>
    <x v="0"/>
    <x v="8"/>
  </r>
  <r>
    <s v="Mercedes Ines"/>
    <s v="Carazo"/>
    <s v="minescarazo@gmail.com"/>
    <n v="1"/>
    <m/>
    <m/>
    <n v="0"/>
    <n v="0"/>
    <n v="0"/>
    <n v="0"/>
    <s v="Attending"/>
    <m/>
    <m/>
    <m/>
    <m/>
    <m/>
    <m/>
    <n v="939234066"/>
    <x v="1"/>
    <n v="45201940"/>
    <s v="Lima , Peru"/>
    <s v="minescarazo@gmail.com"/>
    <x v="3"/>
    <x v="2"/>
    <x v="5"/>
    <x v="385"/>
    <x v="1"/>
    <x v="8"/>
  </r>
  <r>
    <s v="David"/>
    <s v="Brocos"/>
    <s v="dbrocos@pulsosalud.com"/>
    <n v="1"/>
    <m/>
    <m/>
    <n v="0"/>
    <n v="0"/>
    <n v="0"/>
    <n v="0"/>
    <s v="Attending"/>
    <m/>
    <m/>
    <m/>
    <m/>
    <m/>
    <m/>
    <n v="961975253"/>
    <x v="0"/>
    <n v="42151679"/>
    <s v="Lima - Perú"/>
    <s v="dbrocos@pulsosalud.com"/>
    <x v="0"/>
    <x v="2"/>
    <x v="5"/>
    <x v="386"/>
    <x v="0"/>
    <x v="8"/>
  </r>
  <r>
    <s v="Diego"/>
    <s v="Pacherres"/>
    <s v="diego.pacherre.23@gmail.com"/>
    <n v="1"/>
    <m/>
    <m/>
    <n v="0"/>
    <n v="0"/>
    <n v="0"/>
    <n v="0"/>
    <s v="Attending"/>
    <m/>
    <m/>
    <m/>
    <m/>
    <m/>
    <m/>
    <n v="902243500"/>
    <x v="0"/>
    <n v="70795813"/>
    <s v="Lima"/>
    <s v="diego.pacherre@qdtconsulting.com"/>
    <x v="1"/>
    <x v="2"/>
    <x v="5"/>
    <x v="387"/>
    <x v="0"/>
    <x v="8"/>
  </r>
  <r>
    <s v="Diego"/>
    <s v="Pacherre"/>
    <s v="diego.pacherre.23@gmail.com"/>
    <n v="1"/>
    <m/>
    <m/>
    <n v="0"/>
    <n v="0"/>
    <n v="0"/>
    <n v="0"/>
    <s v="Attending"/>
    <m/>
    <m/>
    <m/>
    <m/>
    <m/>
    <m/>
    <n v="902243500"/>
    <x v="0"/>
    <n v="70795813"/>
    <s v="Lima"/>
    <s v="diego.pacherre@qdtconsulting.com"/>
    <x v="1"/>
    <x v="2"/>
    <x v="5"/>
    <x v="387"/>
    <x v="0"/>
    <x v="8"/>
  </r>
  <r>
    <s v="Luis"/>
    <s v="Durand"/>
    <s v="ldurand@qroma.com.pe"/>
    <n v="1"/>
    <m/>
    <m/>
    <n v="0"/>
    <n v="0"/>
    <n v="0"/>
    <n v="0"/>
    <s v="Attending"/>
    <m/>
    <m/>
    <m/>
    <m/>
    <m/>
    <m/>
    <n v="942931934"/>
    <x v="0"/>
    <n v="45665358"/>
    <s v="Lima"/>
    <s v="ldurand@qroma.com.pe"/>
    <x v="3"/>
    <x v="2"/>
    <x v="5"/>
    <x v="388"/>
    <x v="0"/>
    <x v="8"/>
  </r>
  <r>
    <s v="Walter"/>
    <s v="Colina"/>
    <s v="walter.colina@realplaza.com.pe"/>
    <n v="1"/>
    <m/>
    <m/>
    <n v="0"/>
    <n v="0"/>
    <n v="0"/>
    <n v="0"/>
    <s v="Attending"/>
    <m/>
    <m/>
    <m/>
    <m/>
    <m/>
    <m/>
    <n v="934505428"/>
    <x v="0"/>
    <n v="46199986"/>
    <s v="Lima"/>
    <s v="walter.colina@realplaza.con.pe"/>
    <x v="2"/>
    <x v="2"/>
    <x v="5"/>
    <x v="389"/>
    <x v="0"/>
    <x v="8"/>
  </r>
  <r>
    <s v="MartíN"/>
    <s v="Palacios FernáNdez"/>
    <s v="imacamera_2000@yahoo.com"/>
    <n v="1"/>
    <m/>
    <m/>
    <n v="0"/>
    <n v="0"/>
    <n v="0"/>
    <n v="0"/>
    <s v="Attending"/>
    <m/>
    <m/>
    <m/>
    <m/>
    <m/>
    <m/>
    <n v="953003607"/>
    <x v="0"/>
    <n v="7386102"/>
    <s v="Lima"/>
    <s v="imacamera_2000@yahoo.com"/>
    <x v="3"/>
    <x v="2"/>
    <x v="5"/>
    <x v="390"/>
    <x v="0"/>
    <x v="8"/>
  </r>
  <r>
    <s v="MartíN"/>
    <s v="Palacios FernáNdez"/>
    <s v="imacamera_2000@yahoo.com"/>
    <n v="1"/>
    <m/>
    <m/>
    <n v="0"/>
    <n v="0"/>
    <n v="0"/>
    <n v="0"/>
    <s v="Attending"/>
    <m/>
    <m/>
    <m/>
    <m/>
    <m/>
    <m/>
    <n v="953003607"/>
    <x v="0"/>
    <n v="7386102"/>
    <s v="Lima"/>
    <s v="imacamera_2000@yahoo.com"/>
    <x v="3"/>
    <x v="2"/>
    <x v="5"/>
    <x v="390"/>
    <x v="0"/>
    <x v="8"/>
  </r>
  <r>
    <s v="Ernesto"/>
    <s v="Vargas Paz"/>
    <s v="ejosvp@gmail.com"/>
    <n v="1"/>
    <m/>
    <m/>
    <n v="0"/>
    <n v="0"/>
    <n v="0"/>
    <n v="0"/>
    <s v="Attending"/>
    <m/>
    <m/>
    <m/>
    <m/>
    <m/>
    <m/>
    <n v="931817931"/>
    <x v="0"/>
    <n v="45474215"/>
    <s v="Lima"/>
    <s v="ernesto.vargas@redbus.com"/>
    <x v="4"/>
    <x v="2"/>
    <x v="5"/>
    <x v="257"/>
    <x v="0"/>
    <x v="8"/>
  </r>
  <r>
    <s v="Diana"/>
    <s v="Capello"/>
    <s v="diana.kp@hotmail.com"/>
    <n v="1"/>
    <m/>
    <m/>
    <n v="0"/>
    <n v="0"/>
    <n v="0"/>
    <n v="0"/>
    <s v="Attending"/>
    <m/>
    <m/>
    <m/>
    <m/>
    <m/>
    <m/>
    <n v="998806821"/>
    <x v="1"/>
    <n v="23472872"/>
    <s v="Quito"/>
    <s v="diana.ko@hotmail.com"/>
    <x v="1"/>
    <x v="2"/>
    <x v="5"/>
    <x v="230"/>
    <x v="1"/>
    <x v="8"/>
  </r>
  <r>
    <s v="Lucas"/>
    <s v="Ruiz"/>
    <s v="lucasruiz1336@gmail.com"/>
    <n v="1"/>
    <m/>
    <m/>
    <n v="0"/>
    <n v="0"/>
    <n v="0"/>
    <n v="0"/>
    <s v="Attending"/>
    <m/>
    <m/>
    <m/>
    <m/>
    <m/>
    <m/>
    <n v="934109477"/>
    <x v="0"/>
    <n v="78886182"/>
    <s v="Lima"/>
    <s v="lucas.ruiz@rcontrols.com"/>
    <x v="3"/>
    <x v="2"/>
    <x v="5"/>
    <x v="230"/>
    <x v="0"/>
    <x v="8"/>
  </r>
  <r>
    <s v="Claudia Sully"/>
    <s v="Benavides Castillo"/>
    <s v="cb937897@gmail.com"/>
    <n v="1"/>
    <m/>
    <m/>
    <n v="0"/>
    <n v="0"/>
    <n v="0"/>
    <n v="0"/>
    <s v="Attending"/>
    <m/>
    <m/>
    <m/>
    <m/>
    <m/>
    <m/>
    <n v="925411499"/>
    <x v="1"/>
    <n v="71466090"/>
    <s v="Lima"/>
    <m/>
    <x v="1"/>
    <x v="2"/>
    <x v="5"/>
    <x v="391"/>
    <x v="1"/>
    <x v="8"/>
  </r>
  <r>
    <s v="Renato"/>
    <s v="Canchanya"/>
    <s v="renato545@hotmail.com"/>
    <n v="1"/>
    <m/>
    <m/>
    <n v="0"/>
    <n v="0"/>
    <n v="0"/>
    <n v="0"/>
    <s v="Attending"/>
    <m/>
    <m/>
    <m/>
    <m/>
    <m/>
    <m/>
    <n v="982740309"/>
    <x v="0"/>
    <n v="42694617"/>
    <s v="Lima"/>
    <s v="renato.canchanya@rextie.com"/>
    <x v="3"/>
    <x v="2"/>
    <x v="5"/>
    <x v="83"/>
    <x v="0"/>
    <x v="8"/>
  </r>
  <r>
    <s v="Alexis"/>
    <s v="Chunga"/>
    <s v="alexis.chunga@gmail.com"/>
    <n v="1"/>
    <m/>
    <m/>
    <n v="0"/>
    <n v="0"/>
    <n v="0"/>
    <n v="0"/>
    <s v="Attending"/>
    <m/>
    <m/>
    <m/>
    <m/>
    <m/>
    <m/>
    <n v="992034835"/>
    <x v="0"/>
    <n v="45553042"/>
    <s v="Lima"/>
    <s v="alexis.chunga@holascharff.com"/>
    <x v="1"/>
    <x v="2"/>
    <x v="5"/>
    <x v="392"/>
    <x v="0"/>
    <x v="8"/>
  </r>
  <r>
    <s v="Frank Andree"/>
    <s v="Ramirez Huaman"/>
    <s v="frank.andree.ramirez@gmail.com"/>
    <n v="1"/>
    <m/>
    <m/>
    <n v="0"/>
    <n v="0"/>
    <n v="0"/>
    <n v="0"/>
    <s v="Attending"/>
    <m/>
    <m/>
    <m/>
    <m/>
    <m/>
    <m/>
    <n v="948511181"/>
    <x v="0"/>
    <n v="45455005"/>
    <s v="Luma"/>
    <s v="framirez@securesoftcorp.com"/>
    <x v="0"/>
    <x v="2"/>
    <x v="5"/>
    <x v="331"/>
    <x v="0"/>
    <x v="8"/>
  </r>
  <r>
    <s v="Nadia"/>
    <s v="Camus"/>
    <s v="mesadeayuda@estudiodelion.com.pe"/>
    <n v="1"/>
    <m/>
    <m/>
    <n v="0"/>
    <n v="0"/>
    <n v="0"/>
    <n v="0"/>
    <s v="Attending"/>
    <m/>
    <m/>
    <m/>
    <m/>
    <m/>
    <m/>
    <n v="936770834"/>
    <x v="1"/>
    <n v="25866548"/>
    <s v="San Miguel"/>
    <s v="mesadeayuda@estudiodelion.com.pe"/>
    <x v="3"/>
    <x v="2"/>
    <x v="5"/>
    <x v="393"/>
    <x v="1"/>
    <x v="8"/>
  </r>
  <r>
    <s v="William"/>
    <s v="Gutierrez"/>
    <s v="mesadeayuda@estudiodelion.com.pe"/>
    <n v="1"/>
    <m/>
    <m/>
    <n v="0"/>
    <n v="0"/>
    <n v="0"/>
    <n v="0"/>
    <s v="Attending"/>
    <m/>
    <m/>
    <m/>
    <m/>
    <m/>
    <m/>
    <n v="936770834"/>
    <x v="0"/>
    <n v="25582161"/>
    <s v="San Miguel"/>
    <s v="mesadeayuda@estudiodelion.com.pe"/>
    <x v="2"/>
    <x v="2"/>
    <x v="5"/>
    <x v="393"/>
    <x v="0"/>
    <x v="8"/>
  </r>
  <r>
    <s v="Marco"/>
    <s v="Orihuela"/>
    <s v="marc0209@gmail.com"/>
    <n v="1"/>
    <m/>
    <m/>
    <n v="0"/>
    <n v="0"/>
    <n v="0"/>
    <n v="0"/>
    <s v="Attending"/>
    <m/>
    <m/>
    <m/>
    <m/>
    <m/>
    <m/>
    <n v="987225755"/>
    <x v="0"/>
    <n v="43112526"/>
    <s v="Lima"/>
    <s v="sistemas@semco.com.pe"/>
    <x v="3"/>
    <x v="2"/>
    <x v="5"/>
    <x v="148"/>
    <x v="0"/>
    <x v="8"/>
  </r>
  <r>
    <s v="Mayra"/>
    <s v="Diaz Grados"/>
    <s v="mayraaled@gmail.com"/>
    <n v="1"/>
    <m/>
    <m/>
    <n v="0"/>
    <n v="0"/>
    <n v="0"/>
    <n v="0"/>
    <s v="Attending"/>
    <m/>
    <m/>
    <m/>
    <m/>
    <m/>
    <m/>
    <n v="923375280"/>
    <x v="1"/>
    <n v="76531100"/>
    <s v="Lima"/>
    <s v="mayra.diaz@seidor.com"/>
    <x v="3"/>
    <x v="2"/>
    <x v="5"/>
    <x v="148"/>
    <x v="1"/>
    <x v="8"/>
  </r>
  <r>
    <s v="Michell"/>
    <s v="Cardenas Pasache"/>
    <s v="michell.cardenas@seidor.com"/>
    <n v="1"/>
    <m/>
    <m/>
    <n v="0"/>
    <n v="0"/>
    <n v="0"/>
    <n v="0"/>
    <s v="Attending"/>
    <m/>
    <m/>
    <m/>
    <m/>
    <m/>
    <m/>
    <n v="981158122"/>
    <x v="0"/>
    <n v="41110069"/>
    <s v="Lima"/>
    <s v="michell.cardenas@seidor.com"/>
    <x v="3"/>
    <x v="2"/>
    <x v="5"/>
    <x v="148"/>
    <x v="0"/>
    <x v="8"/>
  </r>
  <r>
    <s v="Hyunmi"/>
    <s v="Kim"/>
    <s v="hyu.kimr@gmail.com"/>
    <n v="1"/>
    <m/>
    <m/>
    <n v="0"/>
    <n v="0"/>
    <n v="0"/>
    <n v="0"/>
    <s v="Attending"/>
    <m/>
    <m/>
    <m/>
    <m/>
    <m/>
    <m/>
    <n v="977446304"/>
    <x v="1"/>
    <n v="77906994"/>
    <s v="Lima"/>
    <s v="hyu.kimr@gmail.com"/>
    <x v="1"/>
    <x v="2"/>
    <x v="5"/>
    <x v="394"/>
    <x v="1"/>
    <x v="8"/>
  </r>
  <r>
    <s v="Jose"/>
    <s v="Rodriguez"/>
    <s v="jose200510@hotmail.com"/>
    <n v="1"/>
    <m/>
    <m/>
    <n v="0"/>
    <n v="0"/>
    <n v="0"/>
    <n v="0"/>
    <s v="Attending"/>
    <m/>
    <m/>
    <m/>
    <m/>
    <m/>
    <m/>
    <n v="988377551"/>
    <x v="0"/>
    <n v="47522351"/>
    <s v="Lima"/>
    <s v="export@airmaxcargo.com.pe"/>
    <x v="3"/>
    <x v="2"/>
    <x v="5"/>
    <x v="395"/>
    <x v="0"/>
    <x v="8"/>
  </r>
  <r>
    <s v="Rybin"/>
    <s v="Cajahuaringa"/>
    <s v="rybin.cajahuaringa@gmail.com"/>
    <n v="1"/>
    <m/>
    <m/>
    <n v="0"/>
    <n v="0"/>
    <n v="0"/>
    <n v="0"/>
    <s v="Attending"/>
    <m/>
    <m/>
    <m/>
    <m/>
    <m/>
    <m/>
    <n v="992902613"/>
    <x v="0"/>
    <n v="46164117"/>
    <s v="Lima, Peru"/>
    <s v="rybin.cajahuaringa_astete.ext@siemens.com"/>
    <x v="2"/>
    <x v="2"/>
    <x v="5"/>
    <x v="396"/>
    <x v="0"/>
    <x v="8"/>
  </r>
  <r>
    <s v="Jorge"/>
    <s v="Achuy"/>
    <s v="institutominerocadgis@hotmail.com"/>
    <n v="1"/>
    <m/>
    <m/>
    <n v="0"/>
    <n v="0"/>
    <n v="0"/>
    <n v="0"/>
    <s v="Attending"/>
    <m/>
    <m/>
    <m/>
    <m/>
    <m/>
    <m/>
    <n v="944582383"/>
    <x v="0"/>
    <n v="10743280"/>
    <s v="Lima"/>
    <s v="jachuy@sistelec.com.pe"/>
    <x v="4"/>
    <x v="2"/>
    <x v="5"/>
    <x v="397"/>
    <x v="0"/>
    <x v="8"/>
  </r>
  <r>
    <s v="Juan"/>
    <s v="Felix"/>
    <s v="juancarlosfeze@sistemasperuweb.com"/>
    <n v="1"/>
    <m/>
    <m/>
    <n v="0"/>
    <n v="0"/>
    <n v="0"/>
    <n v="0"/>
    <s v="Attending"/>
    <m/>
    <m/>
    <m/>
    <m/>
    <m/>
    <m/>
    <m/>
    <x v="0"/>
    <n v="77807969"/>
    <s v="Lima"/>
    <s v="juancarlosfeze@sistemasperuweb.com"/>
    <x v="3"/>
    <x v="2"/>
    <x v="5"/>
    <x v="398"/>
    <x v="0"/>
    <x v="8"/>
  </r>
  <r>
    <s v="Raul"/>
    <s v="Talledo"/>
    <s v="raul.talledo@gmail.com"/>
    <n v="1"/>
    <m/>
    <m/>
    <n v="0"/>
    <n v="0"/>
    <n v="0"/>
    <n v="0"/>
    <s v="Attending"/>
    <m/>
    <m/>
    <m/>
    <m/>
    <m/>
    <m/>
    <n v="940294196"/>
    <x v="0"/>
    <n v="41036833"/>
    <s v="Lima"/>
    <s v="raul.talledo@soapros.pe"/>
    <x v="3"/>
    <x v="2"/>
    <x v="5"/>
    <x v="363"/>
    <x v="0"/>
    <x v="8"/>
  </r>
  <r>
    <s v="Josselyn"/>
    <s v="Castro Baglietto"/>
    <s v="josselyn.castro@orion.global"/>
    <n v="1"/>
    <m/>
    <m/>
    <n v="0"/>
    <n v="0"/>
    <n v="0"/>
    <n v="0"/>
    <s v="Attending"/>
    <m/>
    <m/>
    <m/>
    <m/>
    <m/>
    <m/>
    <n v="956868390"/>
    <x v="1"/>
    <n v="70059951"/>
    <s v="Lima"/>
    <s v="josselyn.castro@orion.global"/>
    <x v="3"/>
    <x v="2"/>
    <x v="5"/>
    <x v="232"/>
    <x v="1"/>
    <x v="8"/>
  </r>
  <r>
    <s v="Felipe"/>
    <s v="Saucedo Yampufe"/>
    <s v="gerencia@soptecperu.com.pe"/>
    <n v="1"/>
    <m/>
    <m/>
    <n v="0"/>
    <n v="0"/>
    <n v="0"/>
    <n v="0"/>
    <s v="Attending"/>
    <m/>
    <m/>
    <m/>
    <m/>
    <m/>
    <m/>
    <n v="985035100"/>
    <x v="0"/>
    <n v="6120915"/>
    <s v="Lima"/>
    <s v="gerencia@soptecperu.com.pe"/>
    <x v="4"/>
    <x v="2"/>
    <x v="5"/>
    <x v="399"/>
    <x v="0"/>
    <x v="8"/>
  </r>
  <r>
    <s v="Ana Rosselith"/>
    <s v="Quispe Piña"/>
    <s v="ana.quispe@ieee.org"/>
    <n v="1"/>
    <m/>
    <m/>
    <n v="0"/>
    <n v="0"/>
    <n v="0"/>
    <n v="0"/>
    <s v="Attending"/>
    <m/>
    <m/>
    <m/>
    <m/>
    <m/>
    <m/>
    <n v="945642277"/>
    <x v="1"/>
    <n v="75382385"/>
    <s v="Lima"/>
    <s v="ana.quispe@ieee.org"/>
    <x v="0"/>
    <x v="2"/>
    <x v="5"/>
    <x v="400"/>
    <x v="1"/>
    <x v="8"/>
  </r>
  <r>
    <s v="Antonio Francisco"/>
    <s v="Torres Baltazar"/>
    <s v="atorresb20102@gmail.com"/>
    <n v="1"/>
    <m/>
    <m/>
    <n v="0"/>
    <n v="0"/>
    <n v="0"/>
    <n v="0"/>
    <s v="Attending"/>
    <m/>
    <m/>
    <m/>
    <m/>
    <m/>
    <m/>
    <n v="960293065"/>
    <x v="0"/>
    <n v="46754422"/>
    <s v="Lima"/>
    <s v="sistemas@centaurosperu.com"/>
    <x v="4"/>
    <x v="2"/>
    <x v="5"/>
    <x v="401"/>
    <x v="0"/>
    <x v="8"/>
  </r>
  <r>
    <s v="Roberto Leon"/>
    <s v="Montoya Montilla"/>
    <s v="atorresb20102@gmail.com"/>
    <n v="1"/>
    <m/>
    <m/>
    <n v="0"/>
    <n v="0"/>
    <n v="0"/>
    <n v="0"/>
    <s v="Attending"/>
    <m/>
    <m/>
    <m/>
    <m/>
    <m/>
    <m/>
    <n v="960293065"/>
    <x v="0"/>
    <n v="2698140"/>
    <s v="Lima"/>
    <s v="soportetecnico@centaurosperu.com"/>
    <x v="2"/>
    <x v="2"/>
    <x v="5"/>
    <x v="401"/>
    <x v="0"/>
    <x v="8"/>
  </r>
  <r>
    <s v="Miguel"/>
    <s v="Rodriguez"/>
    <s v="miguel.rodrigueza@Pontificia Universidad Católica del Perú.edu.pe"/>
    <n v="1"/>
    <m/>
    <m/>
    <n v="0"/>
    <n v="0"/>
    <n v="0"/>
    <n v="0"/>
    <s v="Attending"/>
    <m/>
    <m/>
    <m/>
    <m/>
    <m/>
    <m/>
    <n v="954711140"/>
    <x v="0"/>
    <n v="46402997"/>
    <s v="Lima"/>
    <s v="mrodriguez@tasa.com.pe"/>
    <x v="3"/>
    <x v="2"/>
    <x v="5"/>
    <x v="402"/>
    <x v="0"/>
    <x v="8"/>
  </r>
  <r>
    <s v="Alex Javier"/>
    <s v="Tomaylla Castillo"/>
    <s v="alext824@gmail.com"/>
    <n v="1"/>
    <m/>
    <m/>
    <n v="0"/>
    <n v="0"/>
    <n v="0"/>
    <n v="0"/>
    <s v="Attending"/>
    <m/>
    <m/>
    <m/>
    <m/>
    <m/>
    <m/>
    <n v="991352556"/>
    <x v="0"/>
    <n v="41417780"/>
    <s v="Lima"/>
    <s v="alexdevirtual@gmail.com"/>
    <x v="5"/>
    <x v="2"/>
    <x v="5"/>
    <x v="403"/>
    <x v="0"/>
    <x v="8"/>
  </r>
  <r>
    <s v="Grover Adolfo"/>
    <s v="Herrera Torres"/>
    <s v="herreragrover17@gmail.com"/>
    <n v="1"/>
    <m/>
    <m/>
    <n v="0"/>
    <n v="0"/>
    <n v="0"/>
    <n v="0"/>
    <s v="Attending"/>
    <m/>
    <m/>
    <m/>
    <m/>
    <m/>
    <m/>
    <n v="999507484"/>
    <x v="0"/>
    <n v="72170476"/>
    <s v="Lima"/>
    <s v="grover.herrera@technologies.com"/>
    <x v="5"/>
    <x v="2"/>
    <x v="5"/>
    <x v="404"/>
    <x v="0"/>
    <x v="8"/>
  </r>
  <r>
    <s v="Andrés"/>
    <s v="Espinoza Quesñay"/>
    <s v="areq3006@gmail.com"/>
    <n v="1"/>
    <m/>
    <m/>
    <n v="0"/>
    <n v="0"/>
    <n v="0"/>
    <n v="0"/>
    <s v="Attending"/>
    <m/>
    <m/>
    <m/>
    <m/>
    <m/>
    <m/>
    <n v="945633041"/>
    <x v="0"/>
    <n v="10062051"/>
    <s v="Lima"/>
    <s v="aespinoza@tecsicon.com"/>
    <x v="3"/>
    <x v="2"/>
    <x v="5"/>
    <x v="405"/>
    <x v="0"/>
    <x v="8"/>
  </r>
  <r>
    <s v="Jose"/>
    <s v="Caillahua"/>
    <s v="jlcaillahua@yahoo.com"/>
    <n v="1"/>
    <m/>
    <m/>
    <n v="0"/>
    <n v="0"/>
    <n v="0"/>
    <n v="0"/>
    <s v="Attending"/>
    <m/>
    <m/>
    <m/>
    <m/>
    <m/>
    <m/>
    <n v="998740942"/>
    <x v="0"/>
    <n v="25554818"/>
    <s v="Lima"/>
    <s v="jose.caillahua@telefonica.com"/>
    <x v="3"/>
    <x v="2"/>
    <x v="5"/>
    <x v="366"/>
    <x v="0"/>
    <x v="8"/>
  </r>
  <r>
    <s v="Omar"/>
    <s v="Mendoza"/>
    <s v="omartech.mc@gmail.com"/>
    <n v="1"/>
    <m/>
    <m/>
    <n v="0"/>
    <n v="0"/>
    <n v="0"/>
    <n v="0"/>
    <s v="Attending"/>
    <m/>
    <m/>
    <m/>
    <m/>
    <m/>
    <m/>
    <n v="945976842"/>
    <x v="0"/>
    <n v="45939282"/>
    <s v="Lima"/>
    <s v="victor.mendozaci@telefonica.com"/>
    <x v="3"/>
    <x v="2"/>
    <x v="5"/>
    <x v="366"/>
    <x v="0"/>
    <x v="8"/>
  </r>
  <r>
    <s v="CéSar Rodrigo"/>
    <s v="Valenzuela Avalos"/>
    <s v="rvalenzuela@vcloudpoint.com.pe"/>
    <n v="1"/>
    <m/>
    <m/>
    <n v="0"/>
    <n v="0"/>
    <n v="0"/>
    <n v="0"/>
    <s v="Attending"/>
    <m/>
    <m/>
    <m/>
    <m/>
    <m/>
    <m/>
    <n v="933038090"/>
    <x v="0"/>
    <n v="72381734"/>
    <s v="Lima"/>
    <s v="rvalenzuela@vcloudpoint.com.pe"/>
    <x v="0"/>
    <x v="2"/>
    <x v="5"/>
    <x v="406"/>
    <x v="0"/>
    <x v="8"/>
  </r>
  <r>
    <s v="Marco"/>
    <s v="Lazo"/>
    <s v="marco.lazo@tismart.com"/>
    <n v="1"/>
    <m/>
    <m/>
    <n v="0"/>
    <n v="0"/>
    <n v="0"/>
    <n v="0"/>
    <s v="Attending"/>
    <m/>
    <m/>
    <m/>
    <m/>
    <m/>
    <m/>
    <n v="960392713"/>
    <x v="0"/>
    <n v="10144668"/>
    <s v="Lima"/>
    <s v="marco.lazo@tismart.com"/>
    <x v="3"/>
    <x v="2"/>
    <x v="5"/>
    <x v="367"/>
    <x v="0"/>
    <x v="8"/>
  </r>
  <r>
    <s v="ValentíN MaríN"/>
    <s v="MartíNez Motta"/>
    <s v="vmartinezmotta@gmail.com"/>
    <n v="1"/>
    <m/>
    <m/>
    <n v="0"/>
    <n v="0"/>
    <n v="0"/>
    <n v="0"/>
    <s v="Attending"/>
    <m/>
    <m/>
    <m/>
    <m/>
    <m/>
    <m/>
    <n v="940987863"/>
    <x v="0"/>
    <n v="73671862"/>
    <s v="Lima"/>
    <s v="valentin.martinez@tivit.com"/>
    <x v="2"/>
    <x v="2"/>
    <x v="5"/>
    <x v="407"/>
    <x v="0"/>
    <x v="8"/>
  </r>
  <r>
    <s v="Alexis"/>
    <s v="Polo"/>
    <s v="alexispolo16@gmail.com"/>
    <n v="1"/>
    <m/>
    <m/>
    <n v="0"/>
    <n v="0"/>
    <n v="0"/>
    <n v="0"/>
    <s v="Attending"/>
    <m/>
    <m/>
    <m/>
    <m/>
    <m/>
    <m/>
    <n v="990884123"/>
    <x v="0"/>
    <n v="30611603"/>
    <s v="Guayaquil"/>
    <s v="apolo@awsugecuador.com"/>
    <x v="1"/>
    <x v="2"/>
    <x v="5"/>
    <x v="408"/>
    <x v="0"/>
    <x v="8"/>
  </r>
  <r>
    <s v="Angel Leonardo"/>
    <s v="Espinoza Valdez"/>
    <s v="leonardoev@protonmail.com"/>
    <n v="1"/>
    <m/>
    <m/>
    <n v="0"/>
    <n v="0"/>
    <n v="0"/>
    <n v="0"/>
    <s v="Attending"/>
    <m/>
    <m/>
    <m/>
    <m/>
    <m/>
    <m/>
    <n v="976233900"/>
    <x v="0"/>
    <n v="71996823"/>
    <s v="Lima"/>
    <s v="leonardoev@protonmail.com"/>
    <x v="4"/>
    <x v="2"/>
    <x v="5"/>
    <x v="409"/>
    <x v="0"/>
    <x v="8"/>
  </r>
  <r>
    <s v="Claudia"/>
    <s v="Lazaro"/>
    <s v="clkarina7@gmail.com"/>
    <n v="1"/>
    <m/>
    <m/>
    <n v="0"/>
    <n v="0"/>
    <n v="0"/>
    <n v="0"/>
    <s v="Attending"/>
    <m/>
    <m/>
    <m/>
    <m/>
    <m/>
    <m/>
    <n v="936018331"/>
    <x v="1"/>
    <n v="72713824"/>
    <s v="Lima"/>
    <s v="clazarop@Universidad César Vallejo.edu.pe"/>
    <x v="0"/>
    <x v="2"/>
    <x v="5"/>
    <x v="110"/>
    <x v="1"/>
    <x v="8"/>
  </r>
  <r>
    <s v="Hugo Glicerio"/>
    <s v="Calla Sarasi"/>
    <s v="hugocalla@gmail.com"/>
    <n v="1"/>
    <m/>
    <m/>
    <n v="0"/>
    <n v="0"/>
    <n v="0"/>
    <n v="0"/>
    <s v="Attending"/>
    <m/>
    <m/>
    <m/>
    <m/>
    <m/>
    <m/>
    <n v="918975443"/>
    <x v="0"/>
    <n v="41507517"/>
    <s v="Ayacucho"/>
    <s v="hugo"/>
    <x v="1"/>
    <x v="2"/>
    <x v="5"/>
    <x v="175"/>
    <x v="0"/>
    <x v="8"/>
  </r>
  <r>
    <s v="Jose Manuel"/>
    <s v="Guizado Castillo"/>
    <s v="guizadojose@gmail.com"/>
    <n v="1"/>
    <m/>
    <m/>
    <n v="0"/>
    <n v="0"/>
    <n v="0"/>
    <n v="0"/>
    <s v="Attending"/>
    <m/>
    <m/>
    <m/>
    <m/>
    <m/>
    <m/>
    <n v="986222973"/>
    <x v="0"/>
    <n v="41642580"/>
    <s v="Lima"/>
    <s v="jguizado@mUniversidad Nacional de Ingenieríasjl.gob.pe"/>
    <x v="3"/>
    <x v="2"/>
    <x v="5"/>
    <x v="175"/>
    <x v="0"/>
    <x v="8"/>
  </r>
  <r>
    <s v="Julio Cesar"/>
    <s v="Moya Gamboa"/>
    <s v="julio.moya.g@gmail.com"/>
    <n v="1"/>
    <m/>
    <m/>
    <n v="0"/>
    <n v="0"/>
    <n v="0"/>
    <n v="0"/>
    <s v="Attending"/>
    <m/>
    <m/>
    <m/>
    <m/>
    <m/>
    <m/>
    <n v="929389399"/>
    <x v="0"/>
    <s v="4058t053"/>
    <s v="Chincha"/>
    <s v="julio.moya@mUniversidad Nacional de Ingenieríaelcarmen.gob.pe"/>
    <x v="3"/>
    <x v="2"/>
    <x v="5"/>
    <x v="175"/>
    <x v="0"/>
    <x v="8"/>
  </r>
  <r>
    <s v="Cristhian"/>
    <s v="Rivera Calderon"/>
    <s v="cristhian.rivera2@Universidad Nacional Mayor de San Marcos.edu.pe"/>
    <n v="1"/>
    <m/>
    <m/>
    <n v="0"/>
    <n v="0"/>
    <n v="0"/>
    <n v="0"/>
    <s v="Attending"/>
    <m/>
    <m/>
    <m/>
    <m/>
    <m/>
    <m/>
    <n v="915992558"/>
    <x v="0"/>
    <n v="74587492"/>
    <s v="Lima"/>
    <s v="cristhian.rivera2@Universidad Nacional Mayor de San Marcos.edu.pe"/>
    <x v="1"/>
    <x v="2"/>
    <x v="5"/>
    <x v="115"/>
    <x v="0"/>
    <x v="8"/>
  </r>
  <r>
    <s v="Luis Ruddy"/>
    <s v="Campos Almonacid"/>
    <s v="ruddyloq@gmail.com"/>
    <n v="1"/>
    <m/>
    <m/>
    <n v="0"/>
    <n v="0"/>
    <n v="0"/>
    <n v="0"/>
    <s v="Attending"/>
    <m/>
    <m/>
    <m/>
    <m/>
    <m/>
    <m/>
    <m/>
    <x v="0"/>
    <n v="45592409"/>
    <s v="Lima"/>
    <m/>
    <x v="3"/>
    <x v="2"/>
    <x v="5"/>
    <x v="115"/>
    <x v="0"/>
    <x v="8"/>
  </r>
  <r>
    <s v="Gladys"/>
    <s v="Juscamayta"/>
    <s v="gladis_2308@hotmail.com"/>
    <n v="1"/>
    <m/>
    <m/>
    <n v="0"/>
    <n v="0"/>
    <n v="0"/>
    <n v="0"/>
    <s v="Attending"/>
    <m/>
    <m/>
    <m/>
    <m/>
    <m/>
    <m/>
    <n v="943885111"/>
    <x v="1"/>
    <n v="46525905"/>
    <s v="Lima"/>
    <s v="gladys.juscamayta@Universidad Peruana Cayetano Heredia.pe"/>
    <x v="4"/>
    <x v="2"/>
    <x v="5"/>
    <x v="410"/>
    <x v="1"/>
    <x v="8"/>
  </r>
  <r>
    <s v="Henry Luis"/>
    <s v="Callupe Ancco"/>
    <s v="n00256001@Universidad Privada del Norte.pe"/>
    <n v="1"/>
    <m/>
    <m/>
    <n v="0"/>
    <n v="0"/>
    <n v="0"/>
    <n v="0"/>
    <s v="Attending"/>
    <m/>
    <m/>
    <m/>
    <m/>
    <m/>
    <m/>
    <n v="977543492"/>
    <x v="0"/>
    <n v="76192274"/>
    <s v="Lima"/>
    <s v="n00256001@Universidad Privada del Norte.pe"/>
    <x v="1"/>
    <x v="2"/>
    <x v="5"/>
    <x v="118"/>
    <x v="0"/>
    <x v="8"/>
  </r>
  <r>
    <s v="Arturo"/>
    <s v="Díaz Gonzales"/>
    <s v="arturo.diaz.gonzales@gmail.com"/>
    <n v="1"/>
    <m/>
    <m/>
    <n v="0"/>
    <n v="0"/>
    <n v="0"/>
    <n v="0"/>
    <s v="Attending"/>
    <m/>
    <m/>
    <m/>
    <m/>
    <m/>
    <m/>
    <n v="972947951"/>
    <x v="0"/>
    <n v="46089300"/>
    <s v="Lima"/>
    <s v="adiazg@Universidad Tecnológica Perú.edu.pe"/>
    <x v="1"/>
    <x v="2"/>
    <x v="5"/>
    <x v="119"/>
    <x v="0"/>
    <x v="8"/>
  </r>
  <r>
    <s v="Caroline"/>
    <s v="Salcedo"/>
    <s v="am-pm@Universidad Nacional de Ingenieríaty.pe"/>
    <n v="1"/>
    <m/>
    <m/>
    <n v="0"/>
    <n v="0"/>
    <n v="0"/>
    <n v="0"/>
    <s v="Attending"/>
    <m/>
    <m/>
    <m/>
    <m/>
    <m/>
    <m/>
    <n v="912300956"/>
    <x v="1"/>
    <n v="73887839"/>
    <s v="Lima"/>
    <s v="am-pm@Universidad Nacional de Ingenieríaty.pe"/>
    <x v="1"/>
    <x v="2"/>
    <x v="5"/>
    <x v="119"/>
    <x v="1"/>
    <x v="8"/>
  </r>
  <r>
    <s v="Leonel"/>
    <s v="Guerrero Orihuela"/>
    <s v="sven.2004.24@gmail.com"/>
    <n v="1"/>
    <m/>
    <m/>
    <n v="0"/>
    <n v="0"/>
    <n v="0"/>
    <n v="0"/>
    <s v="Attending"/>
    <m/>
    <m/>
    <m/>
    <m/>
    <m/>
    <m/>
    <m/>
    <x v="0"/>
    <n v="74042368"/>
    <s v="Lima"/>
    <s v="sven.2004.24@gmail.com"/>
    <x v="3"/>
    <x v="2"/>
    <x v="5"/>
    <x v="119"/>
    <x v="0"/>
    <x v="8"/>
  </r>
  <r>
    <s v="Yenny"/>
    <s v="Gamboa"/>
    <s v="yennygamboa9@gmail.com"/>
    <n v="1"/>
    <m/>
    <m/>
    <n v="0"/>
    <n v="0"/>
    <n v="0"/>
    <n v="0"/>
    <s v="Attending"/>
    <m/>
    <m/>
    <m/>
    <m/>
    <m/>
    <m/>
    <n v="991294055"/>
    <x v="1"/>
    <n v="70070334"/>
    <s v="Lima"/>
    <s v="ygamboa@Universidad Tecnológica Perú.edu.pe"/>
    <x v="2"/>
    <x v="2"/>
    <x v="5"/>
    <x v="119"/>
    <x v="1"/>
    <x v="8"/>
  </r>
  <r>
    <s v="Elizabeth"/>
    <s v="Fernandez"/>
    <s v="efernandez@valtecconsultores.com.pe"/>
    <n v="1"/>
    <m/>
    <m/>
    <n v="0"/>
    <n v="0"/>
    <n v="0"/>
    <n v="0"/>
    <s v="Attending"/>
    <m/>
    <m/>
    <m/>
    <m/>
    <m/>
    <m/>
    <n v="999114501"/>
    <x v="1"/>
    <n v="40410756"/>
    <s v="Lima"/>
    <s v="efernandez@valtecconsultores.com.pe"/>
    <x v="1"/>
    <x v="2"/>
    <x v="5"/>
    <x v="236"/>
    <x v="1"/>
    <x v="8"/>
  </r>
  <r>
    <s v="Saul"/>
    <s v="Aranda"/>
    <s v="saul.aranda@live.com"/>
    <n v="1"/>
    <m/>
    <m/>
    <n v="0"/>
    <n v="0"/>
    <n v="0"/>
    <n v="0"/>
    <s v="Attending"/>
    <m/>
    <m/>
    <m/>
    <m/>
    <m/>
    <m/>
    <n v="993009395"/>
    <x v="0"/>
    <n v="71407606"/>
    <s v="Lima"/>
    <s v="saranda@wallypos.com"/>
    <x v="2"/>
    <x v="2"/>
    <x v="5"/>
    <x v="411"/>
    <x v="0"/>
    <x v="8"/>
  </r>
  <r>
    <s v="Gabriel Marcelo"/>
    <s v="Aldean Mota"/>
    <s v="gabriel.aldean15@gmail.com"/>
    <n v="1"/>
    <m/>
    <m/>
    <n v="0"/>
    <n v="0"/>
    <n v="0"/>
    <n v="0"/>
    <s v="Attending"/>
    <m/>
    <m/>
    <m/>
    <m/>
    <m/>
    <m/>
    <n v="944254600"/>
    <x v="0"/>
    <n v="71330695"/>
    <s v="Callao"/>
    <s v="galdean@win.pe"/>
    <x v="1"/>
    <x v="2"/>
    <x v="5"/>
    <x v="412"/>
    <x v="0"/>
    <x v="8"/>
  </r>
  <r>
    <s v="Mario"/>
    <s v="Huaranga"/>
    <s v="marhuagam@gmail.com"/>
    <n v="1"/>
    <m/>
    <m/>
    <n v="0"/>
    <n v="0"/>
    <n v="0"/>
    <n v="0"/>
    <s v="Attending"/>
    <m/>
    <m/>
    <m/>
    <m/>
    <m/>
    <m/>
    <n v="931201868"/>
    <x v="0"/>
    <n v="74051273"/>
    <s v="Lima"/>
    <s v="marhuagam@gmail.com"/>
    <x v="3"/>
    <x v="2"/>
    <x v="5"/>
    <x v="412"/>
    <x v="0"/>
    <x v="8"/>
  </r>
  <r>
    <s v="Marcelo"/>
    <s v="De Simone"/>
    <s v="mdesimone@winempresas.pe"/>
    <n v="1"/>
    <m/>
    <m/>
    <n v="0"/>
    <n v="0"/>
    <n v="0"/>
    <n v="0"/>
    <s v="Attending"/>
    <m/>
    <m/>
    <m/>
    <m/>
    <m/>
    <m/>
    <n v="902350324"/>
    <x v="0"/>
    <m/>
    <s v="Iima"/>
    <s v="mdesimone@winempresas.pe"/>
    <x v="3"/>
    <x v="2"/>
    <x v="5"/>
    <x v="372"/>
    <x v="0"/>
    <x v="8"/>
  </r>
  <r>
    <s v="Ruber Hugo"/>
    <s v="Alvarez Rios"/>
    <s v="ralvarez2000@hotmail.com"/>
    <n v="1"/>
    <m/>
    <m/>
    <n v="0"/>
    <n v="0"/>
    <n v="0"/>
    <n v="0"/>
    <s v="Attending"/>
    <m/>
    <m/>
    <m/>
    <m/>
    <m/>
    <m/>
    <n v="999257846"/>
    <x v="0"/>
    <n v="6669989"/>
    <s v="Lima"/>
    <s v="ralvarez2000@hotmail.com"/>
    <x v="2"/>
    <x v="2"/>
    <x v="5"/>
    <x v="413"/>
    <x v="0"/>
    <x v="8"/>
  </r>
  <r>
    <s v="Ruben"/>
    <s v="Quispe"/>
    <s v="rubenquis@gmail.com"/>
    <n v="1"/>
    <m/>
    <m/>
    <n v="0"/>
    <n v="0"/>
    <n v="0"/>
    <n v="0"/>
    <s v="Attending"/>
    <m/>
    <m/>
    <m/>
    <m/>
    <m/>
    <m/>
    <n v="915196604"/>
    <x v="1"/>
    <n v="43512517"/>
    <s v=""/>
    <s v="rllacctarimay@acity.com.pe"/>
    <x v="0"/>
    <x v="2"/>
    <x v="0"/>
    <x v="414"/>
    <x v="1"/>
    <x v="12"/>
  </r>
  <r>
    <s v="Jennifer"/>
    <s v="Ruiz Vila"/>
    <s v="fabiolaruizvila@gmail.com"/>
    <n v="1"/>
    <m/>
    <m/>
    <n v="0"/>
    <n v="0"/>
    <n v="0"/>
    <n v="0"/>
    <s v="Attending"/>
    <m/>
    <m/>
    <m/>
    <m/>
    <m/>
    <m/>
    <n v="990889060"/>
    <x v="1"/>
    <n v="46751563"/>
    <s v="Lima"/>
    <s v="jruizvi@auna.pe"/>
    <x v="1"/>
    <x v="2"/>
    <x v="0"/>
    <x v="197"/>
    <x v="1"/>
    <x v="12"/>
  </r>
  <r>
    <s v="Hardy Bruno"/>
    <s v="Guizado Huayta"/>
    <s v="brunoguizado15@gmail.com"/>
    <n v="1"/>
    <m/>
    <m/>
    <n v="0"/>
    <n v="0"/>
    <n v="0"/>
    <n v="0"/>
    <s v="Attending"/>
    <m/>
    <m/>
    <m/>
    <m/>
    <m/>
    <m/>
    <n v="933227824"/>
    <x v="0"/>
    <n v="71422653"/>
    <s v="Lima"/>
    <s v="hbguizado@avatar-global.com"/>
    <x v="4"/>
    <x v="2"/>
    <x v="0"/>
    <x v="415"/>
    <x v="0"/>
    <x v="12"/>
  </r>
  <r>
    <s v="Karen"/>
    <s v="Gomez Ore"/>
    <s v="darcksleep@gmail.com"/>
    <n v="1"/>
    <m/>
    <m/>
    <n v="0"/>
    <n v="0"/>
    <n v="0"/>
    <n v="0"/>
    <s v="Attending"/>
    <m/>
    <m/>
    <m/>
    <m/>
    <m/>
    <m/>
    <n v="915656218"/>
    <x v="1"/>
    <n v="71340687"/>
    <s v="Lima, Perú"/>
    <s v="karen.gomez@amazontic.pe"/>
    <x v="3"/>
    <x v="2"/>
    <x v="0"/>
    <x v="95"/>
    <x v="1"/>
    <x v="12"/>
  </r>
  <r>
    <s v="Alexis Vladimir"/>
    <s v="Diaz"/>
    <s v="alexis18vd@gmail.com"/>
    <n v="1"/>
    <m/>
    <m/>
    <n v="0"/>
    <n v="0"/>
    <n v="0"/>
    <n v="0"/>
    <s v="Attending"/>
    <m/>
    <m/>
    <m/>
    <m/>
    <m/>
    <m/>
    <n v="951754483"/>
    <x v="0"/>
    <n v="44621676"/>
    <s v="Lima"/>
    <s v="avillanueva@colegiosperuanos.edu.pe"/>
    <x v="4"/>
    <x v="2"/>
    <x v="16"/>
    <x v="416"/>
    <x v="0"/>
    <x v="7"/>
  </r>
  <r>
    <s v="Jesus Genaro"/>
    <s v="Rordiguez Carranza"/>
    <s v="jrcarranza1995@gmail.com"/>
    <n v="1"/>
    <m/>
    <m/>
    <n v="0"/>
    <n v="0"/>
    <n v="0"/>
    <n v="0"/>
    <s v="Attending"/>
    <m/>
    <m/>
    <m/>
    <m/>
    <m/>
    <m/>
    <n v="970128002"/>
    <x v="0"/>
    <n v="76639551"/>
    <s v="Lima"/>
    <s v="jrcarranza1995@gmail.com"/>
    <x v="1"/>
    <x v="2"/>
    <x v="0"/>
    <x v="417"/>
    <x v="0"/>
    <x v="7"/>
  </r>
  <r>
    <s v="Patrick Nick"/>
    <s v="Tirado Suarez"/>
    <s v="patricknick1008@gmail.com"/>
    <n v="1"/>
    <m/>
    <m/>
    <n v="0"/>
    <n v="0"/>
    <n v="0"/>
    <n v="0"/>
    <s v="Attending"/>
    <m/>
    <m/>
    <m/>
    <m/>
    <m/>
    <m/>
    <n v="994455000"/>
    <x v="0"/>
    <n v="72145103"/>
    <s v="Lima , Peru"/>
    <s v="p.tirado@conastec.com.pe"/>
    <x v="3"/>
    <x v="2"/>
    <x v="0"/>
    <x v="418"/>
    <x v="0"/>
    <x v="7"/>
  </r>
  <r>
    <s v="Miguel Angel"/>
    <s v="Ramos Paucar"/>
    <s v="mramos161097@gmail.com"/>
    <n v="1"/>
    <m/>
    <m/>
    <n v="0"/>
    <n v="0"/>
    <n v="0"/>
    <n v="0"/>
    <s v="Attending"/>
    <m/>
    <m/>
    <m/>
    <m/>
    <m/>
    <m/>
    <n v="977378967"/>
    <x v="0"/>
    <n v="75110347"/>
    <s v="Lima"/>
    <s v="mramos161097@gmail.com"/>
    <x v="3"/>
    <x v="2"/>
    <x v="0"/>
    <x v="419"/>
    <x v="0"/>
    <x v="7"/>
  </r>
  <r>
    <s v="Juan Carlos"/>
    <s v="Aguirre Alvarado"/>
    <s v="jcaguirre@continentalperu.com"/>
    <n v="1"/>
    <m/>
    <m/>
    <n v="0"/>
    <n v="0"/>
    <n v="0"/>
    <n v="0"/>
    <s v="Attending"/>
    <m/>
    <m/>
    <m/>
    <m/>
    <m/>
    <m/>
    <n v="985378519"/>
    <x v="0"/>
    <n v="41738633"/>
    <s v="Lima"/>
    <s v="jcaguirre@continentalperu.com"/>
    <x v="3"/>
    <x v="2"/>
    <x v="0"/>
    <x v="420"/>
    <x v="0"/>
    <x v="7"/>
  </r>
  <r>
    <s v="Jorge Arturo"/>
    <s v="Huima Ruiz"/>
    <s v="jarturo_huima@hotmail.com"/>
    <n v="1"/>
    <m/>
    <m/>
    <n v="0"/>
    <n v="0"/>
    <n v="0"/>
    <n v="0"/>
    <s v="Attending"/>
    <m/>
    <m/>
    <m/>
    <m/>
    <m/>
    <m/>
    <n v="958910710"/>
    <x v="0"/>
    <n v="72500947"/>
    <s v="Lima"/>
    <s v="jhuima@contraloria.gob.pe"/>
    <x v="4"/>
    <x v="2"/>
    <x v="0"/>
    <x v="421"/>
    <x v="0"/>
    <x v="7"/>
  </r>
  <r>
    <s v="Alfredo"/>
    <s v="Martinez Valladares"/>
    <s v="alfredomv26@gmail.com"/>
    <n v="1"/>
    <m/>
    <m/>
    <n v="0"/>
    <n v="0"/>
    <n v="0"/>
    <n v="0"/>
    <s v="Attending"/>
    <m/>
    <m/>
    <m/>
    <m/>
    <m/>
    <m/>
    <n v="974686144"/>
    <x v="0"/>
    <n v="73078869"/>
    <s v="Lima"/>
    <s v="amartinez@acity.com.pe"/>
    <x v="1"/>
    <x v="2"/>
    <x v="0"/>
    <x v="422"/>
    <x v="0"/>
    <x v="7"/>
  </r>
  <r>
    <s v="Edgar"/>
    <s v="Yarasca"/>
    <s v="yarasca.edgu@gmail.com"/>
    <n v="1"/>
    <m/>
    <m/>
    <n v="0"/>
    <n v="0"/>
    <n v="0"/>
    <n v="0"/>
    <s v="Attending"/>
    <m/>
    <m/>
    <m/>
    <m/>
    <m/>
    <m/>
    <n v="989570767"/>
    <x v="0"/>
    <n v="47425086"/>
    <s v="Lima"/>
    <s v="eyarasca@cossar.com.pe"/>
    <x v="1"/>
    <x v="2"/>
    <x v="0"/>
    <x v="423"/>
    <x v="0"/>
    <x v="7"/>
  </r>
  <r>
    <s v="Steven"/>
    <s v="Figueroa"/>
    <s v="sfiguer30.sfm@gmail.com"/>
    <n v="1"/>
    <m/>
    <m/>
    <n v="0"/>
    <n v="0"/>
    <n v="0"/>
    <n v="0"/>
    <s v="Attending"/>
    <m/>
    <m/>
    <m/>
    <m/>
    <m/>
    <m/>
    <n v="972931629"/>
    <x v="0"/>
    <n v="46931272"/>
    <s v="Lima"/>
    <s v="steven.figueroa@ctic.pe"/>
    <x v="2"/>
    <x v="2"/>
    <x v="0"/>
    <x v="424"/>
    <x v="0"/>
    <x v="7"/>
  </r>
  <r>
    <s v="Jesus"/>
    <s v="Chuquitaype"/>
    <s v="jdechuquitaype@gmail.com"/>
    <n v="1"/>
    <m/>
    <m/>
    <n v="0"/>
    <n v="0"/>
    <n v="0"/>
    <n v="0"/>
    <s v="Attending"/>
    <m/>
    <m/>
    <m/>
    <m/>
    <m/>
    <m/>
    <n v="996376801"/>
    <x v="0"/>
    <n v="25770556"/>
    <s v="Lima"/>
    <s v="jchuquitaype@centro.com.pe"/>
    <x v="0"/>
    <x v="2"/>
    <x v="0"/>
    <x v="425"/>
    <x v="0"/>
    <x v="7"/>
  </r>
  <r>
    <s v="Jean"/>
    <s v="Castro"/>
    <s v="castrojean20@gmail.com"/>
    <n v="1"/>
    <m/>
    <m/>
    <n v="0"/>
    <n v="0"/>
    <n v="0"/>
    <n v="0"/>
    <s v="Attending"/>
    <m/>
    <m/>
    <m/>
    <m/>
    <m/>
    <m/>
    <n v="981159563"/>
    <x v="0"/>
    <n v="71711584"/>
    <s v="Lima"/>
    <s v="prov180@franquiciasperu.com"/>
    <x v="1"/>
    <x v="2"/>
    <x v="0"/>
    <x v="426"/>
    <x v="0"/>
    <x v="7"/>
  </r>
  <r>
    <s v="Christian"/>
    <s v="Canales"/>
    <s v="ccanalesc@proton.me"/>
    <n v="1"/>
    <m/>
    <m/>
    <n v="0"/>
    <n v="0"/>
    <n v="0"/>
    <n v="0"/>
    <s v="Attending"/>
    <m/>
    <m/>
    <m/>
    <m/>
    <m/>
    <m/>
    <n v="987654321"/>
    <x v="0"/>
    <n v="40272225"/>
    <s v="Lima Peru"/>
    <s v="ccanalesc@proton.me"/>
    <x v="1"/>
    <x v="2"/>
    <x v="0"/>
    <x v="427"/>
    <x v="0"/>
    <x v="7"/>
  </r>
  <r>
    <s v="Marco"/>
    <s v="Medrano Contreras"/>
    <s v="mark.mamk@gmail.com"/>
    <n v="1"/>
    <m/>
    <m/>
    <n v="0"/>
    <n v="0"/>
    <n v="0"/>
    <n v="0"/>
    <s v="Attending"/>
    <m/>
    <m/>
    <m/>
    <m/>
    <m/>
    <m/>
    <n v="912549745"/>
    <x v="0"/>
    <n v="47517744"/>
    <s v="Lima"/>
    <s v="marco.medrano@dataminingperu.com"/>
    <x v="3"/>
    <x v="2"/>
    <x v="0"/>
    <x v="428"/>
    <x v="0"/>
    <x v="7"/>
  </r>
  <r>
    <s v="Nicolle Allanis"/>
    <s v="Ramirez Rivera"/>
    <s v="nicolle.arari@gmail.com"/>
    <n v="1"/>
    <m/>
    <m/>
    <n v="0"/>
    <n v="0"/>
    <n v="0"/>
    <n v="0"/>
    <s v="Attending"/>
    <m/>
    <m/>
    <m/>
    <m/>
    <m/>
    <m/>
    <m/>
    <x v="1"/>
    <n v="77075114"/>
    <s v=""/>
    <s v="nicolle.arari@gmail.com"/>
    <x v="3"/>
    <x v="2"/>
    <x v="0"/>
    <x v="429"/>
    <x v="1"/>
    <x v="7"/>
  </r>
  <r>
    <s v="Jorge"/>
    <s v="Solis"/>
    <s v="jorge.luis.solis@outlook.com"/>
    <n v="1"/>
    <m/>
    <m/>
    <n v="0"/>
    <n v="0"/>
    <n v="0"/>
    <n v="0"/>
    <s v="Attending"/>
    <m/>
    <m/>
    <m/>
    <m/>
    <m/>
    <m/>
    <n v="965339499"/>
    <x v="0"/>
    <n v="76016839"/>
    <s v="Lima"/>
    <s v="jsolis@ecopacking.com.pe"/>
    <x v="4"/>
    <x v="2"/>
    <x v="0"/>
    <x v="430"/>
    <x v="0"/>
    <x v="7"/>
  </r>
  <r>
    <s v="Anthony"/>
    <s v="Castillo"/>
    <s v="anthony.castillo@tecsup.edu.pe"/>
    <n v="1"/>
    <m/>
    <m/>
    <n v="0"/>
    <n v="0"/>
    <n v="0"/>
    <n v="0"/>
    <s v="Attending"/>
    <m/>
    <m/>
    <m/>
    <m/>
    <m/>
    <m/>
    <n v="918492773"/>
    <x v="0"/>
    <n v="70187953"/>
    <s v="Lima"/>
    <s v="soporte@engiperu.com"/>
    <x v="4"/>
    <x v="2"/>
    <x v="0"/>
    <x v="431"/>
    <x v="0"/>
    <x v="7"/>
  </r>
  <r>
    <s v="Juan Carlos"/>
    <s v="Cosme Lopez"/>
    <s v="juancosme510@gmail.com"/>
    <n v="1"/>
    <m/>
    <m/>
    <n v="0"/>
    <n v="0"/>
    <n v="0"/>
    <n v="0"/>
    <s v="Attending"/>
    <m/>
    <m/>
    <m/>
    <m/>
    <m/>
    <m/>
    <n v="912823539"/>
    <x v="0"/>
    <n v="48158915"/>
    <s v="Lima"/>
    <s v="jcosme@enotria.pe"/>
    <x v="3"/>
    <x v="2"/>
    <x v="0"/>
    <x v="432"/>
    <x v="0"/>
    <x v="7"/>
  </r>
  <r>
    <s v="Angel"/>
    <s v="Flores"/>
    <s v="gflores@enotriasa.com"/>
    <n v="1"/>
    <m/>
    <m/>
    <n v="0"/>
    <n v="0"/>
    <n v="0"/>
    <n v="0"/>
    <s v="Attending"/>
    <m/>
    <m/>
    <m/>
    <m/>
    <m/>
    <m/>
    <n v="912945703"/>
    <x v="0"/>
    <n v="25834443"/>
    <s v="Lima"/>
    <s v="gflores@enotriasa.com"/>
    <x v="0"/>
    <x v="2"/>
    <x v="0"/>
    <x v="432"/>
    <x v="0"/>
    <x v="7"/>
  </r>
  <r>
    <s v="Sebastian"/>
    <s v="Acosta"/>
    <s v="sebastian.acostat@Pontificia Universidad Católica del Perú.edu.pe"/>
    <n v="1"/>
    <m/>
    <m/>
    <n v="0"/>
    <n v="0"/>
    <n v="0"/>
    <n v="0"/>
    <s v="Attending"/>
    <m/>
    <m/>
    <m/>
    <m/>
    <m/>
    <m/>
    <n v="987456116"/>
    <x v="0"/>
    <n v="70660172"/>
    <s v="Lima"/>
    <s v="sebastian.acostat@ensenaperu.org"/>
    <x v="2"/>
    <x v="2"/>
    <x v="0"/>
    <x v="433"/>
    <x v="0"/>
    <x v="7"/>
  </r>
  <r>
    <s v="Rodrigo"/>
    <s v="Osorio"/>
    <s v="rodrigo12.andre@gmail.com"/>
    <n v="1"/>
    <m/>
    <m/>
    <n v="0"/>
    <n v="0"/>
    <n v="0"/>
    <n v="0"/>
    <s v="Attending"/>
    <m/>
    <m/>
    <m/>
    <m/>
    <m/>
    <m/>
    <n v="987199362"/>
    <x v="0"/>
    <n v="73073572"/>
    <s v="Lima"/>
    <s v="rodrigo.osorio@entel.pe"/>
    <x v="2"/>
    <x v="2"/>
    <x v="0"/>
    <x v="267"/>
    <x v="0"/>
    <x v="7"/>
  </r>
  <r>
    <s v="Carlos Jhack"/>
    <s v="Crispin Flores"/>
    <s v="ccarlosjhack@gmail.com"/>
    <n v="1"/>
    <m/>
    <m/>
    <n v="0"/>
    <n v="0"/>
    <n v="0"/>
    <n v="0"/>
    <s v="Attending"/>
    <m/>
    <m/>
    <m/>
    <m/>
    <m/>
    <m/>
    <n v="916941685"/>
    <x v="0"/>
    <n v="72107203"/>
    <s v="Lima"/>
    <s v="ccrispin@euroconnect.com.pe"/>
    <x v="0"/>
    <x v="2"/>
    <x v="0"/>
    <x v="434"/>
    <x v="0"/>
    <x v="7"/>
  </r>
  <r>
    <s v="Sara"/>
    <s v="Enriquez Limahuaya"/>
    <s v="sarapilarenriquez@gmail.com"/>
    <n v="1"/>
    <m/>
    <m/>
    <n v="0"/>
    <n v="0"/>
    <n v="0"/>
    <n v="0"/>
    <s v="Attending"/>
    <m/>
    <m/>
    <m/>
    <m/>
    <m/>
    <m/>
    <n v="953778093"/>
    <x v="1"/>
    <n v="75950313"/>
    <s v="Lima"/>
    <s v="senriquez@inntalg.com"/>
    <x v="1"/>
    <x v="2"/>
    <x v="0"/>
    <x v="416"/>
    <x v="1"/>
    <x v="7"/>
  </r>
  <r>
    <s v="Julio CéSar"/>
    <s v="Zevallos Colque"/>
    <s v="julces.zev@gmail.com"/>
    <n v="1"/>
    <m/>
    <m/>
    <n v="0"/>
    <n v="0"/>
    <n v="0"/>
    <n v="0"/>
    <s v="Attending"/>
    <m/>
    <m/>
    <m/>
    <m/>
    <m/>
    <m/>
    <n v="959161980"/>
    <x v="0"/>
    <n v="41580449"/>
    <s v="Lima"/>
    <s v="jzevallos@conadisperu.gob.pe"/>
    <x v="3"/>
    <x v="2"/>
    <x v="1"/>
    <x v="435"/>
    <x v="0"/>
    <x v="7"/>
  </r>
  <r>
    <s v="Percy"/>
    <s v="Vilela Perez"/>
    <s v="percyvilela@gmail.com"/>
    <n v="1"/>
    <m/>
    <m/>
    <n v="0"/>
    <n v="0"/>
    <n v="0"/>
    <n v="0"/>
    <s v="Attending"/>
    <m/>
    <m/>
    <m/>
    <m/>
    <m/>
    <m/>
    <n v="955052389"/>
    <x v="0"/>
    <n v="42660560"/>
    <s v="Lima"/>
    <s v="sistemas@contasiscorp.com"/>
    <x v="3"/>
    <x v="2"/>
    <x v="1"/>
    <x v="436"/>
    <x v="0"/>
    <x v="7"/>
  </r>
  <r>
    <s v="Contasiscorp"/>
    <s v="Sac"/>
    <s v="percyvilela@gmail.com"/>
    <n v="1"/>
    <m/>
    <m/>
    <n v="0"/>
    <n v="0"/>
    <n v="0"/>
    <n v="0"/>
    <s v="Attending"/>
    <m/>
    <m/>
    <m/>
    <m/>
    <m/>
    <m/>
    <n v="955052389"/>
    <x v="0"/>
    <n v="42660560"/>
    <s v=""/>
    <s v="sistemas@contasiscorp.com"/>
    <x v="4"/>
    <x v="2"/>
    <x v="1"/>
    <x v="437"/>
    <x v="0"/>
    <x v="7"/>
  </r>
  <r>
    <s v="César"/>
    <s v="Ancí"/>
    <s v="cesaranci@hotmail.com"/>
    <n v="1"/>
    <m/>
    <m/>
    <n v="0"/>
    <n v="0"/>
    <n v="0"/>
    <n v="0"/>
    <s v="Attending"/>
    <m/>
    <m/>
    <m/>
    <m/>
    <m/>
    <m/>
    <n v="959682073"/>
    <x v="0"/>
    <n v="29608881"/>
    <s v="Lima"/>
    <s v="canci@contraloria.gob.pe"/>
    <x v="0"/>
    <x v="2"/>
    <x v="1"/>
    <x v="438"/>
    <x v="0"/>
    <x v="7"/>
  </r>
  <r>
    <s v="Eduardo"/>
    <s v="Tovar"/>
    <s v="eduardotg1993@gmail.com"/>
    <n v="1"/>
    <m/>
    <m/>
    <n v="0"/>
    <n v="0"/>
    <n v="0"/>
    <n v="0"/>
    <s v="Attending"/>
    <m/>
    <m/>
    <m/>
    <m/>
    <m/>
    <m/>
    <m/>
    <x v="0"/>
    <n v="74324570"/>
    <s v="Lima. Surquillo"/>
    <s v="etovar@acity.com.pe"/>
    <x v="1"/>
    <x v="2"/>
    <x v="1"/>
    <x v="439"/>
    <x v="0"/>
    <x v="7"/>
  </r>
  <r>
    <s v="John"/>
    <s v="Montero"/>
    <s v="jmonteroc@gmail.com"/>
    <n v="1"/>
    <m/>
    <m/>
    <n v="0"/>
    <n v="0"/>
    <n v="0"/>
    <n v="0"/>
    <s v="Attending"/>
    <m/>
    <m/>
    <m/>
    <m/>
    <m/>
    <m/>
    <n v="996662099"/>
    <x v="0"/>
    <n v="25771038"/>
    <s v=""/>
    <s v="jmonteroc@gmail.com"/>
    <x v="0"/>
    <x v="2"/>
    <x v="1"/>
    <x v="440"/>
    <x v="0"/>
    <x v="7"/>
  </r>
  <r>
    <s v="Carlos"/>
    <s v="Cortez"/>
    <s v="carlos@cortez.cloud"/>
    <n v="1"/>
    <m/>
    <m/>
    <n v="0"/>
    <n v="0"/>
    <n v="0"/>
    <n v="0"/>
    <s v="Attending"/>
    <m/>
    <m/>
    <m/>
    <m/>
    <m/>
    <m/>
    <n v="963423534"/>
    <x v="0"/>
    <n v="45232996"/>
    <s v="Lima"/>
    <s v="carlos.cortez@cybercx.com.au"/>
    <x v="1"/>
    <x v="2"/>
    <x v="1"/>
    <x v="441"/>
    <x v="0"/>
    <x v="7"/>
  </r>
  <r>
    <s v="RéGulo"/>
    <s v="Rivas"/>
    <s v="regulo.rivas@dedalusprime.com.ar"/>
    <n v="1"/>
    <m/>
    <m/>
    <n v="0"/>
    <n v="0"/>
    <n v="0"/>
    <n v="0"/>
    <s v="Attending"/>
    <m/>
    <m/>
    <m/>
    <m/>
    <m/>
    <m/>
    <m/>
    <x v="0"/>
    <n v="19073945"/>
    <s v="Buenos Aires"/>
    <s v="regulo.rivas@dedalusprime.com.ar"/>
    <x v="3"/>
    <x v="2"/>
    <x v="1"/>
    <x v="442"/>
    <x v="0"/>
    <x v="7"/>
  </r>
  <r>
    <s v="Jose Alonso"/>
    <s v="Geronimo Gomez"/>
    <s v="alonsogeronimo9@gmail.com"/>
    <n v="1"/>
    <m/>
    <m/>
    <n v="0"/>
    <n v="0"/>
    <n v="0"/>
    <n v="0"/>
    <s v="Attending"/>
    <m/>
    <m/>
    <m/>
    <m/>
    <m/>
    <m/>
    <n v="944907915"/>
    <x v="0"/>
    <n v="70780745"/>
    <s v="Lima"/>
    <s v="alonso.geronimo@delfosti.com"/>
    <x v="3"/>
    <x v="2"/>
    <x v="1"/>
    <x v="443"/>
    <x v="0"/>
    <x v="7"/>
  </r>
  <r>
    <s v="Erika"/>
    <s v="Giuttari"/>
    <s v="egiuttari@gmail.com"/>
    <n v="1"/>
    <m/>
    <m/>
    <n v="0"/>
    <n v="0"/>
    <n v="0"/>
    <n v="0"/>
    <s v="Attending"/>
    <m/>
    <m/>
    <m/>
    <m/>
    <m/>
    <m/>
    <n v="946567100"/>
    <x v="1"/>
    <n v="42724323"/>
    <s v="Lima"/>
    <s v="erika.giuttari@entel.pe"/>
    <x v="4"/>
    <x v="2"/>
    <x v="1"/>
    <x v="267"/>
    <x v="1"/>
    <x v="7"/>
  </r>
  <r>
    <s v="Mario"/>
    <s v="Villanes"/>
    <s v="mario.villanes@Pontificia Universidad Católica del Perú.edu.pe"/>
    <n v="1"/>
    <m/>
    <m/>
    <n v="0"/>
    <n v="0"/>
    <n v="0"/>
    <n v="0"/>
    <s v="Attending"/>
    <m/>
    <m/>
    <m/>
    <m/>
    <m/>
    <m/>
    <n v="934466054"/>
    <x v="0"/>
    <n v="41364053"/>
    <s v="Lima"/>
    <s v="mario.villanes@Pontificia Universidad Católica del Perú.edu.pe"/>
    <x v="3"/>
    <x v="2"/>
    <x v="1"/>
    <x v="267"/>
    <x v="0"/>
    <x v="7"/>
  </r>
  <r>
    <s v="Edmundo Manuel"/>
    <s v="Miranda Bailon"/>
    <s v="edu_miraba@hotmail.com"/>
    <n v="1"/>
    <m/>
    <m/>
    <n v="0"/>
    <n v="0"/>
    <n v="0"/>
    <n v="0"/>
    <s v="Attending"/>
    <m/>
    <m/>
    <m/>
    <m/>
    <m/>
    <m/>
    <n v="998888706"/>
    <x v="0"/>
    <n v="72209704"/>
    <s v=""/>
    <s v="edmundo.miranda@entelgy.com"/>
    <x v="1"/>
    <x v="2"/>
    <x v="1"/>
    <x v="64"/>
    <x v="0"/>
    <x v="7"/>
  </r>
  <r>
    <s v="David"/>
    <s v="Aguirre"/>
    <s v="davidrolandoaguirre@gmail.com"/>
    <n v="1"/>
    <m/>
    <m/>
    <n v="0"/>
    <n v="0"/>
    <n v="0"/>
    <n v="0"/>
    <s v="Attending"/>
    <m/>
    <m/>
    <m/>
    <m/>
    <m/>
    <m/>
    <n v="948881077"/>
    <x v="0"/>
    <n v="74857419"/>
    <s v="Lima"/>
    <s v="david.aguirre@entelgy.com"/>
    <x v="0"/>
    <x v="2"/>
    <x v="1"/>
    <x v="64"/>
    <x v="0"/>
    <x v="7"/>
  </r>
  <r>
    <s v="Jeremy Andrew"/>
    <s v="Enciso Centeno"/>
    <s v="jenciso.centeno@gmail.com"/>
    <n v="1"/>
    <m/>
    <m/>
    <n v="0"/>
    <n v="0"/>
    <n v="0"/>
    <n v="0"/>
    <s v="Attending"/>
    <m/>
    <m/>
    <m/>
    <m/>
    <m/>
    <m/>
    <n v="940622509"/>
    <x v="0"/>
    <n v="75976821"/>
    <s v="Lima"/>
    <s v="jeremy.enciso@escala24x7.com"/>
    <x v="1"/>
    <x v="2"/>
    <x v="1"/>
    <x v="444"/>
    <x v="0"/>
    <x v="7"/>
  </r>
  <r>
    <s v="Maricielo Irene"/>
    <s v="Lopez Paez"/>
    <s v="maricielo.lopezp1@gmail.com"/>
    <n v="1"/>
    <m/>
    <m/>
    <n v="0"/>
    <n v="0"/>
    <n v="0"/>
    <n v="0"/>
    <s v="Attending"/>
    <m/>
    <m/>
    <m/>
    <m/>
    <m/>
    <m/>
    <n v="943278934"/>
    <x v="1"/>
    <n v="76990495"/>
    <s v="Lima"/>
    <s v="maricielo.lopez@escala24x7.com"/>
    <x v="3"/>
    <x v="2"/>
    <x v="1"/>
    <x v="444"/>
    <x v="1"/>
    <x v="7"/>
  </r>
  <r>
    <s v="Jorlyn"/>
    <s v="Vilchez"/>
    <s v="jorlynelias@gmail.com"/>
    <n v="1"/>
    <m/>
    <m/>
    <n v="0"/>
    <n v="0"/>
    <n v="0"/>
    <n v="0"/>
    <s v="Attending"/>
    <m/>
    <m/>
    <m/>
    <m/>
    <m/>
    <m/>
    <n v="989544063"/>
    <x v="0"/>
    <n v="72079137"/>
    <s v="Lima"/>
    <s v="jorlyn.vilchez@expertiatravel.com"/>
    <x v="3"/>
    <x v="2"/>
    <x v="1"/>
    <x v="445"/>
    <x v="0"/>
    <x v="7"/>
  </r>
  <r>
    <s v="Joaquin"/>
    <s v="Munoz"/>
    <s v="munozgjoaquin7@gmail.com"/>
    <n v="1"/>
    <m/>
    <m/>
    <n v="0"/>
    <n v="0"/>
    <n v="0"/>
    <n v="0"/>
    <s v="Attending"/>
    <m/>
    <m/>
    <m/>
    <m/>
    <m/>
    <m/>
    <n v="994924508"/>
    <x v="0"/>
    <n v="74600793"/>
    <s v="Lima"/>
    <s v="joaquin.munoz1@pe.ey.com"/>
    <x v="4"/>
    <x v="2"/>
    <x v="1"/>
    <x v="268"/>
    <x v="0"/>
    <x v="7"/>
  </r>
  <r>
    <s v="Moshe"/>
    <s v="Espinoza Chueca"/>
    <s v="mosheweb@hotmail.com"/>
    <n v="1"/>
    <m/>
    <m/>
    <n v="0"/>
    <n v="0"/>
    <n v="0"/>
    <n v="0"/>
    <s v="Attending"/>
    <m/>
    <m/>
    <m/>
    <m/>
    <m/>
    <m/>
    <n v="955194516"/>
    <x v="0"/>
    <n v="6802469"/>
    <s v=""/>
    <s v="moshe.espinoza@itc.com.pe"/>
    <x v="1"/>
    <x v="2"/>
    <x v="1"/>
    <x v="416"/>
    <x v="0"/>
    <x v="7"/>
  </r>
  <r>
    <s v="Daniel Teofilo"/>
    <s v="Quispe Ccari"/>
    <s v="daniel20teo@gmail.com"/>
    <n v="1"/>
    <m/>
    <m/>
    <n v="0"/>
    <n v="0"/>
    <n v="0"/>
    <n v="0"/>
    <s v="Attending"/>
    <m/>
    <m/>
    <m/>
    <m/>
    <m/>
    <m/>
    <n v="951142389"/>
    <x v="1"/>
    <n v="71714202"/>
    <s v="Lima"/>
    <s v="daniel20teo@gmail.com"/>
    <x v="1"/>
    <x v="2"/>
    <x v="1"/>
    <x v="446"/>
    <x v="1"/>
    <x v="7"/>
  </r>
  <r>
    <s v="Guillermo"/>
    <s v="Cava"/>
    <s v="gcavanunez@gmail.com"/>
    <n v="1"/>
    <m/>
    <m/>
    <n v="0"/>
    <n v="0"/>
    <n v="0"/>
    <n v="0"/>
    <s v="Attending"/>
    <m/>
    <m/>
    <m/>
    <m/>
    <m/>
    <m/>
    <n v="918505715"/>
    <x v="0"/>
    <n v="48891858"/>
    <s v=""/>
    <s v="gcavanunez@gmail.com"/>
    <x v="1"/>
    <x v="2"/>
    <x v="4"/>
    <x v="221"/>
    <x v="0"/>
    <x v="7"/>
  </r>
  <r>
    <s v="IváN Leonardo"/>
    <s v="Fuentes CáRdenas"/>
    <s v="leonardofuentescardenas@gmail.com"/>
    <n v="1"/>
    <m/>
    <m/>
    <n v="0"/>
    <n v="0"/>
    <n v="0"/>
    <n v="0"/>
    <s v="Attending"/>
    <m/>
    <m/>
    <m/>
    <m/>
    <m/>
    <m/>
    <n v="930882547"/>
    <x v="0"/>
    <n v="72328386"/>
    <s v="Lima"/>
    <s v="leonardofuentescardenas@gmail.com"/>
    <x v="1"/>
    <x v="2"/>
    <x v="4"/>
    <x v="221"/>
    <x v="0"/>
    <x v="7"/>
  </r>
  <r>
    <s v="Celene"/>
    <s v="Raqui Fernández"/>
    <s v="celeneraqui85@gmail.com"/>
    <n v="1"/>
    <m/>
    <m/>
    <n v="0"/>
    <n v="0"/>
    <n v="0"/>
    <n v="0"/>
    <s v="Attending"/>
    <m/>
    <m/>
    <m/>
    <m/>
    <m/>
    <m/>
    <n v="959909418"/>
    <x v="1"/>
    <n v="75217813"/>
    <s v="Lima"/>
    <s v="celeneraqui85@gmail.com"/>
    <x v="0"/>
    <x v="2"/>
    <x v="31"/>
    <x v="348"/>
    <x v="1"/>
    <x v="7"/>
  </r>
  <r>
    <s v="Valentina"/>
    <s v="Mesa Sierra"/>
    <s v="valentinasierra280019@gmail.com"/>
    <n v="1"/>
    <m/>
    <m/>
    <n v="0"/>
    <n v="0"/>
    <n v="0"/>
    <n v="0"/>
    <s v="Attending"/>
    <m/>
    <m/>
    <m/>
    <m/>
    <m/>
    <m/>
    <m/>
    <x v="1"/>
    <n v="93231490"/>
    <s v="Medellín"/>
    <s v="valentinamesa280019@correo.itm.edu.co"/>
    <x v="2"/>
    <x v="2"/>
    <x v="31"/>
    <x v="447"/>
    <x v="1"/>
    <x v="7"/>
  </r>
  <r>
    <s v="Oscar Eduardo"/>
    <s v="Pairazaman Arias"/>
    <s v="jj.5385782@gmail.com"/>
    <n v="1"/>
    <m/>
    <m/>
    <n v="0"/>
    <n v="0"/>
    <n v="0"/>
    <n v="0"/>
    <s v="Attending"/>
    <m/>
    <m/>
    <m/>
    <m/>
    <m/>
    <m/>
    <n v="912256137"/>
    <x v="0"/>
    <n v="73073590"/>
    <s v="Callao"/>
    <s v="jj.5385782@gmail.com"/>
    <x v="3"/>
    <x v="2"/>
    <x v="31"/>
    <x v="448"/>
    <x v="0"/>
    <x v="7"/>
  </r>
  <r>
    <s v="Jose Manuel"/>
    <s v="Huertas Espinoza"/>
    <s v="manuelhuertasespinoza@gmail.com"/>
    <n v="1"/>
    <m/>
    <m/>
    <n v="0"/>
    <n v="0"/>
    <n v="0"/>
    <n v="0"/>
    <s v="Attending"/>
    <m/>
    <m/>
    <m/>
    <m/>
    <m/>
    <m/>
    <n v="934749835"/>
    <x v="0"/>
    <n v="74323494"/>
    <s v="Lima"/>
    <s v="manuelhuertasespinoza@gmail.com"/>
    <x v="1"/>
    <x v="2"/>
    <x v="10"/>
    <x v="417"/>
    <x v="0"/>
    <x v="7"/>
  </r>
  <r>
    <s v="Andres"/>
    <s v="Linares"/>
    <s v="andreslb151@gmail.com"/>
    <n v="1"/>
    <m/>
    <m/>
    <n v="0"/>
    <n v="0"/>
    <n v="0"/>
    <n v="0"/>
    <s v="Attending"/>
    <m/>
    <m/>
    <m/>
    <m/>
    <m/>
    <m/>
    <n v="930233180"/>
    <x v="0"/>
    <n v="44674682"/>
    <s v="Lima"/>
    <s v="andres.linares@Pontificia Universidad Católica del Perú.edu.pe"/>
    <x v="3"/>
    <x v="2"/>
    <x v="15"/>
    <x v="8"/>
    <x v="0"/>
    <x v="7"/>
  </r>
  <r>
    <s v="Organisation"/>
    <s v="Yrigoyen"/>
    <s v="jyrigoye@yahoo.es"/>
    <n v="1"/>
    <m/>
    <m/>
    <n v="0"/>
    <n v="0"/>
    <n v="0"/>
    <n v="0"/>
    <s v="Attending"/>
    <m/>
    <m/>
    <m/>
    <m/>
    <m/>
    <m/>
    <n v="998506410"/>
    <x v="0"/>
    <n v="9852230"/>
    <s v="Lima"/>
    <s v="iyrigoy@Pontificia Universidad Católica del Perú.edu.pe"/>
    <x v="3"/>
    <x v="2"/>
    <x v="15"/>
    <x v="8"/>
    <x v="0"/>
    <x v="7"/>
  </r>
  <r>
    <s v="Otto"/>
    <s v="Theo"/>
    <s v="otto.theo@Pontificia Universidad Católica del Perú.edu.pe"/>
    <n v="1"/>
    <m/>
    <m/>
    <n v="0"/>
    <n v="0"/>
    <n v="0"/>
    <n v="0"/>
    <s v="Attending"/>
    <m/>
    <m/>
    <m/>
    <m/>
    <m/>
    <m/>
    <n v="964396791"/>
    <x v="0"/>
    <n v="41671704"/>
    <s v=""/>
    <s v="otto.theo@Pontificia Universidad Católica del Perú.edu.pe"/>
    <x v="3"/>
    <x v="2"/>
    <x v="15"/>
    <x v="8"/>
    <x v="0"/>
    <x v="7"/>
  </r>
  <r>
    <s v="Jim"/>
    <s v="Dios"/>
    <s v="jbryan3091@gmail.com"/>
    <n v="1"/>
    <m/>
    <m/>
    <n v="0"/>
    <n v="0"/>
    <n v="0"/>
    <n v="0"/>
    <s v="Attending"/>
    <m/>
    <m/>
    <m/>
    <m/>
    <m/>
    <m/>
    <n v="972888778"/>
    <x v="0"/>
    <n v="70212488"/>
    <s v="Lima"/>
    <s v="jdios@ulima.edu.pe"/>
    <x v="1"/>
    <x v="2"/>
    <x v="15"/>
    <x v="369"/>
    <x v="0"/>
    <x v="7"/>
  </r>
  <r>
    <s v="Carlos Alberto"/>
    <s v="Sumoso Gamarra"/>
    <s v="jc_simont1982@gmail.com"/>
    <n v="1"/>
    <m/>
    <m/>
    <n v="0"/>
    <n v="0"/>
    <n v="0"/>
    <n v="0"/>
    <s v="Attending"/>
    <m/>
    <m/>
    <m/>
    <m/>
    <m/>
    <m/>
    <n v="997817398"/>
    <x v="0"/>
    <n v="10697894"/>
    <s v="Lima"/>
    <s v="c invest de la Universidad Nacional Mayor de San Marcos"/>
    <x v="0"/>
    <x v="2"/>
    <x v="15"/>
    <x v="115"/>
    <x v="0"/>
    <x v="7"/>
  </r>
  <r>
    <s v="Jorge Alberto"/>
    <s v="Vega Flores"/>
    <s v="y4jt5hrqbh@privaterelay.appleid.com"/>
    <n v="1"/>
    <m/>
    <m/>
    <n v="0"/>
    <n v="0"/>
    <n v="0"/>
    <n v="0"/>
    <s v="Attending"/>
    <m/>
    <m/>
    <m/>
    <m/>
    <m/>
    <m/>
    <n v="996806379"/>
    <x v="0"/>
    <n v="20067018"/>
    <s v="Huancayo"/>
    <s v="d.jvega@upla.edu.pe"/>
    <x v="4"/>
    <x v="2"/>
    <x v="15"/>
    <x v="449"/>
    <x v="0"/>
    <x v="7"/>
  </r>
  <r>
    <s v="Claudio Alejandro"/>
    <s v="Valdivia Martinez"/>
    <s v="viasoluciones@gmail.com"/>
    <n v="1"/>
    <m/>
    <m/>
    <n v="0"/>
    <n v="0"/>
    <n v="0"/>
    <n v="0"/>
    <s v="Attending"/>
    <m/>
    <m/>
    <m/>
    <m/>
    <m/>
    <m/>
    <n v="989178511"/>
    <x v="0"/>
    <n v="8150889"/>
    <s v="Lima"/>
    <s v="ceo@viasoluciones.com"/>
    <x v="1"/>
    <x v="2"/>
    <x v="15"/>
    <x v="450"/>
    <x v="0"/>
    <x v="7"/>
  </r>
  <r>
    <s v="Rafael"/>
    <s v="Cautín"/>
    <s v="rafocautin@gmail.com"/>
    <n v="1"/>
    <m/>
    <m/>
    <n v="0"/>
    <n v="0"/>
    <n v="0"/>
    <n v="0"/>
    <s v="Attending"/>
    <m/>
    <m/>
    <m/>
    <m/>
    <m/>
    <m/>
    <n v="989686681"/>
    <x v="0"/>
    <n v="41507363"/>
    <s v="Lima"/>
    <s v="rcautin@canvia.com"/>
    <x v="1"/>
    <x v="2"/>
    <x v="31"/>
    <x v="396"/>
    <x v="0"/>
    <x v="7"/>
  </r>
  <r>
    <s v="Eric"/>
    <s v="Benites"/>
    <s v="eric.benites@Pontificia Universidad Católica del Perú.edu.pe"/>
    <n v="1"/>
    <m/>
    <m/>
    <n v="0"/>
    <n v="0"/>
    <n v="0"/>
    <n v="0"/>
    <s v="Attending"/>
    <m/>
    <m/>
    <m/>
    <m/>
    <m/>
    <m/>
    <n v="934240303"/>
    <x v="0"/>
    <n v="74252134"/>
    <s v="Lima"/>
    <s v="eric.benites@Pontificia Universidad Católica del Perú.edu.pe"/>
    <x v="1"/>
    <x v="2"/>
    <x v="31"/>
    <x v="451"/>
    <x v="0"/>
    <x v="7"/>
  </r>
  <r>
    <s v="Jhon"/>
    <s v="River"/>
    <s v="jhonmarc152003@gmail.com"/>
    <n v="1"/>
    <m/>
    <m/>
    <n v="0"/>
    <n v="0"/>
    <n v="0"/>
    <n v="0"/>
    <s v="Attending"/>
    <m/>
    <m/>
    <m/>
    <m/>
    <m/>
    <m/>
    <n v="988545607"/>
    <x v="0"/>
    <n v="75506413"/>
    <s v="Santa Anita"/>
    <s v="jhon.rivera@tecsup.edu.pe"/>
    <x v="1"/>
    <x v="2"/>
    <x v="31"/>
    <x v="452"/>
    <x v="0"/>
    <x v="7"/>
  </r>
  <r>
    <s v="Alvaro Jesus"/>
    <s v="Quiroz Contreras"/>
    <s v="alvaro.quiroz@tecsup.edu.pe"/>
    <n v="1"/>
    <m/>
    <m/>
    <n v="0"/>
    <n v="0"/>
    <n v="0"/>
    <n v="0"/>
    <s v="Attending"/>
    <m/>
    <m/>
    <m/>
    <m/>
    <m/>
    <m/>
    <n v="960716616"/>
    <x v="0"/>
    <n v="72489368"/>
    <s v="Lima"/>
    <s v="alvaro.quiroz@tecsup.edu.pe"/>
    <x v="0"/>
    <x v="2"/>
    <x v="31"/>
    <x v="453"/>
    <x v="0"/>
    <x v="7"/>
  </r>
  <r>
    <s v="Fabio"/>
    <s v="Alcas"/>
    <s v="alcascuadra@gmail.com"/>
    <n v="1"/>
    <m/>
    <m/>
    <n v="0"/>
    <n v="0"/>
    <n v="0"/>
    <n v="0"/>
    <s v="Attending"/>
    <m/>
    <m/>
    <m/>
    <m/>
    <m/>
    <m/>
    <n v="936323776"/>
    <x v="0"/>
    <n v="73362135"/>
    <s v="Lima"/>
    <s v="fabio.alcas@tivit.com"/>
    <x v="0"/>
    <x v="2"/>
    <x v="31"/>
    <x v="407"/>
    <x v="0"/>
    <x v="7"/>
  </r>
  <r>
    <s v="Mirella Soe"/>
    <s v="Casallo Torres"/>
    <s v="misocato@gmail.com"/>
    <n v="1"/>
    <m/>
    <m/>
    <n v="0"/>
    <n v="0"/>
    <n v="0"/>
    <n v="0"/>
    <s v="Attending"/>
    <m/>
    <m/>
    <m/>
    <m/>
    <m/>
    <m/>
    <n v="995210399"/>
    <x v="1"/>
    <n v="40404726"/>
    <s v=""/>
    <s v="misocato@gmail.com"/>
    <x v="3"/>
    <x v="2"/>
    <x v="31"/>
    <x v="109"/>
    <x v="1"/>
    <x v="7"/>
  </r>
  <r>
    <s v="Chirstopher Albert"/>
    <s v="Sanchez Sanchez"/>
    <m/>
    <n v="1"/>
    <m/>
    <m/>
    <n v="0"/>
    <n v="0"/>
    <n v="0"/>
    <n v="0"/>
    <s v="Attending"/>
    <m/>
    <m/>
    <m/>
    <m/>
    <m/>
    <m/>
    <n v="902230641"/>
    <x v="0"/>
    <n v="70357565"/>
    <s v="Lima"/>
    <m/>
    <x v="0"/>
    <x v="2"/>
    <x v="31"/>
    <x v="109"/>
    <x v="0"/>
    <x v="7"/>
  </r>
  <r>
    <s v="Giusepi"/>
    <s v="Antonio"/>
    <s v="gacangalayac@Universidad César Vallejovirtual.edu.pe"/>
    <n v="1"/>
    <m/>
    <m/>
    <n v="0"/>
    <n v="0"/>
    <n v="0"/>
    <n v="0"/>
    <s v="Attending"/>
    <m/>
    <m/>
    <m/>
    <m/>
    <m/>
    <m/>
    <n v="930993683"/>
    <x v="0"/>
    <n v="47156599"/>
    <s v="Lima - Peru"/>
    <s v="gacangalayac@Universidad César Vallejovirtual.edu.pe"/>
    <x v="0"/>
    <x v="2"/>
    <x v="31"/>
    <x v="110"/>
    <x v="0"/>
    <x v="7"/>
  </r>
  <r>
    <s v="Giussepe"/>
    <s v="Linares"/>
    <s v="giussepelinares@gmail.com"/>
    <n v="1"/>
    <m/>
    <m/>
    <n v="0"/>
    <n v="0"/>
    <n v="0"/>
    <n v="0"/>
    <s v="Attending"/>
    <m/>
    <m/>
    <m/>
    <m/>
    <m/>
    <m/>
    <n v="948675788"/>
    <x v="0"/>
    <n v="70510940"/>
    <s v="Lima"/>
    <s v="glinaresca@Universidad César Vallejovirtual.edu.pe"/>
    <x v="0"/>
    <x v="2"/>
    <x v="31"/>
    <x v="110"/>
    <x v="0"/>
    <x v="7"/>
  </r>
  <r>
    <s v="Jheremy"/>
    <s v="Torres"/>
    <s v="jheremytorresochoa@gmail.com"/>
    <n v="1"/>
    <m/>
    <m/>
    <n v="0"/>
    <n v="0"/>
    <n v="0"/>
    <n v="0"/>
    <s v="Attending"/>
    <m/>
    <m/>
    <m/>
    <m/>
    <m/>
    <m/>
    <n v="952634696"/>
    <x v="0"/>
    <n v="73890727"/>
    <s v="Lima"/>
    <s v="jheremytorresochoa@gmail.com"/>
    <x v="0"/>
    <x v="2"/>
    <x v="31"/>
    <x v="110"/>
    <x v="0"/>
    <x v="7"/>
  </r>
  <r>
    <s v="Alejandro José"/>
    <s v="Tineo Carranza"/>
    <s v="janot.carranza@gmail.com"/>
    <n v="1"/>
    <m/>
    <m/>
    <n v="0"/>
    <n v="0"/>
    <n v="0"/>
    <n v="0"/>
    <s v="Attending"/>
    <m/>
    <m/>
    <m/>
    <m/>
    <m/>
    <m/>
    <n v="961654036"/>
    <x v="0"/>
    <n v="72844354"/>
    <s v="Lima"/>
    <s v="aletineoca@uch.pe"/>
    <x v="1"/>
    <x v="2"/>
    <x v="31"/>
    <x v="368"/>
    <x v="0"/>
    <x v="7"/>
  </r>
  <r>
    <s v="Mirella Soe"/>
    <s v="Casallo Torres"/>
    <s v="misocato@gmail.com"/>
    <n v="1"/>
    <m/>
    <m/>
    <n v="0"/>
    <n v="0"/>
    <n v="0"/>
    <n v="0"/>
    <s v="Attending"/>
    <m/>
    <m/>
    <m/>
    <m/>
    <m/>
    <m/>
    <n v="995210399"/>
    <x v="1"/>
    <n v="40404726"/>
    <s v="Lima"/>
    <s v="mirellacasallo@uch.pe"/>
    <x v="3"/>
    <x v="2"/>
    <x v="31"/>
    <x v="368"/>
    <x v="1"/>
    <x v="7"/>
  </r>
  <r>
    <s v="Mirella Soe"/>
    <s v="Casallo Torres"/>
    <s v="misocato@gmail.com"/>
    <n v="1"/>
    <m/>
    <m/>
    <n v="0"/>
    <n v="0"/>
    <n v="0"/>
    <n v="0"/>
    <s v="Attending"/>
    <m/>
    <m/>
    <m/>
    <m/>
    <m/>
    <m/>
    <n v="995210399"/>
    <x v="1"/>
    <n v="40404726"/>
    <s v="Lima"/>
    <s v="misocato@gmail.com"/>
    <x v="3"/>
    <x v="2"/>
    <x v="31"/>
    <x v="368"/>
    <x v="1"/>
    <x v="7"/>
  </r>
  <r>
    <s v="Gabriela"/>
    <s v="Maguiña"/>
    <s v="gabriela.maguina@Universidad de Ingeniería y Tecnología.edu.pe"/>
    <n v="1"/>
    <m/>
    <m/>
    <n v="0"/>
    <n v="0"/>
    <n v="0"/>
    <n v="0"/>
    <s v="Attending"/>
    <m/>
    <m/>
    <m/>
    <m/>
    <m/>
    <m/>
    <n v="904456777"/>
    <x v="1"/>
    <n v="72226996"/>
    <s v="Lima"/>
    <s v="gabriela.maguina@Universidad de Ingeniería y Tecnología.edu.pe"/>
    <x v="1"/>
    <x v="2"/>
    <x v="31"/>
    <x v="165"/>
    <x v="1"/>
    <x v="7"/>
  </r>
  <r>
    <s v="Oscar"/>
    <s v="Davila"/>
    <s v="oscar.davila@Universidad de Ingeniería y Tecnología.eddu.pe"/>
    <n v="1"/>
    <m/>
    <m/>
    <n v="0"/>
    <n v="0"/>
    <n v="0"/>
    <n v="0"/>
    <s v="Attending"/>
    <m/>
    <m/>
    <m/>
    <m/>
    <m/>
    <m/>
    <n v="924796943"/>
    <x v="0"/>
    <n v="60982055"/>
    <s v="Peru"/>
    <s v="oscar.davila@Universidad de Ingeniería y Tecnología.edu.pe"/>
    <x v="3"/>
    <x v="2"/>
    <x v="31"/>
    <x v="165"/>
    <x v="0"/>
    <x v="7"/>
  </r>
  <r>
    <s v="Rosalin"/>
    <s v="Andia Arce"/>
    <s v="rosalin.andia@Universidad de Ingeniería y Tecnología.edu.pe"/>
    <n v="1"/>
    <m/>
    <m/>
    <n v="0"/>
    <n v="0"/>
    <n v="0"/>
    <n v="0"/>
    <s v="Attending"/>
    <m/>
    <m/>
    <m/>
    <m/>
    <m/>
    <m/>
    <n v="919544525"/>
    <x v="1"/>
    <n v="71307398"/>
    <s v="Lima"/>
    <s v="rosalin.andia@Universidad de Ingeniería y Tecnología.edu.pe"/>
    <x v="2"/>
    <x v="2"/>
    <x v="31"/>
    <x v="165"/>
    <x v="1"/>
    <x v="7"/>
  </r>
  <r>
    <s v="Aixa"/>
    <s v="Alvarez"/>
    <s v="aixa.alvarez@Universidad de Ingeniería y Tecnología.edu.pe"/>
    <n v="1"/>
    <m/>
    <m/>
    <n v="0"/>
    <n v="0"/>
    <n v="0"/>
    <n v="0"/>
    <s v="Attending"/>
    <m/>
    <m/>
    <m/>
    <m/>
    <m/>
    <m/>
    <n v="995089840"/>
    <x v="1"/>
    <n v="73093421"/>
    <s v="Lima"/>
    <s v="aixa.alvarez@Universidad de Ingeniería y Tecnología.edu.pe"/>
    <x v="0"/>
    <x v="2"/>
    <x v="31"/>
    <x v="165"/>
    <x v="1"/>
    <x v="7"/>
  </r>
  <r>
    <s v="Blas"/>
    <s v="Vallejo"/>
    <s v="blas.vallejo@Universidad de Ingeniería y Tecnología.edu.pe"/>
    <n v="1"/>
    <m/>
    <m/>
    <n v="0"/>
    <n v="0"/>
    <n v="0"/>
    <n v="0"/>
    <s v="Attending"/>
    <m/>
    <m/>
    <m/>
    <m/>
    <m/>
    <m/>
    <n v="910362784"/>
    <x v="0"/>
    <n v="61271970"/>
    <s v="Lima"/>
    <s v="blas.vallejo@Universidad de Ingeniería y Tecnología.edu.pe"/>
    <x v="0"/>
    <x v="2"/>
    <x v="31"/>
    <x v="165"/>
    <x v="0"/>
    <x v="7"/>
  </r>
  <r>
    <s v="Daniela"/>
    <s v="Chan Huang"/>
    <s v="danielachanhuang@hotmail.com"/>
    <n v="1"/>
    <m/>
    <m/>
    <n v="0"/>
    <n v="0"/>
    <n v="0"/>
    <n v="0"/>
    <s v="Attending"/>
    <m/>
    <m/>
    <m/>
    <m/>
    <m/>
    <m/>
    <n v="978446262"/>
    <x v="1"/>
    <n v="76030299"/>
    <s v="Lima"/>
    <m/>
    <x v="1"/>
    <x v="2"/>
    <x v="31"/>
    <x v="369"/>
    <x v="1"/>
    <x v="7"/>
  </r>
  <r>
    <s v="Pedro Josefat"/>
    <s v="Sotelo Bautista"/>
    <s v="pedro.jr.sotelo25@hotmail.com"/>
    <n v="1"/>
    <m/>
    <m/>
    <n v="0"/>
    <n v="0"/>
    <n v="0"/>
    <n v="0"/>
    <s v="Attending"/>
    <m/>
    <m/>
    <m/>
    <m/>
    <m/>
    <m/>
    <n v="977520218"/>
    <x v="0"/>
    <n v="75012475"/>
    <s v="Lima"/>
    <s v="pedro.sotelo@Universidad de San Martín de Porres.edu.pe"/>
    <x v="3"/>
    <x v="2"/>
    <x v="31"/>
    <x v="111"/>
    <x v="0"/>
    <x v="7"/>
  </r>
  <r>
    <s v="Diego"/>
    <s v="Rojas"/>
    <s v="diego.rojas.v@Universidad Nacional de Ingeniería.pe"/>
    <n v="1"/>
    <m/>
    <m/>
    <n v="0"/>
    <n v="0"/>
    <n v="0"/>
    <n v="0"/>
    <s v="Attending"/>
    <m/>
    <m/>
    <m/>
    <m/>
    <m/>
    <m/>
    <n v="912135505"/>
    <x v="0"/>
    <n v="72534524"/>
    <s v="Callao"/>
    <s v="diego.rojas.v@Universidad Nacional de Ingeniería.pe"/>
    <x v="1"/>
    <x v="2"/>
    <x v="31"/>
    <x v="113"/>
    <x v="0"/>
    <x v="7"/>
  </r>
  <r>
    <s v="Diego Paolo"/>
    <s v="AndíA FernáNdez"/>
    <s v="diego.andia.f@gmail.com"/>
    <n v="1"/>
    <m/>
    <m/>
    <n v="0"/>
    <n v="0"/>
    <n v="0"/>
    <n v="0"/>
    <s v="Attending"/>
    <m/>
    <m/>
    <m/>
    <m/>
    <m/>
    <m/>
    <n v="946998969"/>
    <x v="0"/>
    <n v="71336301"/>
    <s v="Lima"/>
    <s v="diego.andia.f@gmail.com"/>
    <x v="1"/>
    <x v="2"/>
    <x v="31"/>
    <x v="113"/>
    <x v="0"/>
    <x v="7"/>
  </r>
  <r>
    <s v="DóMinick Alexei"/>
    <s v="CháVez Grajeda"/>
    <s v="dominick.chavez.g@Universidad Nacional de Ingeniería.pe"/>
    <n v="1"/>
    <m/>
    <m/>
    <n v="0"/>
    <n v="0"/>
    <n v="0"/>
    <n v="0"/>
    <s v="Attending"/>
    <m/>
    <m/>
    <m/>
    <m/>
    <m/>
    <m/>
    <n v="961706066"/>
    <x v="0"/>
    <n v="73251289"/>
    <s v="Lima"/>
    <s v="dominick.chavez.g@Universidad Nacional de Ingeniería.pe"/>
    <x v="1"/>
    <x v="2"/>
    <x v="31"/>
    <x v="113"/>
    <x v="0"/>
    <x v="7"/>
  </r>
  <r>
    <s v="Italo"/>
    <s v="Casanova"/>
    <s v="icasanovad@gmail.com"/>
    <n v="1"/>
    <m/>
    <m/>
    <n v="0"/>
    <n v="0"/>
    <n v="0"/>
    <n v="0"/>
    <s v="Attending"/>
    <m/>
    <m/>
    <m/>
    <m/>
    <m/>
    <m/>
    <n v="985588192"/>
    <x v="0"/>
    <n v="85588192"/>
    <s v="Lima"/>
    <s v="italo.casanova.d@Universidad Nacional de Ingeniería.pe"/>
    <x v="1"/>
    <x v="2"/>
    <x v="31"/>
    <x v="113"/>
    <x v="0"/>
    <x v="7"/>
  </r>
  <r>
    <s v="Claudio"/>
    <s v="Ramon Torres"/>
    <s v="claudioramon153@gmail.com"/>
    <n v="1"/>
    <m/>
    <m/>
    <n v="0"/>
    <n v="0"/>
    <n v="0"/>
    <n v="0"/>
    <s v="Attending"/>
    <m/>
    <m/>
    <m/>
    <m/>
    <m/>
    <m/>
    <n v="984792703"/>
    <x v="0"/>
    <n v="76090273"/>
    <s v="Lima"/>
    <s v="claudioramon153@gmail.com"/>
    <x v="1"/>
    <x v="2"/>
    <x v="31"/>
    <x v="175"/>
    <x v="0"/>
    <x v="7"/>
  </r>
  <r>
    <s v="Cristhian Samuel"/>
    <s v="Pajares Calderón"/>
    <s v="cristhian.pajarescalderon@gmail.com"/>
    <n v="1"/>
    <m/>
    <m/>
    <n v="0"/>
    <n v="0"/>
    <n v="0"/>
    <n v="0"/>
    <s v="Attending"/>
    <m/>
    <m/>
    <m/>
    <m/>
    <m/>
    <m/>
    <n v="929225446"/>
    <x v="0"/>
    <n v="75234447"/>
    <s v="Lima"/>
    <m/>
    <x v="1"/>
    <x v="2"/>
    <x v="31"/>
    <x v="175"/>
    <x v="0"/>
    <x v="7"/>
  </r>
  <r>
    <s v="Daniel"/>
    <s v="Condor Garcia"/>
    <m/>
    <n v="1"/>
    <m/>
    <m/>
    <n v="0"/>
    <n v="0"/>
    <n v="0"/>
    <n v="0"/>
    <s v="Attending"/>
    <m/>
    <m/>
    <m/>
    <m/>
    <m/>
    <m/>
    <n v="921602826"/>
    <x v="0"/>
    <n v="71466575"/>
    <s v="Lima"/>
    <m/>
    <x v="1"/>
    <x v="2"/>
    <x v="31"/>
    <x v="175"/>
    <x v="0"/>
    <x v="7"/>
  </r>
  <r>
    <s v="Hernan"/>
    <s v="Felix Cecinario"/>
    <s v="hernanccro@gmail.com"/>
    <n v="1"/>
    <m/>
    <m/>
    <n v="0"/>
    <n v="0"/>
    <n v="0"/>
    <n v="0"/>
    <s v="Attending"/>
    <m/>
    <m/>
    <m/>
    <m/>
    <m/>
    <m/>
    <n v="933891092"/>
    <x v="0"/>
    <n v="75309569"/>
    <s v="Lima"/>
    <s v="hernanccro@gmail.com"/>
    <x v="1"/>
    <x v="2"/>
    <x v="31"/>
    <x v="175"/>
    <x v="0"/>
    <x v="7"/>
  </r>
  <r>
    <s v="Melanie Brisett"/>
    <s v="Sanchez Pantigoso"/>
    <s v="melannies.011@gmail.com"/>
    <n v="1"/>
    <m/>
    <m/>
    <n v="0"/>
    <n v="0"/>
    <n v="0"/>
    <n v="0"/>
    <s v="Attending"/>
    <m/>
    <m/>
    <m/>
    <m/>
    <m/>
    <m/>
    <n v="923490656"/>
    <x v="1"/>
    <n v="74729710"/>
    <s v="Lima"/>
    <s v="melaniesanchez@ieee.org"/>
    <x v="3"/>
    <x v="2"/>
    <x v="31"/>
    <x v="175"/>
    <x v="1"/>
    <x v="7"/>
  </r>
  <r>
    <s v="Sarai Esther"/>
    <s v="Alejandro Casas"/>
    <s v="sarai.alejandro.c@Universidad Nacional de Ingeniería.pe"/>
    <n v="1"/>
    <m/>
    <m/>
    <n v="0"/>
    <n v="0"/>
    <n v="0"/>
    <n v="0"/>
    <s v="Attending"/>
    <m/>
    <m/>
    <m/>
    <m/>
    <m/>
    <m/>
    <n v="934003487"/>
    <x v="1"/>
    <n v="71215991"/>
    <s v="Lima"/>
    <s v="sarai.alejandro.c@Universidad Nacional de Ingeniería.pe"/>
    <x v="2"/>
    <x v="2"/>
    <x v="31"/>
    <x v="175"/>
    <x v="1"/>
    <x v="7"/>
  </r>
  <r>
    <s v="Vera Luciana"/>
    <s v="Santiago Suyo"/>
    <s v="lucianasantiagosuyo@gmail.com"/>
    <n v="1"/>
    <m/>
    <m/>
    <n v="0"/>
    <n v="0"/>
    <n v="0"/>
    <n v="0"/>
    <s v="Attending"/>
    <m/>
    <m/>
    <m/>
    <m/>
    <m/>
    <m/>
    <m/>
    <x v="1"/>
    <n v="60760396"/>
    <s v="Lima"/>
    <s v="lucianasantiagosuyo@gmail.com"/>
    <x v="2"/>
    <x v="2"/>
    <x v="31"/>
    <x v="175"/>
    <x v="1"/>
    <x v="7"/>
  </r>
  <r>
    <s v="Carlos Daniel"/>
    <s v="Nomberto Vela"/>
    <s v="danyvela1497@gmail.com"/>
    <n v="1"/>
    <m/>
    <m/>
    <n v="0"/>
    <n v="0"/>
    <n v="0"/>
    <n v="0"/>
    <s v="Attending"/>
    <m/>
    <m/>
    <m/>
    <m/>
    <m/>
    <m/>
    <n v="970686460"/>
    <x v="0"/>
    <n v="72328815"/>
    <s v="Lima, Perú"/>
    <s v="dnombertovela@gmail.com"/>
    <x v="0"/>
    <x v="2"/>
    <x v="31"/>
    <x v="175"/>
    <x v="0"/>
    <x v="7"/>
  </r>
  <r>
    <s v="Diego Andreé"/>
    <s v="Cordero Palomino"/>
    <s v="diegoandreecp98@gmail.com"/>
    <n v="1"/>
    <m/>
    <m/>
    <n v="0"/>
    <n v="0"/>
    <n v="0"/>
    <n v="0"/>
    <s v="Attending"/>
    <m/>
    <m/>
    <m/>
    <m/>
    <m/>
    <m/>
    <n v="912492536"/>
    <x v="0"/>
    <n v="71732519"/>
    <s v="Lima"/>
    <s v="dcorderop@Universidad Nacional de Ingeniería.pe"/>
    <x v="0"/>
    <x v="2"/>
    <x v="31"/>
    <x v="175"/>
    <x v="0"/>
    <x v="7"/>
  </r>
  <r>
    <s v="Francisco David"/>
    <s v="Diaz Paredes"/>
    <s v="francixdiaz@hotmail.com"/>
    <n v="1"/>
    <m/>
    <m/>
    <n v="0"/>
    <n v="0"/>
    <n v="0"/>
    <n v="0"/>
    <s v="Attending"/>
    <m/>
    <m/>
    <m/>
    <m/>
    <m/>
    <m/>
    <n v="981259603"/>
    <x v="0"/>
    <n v="72035414"/>
    <s v="Lima"/>
    <s v="francixdiaz@hotmail.com"/>
    <x v="0"/>
    <x v="2"/>
    <x v="31"/>
    <x v="175"/>
    <x v="0"/>
    <x v="7"/>
  </r>
  <r>
    <s v="Judith Nicolle"/>
    <s v="Cristobal Blanco"/>
    <s v="jn.cristobal.blanco@gmail.com"/>
    <n v="1"/>
    <m/>
    <m/>
    <n v="0"/>
    <n v="0"/>
    <n v="0"/>
    <n v="0"/>
    <s v="Attending"/>
    <m/>
    <m/>
    <m/>
    <m/>
    <m/>
    <m/>
    <n v="977672379"/>
    <x v="1"/>
    <n v="74323924"/>
    <s v="Lima"/>
    <m/>
    <x v="3"/>
    <x v="2"/>
    <x v="31"/>
    <x v="114"/>
    <x v="1"/>
    <x v="7"/>
  </r>
  <r>
    <s v="Christian Erick"/>
    <s v="Huaman Colquere"/>
    <s v="erickhuaman.tele@gmail.com"/>
    <n v="1"/>
    <m/>
    <m/>
    <n v="0"/>
    <n v="0"/>
    <n v="0"/>
    <n v="0"/>
    <s v="Attending"/>
    <m/>
    <m/>
    <m/>
    <m/>
    <m/>
    <m/>
    <n v="946237922"/>
    <x v="0"/>
    <n v="72164245"/>
    <s v="Lima"/>
    <s v="erickhuaman.tele@gmail.com"/>
    <x v="1"/>
    <x v="2"/>
    <x v="31"/>
    <x v="166"/>
    <x v="0"/>
    <x v="7"/>
  </r>
  <r>
    <s v="José"/>
    <s v="Sarmiento Ponce"/>
    <s v="jsarmientoponce@gmail.com"/>
    <n v="1"/>
    <m/>
    <m/>
    <n v="0"/>
    <n v="0"/>
    <n v="0"/>
    <n v="0"/>
    <s v="Attending"/>
    <m/>
    <m/>
    <m/>
    <m/>
    <m/>
    <m/>
    <n v="987071929"/>
    <x v="0"/>
    <n v="72729108"/>
    <s v="Lima"/>
    <m/>
    <x v="3"/>
    <x v="2"/>
    <x v="31"/>
    <x v="166"/>
    <x v="0"/>
    <x v="7"/>
  </r>
  <r>
    <s v="José"/>
    <s v="Sarmiento Ponce"/>
    <s v="jsarmientoponce@gmail.com"/>
    <n v="1"/>
    <m/>
    <m/>
    <n v="0"/>
    <n v="0"/>
    <n v="0"/>
    <n v="0"/>
    <s v="Attending"/>
    <m/>
    <m/>
    <m/>
    <m/>
    <m/>
    <m/>
    <n v="987071929"/>
    <x v="0"/>
    <n v="72729108"/>
    <s v="Lima, Perú"/>
    <m/>
    <x v="3"/>
    <x v="2"/>
    <x v="31"/>
    <x v="166"/>
    <x v="0"/>
    <x v="7"/>
  </r>
  <r>
    <s v="Lizbeth"/>
    <s v="Zavaleta"/>
    <s v="zavaletalazo1@gmail.com"/>
    <n v="1"/>
    <m/>
    <m/>
    <n v="0"/>
    <n v="0"/>
    <n v="0"/>
    <n v="0"/>
    <s v="Attending"/>
    <m/>
    <m/>
    <m/>
    <m/>
    <m/>
    <m/>
    <n v="968299824"/>
    <x v="1"/>
    <n v="72908613"/>
    <s v="Lima"/>
    <m/>
    <x v="3"/>
    <x v="2"/>
    <x v="31"/>
    <x v="166"/>
    <x v="1"/>
    <x v="7"/>
  </r>
  <r>
    <s v="Renato"/>
    <s v="Cabezas"/>
    <s v="renato.sistemas02@gmail.com"/>
    <n v="1"/>
    <m/>
    <m/>
    <n v="0"/>
    <n v="0"/>
    <n v="0"/>
    <n v="0"/>
    <s v="Attending"/>
    <m/>
    <m/>
    <m/>
    <m/>
    <m/>
    <m/>
    <n v="995382254"/>
    <x v="0"/>
    <n v="70057491"/>
    <s v="Lima"/>
    <m/>
    <x v="3"/>
    <x v="2"/>
    <x v="31"/>
    <x v="166"/>
    <x v="0"/>
    <x v="7"/>
  </r>
  <r>
    <s v="Erick Alexander"/>
    <s v="Llanos Buitron"/>
    <m/>
    <n v="1"/>
    <m/>
    <m/>
    <n v="0"/>
    <n v="0"/>
    <n v="0"/>
    <n v="0"/>
    <s v="Attending"/>
    <m/>
    <m/>
    <m/>
    <m/>
    <m/>
    <m/>
    <n v="994426519"/>
    <x v="0"/>
    <n v="75607710"/>
    <s v="Lima"/>
    <m/>
    <x v="0"/>
    <x v="2"/>
    <x v="31"/>
    <x v="166"/>
    <x v="0"/>
    <x v="7"/>
  </r>
  <r>
    <s v="Diego"/>
    <s v="Cruces"/>
    <s v="diegocru1024@hotmail.com"/>
    <n v="1"/>
    <m/>
    <m/>
    <n v="0"/>
    <n v="0"/>
    <n v="0"/>
    <n v="0"/>
    <s v="Attending"/>
    <m/>
    <m/>
    <m/>
    <m/>
    <m/>
    <m/>
    <n v="923593876"/>
    <x v="0"/>
    <n v="75571217"/>
    <s v="Lima"/>
    <s v="diego.cruces@Universidad Nacional Mayor de San Marcos.edu.pe"/>
    <x v="1"/>
    <x v="2"/>
    <x v="31"/>
    <x v="115"/>
    <x v="0"/>
    <x v="7"/>
  </r>
  <r>
    <s v="Diego Salvador"/>
    <s v="Linares Mostacero"/>
    <s v="diegolinares70@gmail.com"/>
    <n v="1"/>
    <m/>
    <m/>
    <n v="0"/>
    <n v="0"/>
    <n v="0"/>
    <n v="0"/>
    <s v="Attending"/>
    <m/>
    <m/>
    <m/>
    <m/>
    <m/>
    <m/>
    <n v="936489425"/>
    <x v="0"/>
    <n v="71039921"/>
    <s v="Lima"/>
    <s v="diego.linares1@Universidad Nacional Mayor de San Marcos.edu.pe"/>
    <x v="1"/>
    <x v="2"/>
    <x v="31"/>
    <x v="115"/>
    <x v="0"/>
    <x v="7"/>
  </r>
  <r>
    <s v="Luis"/>
    <s v="Balarezo"/>
    <s v="luis.balarezo@Universidad Nacional Mayor de San Marcos.edu.pe"/>
    <n v="1"/>
    <m/>
    <m/>
    <n v="0"/>
    <n v="0"/>
    <n v="0"/>
    <n v="0"/>
    <s v="Attending"/>
    <m/>
    <m/>
    <m/>
    <m/>
    <m/>
    <m/>
    <n v="933767305"/>
    <x v="0"/>
    <n v="74708777"/>
    <s v="Lima"/>
    <s v="luis.balarezo@Universidad Nacional Mayor de San Marcos.edu.pe"/>
    <x v="3"/>
    <x v="2"/>
    <x v="31"/>
    <x v="115"/>
    <x v="0"/>
    <x v="7"/>
  </r>
  <r>
    <s v="Miguel"/>
    <s v="Seclen"/>
    <s v="johnny.seclen14@gmail.com"/>
    <n v="1"/>
    <m/>
    <m/>
    <n v="0"/>
    <n v="0"/>
    <n v="0"/>
    <n v="0"/>
    <s v="Attending"/>
    <m/>
    <m/>
    <m/>
    <m/>
    <m/>
    <m/>
    <n v="943669747"/>
    <x v="0"/>
    <n v="72653545"/>
    <s v="Lima, Peru"/>
    <s v="johnny.seclen@Universidad Nacional Mayor de San Marcos.edu.pe"/>
    <x v="3"/>
    <x v="2"/>
    <x v="31"/>
    <x v="115"/>
    <x v="0"/>
    <x v="7"/>
  </r>
  <r>
    <s v="Miguel"/>
    <s v="Seclen"/>
    <s v="johnny.seclen14@gmail.com"/>
    <n v="1"/>
    <m/>
    <m/>
    <n v="0"/>
    <n v="0"/>
    <n v="0"/>
    <n v="0"/>
    <s v="Attending"/>
    <m/>
    <m/>
    <m/>
    <m/>
    <m/>
    <m/>
    <n v="943669747"/>
    <x v="0"/>
    <n v="72653545"/>
    <s v="Lima"/>
    <s v="johnny.seclen14@gmail.com"/>
    <x v="3"/>
    <x v="2"/>
    <x v="31"/>
    <x v="115"/>
    <x v="0"/>
    <x v="7"/>
  </r>
  <r>
    <s v="Sebastian"/>
    <s v="Landeo Cuentas"/>
    <s v="muyestudioso481@gmail.com"/>
    <n v="1"/>
    <m/>
    <m/>
    <n v="0"/>
    <n v="0"/>
    <n v="0"/>
    <n v="0"/>
    <s v="Attending"/>
    <m/>
    <m/>
    <m/>
    <m/>
    <m/>
    <m/>
    <n v="964542293"/>
    <x v="0"/>
    <n v="74842764"/>
    <s v="Lima"/>
    <s v="sebastian.landeo@Universidad Nacional Mayor de San Marcos.edu.pe"/>
    <x v="2"/>
    <x v="2"/>
    <x v="31"/>
    <x v="115"/>
    <x v="0"/>
    <x v="7"/>
  </r>
  <r>
    <s v="Sebastian"/>
    <s v="Landeo Cuentas"/>
    <s v="muyestudioso481@gmail.com"/>
    <n v="1"/>
    <m/>
    <m/>
    <n v="0"/>
    <n v="0"/>
    <n v="0"/>
    <n v="0"/>
    <s v="Attending"/>
    <m/>
    <m/>
    <m/>
    <m/>
    <m/>
    <m/>
    <n v="964542293"/>
    <x v="0"/>
    <n v="74842764"/>
    <s v=""/>
    <s v="sebastian.landeo@Universidad Nacional Mayor de San Marcos.edu.pe"/>
    <x v="2"/>
    <x v="2"/>
    <x v="31"/>
    <x v="115"/>
    <x v="0"/>
    <x v="7"/>
  </r>
  <r>
    <s v="Ciro"/>
    <s v="Pacheco"/>
    <s v="ciro.pacheco@Universidad Nacional Mayor de San Marcos.edu.pe"/>
    <n v="1"/>
    <m/>
    <m/>
    <n v="0"/>
    <n v="0"/>
    <n v="0"/>
    <n v="0"/>
    <s v="Attending"/>
    <m/>
    <m/>
    <m/>
    <m/>
    <m/>
    <m/>
    <n v="999331126"/>
    <x v="0"/>
    <n v="72799159"/>
    <s v="Lima"/>
    <s v="ciro.pacheco@Universidad Nacional Mayor de San Marcos.edu.pe"/>
    <x v="0"/>
    <x v="2"/>
    <x v="31"/>
    <x v="115"/>
    <x v="0"/>
    <x v="7"/>
  </r>
  <r>
    <s v="Ayrton"/>
    <s v="Zabarburú"/>
    <s v="ayrtonsaidzt@gmail.com"/>
    <n v="1"/>
    <m/>
    <m/>
    <n v="0"/>
    <n v="0"/>
    <n v="0"/>
    <n v="0"/>
    <s v="Attending"/>
    <m/>
    <m/>
    <m/>
    <m/>
    <m/>
    <m/>
    <m/>
    <x v="0"/>
    <n v="75596393"/>
    <s v="Lima"/>
    <s v="u2102122010@Universidad Peruana de Ciencias Aplicadas.edu.pe"/>
    <x v="1"/>
    <x v="2"/>
    <x v="31"/>
    <x v="117"/>
    <x v="0"/>
    <x v="7"/>
  </r>
  <r>
    <s v="Brenda"/>
    <s v="Leveau"/>
    <s v="brenda.leveau@gmail.com"/>
    <n v="1"/>
    <m/>
    <m/>
    <n v="0"/>
    <n v="0"/>
    <n v="0"/>
    <n v="0"/>
    <s v="Attending"/>
    <m/>
    <m/>
    <m/>
    <m/>
    <m/>
    <m/>
    <n v="987648619"/>
    <x v="1"/>
    <n v="76997494"/>
    <s v="Callao"/>
    <s v="u202211671@Universidad Peruana de Ciencias Aplicadas.edu.pe"/>
    <x v="1"/>
    <x v="2"/>
    <x v="31"/>
    <x v="117"/>
    <x v="1"/>
    <x v="7"/>
  </r>
  <r>
    <s v="Brenda Grethel"/>
    <s v="Achahui Arias"/>
    <s v="brenda.aarias@outlook.com"/>
    <n v="1"/>
    <m/>
    <m/>
    <n v="0"/>
    <n v="0"/>
    <n v="0"/>
    <n v="0"/>
    <s v="Attending"/>
    <m/>
    <m/>
    <m/>
    <m/>
    <m/>
    <m/>
    <n v="947338739"/>
    <x v="1"/>
    <n v="72208622"/>
    <s v="Lima"/>
    <s v="u202011423@Universidad Peruana de Ciencias Aplicadas.edu.pe"/>
    <x v="1"/>
    <x v="2"/>
    <x v="31"/>
    <x v="117"/>
    <x v="1"/>
    <x v="7"/>
  </r>
  <r>
    <s v="Camila Elena"/>
    <s v="Amaro Villanueva"/>
    <s v="camilaamarov@yahoo.es"/>
    <n v="1"/>
    <m/>
    <m/>
    <n v="0"/>
    <n v="0"/>
    <n v="0"/>
    <n v="0"/>
    <s v="Attending"/>
    <m/>
    <m/>
    <m/>
    <m/>
    <m/>
    <m/>
    <n v="996664635"/>
    <x v="1"/>
    <n v="76279124"/>
    <s v="Lima"/>
    <s v="u202114248@Universidad Peruana de Ciencias Aplicadas.edu.pe"/>
    <x v="1"/>
    <x v="2"/>
    <x v="31"/>
    <x v="117"/>
    <x v="1"/>
    <x v="7"/>
  </r>
  <r>
    <s v="Damaris"/>
    <s v="Tasayco"/>
    <s v="ms19613@outlook.com"/>
    <n v="1"/>
    <m/>
    <m/>
    <n v="0"/>
    <n v="0"/>
    <n v="0"/>
    <n v="0"/>
    <s v="Attending"/>
    <m/>
    <m/>
    <m/>
    <m/>
    <m/>
    <m/>
    <n v="950457066"/>
    <x v="1"/>
    <n v="71196106"/>
    <s v="Chincha"/>
    <s v="u202119605@Universidad Peruana de Ciencias Aplicadas.edu.pe"/>
    <x v="1"/>
    <x v="2"/>
    <x v="31"/>
    <x v="117"/>
    <x v="1"/>
    <x v="7"/>
  </r>
  <r>
    <s v="Ronal"/>
    <s v="Velasquez"/>
    <s v="ronal.vc6@gmail.com"/>
    <n v="1"/>
    <m/>
    <m/>
    <n v="0"/>
    <n v="0"/>
    <n v="0"/>
    <n v="0"/>
    <s v="Attending"/>
    <m/>
    <m/>
    <m/>
    <m/>
    <m/>
    <m/>
    <n v="979722978"/>
    <x v="0"/>
    <n v="47368474"/>
    <s v="Lima"/>
    <s v="ronal.velasquez@claro.com.pe"/>
    <x v="2"/>
    <x v="3"/>
    <x v="0"/>
    <x v="179"/>
    <x v="0"/>
    <x v="6"/>
  </r>
  <r>
    <s v="Cinthia"/>
    <s v="Pissani Romero"/>
    <s v="cinthiapissani@hotmail.com"/>
    <n v="1"/>
    <m/>
    <m/>
    <n v="0"/>
    <n v="0"/>
    <n v="0"/>
    <n v="0"/>
    <s v="Attending"/>
    <m/>
    <m/>
    <m/>
    <m/>
    <m/>
    <m/>
    <n v="980503089"/>
    <x v="1"/>
    <n v="40747078"/>
    <s v="Lima"/>
    <s v="cinthia.pissani@gruporadical.com"/>
    <x v="4"/>
    <x v="3"/>
    <x v="0"/>
    <x v="454"/>
    <x v="1"/>
    <x v="6"/>
  </r>
  <r>
    <s v="Juan"/>
    <s v="Carlos"/>
    <s v="jcvecco@atixworld.com"/>
    <n v="1"/>
    <m/>
    <m/>
    <n v="0"/>
    <n v="0"/>
    <n v="0"/>
    <n v="0"/>
    <s v="Attending"/>
    <m/>
    <m/>
    <m/>
    <m/>
    <m/>
    <m/>
    <n v="985782714"/>
    <x v="0"/>
    <n v="9445174"/>
    <s v=""/>
    <s v="jcvecco@atixworld.com"/>
    <x v="3"/>
    <x v="3"/>
    <x v="30"/>
    <x v="455"/>
    <x v="0"/>
    <x v="6"/>
  </r>
  <r>
    <s v="Salvador"/>
    <s v="Villavicencio"/>
    <s v="salvadorvp151606@gmail.com"/>
    <n v="1"/>
    <m/>
    <m/>
    <n v="0"/>
    <n v="0"/>
    <n v="0"/>
    <n v="0"/>
    <s v="Attending"/>
    <m/>
    <m/>
    <m/>
    <m/>
    <m/>
    <m/>
    <n v="989413615"/>
    <x v="0"/>
    <n v="72892832"/>
    <s v="Lima , Peru"/>
    <s v="salvadorvp151606@gmail.com"/>
    <x v="2"/>
    <x v="3"/>
    <x v="30"/>
    <x v="456"/>
    <x v="0"/>
    <x v="6"/>
  </r>
  <r>
    <s v="Isabel"/>
    <s v="Herbozo"/>
    <s v="iherbozo@gmail.com"/>
    <n v="1"/>
    <m/>
    <m/>
    <n v="0"/>
    <n v="0"/>
    <n v="0"/>
    <n v="0"/>
    <s v="Attending"/>
    <m/>
    <m/>
    <m/>
    <m/>
    <m/>
    <m/>
    <n v="998302876"/>
    <x v="1"/>
    <n v="25756423"/>
    <s v="Lima"/>
    <s v="isabel.herbozo@kallpatec.com"/>
    <x v="1"/>
    <x v="3"/>
    <x v="30"/>
    <x v="457"/>
    <x v="1"/>
    <x v="6"/>
  </r>
  <r>
    <s v="Isabel"/>
    <s v="Herbozo"/>
    <s v="iherbozo@gmail.com"/>
    <n v="1"/>
    <m/>
    <m/>
    <n v="0"/>
    <n v="0"/>
    <n v="0"/>
    <n v="0"/>
    <s v="Attending"/>
    <m/>
    <m/>
    <m/>
    <m/>
    <m/>
    <m/>
    <n v="998302876"/>
    <x v="1"/>
    <n v="25756423"/>
    <s v="Lima"/>
    <s v="isabel.herbozo@kallpatec.com"/>
    <x v="1"/>
    <x v="3"/>
    <x v="30"/>
    <x v="457"/>
    <x v="1"/>
    <x v="6"/>
  </r>
  <r>
    <s v="Bania"/>
    <s v="Rojas Ochoa"/>
    <s v="brojas@canvia.com"/>
    <n v="1"/>
    <m/>
    <m/>
    <n v="0"/>
    <n v="0"/>
    <n v="0"/>
    <n v="0"/>
    <s v="Attending"/>
    <m/>
    <m/>
    <m/>
    <m/>
    <m/>
    <m/>
    <n v="945601987"/>
    <x v="1"/>
    <n v="48613157"/>
    <s v="Lima"/>
    <s v="brojas@canvia.com"/>
    <x v="1"/>
    <x v="3"/>
    <x v="2"/>
    <x v="458"/>
    <x v="1"/>
    <x v="6"/>
  </r>
  <r>
    <s v="Frank Raul"/>
    <s v="Quintana Quispe"/>
    <m/>
    <n v="1"/>
    <m/>
    <m/>
    <n v="0"/>
    <n v="0"/>
    <n v="0"/>
    <n v="0"/>
    <s v="Attending"/>
    <m/>
    <m/>
    <m/>
    <m/>
    <m/>
    <m/>
    <n v="944788482"/>
    <x v="0"/>
    <n v="62377091"/>
    <s v="Lima"/>
    <s v="franhkquintana@gmail.com"/>
    <x v="1"/>
    <x v="3"/>
    <x v="10"/>
    <x v="8"/>
    <x v="0"/>
    <x v="6"/>
  </r>
  <r>
    <s v="Jorge Luis"/>
    <s v="Sanchez Ayaucan"/>
    <s v="sanchez.jorge@Pontificia Universidad Católica del Perú.edu.pe"/>
    <n v="1"/>
    <m/>
    <m/>
    <n v="0"/>
    <n v="0"/>
    <n v="0"/>
    <n v="0"/>
    <s v="Attending"/>
    <m/>
    <m/>
    <m/>
    <m/>
    <m/>
    <m/>
    <n v="987338890"/>
    <x v="0"/>
    <n v="70024058"/>
    <s v="Lima"/>
    <s v="sanchez.jorge@Pontificia Universidad Católica del Perú.edu.pe"/>
    <x v="3"/>
    <x v="3"/>
    <x v="10"/>
    <x v="8"/>
    <x v="0"/>
    <x v="6"/>
  </r>
  <r>
    <s v="Wilson"/>
    <s v="Carhuancho"/>
    <m/>
    <n v="1"/>
    <m/>
    <m/>
    <n v="0"/>
    <n v="0"/>
    <n v="0"/>
    <n v="0"/>
    <s v="Attending"/>
    <m/>
    <m/>
    <m/>
    <m/>
    <m/>
    <m/>
    <n v="920766543"/>
    <x v="0"/>
    <n v="71689429"/>
    <s v="Lima"/>
    <s v="a20196189@Pontificia Universidad Católica del Perú.edu.pe"/>
    <x v="2"/>
    <x v="3"/>
    <x v="10"/>
    <x v="8"/>
    <x v="0"/>
    <x v="6"/>
  </r>
  <r>
    <s v="Joel"/>
    <s v="Aragon"/>
    <s v="joel.aragon@Pontificia Universidad Católica del Perú.edu.pe"/>
    <n v="1"/>
    <m/>
    <m/>
    <n v="0"/>
    <n v="0"/>
    <n v="0"/>
    <n v="0"/>
    <s v="Attending"/>
    <m/>
    <m/>
    <m/>
    <m/>
    <m/>
    <m/>
    <n v="999666333"/>
    <x v="0"/>
    <n v="46827856"/>
    <s v="Lima"/>
    <s v="joel.aragon@Pontificia Universidad Católica del Perú.edu.pe"/>
    <x v="0"/>
    <x v="3"/>
    <x v="10"/>
    <x v="8"/>
    <x v="0"/>
    <x v="6"/>
  </r>
  <r>
    <s v="Hebert"/>
    <s v="Fajardo"/>
    <s v="hebert.fajardo@leaderpartner.com"/>
    <n v="1"/>
    <m/>
    <m/>
    <n v="0"/>
    <n v="0"/>
    <n v="0"/>
    <n v="0"/>
    <s v="Attending"/>
    <m/>
    <m/>
    <m/>
    <m/>
    <m/>
    <m/>
    <n v="997516425"/>
    <x v="0"/>
    <n v="6731483"/>
    <s v="Lima"/>
    <s v="hebert.fajardo@leaderpartner.com"/>
    <x v="1"/>
    <x v="3"/>
    <x v="5"/>
    <x v="77"/>
    <x v="0"/>
    <x v="6"/>
  </r>
  <r>
    <s v="Antony Robert"/>
    <s v="Castillo Acevedo"/>
    <s v="acastillo@canvia.com"/>
    <n v="1"/>
    <m/>
    <m/>
    <n v="0"/>
    <n v="0"/>
    <n v="0"/>
    <n v="0"/>
    <s v="Attending"/>
    <m/>
    <m/>
    <m/>
    <m/>
    <m/>
    <m/>
    <n v="927666472"/>
    <x v="0"/>
    <n v="43317669"/>
    <s v="Lima"/>
    <s v="t_acastillo@camposol.com"/>
    <x v="4"/>
    <x v="3"/>
    <x v="5"/>
    <x v="132"/>
    <x v="0"/>
    <x v="6"/>
  </r>
  <r>
    <s v="Jose"/>
    <s v="Arias"/>
    <s v="arias.q.jose@gmail.com"/>
    <n v="1"/>
    <m/>
    <m/>
    <n v="0"/>
    <n v="0"/>
    <n v="0"/>
    <n v="0"/>
    <s v="Attending"/>
    <m/>
    <m/>
    <m/>
    <m/>
    <m/>
    <m/>
    <n v="925342265"/>
    <x v="0"/>
    <n v="47481550"/>
    <s v="Lima"/>
    <s v="jarias@neosecure.com"/>
    <x v="3"/>
    <x v="3"/>
    <x v="10"/>
    <x v="459"/>
    <x v="0"/>
    <x v="6"/>
  </r>
  <r>
    <s v="Max Terencio"/>
    <s v="Pereyra Henriquez"/>
    <s v="pereyrahenriquez@gmail.com"/>
    <n v="1"/>
    <m/>
    <m/>
    <n v="0"/>
    <n v="0"/>
    <n v="0"/>
    <n v="0"/>
    <s v="Attending"/>
    <m/>
    <m/>
    <m/>
    <m/>
    <m/>
    <m/>
    <n v="980646045"/>
    <x v="0"/>
    <n v="71987667"/>
    <s v="Lima"/>
    <s v="mpereyra@neosecure.com.pe"/>
    <x v="3"/>
    <x v="3"/>
    <x v="10"/>
    <x v="459"/>
    <x v="0"/>
    <x v="6"/>
  </r>
  <r>
    <s v="Henry"/>
    <s v="Quinteros Hijar"/>
    <s v="hquinteros@sise.edu.pe"/>
    <n v="1"/>
    <m/>
    <m/>
    <n v="0"/>
    <n v="0"/>
    <n v="0"/>
    <n v="0"/>
    <s v="Attending"/>
    <m/>
    <m/>
    <m/>
    <m/>
    <m/>
    <m/>
    <n v="936997967"/>
    <x v="0"/>
    <n v="10528461"/>
    <s v="Lima"/>
    <s v="hquinteros@sise.edu.pe"/>
    <x v="1"/>
    <x v="3"/>
    <x v="5"/>
    <x v="221"/>
    <x v="0"/>
    <x v="6"/>
  </r>
  <r>
    <s v="Pedro"/>
    <s v="Eyzaguirre Arana"/>
    <s v="eyzaguirre.a.p.e@gmail.com"/>
    <n v="1"/>
    <m/>
    <m/>
    <n v="0"/>
    <n v="0"/>
    <n v="0"/>
    <n v="0"/>
    <s v="Attending"/>
    <m/>
    <m/>
    <m/>
    <m/>
    <m/>
    <m/>
    <n v="924486031"/>
    <x v="0"/>
    <n v="45765990"/>
    <s v="Lima, Peru"/>
    <s v="eyzaguirre.a.p.e@gmail.com"/>
    <x v="3"/>
    <x v="3"/>
    <x v="5"/>
    <x v="460"/>
    <x v="0"/>
    <x v="6"/>
  </r>
  <r>
    <s v="Andres"/>
    <s v="Mendez"/>
    <s v="andres.mendez@konecta-group.com"/>
    <n v="1"/>
    <m/>
    <m/>
    <n v="0"/>
    <n v="0"/>
    <n v="0"/>
    <n v="0"/>
    <s v="Attending"/>
    <m/>
    <m/>
    <m/>
    <m/>
    <m/>
    <m/>
    <n v="970947817"/>
    <x v="0"/>
    <n v="1522961"/>
    <s v="Lima"/>
    <s v="andres.mendez@konecta-group.com"/>
    <x v="3"/>
    <x v="3"/>
    <x v="5"/>
    <x v="152"/>
    <x v="0"/>
    <x v="6"/>
  </r>
  <r>
    <s v="Cristhian"/>
    <s v="Aragon"/>
    <s v="caragon@Masculinotek.com.pe"/>
    <n v="1"/>
    <m/>
    <m/>
    <n v="0"/>
    <n v="0"/>
    <n v="0"/>
    <n v="0"/>
    <s v="Attending"/>
    <m/>
    <m/>
    <m/>
    <m/>
    <m/>
    <m/>
    <n v="944569089"/>
    <x v="0"/>
    <n v="46690793"/>
    <s v="Lima"/>
    <s v="caragon@Masculinotek.com.pe"/>
    <x v="1"/>
    <x v="3"/>
    <x v="5"/>
    <x v="461"/>
    <x v="0"/>
    <x v="6"/>
  </r>
  <r>
    <s v="Anais"/>
    <s v="Rodriguez Aguirre"/>
    <s v="anais.rodriguez.aguirre@gmail.com"/>
    <n v="1"/>
    <m/>
    <m/>
    <n v="0"/>
    <n v="0"/>
    <n v="0"/>
    <n v="0"/>
    <s v="Attending"/>
    <m/>
    <m/>
    <m/>
    <m/>
    <m/>
    <m/>
    <n v="902717165"/>
    <x v="1"/>
    <n v="75240866"/>
    <s v="Lima"/>
    <s v="legal2@notaria-zambrano.com"/>
    <x v="0"/>
    <x v="3"/>
    <x v="5"/>
    <x v="3"/>
    <x v="1"/>
    <x v="6"/>
  </r>
  <r>
    <s v="Patrick Omar"/>
    <s v="Moreno Gutiérrez"/>
    <s v="patrickuspicus@gmail.com"/>
    <n v="1"/>
    <m/>
    <m/>
    <n v="0"/>
    <n v="0"/>
    <n v="0"/>
    <n v="0"/>
    <s v="Attending"/>
    <m/>
    <m/>
    <m/>
    <m/>
    <m/>
    <m/>
    <n v="949717986"/>
    <x v="0"/>
    <n v="46486668"/>
    <s v="Lima"/>
    <s v="patrick.marina@marina.pe"/>
    <x v="1"/>
    <x v="3"/>
    <x v="0"/>
    <x v="318"/>
    <x v="0"/>
    <x v="7"/>
  </r>
  <r>
    <s v="Alexander Javier"/>
    <s v="Amaut Aybar"/>
    <s v="aj.amaut@gmail.com"/>
    <n v="1"/>
    <m/>
    <m/>
    <n v="0"/>
    <n v="0"/>
    <n v="0"/>
    <n v="0"/>
    <s v="Attending"/>
    <m/>
    <m/>
    <m/>
    <m/>
    <m/>
    <m/>
    <n v="992603552"/>
    <x v="0"/>
    <n v="45420476"/>
    <s v="Lima"/>
    <s v="aamaut@securesoftcorp.com"/>
    <x v="0"/>
    <x v="3"/>
    <x v="0"/>
    <x v="302"/>
    <x v="0"/>
    <x v="7"/>
  </r>
  <r>
    <s v="Carlos"/>
    <s v="Gutarra"/>
    <s v="gutarracuzcano@gmail.com"/>
    <n v="1"/>
    <m/>
    <m/>
    <n v="0"/>
    <n v="0"/>
    <n v="0"/>
    <n v="0"/>
    <s v="Attending"/>
    <m/>
    <m/>
    <m/>
    <m/>
    <m/>
    <m/>
    <n v="998888789"/>
    <x v="0"/>
    <n v="47132298"/>
    <s v="Lima"/>
    <s v="cagutarrac@bcds.net"/>
    <x v="4"/>
    <x v="3"/>
    <x v="1"/>
    <x v="307"/>
    <x v="0"/>
    <x v="7"/>
  </r>
  <r>
    <s v="Francis"/>
    <s v="Arzapalo"/>
    <s v="farzapalo@securesoftcorp.com"/>
    <n v="1"/>
    <m/>
    <m/>
    <n v="0"/>
    <n v="0"/>
    <n v="0"/>
    <n v="0"/>
    <s v="Attending"/>
    <m/>
    <m/>
    <m/>
    <m/>
    <m/>
    <m/>
    <n v="960280687"/>
    <x v="0"/>
    <n v="76225692"/>
    <s v="Lima"/>
    <s v="farzapalo@securesoftcorp.com"/>
    <x v="4"/>
    <x v="3"/>
    <x v="1"/>
    <x v="331"/>
    <x v="0"/>
    <x v="7"/>
  </r>
  <r>
    <s v="Elvis"/>
    <s v="Chavez"/>
    <s v="elvis.chavezg@gmail.com"/>
    <n v="1"/>
    <m/>
    <m/>
    <n v="0"/>
    <n v="0"/>
    <n v="0"/>
    <n v="0"/>
    <s v="Attending"/>
    <m/>
    <m/>
    <m/>
    <m/>
    <m/>
    <m/>
    <m/>
    <x v="0"/>
    <n v="45336019"/>
    <s v="Lima"/>
    <s v="elvis.chavez.g@mibanco.com.pe"/>
    <x v="1"/>
    <x v="3"/>
    <x v="2"/>
    <x v="318"/>
    <x v="0"/>
    <x v="7"/>
  </r>
  <r>
    <s v="José Carlos"/>
    <s v="Reategui Mendoza"/>
    <s v="josecarlosreateguimendoza@gmail.com"/>
    <n v="1"/>
    <m/>
    <m/>
    <n v="0"/>
    <n v="0"/>
    <n v="0"/>
    <n v="0"/>
    <s v="Attending"/>
    <m/>
    <m/>
    <m/>
    <m/>
    <m/>
    <m/>
    <m/>
    <x v="0"/>
    <n v="73186536"/>
    <s v="Callao"/>
    <m/>
    <x v="3"/>
    <x v="3"/>
    <x v="4"/>
    <x v="148"/>
    <x v="0"/>
    <x v="8"/>
  </r>
  <r>
    <s v="Veronica"/>
    <s v="Gomez"/>
    <s v="veronicaygomez@gmail.com"/>
    <n v="1"/>
    <m/>
    <m/>
    <n v="0"/>
    <n v="0"/>
    <n v="0"/>
    <n v="0"/>
    <s v="Attending"/>
    <m/>
    <m/>
    <m/>
    <m/>
    <m/>
    <m/>
    <n v="934993544"/>
    <x v="1"/>
    <n v="49053775"/>
    <s v="Lima"/>
    <s v="veronicaygomez@gmail.com"/>
    <x v="2"/>
    <x v="3"/>
    <x v="31"/>
    <x v="462"/>
    <x v="1"/>
    <x v="8"/>
  </r>
  <r>
    <s v="Ariana"/>
    <s v="Zapata"/>
    <s v="pbautis12@gmail.com"/>
    <n v="1"/>
    <m/>
    <m/>
    <n v="0"/>
    <n v="0"/>
    <n v="0"/>
    <n v="0"/>
    <s v="Attending"/>
    <m/>
    <m/>
    <m/>
    <m/>
    <m/>
    <m/>
    <n v="963626561"/>
    <x v="1"/>
    <n v="61151528"/>
    <s v=""/>
    <s v="pbautistam@canvia.com"/>
    <x v="1"/>
    <x v="3"/>
    <x v="31"/>
    <x v="47"/>
    <x v="1"/>
    <x v="8"/>
  </r>
  <r>
    <s v="Marcia"/>
    <s v="Carrillo Huillcas"/>
    <s v="marciacarrillo01@gmail.com"/>
    <n v="1"/>
    <m/>
    <m/>
    <n v="0"/>
    <n v="0"/>
    <n v="0"/>
    <n v="0"/>
    <s v="Attending"/>
    <m/>
    <m/>
    <m/>
    <m/>
    <m/>
    <m/>
    <n v="910221970"/>
    <x v="1"/>
    <n v="77437131"/>
    <s v="Cañete"/>
    <s v="marciacarrillo01@gmail.com"/>
    <x v="3"/>
    <x v="3"/>
    <x v="31"/>
    <x v="47"/>
    <x v="1"/>
    <x v="8"/>
  </r>
  <r>
    <s v="Miguel"/>
    <s v="Calderon"/>
    <s v="calderonguevaramiguel@gmail.com"/>
    <n v="1"/>
    <m/>
    <m/>
    <n v="0"/>
    <n v="0"/>
    <n v="0"/>
    <n v="0"/>
    <s v="Attending"/>
    <m/>
    <m/>
    <m/>
    <m/>
    <m/>
    <m/>
    <n v="968764535"/>
    <x v="0"/>
    <n v="75744219"/>
    <s v="Lima-"/>
    <m/>
    <x v="3"/>
    <x v="3"/>
    <x v="31"/>
    <x v="47"/>
    <x v="0"/>
    <x v="8"/>
  </r>
  <r>
    <s v="Silvia"/>
    <s v="Carrillo Huillcas"/>
    <s v="silviacarrillohuillcas@gmail.com"/>
    <n v="1"/>
    <m/>
    <m/>
    <n v="0"/>
    <n v="0"/>
    <n v="0"/>
    <n v="0"/>
    <s v="Attending"/>
    <m/>
    <m/>
    <m/>
    <m/>
    <m/>
    <m/>
    <n v="917866028"/>
    <x v="1"/>
    <n v="78023250"/>
    <s v="Cañete"/>
    <s v="silviacarrillohuillcas@gmail.com"/>
    <x v="2"/>
    <x v="3"/>
    <x v="31"/>
    <x v="47"/>
    <x v="1"/>
    <x v="8"/>
  </r>
  <r>
    <s v="Freddy Leonardo"/>
    <s v="Santana Franco"/>
    <s v="fsantanagsdual@gmail.com"/>
    <n v="1"/>
    <m/>
    <m/>
    <n v="0"/>
    <n v="0"/>
    <n v="0"/>
    <n v="0"/>
    <s v="Attending"/>
    <m/>
    <m/>
    <m/>
    <m/>
    <m/>
    <m/>
    <n v="922717639"/>
    <x v="0"/>
    <n v="36732137"/>
    <s v="Lima"/>
    <s v="freddy.santana@gestionysistemas.com"/>
    <x v="1"/>
    <x v="3"/>
    <x v="31"/>
    <x v="463"/>
    <x v="0"/>
    <x v="8"/>
  </r>
  <r>
    <s v="Leonid"/>
    <s v="Ramirez"/>
    <s v="leonid.ramirez@globant.com"/>
    <n v="1"/>
    <m/>
    <m/>
    <n v="0"/>
    <n v="0"/>
    <n v="0"/>
    <n v="0"/>
    <s v="Attending"/>
    <m/>
    <m/>
    <m/>
    <m/>
    <m/>
    <m/>
    <n v="959841608"/>
    <x v="0"/>
    <n v="43282107"/>
    <s v="Lima"/>
    <s v="leonid.ramirez@globant.com"/>
    <x v="3"/>
    <x v="3"/>
    <x v="31"/>
    <x v="39"/>
    <x v="0"/>
    <x v="8"/>
  </r>
  <r>
    <s v="Hugo"/>
    <s v="Sotomayor"/>
    <s v="hugo.sotomayor@ucsp.edu.pe"/>
    <n v="1"/>
    <m/>
    <m/>
    <n v="0"/>
    <n v="0"/>
    <n v="0"/>
    <n v="0"/>
    <s v="Attending"/>
    <m/>
    <m/>
    <m/>
    <m/>
    <m/>
    <m/>
    <n v="977129728"/>
    <x v="0"/>
    <n v="72657117"/>
    <s v="Lima"/>
    <s v="hugo.sotomayor@ucsp.edu.pe"/>
    <x v="1"/>
    <x v="3"/>
    <x v="10"/>
    <x v="464"/>
    <x v="0"/>
    <x v="8"/>
  </r>
  <r>
    <s v="Claudio"/>
    <s v="Arce"/>
    <s v="c.arce@aggity.pe"/>
    <n v="1"/>
    <m/>
    <m/>
    <n v="0"/>
    <n v="0"/>
    <n v="0"/>
    <n v="0"/>
    <s v="Attending"/>
    <m/>
    <m/>
    <m/>
    <m/>
    <m/>
    <m/>
    <n v="934921523"/>
    <x v="0"/>
    <n v="8886016"/>
    <s v="Lima"/>
    <s v="c.arce@aggity.pe"/>
    <x v="1"/>
    <x v="3"/>
    <x v="5"/>
    <x v="375"/>
    <x v="0"/>
    <x v="8"/>
  </r>
  <r>
    <s v="Jorge"/>
    <s v="Moreno"/>
    <s v="jmoreno@canvia.com"/>
    <n v="1"/>
    <m/>
    <m/>
    <n v="0"/>
    <n v="0"/>
    <n v="0"/>
    <n v="0"/>
    <s v="Attending"/>
    <m/>
    <m/>
    <m/>
    <m/>
    <m/>
    <m/>
    <n v="946412811"/>
    <x v="0"/>
    <n v="9334274"/>
    <s v="Lima"/>
    <s v="jmoreno@canvia.com"/>
    <x v="4"/>
    <x v="3"/>
    <x v="5"/>
    <x v="458"/>
    <x v="0"/>
    <x v="8"/>
  </r>
  <r>
    <s v="Lourdes"/>
    <s v="Razo"/>
    <s v="razohuillca@gmail.com"/>
    <n v="1"/>
    <m/>
    <m/>
    <n v="0"/>
    <n v="0"/>
    <n v="0"/>
    <n v="0"/>
    <s v="Attending"/>
    <m/>
    <m/>
    <m/>
    <m/>
    <m/>
    <m/>
    <n v="928466885"/>
    <x v="1"/>
    <n v="9867559"/>
    <s v="Lima"/>
    <s v="razohuillca@gmail.com"/>
    <x v="3"/>
    <x v="3"/>
    <x v="5"/>
    <x v="465"/>
    <x v="1"/>
    <x v="8"/>
  </r>
  <r>
    <s v="Terry Martin"/>
    <s v="Quispe Paniagua"/>
    <s v="terry.quispe@Universidad Nacional Mayor de San Marcos.edu.pe"/>
    <n v="1"/>
    <m/>
    <m/>
    <n v="0"/>
    <n v="0"/>
    <n v="0"/>
    <n v="0"/>
    <s v="Attending"/>
    <m/>
    <m/>
    <m/>
    <m/>
    <m/>
    <m/>
    <n v="940308961"/>
    <x v="0"/>
    <n v="72522826"/>
    <s v=""/>
    <s v="terry.quispe@Universidad Nacional Mayor de San Marcos.edu.pe"/>
    <x v="2"/>
    <x v="3"/>
    <x v="5"/>
    <x v="466"/>
    <x v="0"/>
    <x v="8"/>
  </r>
  <r>
    <s v="Manuel"/>
    <s v="Saavedra Lindo"/>
    <s v="jmsaavedra@cajapiura.pe"/>
    <n v="1"/>
    <m/>
    <m/>
    <n v="0"/>
    <n v="0"/>
    <n v="0"/>
    <n v="0"/>
    <s v="Attending"/>
    <m/>
    <m/>
    <m/>
    <m/>
    <m/>
    <m/>
    <n v="976654243"/>
    <x v="0"/>
    <n v="43693524"/>
    <s v="Lima"/>
    <s v="jmsaavedra@cajapiura.pe"/>
    <x v="4"/>
    <x v="3"/>
    <x v="5"/>
    <x v="360"/>
    <x v="0"/>
    <x v="8"/>
  </r>
  <r>
    <s v="María Isabel"/>
    <s v="Córdova"/>
    <s v="micc_mvc@yahoo.com"/>
    <n v="1"/>
    <m/>
    <m/>
    <n v="0"/>
    <n v="0"/>
    <n v="0"/>
    <n v="0"/>
    <s v="Attending"/>
    <m/>
    <m/>
    <m/>
    <m/>
    <m/>
    <m/>
    <n v="997099010"/>
    <x v="1"/>
    <n v="10317079"/>
    <s v=""/>
    <s v="micc_mvc@yahoo.com"/>
    <x v="3"/>
    <x v="3"/>
    <x v="5"/>
    <x v="467"/>
    <x v="1"/>
    <x v="8"/>
  </r>
  <r>
    <s v="Sonia"/>
    <s v="Zavala"/>
    <s v="soni@soniazavala.net"/>
    <n v="1"/>
    <m/>
    <m/>
    <n v="0"/>
    <n v="0"/>
    <n v="0"/>
    <n v="0"/>
    <s v="Attending"/>
    <m/>
    <m/>
    <m/>
    <m/>
    <m/>
    <m/>
    <n v="963539905"/>
    <x v="1"/>
    <n v="40501064"/>
    <s v="Lima"/>
    <s v="soni@soniazavala.net"/>
    <x v="2"/>
    <x v="3"/>
    <x v="5"/>
    <x v="468"/>
    <x v="1"/>
    <x v="8"/>
  </r>
  <r>
    <s v="Jerry"/>
    <s v="Crisostomo"/>
    <s v="erika127777@gmail.com"/>
    <n v="1"/>
    <m/>
    <m/>
    <n v="0"/>
    <n v="0"/>
    <n v="0"/>
    <n v="0"/>
    <s v="Attending"/>
    <m/>
    <m/>
    <m/>
    <m/>
    <m/>
    <m/>
    <m/>
    <x v="1"/>
    <n v="42431955"/>
    <s v="Lima"/>
    <s v="erika127777@gmail.com"/>
    <x v="1"/>
    <x v="3"/>
    <x v="5"/>
    <x v="469"/>
    <x v="1"/>
    <x v="8"/>
  </r>
  <r>
    <s v="Erika"/>
    <s v="Garcilazo Pizarro"/>
    <s v="erika127777@gmail.com"/>
    <n v="1"/>
    <m/>
    <m/>
    <n v="0"/>
    <n v="0"/>
    <n v="0"/>
    <n v="0"/>
    <s v="Attending"/>
    <m/>
    <m/>
    <m/>
    <m/>
    <m/>
    <m/>
    <n v="987007004"/>
    <x v="1"/>
    <n v="42431955"/>
    <s v="Lima"/>
    <s v="erika127777@gmail.com"/>
    <x v="4"/>
    <x v="3"/>
    <x v="5"/>
    <x v="469"/>
    <x v="1"/>
    <x v="8"/>
  </r>
  <r>
    <s v="Cesar Jesus"/>
    <s v="Chavez Martinez"/>
    <s v="cchavez@analistaforense.org.pe"/>
    <n v="1"/>
    <m/>
    <m/>
    <n v="0"/>
    <n v="0"/>
    <n v="0"/>
    <n v="0"/>
    <s v="Attending"/>
    <m/>
    <m/>
    <m/>
    <m/>
    <m/>
    <m/>
    <n v="931916359"/>
    <x v="0"/>
    <n v="40402335"/>
    <s v="Lima"/>
    <s v="cesar.chavezm@uct.edu.pe"/>
    <x v="1"/>
    <x v="3"/>
    <x v="5"/>
    <x v="470"/>
    <x v="0"/>
    <x v="8"/>
  </r>
  <r>
    <s v="Alessandra"/>
    <s v="Santa Cruz"/>
    <s v="alessa.sce133@gmail.com"/>
    <n v="1"/>
    <m/>
    <m/>
    <n v="0"/>
    <n v="0"/>
    <n v="0"/>
    <n v="0"/>
    <s v="Attending"/>
    <m/>
    <m/>
    <m/>
    <m/>
    <m/>
    <m/>
    <n v="921557747"/>
    <x v="1"/>
    <n v="72872883"/>
    <s v="Lima"/>
    <s v="santacalessandra@gmail.com"/>
    <x v="1"/>
    <x v="3"/>
    <x v="5"/>
    <x v="117"/>
    <x v="1"/>
    <x v="8"/>
  </r>
  <r>
    <s v="Mercy"/>
    <s v="Ortega"/>
    <s v="mercyortega274116@correo.itm.edu.co"/>
    <n v="1"/>
    <m/>
    <m/>
    <n v="0"/>
    <n v="0"/>
    <n v="0"/>
    <n v="0"/>
    <s v="Attending"/>
    <m/>
    <m/>
    <m/>
    <m/>
    <m/>
    <m/>
    <m/>
    <x v="1"/>
    <n v="33189913"/>
    <s v="Medellín"/>
    <s v="mercyortega274116@correo.itm.edu.co"/>
    <x v="3"/>
    <x v="3"/>
    <x v="31"/>
    <x v="447"/>
    <x v="1"/>
    <x v="7"/>
  </r>
  <r>
    <s v="Ángela"/>
    <s v="Vera Bonilla"/>
    <s v="angela.vera@Universidad de Ingeniería y Tecnología.edu.pe"/>
    <n v="1"/>
    <m/>
    <m/>
    <n v="0"/>
    <n v="0"/>
    <n v="0"/>
    <n v="0"/>
    <s v="Attending"/>
    <m/>
    <m/>
    <m/>
    <m/>
    <m/>
    <m/>
    <n v="990993665"/>
    <x v="1"/>
    <n v="72813459"/>
    <s v="Lima"/>
    <s v="angela.vera@Universidad de Ingeniería y Tecnología.edu.pe"/>
    <x v="1"/>
    <x v="3"/>
    <x v="31"/>
    <x v="165"/>
    <x v="1"/>
    <x v="7"/>
  </r>
  <r>
    <s v="Christofer"/>
    <s v="Ynga Aylas"/>
    <s v="chrisjhon217@gmail.com"/>
    <n v="1"/>
    <m/>
    <m/>
    <n v="0"/>
    <n v="0"/>
    <n v="0"/>
    <n v="0"/>
    <s v="Attending"/>
    <m/>
    <m/>
    <m/>
    <m/>
    <m/>
    <m/>
    <n v="979643720"/>
    <x v="0"/>
    <n v="72857438"/>
    <s v="Lima"/>
    <s v="chrisjhon217@gmail.com"/>
    <x v="1"/>
    <x v="3"/>
    <x v="31"/>
    <x v="175"/>
    <x v="0"/>
    <x v="7"/>
  </r>
  <r>
    <s v="Jostink"/>
    <s v="Hernandez"/>
    <m/>
    <n v="1"/>
    <m/>
    <m/>
    <n v="0"/>
    <n v="0"/>
    <n v="0"/>
    <n v="0"/>
    <s v="Attending"/>
    <m/>
    <m/>
    <m/>
    <m/>
    <m/>
    <m/>
    <n v="944206388"/>
    <x v="0"/>
    <n v="74817162"/>
    <s v="Lima"/>
    <m/>
    <x v="3"/>
    <x v="3"/>
    <x v="31"/>
    <x v="175"/>
    <x v="0"/>
    <x v="7"/>
  </r>
  <r>
    <s v="Juan Carlos"/>
    <s v="Montesinos Matta"/>
    <s v="juanmontesinos220803@gmail.com"/>
    <n v="1"/>
    <m/>
    <m/>
    <n v="0"/>
    <n v="0"/>
    <n v="0"/>
    <n v="0"/>
    <s v="Attending"/>
    <m/>
    <m/>
    <m/>
    <m/>
    <m/>
    <m/>
    <n v="940546280"/>
    <x v="0"/>
    <n v="74743768"/>
    <s v="Lima"/>
    <m/>
    <x v="3"/>
    <x v="3"/>
    <x v="31"/>
    <x v="175"/>
    <x v="0"/>
    <x v="7"/>
  </r>
  <r>
    <s v="Nataly Nayely"/>
    <s v="Rivera Caso"/>
    <s v="nriveracaso@gmail.com"/>
    <n v="1"/>
    <m/>
    <m/>
    <n v="0"/>
    <n v="0"/>
    <n v="0"/>
    <n v="0"/>
    <s v="Attending"/>
    <m/>
    <m/>
    <m/>
    <m/>
    <m/>
    <m/>
    <n v="977501340"/>
    <x v="1"/>
    <n v="71343932"/>
    <s v="Lima"/>
    <m/>
    <x v="3"/>
    <x v="3"/>
    <x v="31"/>
    <x v="175"/>
    <x v="1"/>
    <x v="7"/>
  </r>
  <r>
    <s v="Bryan"/>
    <s v="Modesto"/>
    <m/>
    <n v="1"/>
    <m/>
    <m/>
    <n v="0"/>
    <n v="0"/>
    <n v="0"/>
    <n v="0"/>
    <s v="Attending"/>
    <m/>
    <m/>
    <m/>
    <m/>
    <m/>
    <m/>
    <n v="989944793"/>
    <x v="0"/>
    <n v="70928260"/>
    <s v="Lima"/>
    <m/>
    <x v="0"/>
    <x v="3"/>
    <x v="31"/>
    <x v="175"/>
    <x v="0"/>
    <x v="7"/>
  </r>
  <r>
    <s v="Jessik"/>
    <s v="Serrato Cueva"/>
    <s v="jessikserratocueva@gmail.com"/>
    <n v="1"/>
    <m/>
    <m/>
    <n v="0"/>
    <n v="0"/>
    <n v="0"/>
    <n v="0"/>
    <s v="Attending"/>
    <m/>
    <m/>
    <m/>
    <m/>
    <m/>
    <m/>
    <n v="959610196"/>
    <x v="1"/>
    <n v="74645512"/>
    <s v="Lima"/>
    <s v="jessikserratocueva@gmail.com"/>
    <x v="0"/>
    <x v="3"/>
    <x v="31"/>
    <x v="175"/>
    <x v="1"/>
    <x v="7"/>
  </r>
  <r>
    <s v="Luis"/>
    <s v="Martin"/>
    <s v="luis.aaron.mp17@gmail.com"/>
    <n v="1"/>
    <m/>
    <m/>
    <n v="0"/>
    <n v="0"/>
    <n v="0"/>
    <n v="0"/>
    <s v="Attending"/>
    <m/>
    <m/>
    <m/>
    <m/>
    <m/>
    <m/>
    <n v="952025564"/>
    <x v="0"/>
    <n v="73485163"/>
    <s v="Lima"/>
    <m/>
    <x v="3"/>
    <x v="3"/>
    <x v="31"/>
    <x v="166"/>
    <x v="0"/>
    <x v="7"/>
  </r>
  <r>
    <s v="Elizabeth"/>
    <s v="Cruces"/>
    <s v="elizabeth.briggitt@gmail.com"/>
    <n v="1"/>
    <m/>
    <m/>
    <n v="0"/>
    <n v="0"/>
    <n v="0"/>
    <n v="0"/>
    <s v="Attending"/>
    <m/>
    <m/>
    <m/>
    <m/>
    <m/>
    <m/>
    <n v="943995170"/>
    <x v="1"/>
    <n v="74702801"/>
    <s v="Lima"/>
    <s v="elizabeth.cruces@Universidad Nacional Mayor de San Marcos.edu.pe"/>
    <x v="1"/>
    <x v="3"/>
    <x v="31"/>
    <x v="115"/>
    <x v="1"/>
    <x v="7"/>
  </r>
  <r>
    <s v="Karen Xiomara"/>
    <s v="Ortiz Amado"/>
    <s v="karen.ortiz@Universidad Nacional Mayor de San Marcos.edu.pe"/>
    <n v="1"/>
    <m/>
    <m/>
    <n v="0"/>
    <n v="0"/>
    <n v="0"/>
    <n v="0"/>
    <s v="Attending"/>
    <m/>
    <m/>
    <m/>
    <m/>
    <m/>
    <m/>
    <n v="921906306"/>
    <x v="1"/>
    <n v="74384764"/>
    <s v="Lima"/>
    <s v="karen.ortiz@Universidad Nacional Mayor de San Marcos.edu.pe"/>
    <x v="3"/>
    <x v="3"/>
    <x v="31"/>
    <x v="115"/>
    <x v="1"/>
    <x v="7"/>
  </r>
  <r>
    <s v="Jair"/>
    <s v="Alva"/>
    <s v="jair.ala1611@gmail.com"/>
    <n v="1"/>
    <m/>
    <m/>
    <n v="0"/>
    <n v="0"/>
    <n v="0"/>
    <n v="0"/>
    <s v="Attending"/>
    <m/>
    <m/>
    <m/>
    <m/>
    <m/>
    <m/>
    <n v="960157229"/>
    <x v="0"/>
    <n v="71446241"/>
    <s v="Lima"/>
    <s v="jair.alva@Universidad Nacional Mayor de San Marcos.edu.pe"/>
    <x v="0"/>
    <x v="3"/>
    <x v="31"/>
    <x v="115"/>
    <x v="0"/>
    <x v="7"/>
  </r>
  <r>
    <s v="Camila"/>
    <s v="Sanchez"/>
    <s v="osaosita7@gmail.com"/>
    <n v="1"/>
    <m/>
    <m/>
    <n v="0"/>
    <n v="0"/>
    <n v="0"/>
    <n v="0"/>
    <s v="Attending"/>
    <m/>
    <m/>
    <m/>
    <m/>
    <m/>
    <m/>
    <m/>
    <x v="1"/>
    <n v="71992874"/>
    <s v="Lima"/>
    <s v="osaosita7@gmail.com"/>
    <x v="1"/>
    <x v="3"/>
    <x v="31"/>
    <x v="117"/>
    <x v="1"/>
    <x v="7"/>
  </r>
  <r>
    <s v="Juan Luis"/>
    <s v="Oyola Risco"/>
    <s v="j.oyolarisco.pe@ieee.org"/>
    <n v="1"/>
    <m/>
    <m/>
    <n v="0"/>
    <n v="0"/>
    <n v="0"/>
    <n v="0"/>
    <s v="Attending"/>
    <m/>
    <m/>
    <m/>
    <m/>
    <m/>
    <m/>
    <n v="937000877"/>
    <x v="1"/>
    <n v="72033903"/>
    <s v="Lima"/>
    <s v="j.oyolarisco.pe@ieee.org"/>
    <x v="3"/>
    <x v="3"/>
    <x v="31"/>
    <x v="117"/>
    <x v="1"/>
    <x v="7"/>
  </r>
  <r>
    <s v="Maria"/>
    <s v="Aragon"/>
    <s v="malu.af03@gmail.com"/>
    <n v="1"/>
    <m/>
    <m/>
    <n v="0"/>
    <n v="0"/>
    <n v="0"/>
    <n v="0"/>
    <s v="Attending"/>
    <m/>
    <m/>
    <m/>
    <m/>
    <m/>
    <m/>
    <n v="974298674"/>
    <x v="1"/>
    <n v="71838781"/>
    <s v="Lima"/>
    <s v="u202013882@Universidad Peruana de Ciencias Aplicadas.edu.pe"/>
    <x v="3"/>
    <x v="3"/>
    <x v="31"/>
    <x v="117"/>
    <x v="1"/>
    <x v="7"/>
  </r>
  <r>
    <s v="Neera"/>
    <s v="Aranguri"/>
    <s v="neeraaranguri@gmail.com"/>
    <n v="1"/>
    <m/>
    <m/>
    <n v="0"/>
    <n v="0"/>
    <n v="0"/>
    <n v="0"/>
    <s v="Attending"/>
    <m/>
    <m/>
    <m/>
    <m/>
    <m/>
    <m/>
    <n v="993404987"/>
    <x v="1"/>
    <n v="73543244"/>
    <s v="Lima"/>
    <s v="u202212714@Universidad Peruana de Ciencias Aplicadas.edu.pe"/>
    <x v="3"/>
    <x v="3"/>
    <x v="31"/>
    <x v="117"/>
    <x v="1"/>
    <x v="7"/>
  </r>
  <r>
    <s v="Paloma"/>
    <s v="Romero"/>
    <s v="u202215262@Universidad Peruana de Ciencias Aplicadas.edu.pe"/>
    <n v="1"/>
    <m/>
    <m/>
    <n v="0"/>
    <n v="0"/>
    <n v="0"/>
    <n v="0"/>
    <s v="Attending"/>
    <m/>
    <m/>
    <m/>
    <m/>
    <m/>
    <m/>
    <n v="936383437"/>
    <x v="1"/>
    <n v="72647986"/>
    <s v="Lima"/>
    <s v="u202215262@Universidad Peruana de Ciencias Aplicadas.edu.pe"/>
    <x v="3"/>
    <x v="3"/>
    <x v="31"/>
    <x v="117"/>
    <x v="1"/>
    <x v="7"/>
  </r>
  <r>
    <s v="Piero"/>
    <s v="Periche"/>
    <s v="pieropericheq@gmail.com"/>
    <n v="1"/>
    <m/>
    <m/>
    <n v="0"/>
    <n v="0"/>
    <n v="0"/>
    <n v="0"/>
    <s v="Attending"/>
    <m/>
    <m/>
    <m/>
    <m/>
    <m/>
    <m/>
    <n v="968084726"/>
    <x v="0"/>
    <n v="76374963"/>
    <s v=""/>
    <s v="u202210192@Universidad Peruana de Ciencias Aplicadas.edu.pe"/>
    <x v="3"/>
    <x v="3"/>
    <x v="31"/>
    <x v="117"/>
    <x v="0"/>
    <x v="7"/>
  </r>
  <r>
    <s v="Ronald"/>
    <s v="Julca"/>
    <s v="ronaldjulro@gmail.com"/>
    <n v="1"/>
    <m/>
    <m/>
    <n v="0"/>
    <n v="0"/>
    <n v="0"/>
    <n v="0"/>
    <s v="Attending"/>
    <m/>
    <m/>
    <m/>
    <m/>
    <m/>
    <m/>
    <n v="948976390"/>
    <x v="0"/>
    <n v="75183510"/>
    <s v="Lima"/>
    <s v="u20221b653@Universidad Peruana de Ciencias Aplicadas.edu.pe"/>
    <x v="2"/>
    <x v="3"/>
    <x v="31"/>
    <x v="117"/>
    <x v="0"/>
    <x v="7"/>
  </r>
  <r>
    <s v="Carlos Gabriel"/>
    <s v="Diaz Espinoza"/>
    <s v="cgdiazespinoza2004@gmail.com"/>
    <n v="1"/>
    <m/>
    <m/>
    <n v="0"/>
    <n v="0"/>
    <n v="0"/>
    <n v="0"/>
    <s v="Attending"/>
    <m/>
    <m/>
    <m/>
    <m/>
    <m/>
    <m/>
    <n v="991583958"/>
    <x v="0"/>
    <n v="73236555"/>
    <s v="Lima"/>
    <s v="u202210411@Universidad Peruana de Ciencias Aplicadas.edu.pe"/>
    <x v="0"/>
    <x v="3"/>
    <x v="31"/>
    <x v="117"/>
    <x v="0"/>
    <x v="7"/>
  </r>
  <r>
    <s v="Deyvid"/>
    <s v="Guevara"/>
    <s v="deyvidjosephg@gmail.com"/>
    <n v="1"/>
    <m/>
    <m/>
    <n v="0"/>
    <n v="0"/>
    <n v="0"/>
    <n v="0"/>
    <s v="Attending"/>
    <m/>
    <m/>
    <m/>
    <m/>
    <m/>
    <m/>
    <n v="945934816"/>
    <x v="0"/>
    <n v="75474335"/>
    <s v="Lima"/>
    <s v="u202120796@Universidad Peruana de Ciencias Aplicadas.edu.pe"/>
    <x v="0"/>
    <x v="3"/>
    <x v="31"/>
    <x v="117"/>
    <x v="0"/>
    <x v="7"/>
  </r>
  <r>
    <s v="Alexia"/>
    <s v="Asunción"/>
    <s v="alexiaap_304@hotmail.com"/>
    <n v="1"/>
    <m/>
    <m/>
    <n v="0"/>
    <n v="0"/>
    <n v="0"/>
    <n v="0"/>
    <s v="Attending"/>
    <m/>
    <m/>
    <m/>
    <m/>
    <m/>
    <m/>
    <n v="986354274"/>
    <x v="1"/>
    <n v="75338731"/>
    <s v="Lima"/>
    <m/>
    <x v="1"/>
    <x v="3"/>
    <x v="31"/>
    <x v="471"/>
    <x v="1"/>
    <x v="7"/>
  </r>
  <r>
    <s v="Alexia Nicoll"/>
    <s v="AsuncióN Pomasonco"/>
    <s v="alexiaap_304@hotmail.com"/>
    <n v="1"/>
    <m/>
    <m/>
    <n v="0"/>
    <n v="0"/>
    <n v="0"/>
    <n v="0"/>
    <s v="Attending"/>
    <m/>
    <m/>
    <m/>
    <m/>
    <m/>
    <m/>
    <n v="986354274"/>
    <x v="1"/>
    <n v="75338731"/>
    <s v="Lima"/>
    <m/>
    <x v="1"/>
    <x v="3"/>
    <x v="31"/>
    <x v="471"/>
    <x v="1"/>
    <x v="7"/>
  </r>
  <r>
    <s v="Axel"/>
    <s v="Barzola"/>
    <s v="benja.brzla@gmail.com"/>
    <n v="1"/>
    <m/>
    <m/>
    <n v="0"/>
    <n v="0"/>
    <n v="0"/>
    <n v="0"/>
    <s v="Attending"/>
    <m/>
    <m/>
    <m/>
    <m/>
    <m/>
    <m/>
    <n v="902963772"/>
    <x v="0"/>
    <n v="78149809"/>
    <s v="Lima"/>
    <m/>
    <x v="1"/>
    <x v="3"/>
    <x v="31"/>
    <x v="471"/>
    <x v="0"/>
    <x v="7"/>
  </r>
  <r>
    <s v="Maicol Yeremi"/>
    <s v="Leon Huamani"/>
    <m/>
    <n v="1"/>
    <m/>
    <m/>
    <n v="0"/>
    <n v="0"/>
    <n v="0"/>
    <n v="0"/>
    <s v="Attending"/>
    <m/>
    <m/>
    <m/>
    <m/>
    <m/>
    <m/>
    <n v="935347037"/>
    <x v="0"/>
    <n v="73986987"/>
    <s v="Lima"/>
    <m/>
    <x v="3"/>
    <x v="3"/>
    <x v="31"/>
    <x v="471"/>
    <x v="0"/>
    <x v="7"/>
  </r>
  <r>
    <s v="Pedro Javier"/>
    <s v="Pablo Pascual"/>
    <s v="pedrojavierpablopascual03@gmail.com"/>
    <n v="1"/>
    <m/>
    <m/>
    <n v="0"/>
    <n v="0"/>
    <n v="0"/>
    <n v="0"/>
    <s v="Attending"/>
    <m/>
    <m/>
    <m/>
    <m/>
    <m/>
    <m/>
    <n v="954561597"/>
    <x v="0"/>
    <n v="70905907"/>
    <s v="Lima"/>
    <m/>
    <x v="3"/>
    <x v="3"/>
    <x v="31"/>
    <x v="471"/>
    <x v="0"/>
    <x v="7"/>
  </r>
  <r>
    <s v="Jeshua"/>
    <s v="Avalos"/>
    <m/>
    <n v="1"/>
    <m/>
    <m/>
    <n v="0"/>
    <n v="0"/>
    <n v="0"/>
    <n v="0"/>
    <s v="Attending"/>
    <m/>
    <m/>
    <m/>
    <m/>
    <m/>
    <m/>
    <n v="941623269"/>
    <x v="0"/>
    <n v="71424817"/>
    <s v="Lima"/>
    <m/>
    <x v="0"/>
    <x v="3"/>
    <x v="31"/>
    <x v="471"/>
    <x v="0"/>
    <x v="7"/>
  </r>
  <r>
    <s v="Gianmarco Rolando"/>
    <s v="Guerrero Menacho"/>
    <s v="gianmarcomenacho2@gmail.com"/>
    <n v="1"/>
    <m/>
    <m/>
    <n v="0"/>
    <n v="0"/>
    <n v="0"/>
    <n v="0"/>
    <s v="Attending"/>
    <m/>
    <m/>
    <m/>
    <m/>
    <m/>
    <m/>
    <n v="961679031"/>
    <x v="0"/>
    <n v="74725500"/>
    <s v="Lima"/>
    <s v="u22210006@Universidad Tecnológica Perú.edu.pe"/>
    <x v="1"/>
    <x v="3"/>
    <x v="31"/>
    <x v="119"/>
    <x v="0"/>
    <x v="7"/>
  </r>
  <r>
    <s v="Luis"/>
    <s v="Morales"/>
    <s v="lmoralesm@canvia.com"/>
    <n v="1"/>
    <m/>
    <m/>
    <n v="0"/>
    <n v="0"/>
    <n v="0"/>
    <n v="0"/>
    <s v="Attending"/>
    <m/>
    <m/>
    <m/>
    <m/>
    <m/>
    <m/>
    <n v="923468588"/>
    <x v="0"/>
    <n v="6447484"/>
    <s v="Lima"/>
    <s v="lmoralesm@canvia.com"/>
    <x v="1"/>
    <x v="3"/>
    <x v="39"/>
    <x v="396"/>
    <x v="0"/>
    <x v="7"/>
  </r>
  <r>
    <s v="Luis"/>
    <s v="Morales"/>
    <s v="lmoralesmujical@gmail.com"/>
    <n v="1"/>
    <m/>
    <m/>
    <n v="0"/>
    <n v="0"/>
    <n v="0"/>
    <n v="0"/>
    <s v="Attending"/>
    <m/>
    <m/>
    <m/>
    <m/>
    <m/>
    <m/>
    <n v="923468588"/>
    <x v="0"/>
    <n v="6447484"/>
    <s v="Lima"/>
    <s v="lmoralesm@canvia.com"/>
    <x v="1"/>
    <x v="3"/>
    <x v="39"/>
    <x v="396"/>
    <x v="0"/>
    <x v="7"/>
  </r>
  <r>
    <s v="Luisa"/>
    <s v="Oscanoa"/>
    <s v="loscanoa@canvia.com"/>
    <n v="1"/>
    <m/>
    <m/>
    <n v="0"/>
    <n v="0"/>
    <n v="0"/>
    <n v="0"/>
    <s v="Attending"/>
    <m/>
    <m/>
    <m/>
    <m/>
    <m/>
    <m/>
    <n v="991179809"/>
    <x v="1"/>
    <n v="41212885"/>
    <s v="Lima"/>
    <s v="loscanoa@canvia.com"/>
    <x v="1"/>
    <x v="3"/>
    <x v="0"/>
    <x v="396"/>
    <x v="1"/>
    <x v="9"/>
  </r>
  <r>
    <s v="Miguel Angel"/>
    <s v="Giron Santos"/>
    <s v="gisa.tic@gmail.com"/>
    <n v="1"/>
    <m/>
    <m/>
    <n v="0"/>
    <n v="0"/>
    <n v="0"/>
    <n v="0"/>
    <s v="Attending"/>
    <m/>
    <m/>
    <m/>
    <m/>
    <m/>
    <m/>
    <n v="931851959"/>
    <x v="0"/>
    <n v="46748007"/>
    <s v=""/>
    <s v="gisa.tic@gmail.com"/>
    <x v="3"/>
    <x v="3"/>
    <x v="1"/>
    <x v="472"/>
    <x v="0"/>
    <x v="9"/>
  </r>
  <r>
    <s v="Karina"/>
    <s v="Baldeón"/>
    <m/>
    <n v="1"/>
    <m/>
    <m/>
    <n v="0"/>
    <n v="0"/>
    <n v="0"/>
    <n v="0"/>
    <s v="Attending"/>
    <m/>
    <m/>
    <m/>
    <m/>
    <m/>
    <m/>
    <n v="980654782"/>
    <x v="1"/>
    <n v="71324456"/>
    <s v="Lima, Perú"/>
    <s v="rbasrl55@gmail.com"/>
    <x v="3"/>
    <x v="3"/>
    <x v="1"/>
    <x v="473"/>
    <x v="1"/>
    <x v="9"/>
  </r>
  <r>
    <s v="Dante"/>
    <s v="Lavado Vargas"/>
    <s v="dante.lavado@gmail.com"/>
    <n v="1"/>
    <m/>
    <m/>
    <n v="0"/>
    <n v="0"/>
    <n v="0"/>
    <n v="0"/>
    <s v="Attending"/>
    <m/>
    <m/>
    <m/>
    <m/>
    <m/>
    <m/>
    <n v="937268666"/>
    <x v="0"/>
    <n v="43119055"/>
    <s v="Lima"/>
    <s v="softnet-dante.lavado@mibanco.com.pe"/>
    <x v="1"/>
    <x v="3"/>
    <x v="1"/>
    <x v="474"/>
    <x v="0"/>
    <x v="9"/>
  </r>
  <r>
    <s v="Diego"/>
    <s v="Silva Aragon"/>
    <s v="diegos@checkpoint.com"/>
    <n v="1"/>
    <m/>
    <m/>
    <n v="0"/>
    <n v="0"/>
    <n v="0"/>
    <n v="0"/>
    <s v="Attending"/>
    <m/>
    <m/>
    <m/>
    <m/>
    <m/>
    <m/>
    <n v="971141057"/>
    <x v="0"/>
    <n v="45158751"/>
    <s v="Lima"/>
    <s v="diegos@checkpoint.com"/>
    <x v="1"/>
    <x v="3"/>
    <x v="7"/>
    <x v="475"/>
    <x v="0"/>
    <x v="10"/>
  </r>
  <r>
    <s v="Diego"/>
    <s v="Silva Aragon"/>
    <s v="diegos@checkpoint.com"/>
    <n v="1"/>
    <m/>
    <m/>
    <n v="0"/>
    <n v="0"/>
    <n v="0"/>
    <n v="0"/>
    <s v="Attending"/>
    <m/>
    <m/>
    <m/>
    <m/>
    <m/>
    <m/>
    <n v="971141057"/>
    <x v="0"/>
    <n v="45158751"/>
    <s v=""/>
    <s v="diegos@checkpoint.com"/>
    <x v="1"/>
    <x v="3"/>
    <x v="7"/>
    <x v="475"/>
    <x v="0"/>
    <x v="10"/>
  </r>
  <r>
    <s v="Milagritos"/>
    <s v="Sono"/>
    <s v="msono@dacas.com"/>
    <n v="1"/>
    <m/>
    <m/>
    <n v="0"/>
    <n v="0"/>
    <n v="0"/>
    <n v="0"/>
    <s v="Attending"/>
    <m/>
    <m/>
    <m/>
    <m/>
    <m/>
    <m/>
    <n v="994621122"/>
    <x v="1"/>
    <n v="10213460"/>
    <s v="Lima Peru"/>
    <s v="msono@dacas.com"/>
    <x v="3"/>
    <x v="3"/>
    <x v="7"/>
    <x v="476"/>
    <x v="1"/>
    <x v="10"/>
  </r>
  <r>
    <s v="Raul"/>
    <s v="Miranda"/>
    <s v="raul.miranda@nebulan.pe"/>
    <n v="1"/>
    <m/>
    <m/>
    <n v="0"/>
    <n v="0"/>
    <n v="0"/>
    <n v="0"/>
    <s v="Attending"/>
    <m/>
    <m/>
    <m/>
    <m/>
    <m/>
    <m/>
    <n v="987549851"/>
    <x v="0"/>
    <n v="7883030"/>
    <s v="Lima"/>
    <s v="raul.miranda@nebulan.pe"/>
    <x v="3"/>
    <x v="3"/>
    <x v="0"/>
    <x v="477"/>
    <x v="0"/>
    <x v="10"/>
  </r>
  <r>
    <s v="Bryan Augusto"/>
    <s v="Sandoval CóRdova"/>
    <s v="bryansandovalc@outlook.com"/>
    <n v="1"/>
    <m/>
    <m/>
    <n v="0"/>
    <n v="0"/>
    <n v="0"/>
    <n v="0"/>
    <s v="Attending"/>
    <m/>
    <m/>
    <m/>
    <m/>
    <m/>
    <m/>
    <n v="966427277"/>
    <x v="0"/>
    <n v="70027833"/>
    <s v="Lima, Perú"/>
    <s v="bryan.sandoval@entel.pe"/>
    <x v="0"/>
    <x v="3"/>
    <x v="2"/>
    <x v="267"/>
    <x v="0"/>
    <x v="10"/>
  </r>
  <r>
    <s v="Luis"/>
    <s v="Mori Villafranqui"/>
    <s v="moriluis82@gmail.com"/>
    <n v="1"/>
    <m/>
    <m/>
    <n v="0"/>
    <n v="0"/>
    <n v="0"/>
    <n v="0"/>
    <s v="Attending"/>
    <m/>
    <m/>
    <m/>
    <m/>
    <m/>
    <m/>
    <m/>
    <x v="0"/>
    <n v="10288552"/>
    <s v="Lima"/>
    <s v="lmori@electrodata.com.pe"/>
    <x v="3"/>
    <x v="3"/>
    <x v="2"/>
    <x v="478"/>
    <x v="0"/>
    <x v="10"/>
  </r>
  <r>
    <s v="Helard"/>
    <s v="Lazo"/>
    <s v="helard.lazo@laserhuayna.com"/>
    <n v="1"/>
    <m/>
    <m/>
    <n v="0"/>
    <n v="0"/>
    <n v="0"/>
    <n v="0"/>
    <s v="Attending"/>
    <m/>
    <m/>
    <m/>
    <m/>
    <m/>
    <m/>
    <n v="982038303"/>
    <x v="0"/>
    <n v="72716590"/>
    <s v="Lima"/>
    <s v="helard.lazo@laserhuayna.com"/>
    <x v="1"/>
    <x v="3"/>
    <x v="2"/>
    <x v="479"/>
    <x v="0"/>
    <x v="10"/>
  </r>
  <r>
    <s v="Vanessa"/>
    <s v="Farfan"/>
    <s v="vanekatherina@gmail.com"/>
    <n v="1"/>
    <m/>
    <m/>
    <n v="0"/>
    <n v="0"/>
    <n v="0"/>
    <n v="0"/>
    <s v="Attending"/>
    <m/>
    <m/>
    <m/>
    <m/>
    <m/>
    <m/>
    <n v="961737402"/>
    <x v="1"/>
    <n v="48535206"/>
    <s v="Lima"/>
    <s v="vanessa.farfan@ibm.com"/>
    <x v="2"/>
    <x v="3"/>
    <x v="2"/>
    <x v="43"/>
    <x v="1"/>
    <x v="10"/>
  </r>
  <r>
    <s v="Romario"/>
    <s v="Pujaico"/>
    <s v="rpujaico@itgsolutions.com.pe"/>
    <n v="1"/>
    <m/>
    <m/>
    <n v="0"/>
    <n v="0"/>
    <n v="0"/>
    <n v="0"/>
    <s v="Attending"/>
    <m/>
    <m/>
    <m/>
    <m/>
    <m/>
    <m/>
    <n v="991170953"/>
    <x v="0"/>
    <n v="70080248"/>
    <s v="Lima"/>
    <s v="rpujaico@itgsolutions.com.pe"/>
    <x v="2"/>
    <x v="3"/>
    <x v="2"/>
    <x v="480"/>
    <x v="0"/>
    <x v="10"/>
  </r>
  <r>
    <s v="Kenet"/>
    <s v="Lazo"/>
    <s v="helard.lazo@laserhuayna.com"/>
    <n v="1"/>
    <m/>
    <m/>
    <n v="0"/>
    <n v="0"/>
    <n v="0"/>
    <n v="0"/>
    <s v="Attending"/>
    <m/>
    <m/>
    <m/>
    <m/>
    <m/>
    <m/>
    <n v="982038303"/>
    <x v="0"/>
    <n v="41827736"/>
    <s v="Lima"/>
    <s v="helard.lazo@laserhuayna.com"/>
    <x v="3"/>
    <x v="3"/>
    <x v="2"/>
    <x v="481"/>
    <x v="0"/>
    <x v="10"/>
  </r>
  <r>
    <s v="Ernesto Antonio"/>
    <s v="Rios De La Cruz"/>
    <s v="ernesto.rios@orion.global"/>
    <n v="1"/>
    <m/>
    <m/>
    <n v="0"/>
    <n v="0"/>
    <n v="0"/>
    <n v="0"/>
    <s v="Attending"/>
    <m/>
    <m/>
    <m/>
    <m/>
    <m/>
    <m/>
    <n v="949532618"/>
    <x v="0"/>
    <n v="73047536"/>
    <s v="Lima"/>
    <s v="ernesto.rios@orion.global"/>
    <x v="4"/>
    <x v="3"/>
    <x v="3"/>
    <x v="293"/>
    <x v="0"/>
    <x v="10"/>
  </r>
  <r>
    <s v="Nana"/>
    <s v="Kwame"/>
    <s v="nanakwameokorei@gmail.com"/>
    <n v="1"/>
    <m/>
    <m/>
    <n v="0"/>
    <n v="0"/>
    <n v="0"/>
    <n v="0"/>
    <s v="Attending"/>
    <m/>
    <m/>
    <m/>
    <m/>
    <m/>
    <m/>
    <m/>
    <x v="1"/>
    <m/>
    <s v=""/>
    <s v="nanakwameokorei@gmail.com"/>
    <x v="3"/>
    <x v="3"/>
    <x v="3"/>
    <x v="482"/>
    <x v="1"/>
    <x v="10"/>
  </r>
  <r>
    <s v="Betsy"/>
    <s v="Cordova Veliz"/>
    <s v="betsycordova544@gmail.com"/>
    <n v="1"/>
    <m/>
    <m/>
    <n v="0"/>
    <n v="0"/>
    <n v="0"/>
    <n v="0"/>
    <s v="Attending"/>
    <m/>
    <m/>
    <m/>
    <m/>
    <m/>
    <m/>
    <n v="950178432"/>
    <x v="1"/>
    <n v="70045072"/>
    <s v=""/>
    <s v="betsy.cordovaveliz@telefonica.com"/>
    <x v="1"/>
    <x v="3"/>
    <x v="3"/>
    <x v="366"/>
    <x v="1"/>
    <x v="10"/>
  </r>
  <r>
    <s v="Renzo"/>
    <s v="Saettone"/>
    <s v="rsaettone91@gmail.com"/>
    <n v="1"/>
    <m/>
    <m/>
    <n v="0"/>
    <n v="0"/>
    <n v="0"/>
    <n v="0"/>
    <s v="Attending"/>
    <m/>
    <m/>
    <m/>
    <m/>
    <m/>
    <m/>
    <n v="998899808"/>
    <x v="0"/>
    <n v="46745543"/>
    <s v="Lima"/>
    <s v="renzosaettone@credicorpcapital.com"/>
    <x v="3"/>
    <x v="3"/>
    <x v="4"/>
    <x v="483"/>
    <x v="0"/>
    <x v="10"/>
  </r>
  <r>
    <s v="Angel"/>
    <s v="Perez"/>
    <s v="angel.perez@minsur.com"/>
    <n v="1"/>
    <m/>
    <m/>
    <n v="0"/>
    <n v="0"/>
    <n v="0"/>
    <n v="0"/>
    <s v="Attending"/>
    <m/>
    <m/>
    <m/>
    <m/>
    <m/>
    <m/>
    <n v="965393937"/>
    <x v="0"/>
    <n v="10334521"/>
    <s v="Lima"/>
    <s v="angel.perez@minsur.com"/>
    <x v="0"/>
    <x v="3"/>
    <x v="4"/>
    <x v="484"/>
    <x v="0"/>
    <x v="10"/>
  </r>
  <r>
    <s v="Walter"/>
    <s v="Cuestas"/>
    <s v="wcuestas@gmail.com"/>
    <n v="1"/>
    <m/>
    <m/>
    <n v="0"/>
    <n v="0"/>
    <n v="0"/>
    <n v="0"/>
    <s v="Attending"/>
    <m/>
    <m/>
    <m/>
    <m/>
    <m/>
    <m/>
    <n v="997926168"/>
    <x v="0"/>
    <n v="8273931"/>
    <s v="Lima"/>
    <s v="wcuestas@open-sec.com"/>
    <x v="2"/>
    <x v="3"/>
    <x v="4"/>
    <x v="485"/>
    <x v="0"/>
    <x v="10"/>
  </r>
  <r>
    <s v="Diego"/>
    <s v="Quispe"/>
    <s v="diego.qc2013@gmail.com"/>
    <n v="1"/>
    <m/>
    <m/>
    <n v="0"/>
    <n v="0"/>
    <n v="0"/>
    <n v="0"/>
    <s v="Attending"/>
    <m/>
    <m/>
    <m/>
    <m/>
    <m/>
    <m/>
    <n v="951562143"/>
    <x v="0"/>
    <n v="73075398"/>
    <s v="Lima"/>
    <m/>
    <x v="1"/>
    <x v="3"/>
    <x v="31"/>
    <x v="8"/>
    <x v="0"/>
    <x v="10"/>
  </r>
  <r>
    <s v="Gian Carlos"/>
    <s v="Mamani Quispe"/>
    <m/>
    <n v="1"/>
    <m/>
    <m/>
    <n v="0"/>
    <n v="0"/>
    <n v="0"/>
    <n v="0"/>
    <s v="Attending"/>
    <m/>
    <m/>
    <m/>
    <m/>
    <m/>
    <m/>
    <n v="910106477"/>
    <x v="0"/>
    <n v="75255540"/>
    <s v="Lima"/>
    <s v="a20166397@Pontificia Universidad Católica del Perú.edu.pe"/>
    <x v="1"/>
    <x v="3"/>
    <x v="31"/>
    <x v="8"/>
    <x v="0"/>
    <x v="10"/>
  </r>
  <r>
    <s v="Gustavo Alonso"/>
    <s v="Mamani"/>
    <s v="gustavo.mamani@Pontificia Universidad Católica del Perú.pe"/>
    <n v="1"/>
    <m/>
    <m/>
    <n v="0"/>
    <n v="0"/>
    <n v="0"/>
    <n v="0"/>
    <s v="Attending"/>
    <m/>
    <m/>
    <m/>
    <m/>
    <m/>
    <m/>
    <n v="940243514"/>
    <x v="0"/>
    <n v="72458971"/>
    <s v="Lima"/>
    <s v="gustavo.mamani@Pontificia Universidad Católica del Perú.edu.pe"/>
    <x v="1"/>
    <x v="3"/>
    <x v="31"/>
    <x v="8"/>
    <x v="0"/>
    <x v="10"/>
  </r>
  <r>
    <s v="Alex David"/>
    <s v="Segovia Ancajima"/>
    <m/>
    <n v="1"/>
    <m/>
    <m/>
    <n v="0"/>
    <n v="0"/>
    <n v="0"/>
    <n v="0"/>
    <s v="Attending"/>
    <m/>
    <m/>
    <m/>
    <m/>
    <m/>
    <m/>
    <n v="933195966"/>
    <x v="0"/>
    <n v="72726134"/>
    <s v="Lima"/>
    <s v="a20213849@Pontificia Universidad Católica del Perú.edu.pe"/>
    <x v="3"/>
    <x v="3"/>
    <x v="31"/>
    <x v="8"/>
    <x v="0"/>
    <x v="10"/>
  </r>
  <r>
    <s v="Karolyn"/>
    <s v="Aquiño"/>
    <s v="karolynnayumi19@gmail.com"/>
    <n v="1"/>
    <m/>
    <m/>
    <n v="0"/>
    <n v="0"/>
    <n v="0"/>
    <n v="0"/>
    <s v="Attending"/>
    <m/>
    <m/>
    <m/>
    <m/>
    <m/>
    <m/>
    <n v="978178001"/>
    <x v="1"/>
    <n v="71835979"/>
    <s v="Lima"/>
    <s v="a20203608@Pontificia Universidad Católica del Perú.edu.pe"/>
    <x v="3"/>
    <x v="3"/>
    <x v="31"/>
    <x v="8"/>
    <x v="1"/>
    <x v="10"/>
  </r>
  <r>
    <s v="Luis"/>
    <s v="Falcon"/>
    <s v="luis.falcon@Pontificia Universidad Católica del Perú.edu.pe"/>
    <n v="1"/>
    <m/>
    <m/>
    <n v="0"/>
    <n v="0"/>
    <n v="0"/>
    <n v="0"/>
    <s v="Attending"/>
    <m/>
    <m/>
    <m/>
    <m/>
    <m/>
    <m/>
    <n v="965143241"/>
    <x v="0"/>
    <n v="75335883"/>
    <s v="Lima"/>
    <s v="luis.falcon@Pontificia Universidad Católica del Perú.edu.pe"/>
    <x v="3"/>
    <x v="3"/>
    <x v="31"/>
    <x v="8"/>
    <x v="0"/>
    <x v="10"/>
  </r>
  <r>
    <s v="Marcelo"/>
    <s v="Gordillo"/>
    <m/>
    <n v="1"/>
    <m/>
    <m/>
    <n v="0"/>
    <n v="0"/>
    <n v="0"/>
    <n v="0"/>
    <s v="Attending"/>
    <m/>
    <m/>
    <m/>
    <m/>
    <m/>
    <m/>
    <n v="949495879"/>
    <x v="0"/>
    <n v="73172302"/>
    <s v="Lima"/>
    <s v="a20180013@Pontificia Universidad Católica del Perú.edu.pe"/>
    <x v="3"/>
    <x v="3"/>
    <x v="31"/>
    <x v="8"/>
    <x v="0"/>
    <x v="10"/>
  </r>
  <r>
    <s v="Nilo"/>
    <s v="Cori"/>
    <s v="nilo.cori@Pontificia Universidad Católica del Perú.edu.pe"/>
    <n v="1"/>
    <m/>
    <m/>
    <n v="0"/>
    <n v="0"/>
    <n v="0"/>
    <n v="0"/>
    <s v="Attending"/>
    <m/>
    <m/>
    <m/>
    <m/>
    <m/>
    <m/>
    <n v="916469303"/>
    <x v="0"/>
    <n v="75193639"/>
    <s v="Lima"/>
    <s v="nilo.cori@Pontificia Universidad Católica del Perú.edu.pe"/>
    <x v="3"/>
    <x v="3"/>
    <x v="31"/>
    <x v="8"/>
    <x v="0"/>
    <x v="10"/>
  </r>
  <r>
    <s v="Sebastian"/>
    <s v="Laura Antezana"/>
    <s v="lauraantezanasebastian44@gmail.com"/>
    <n v="1"/>
    <m/>
    <m/>
    <n v="0"/>
    <n v="0"/>
    <n v="0"/>
    <n v="0"/>
    <s v="Attending"/>
    <m/>
    <m/>
    <m/>
    <m/>
    <m/>
    <m/>
    <n v="930413249"/>
    <x v="0"/>
    <n v="76177375"/>
    <s v="Lima"/>
    <s v="lauraantezanasebastian44@gmail.com"/>
    <x v="2"/>
    <x v="3"/>
    <x v="31"/>
    <x v="8"/>
    <x v="0"/>
    <x v="10"/>
  </r>
  <r>
    <s v="Sergio Sebasthian"/>
    <s v="Romero Flores"/>
    <s v="sergiosebasthian7u7@gmail.com"/>
    <n v="1"/>
    <m/>
    <m/>
    <n v="0"/>
    <n v="0"/>
    <n v="0"/>
    <n v="0"/>
    <s v="Attending"/>
    <m/>
    <m/>
    <m/>
    <m/>
    <m/>
    <m/>
    <n v="902422598"/>
    <x v="0"/>
    <n v="74888653"/>
    <s v="Lima"/>
    <m/>
    <x v="2"/>
    <x v="3"/>
    <x v="31"/>
    <x v="8"/>
    <x v="0"/>
    <x v="10"/>
  </r>
  <r>
    <s v="Fabricio"/>
    <s v="Rivera Rupay"/>
    <s v="rivera29fabricio@gmail.com"/>
    <n v="1"/>
    <m/>
    <m/>
    <n v="0"/>
    <n v="0"/>
    <n v="0"/>
    <n v="0"/>
    <s v="Attending"/>
    <m/>
    <m/>
    <m/>
    <m/>
    <m/>
    <m/>
    <n v="992912057"/>
    <x v="0"/>
    <n v="74229490"/>
    <s v="Lima"/>
    <s v="a20201995@Pontificia Universidad Católica del Perú.edu.pe"/>
    <x v="0"/>
    <x v="3"/>
    <x v="31"/>
    <x v="8"/>
    <x v="0"/>
    <x v="10"/>
  </r>
  <r>
    <s v="Jean Piere"/>
    <s v="Ipurre Saccatoma"/>
    <m/>
    <n v="1"/>
    <m/>
    <m/>
    <n v="0"/>
    <n v="0"/>
    <n v="0"/>
    <n v="0"/>
    <s v="Attending"/>
    <m/>
    <m/>
    <m/>
    <m/>
    <m/>
    <m/>
    <n v="916009075"/>
    <x v="0"/>
    <n v="72094348"/>
    <s v="Lima"/>
    <s v="a20213733@Pontificia Universidad Católica del Perú.edu.pe"/>
    <x v="0"/>
    <x v="3"/>
    <x v="31"/>
    <x v="8"/>
    <x v="0"/>
    <x v="10"/>
  </r>
  <r>
    <s v="Nicky Ivan"/>
    <s v="Palacios Barrera"/>
    <s v="nikepalacios5@hotmail.com"/>
    <n v="1"/>
    <m/>
    <m/>
    <n v="0"/>
    <n v="0"/>
    <n v="0"/>
    <n v="0"/>
    <s v="Attending"/>
    <m/>
    <m/>
    <m/>
    <m/>
    <m/>
    <m/>
    <n v="970317257"/>
    <x v="0"/>
    <n v="43992092"/>
    <s v="Lima"/>
    <s v="nikepalacios5@hotmail.com"/>
    <x v="3"/>
    <x v="3"/>
    <x v="10"/>
    <x v="196"/>
    <x v="0"/>
    <x v="11"/>
  </r>
  <r>
    <s v="Dy"/>
    <s v="Rondon Limas"/>
    <s v="dydy.rondon@gmail.com"/>
    <n v="1"/>
    <m/>
    <m/>
    <n v="0"/>
    <n v="0"/>
    <n v="0"/>
    <n v="0"/>
    <s v="Attending"/>
    <m/>
    <m/>
    <m/>
    <m/>
    <m/>
    <m/>
    <n v="982926934"/>
    <x v="1"/>
    <n v="47352856"/>
    <s v="Arequipa"/>
    <s v="dy.rondon@ucsp.edu.pe"/>
    <x v="1"/>
    <x v="3"/>
    <x v="40"/>
    <x v="36"/>
    <x v="1"/>
    <x v="0"/>
  </r>
  <r>
    <s v="Deyvis"/>
    <s v="Candia Mendez"/>
    <s v="dcandia@canvia.com"/>
    <n v="1"/>
    <m/>
    <m/>
    <n v="0"/>
    <n v="0"/>
    <n v="0"/>
    <n v="0"/>
    <s v="Attending"/>
    <m/>
    <m/>
    <m/>
    <m/>
    <m/>
    <m/>
    <n v="969970566"/>
    <x v="0"/>
    <n v="46995258"/>
    <s v="Lima"/>
    <s v="dcandia@canvia.com"/>
    <x v="1"/>
    <x v="3"/>
    <x v="16"/>
    <x v="11"/>
    <x v="0"/>
    <x v="0"/>
  </r>
  <r>
    <s v="Aron"/>
    <s v="Goicochea Zuñiga"/>
    <s v="aronyonelgoicocheazUniversidad Nacional de Ingenieríaga@gmail.com"/>
    <n v="1"/>
    <m/>
    <m/>
    <n v="0"/>
    <n v="0"/>
    <n v="0"/>
    <n v="0"/>
    <s v="Attending"/>
    <m/>
    <m/>
    <m/>
    <m/>
    <m/>
    <m/>
    <n v="994520929"/>
    <x v="0"/>
    <n v="73246556"/>
    <s v="Lima"/>
    <s v="i202223215@cibertec.edu.pe"/>
    <x v="1"/>
    <x v="3"/>
    <x v="16"/>
    <x v="12"/>
    <x v="0"/>
    <x v="0"/>
  </r>
  <r>
    <s v="Carlos Martin"/>
    <s v="Sanchez Solis"/>
    <s v="martinsaso81@gmail.com"/>
    <n v="1"/>
    <m/>
    <m/>
    <n v="0"/>
    <n v="0"/>
    <n v="0"/>
    <n v="0"/>
    <s v="Attending"/>
    <m/>
    <m/>
    <m/>
    <m/>
    <m/>
    <m/>
    <n v="954109335"/>
    <x v="0"/>
    <n v="41163042"/>
    <s v="Lima Perú"/>
    <s v="csanchezs@canvia.com"/>
    <x v="1"/>
    <x v="3"/>
    <x v="0"/>
    <x v="137"/>
    <x v="0"/>
    <x v="0"/>
  </r>
  <r>
    <s v="Oscar"/>
    <s v="Rodriguez"/>
    <s v="oorodriguezr1@gmail.com"/>
    <n v="1"/>
    <m/>
    <m/>
    <n v="0"/>
    <n v="0"/>
    <n v="0"/>
    <n v="0"/>
    <s v="Attending"/>
    <m/>
    <m/>
    <m/>
    <m/>
    <m/>
    <m/>
    <n v="923572961"/>
    <x v="0"/>
    <n v="72764739"/>
    <s v="Lima"/>
    <s v="oorodriguezr1@gmail.com"/>
    <x v="3"/>
    <x v="3"/>
    <x v="0"/>
    <x v="14"/>
    <x v="0"/>
    <x v="0"/>
  </r>
  <r>
    <s v="Erick Anthony"/>
    <s v="Galvan Huamani"/>
    <s v="virgoerickgalvan@gmail.com"/>
    <n v="1"/>
    <m/>
    <m/>
    <n v="0"/>
    <n v="0"/>
    <n v="0"/>
    <n v="0"/>
    <s v="Attending"/>
    <m/>
    <m/>
    <m/>
    <m/>
    <m/>
    <m/>
    <n v="958299569"/>
    <x v="0"/>
    <n v="74302885"/>
    <s v="Lima"/>
    <s v="egalvan@connect.pe"/>
    <x v="4"/>
    <x v="3"/>
    <x v="0"/>
    <x v="486"/>
    <x v="0"/>
    <x v="0"/>
  </r>
  <r>
    <s v="Alex"/>
    <s v="Lavado Julian"/>
    <s v="alexlavado054@gmail.com"/>
    <n v="1"/>
    <m/>
    <m/>
    <n v="0"/>
    <n v="0"/>
    <n v="0"/>
    <n v="0"/>
    <s v="Attending"/>
    <m/>
    <m/>
    <m/>
    <m/>
    <m/>
    <m/>
    <n v="931133645"/>
    <x v="0"/>
    <n v="70180567"/>
    <s v=""/>
    <s v="alexlavadoj@pacifico.com.pe"/>
    <x v="1"/>
    <x v="3"/>
    <x v="0"/>
    <x v="6"/>
    <x v="0"/>
    <x v="0"/>
  </r>
  <r>
    <s v="Fernando"/>
    <s v="Rojo"/>
    <s v="rojofernando296@gmail.com"/>
    <n v="1"/>
    <m/>
    <m/>
    <n v="0"/>
    <n v="0"/>
    <n v="0"/>
    <n v="0"/>
    <s v="Attending"/>
    <m/>
    <m/>
    <m/>
    <m/>
    <m/>
    <m/>
    <n v="982665582"/>
    <x v="0"/>
    <n v="74829850"/>
    <s v="Lima"/>
    <s v="rojofernando296@gmail.com"/>
    <x v="4"/>
    <x v="3"/>
    <x v="0"/>
    <x v="487"/>
    <x v="0"/>
    <x v="0"/>
  </r>
  <r>
    <s v="Geimy"/>
    <s v="Puse"/>
    <s v="geimypaul@gmail.com"/>
    <n v="1"/>
    <m/>
    <m/>
    <n v="0"/>
    <n v="0"/>
    <n v="0"/>
    <n v="0"/>
    <s v="Attending"/>
    <m/>
    <m/>
    <m/>
    <m/>
    <m/>
    <m/>
    <n v="998357484"/>
    <x v="0"/>
    <n v="72493230"/>
    <s v="Lima"/>
    <s v="geimypaul.pusemonja@everis.nttdata.com"/>
    <x v="1"/>
    <x v="3"/>
    <x v="2"/>
    <x v="3"/>
    <x v="0"/>
    <x v="0"/>
  </r>
  <r>
    <s v="Christian"/>
    <s v="Diaz Zamora"/>
    <s v="cdiaz@casa-andina.com"/>
    <n v="1"/>
    <m/>
    <m/>
    <n v="0"/>
    <n v="0"/>
    <n v="0"/>
    <n v="0"/>
    <s v="Attending"/>
    <m/>
    <m/>
    <m/>
    <m/>
    <m/>
    <m/>
    <n v="980246277"/>
    <x v="0"/>
    <n v="42679229"/>
    <s v="Lima"/>
    <s v="cdiaz@casa-andina.com"/>
    <x v="1"/>
    <x v="3"/>
    <x v="4"/>
    <x v="488"/>
    <x v="0"/>
    <x v="0"/>
  </r>
  <r>
    <s v="Javier"/>
    <s v="Noriega"/>
    <s v="javier.noriega@centro.com.pe"/>
    <n v="1"/>
    <m/>
    <m/>
    <n v="0"/>
    <n v="0"/>
    <n v="0"/>
    <n v="0"/>
    <s v="Attending"/>
    <m/>
    <m/>
    <m/>
    <m/>
    <m/>
    <m/>
    <n v="959792089"/>
    <x v="0"/>
    <n v="73216646"/>
    <s v="Lima"/>
    <s v="javier.noriega@centro.com.pe"/>
    <x v="4"/>
    <x v="3"/>
    <x v="0"/>
    <x v="489"/>
    <x v="0"/>
    <x v="1"/>
  </r>
  <r>
    <s v="Luis"/>
    <s v="Berger"/>
    <s v="lberger@fortinet.com"/>
    <n v="1"/>
    <m/>
    <m/>
    <n v="0"/>
    <n v="0"/>
    <n v="0"/>
    <n v="0"/>
    <s v="Attending"/>
    <m/>
    <m/>
    <m/>
    <m/>
    <m/>
    <m/>
    <n v="989218898"/>
    <x v="0"/>
    <s v="959820-9"/>
    <s v="Santiago"/>
    <s v="lberger@fortinet.com"/>
    <x v="3"/>
    <x v="3"/>
    <x v="0"/>
    <x v="490"/>
    <x v="0"/>
    <x v="1"/>
  </r>
  <r>
    <s v="Alisson"/>
    <s v="Tibes"/>
    <s v="alissont@checkpoint.com"/>
    <n v="1"/>
    <m/>
    <m/>
    <n v="0"/>
    <n v="0"/>
    <n v="0"/>
    <n v="0"/>
    <s v="Attending"/>
    <m/>
    <m/>
    <m/>
    <m/>
    <m/>
    <m/>
    <n v="951085973"/>
    <x v="0"/>
    <n v="31283977"/>
    <s v="São Paulo - Brasil"/>
    <s v="alissont@checkpoint.com"/>
    <x v="0"/>
    <x v="3"/>
    <x v="1"/>
    <x v="475"/>
    <x v="0"/>
    <x v="1"/>
  </r>
  <r>
    <s v="Vielka"/>
    <s v="Ticlayauri"/>
    <s v="vielka.mtv@gmail.com"/>
    <n v="1"/>
    <m/>
    <m/>
    <n v="0"/>
    <n v="0"/>
    <n v="0"/>
    <n v="0"/>
    <s v="Attending"/>
    <m/>
    <m/>
    <m/>
    <m/>
    <m/>
    <m/>
    <n v="927388674"/>
    <x v="1"/>
    <n v="47748708"/>
    <s v="Lima"/>
    <s v="vielka.mtv@gmail.com"/>
    <x v="0"/>
    <x v="3"/>
    <x v="3"/>
    <x v="41"/>
    <x v="1"/>
    <x v="1"/>
  </r>
  <r>
    <s v="Javier"/>
    <s v="Huamán"/>
    <s v="javier.huaman@focusbs.com"/>
    <n v="1"/>
    <m/>
    <m/>
    <n v="0"/>
    <n v="0"/>
    <n v="0"/>
    <n v="0"/>
    <s v="Attending"/>
    <m/>
    <m/>
    <m/>
    <m/>
    <m/>
    <m/>
    <n v="997667849"/>
    <x v="0"/>
    <n v="44992582"/>
    <s v=""/>
    <s v="javier.huaman@focusbs.com"/>
    <x v="4"/>
    <x v="3"/>
    <x v="3"/>
    <x v="491"/>
    <x v="0"/>
    <x v="1"/>
  </r>
  <r>
    <s v="Brandy"/>
    <s v="Mogollon Bonilla"/>
    <s v="brandy.mogollon@gmail.com"/>
    <n v="1"/>
    <m/>
    <m/>
    <n v="0"/>
    <n v="0"/>
    <n v="0"/>
    <n v="0"/>
    <s v="Attending"/>
    <m/>
    <m/>
    <m/>
    <m/>
    <m/>
    <m/>
    <n v="998107158"/>
    <x v="1"/>
    <n v="3693675"/>
    <s v="Lima"/>
    <s v="brandy.mogollon@gmail.com"/>
    <x v="0"/>
    <x v="3"/>
    <x v="3"/>
    <x v="36"/>
    <x v="1"/>
    <x v="1"/>
  </r>
  <r>
    <s v="Hellen"/>
    <s v="Minchola"/>
    <s v="hellen.minchola@gmail.com"/>
    <n v="1"/>
    <m/>
    <m/>
    <n v="0"/>
    <n v="0"/>
    <n v="0"/>
    <n v="0"/>
    <s v="Attending"/>
    <m/>
    <m/>
    <m/>
    <m/>
    <m/>
    <m/>
    <n v="944945546"/>
    <x v="1"/>
    <n v="77035908"/>
    <s v="Lima"/>
    <m/>
    <x v="1"/>
    <x v="3"/>
    <x v="3"/>
    <x v="43"/>
    <x v="1"/>
    <x v="1"/>
  </r>
  <r>
    <s v="Edgar"/>
    <s v="Bellido"/>
    <s v="ebellido@itgsolutions.com.pe"/>
    <n v="1"/>
    <m/>
    <m/>
    <n v="0"/>
    <n v="0"/>
    <n v="0"/>
    <n v="0"/>
    <s v="Attending"/>
    <m/>
    <m/>
    <m/>
    <m/>
    <m/>
    <m/>
    <n v="959737916"/>
    <x v="0"/>
    <n v="46886602"/>
    <s v="Lima"/>
    <s v="ebellido@itgsolutions.com.pe"/>
    <x v="1"/>
    <x v="3"/>
    <x v="3"/>
    <x v="492"/>
    <x v="0"/>
    <x v="1"/>
  </r>
  <r>
    <s v="SebastiáN Alejandro"/>
    <s v="Mendoza Banda"/>
    <s v="sebastian.a.mendoza.banda@gmail.com"/>
    <n v="1"/>
    <m/>
    <m/>
    <n v="0"/>
    <n v="0"/>
    <n v="0"/>
    <n v="0"/>
    <s v="Attending"/>
    <m/>
    <m/>
    <m/>
    <m/>
    <m/>
    <m/>
    <n v="902355315"/>
    <x v="0"/>
    <n v="73263891"/>
    <s v=""/>
    <s v="sebastian.a.mendoza.banda@gmail.com"/>
    <x v="0"/>
    <x v="3"/>
    <x v="4"/>
    <x v="41"/>
    <x v="0"/>
    <x v="1"/>
  </r>
  <r>
    <s v="Brayan Cristhian"/>
    <s v="Orcon Arellano"/>
    <s v="borconarellano@gmail.com"/>
    <n v="1"/>
    <m/>
    <m/>
    <n v="0"/>
    <n v="0"/>
    <n v="0"/>
    <n v="0"/>
    <s v="Attending"/>
    <m/>
    <m/>
    <m/>
    <m/>
    <m/>
    <m/>
    <n v="948189708"/>
    <x v="0"/>
    <n v="72105057"/>
    <s v=""/>
    <s v="borconarellano@gmail.com"/>
    <x v="1"/>
    <x v="3"/>
    <x v="4"/>
    <x v="36"/>
    <x v="0"/>
    <x v="2"/>
  </r>
  <r>
    <s v="Fiorella"/>
    <s v="Diaz"/>
    <s v="fiorella.dm2002@gmail.com"/>
    <n v="1"/>
    <m/>
    <m/>
    <n v="0"/>
    <n v="0"/>
    <n v="0"/>
    <n v="0"/>
    <s v="Attending"/>
    <m/>
    <m/>
    <m/>
    <m/>
    <m/>
    <m/>
    <n v="988312910"/>
    <x v="1"/>
    <n v="60712507"/>
    <s v="Peru Lima"/>
    <s v="fiorella.dm2002@gmail.com"/>
    <x v="0"/>
    <x v="3"/>
    <x v="4"/>
    <x v="36"/>
    <x v="1"/>
    <x v="2"/>
  </r>
  <r>
    <s v="Oscar"/>
    <s v="Caballero"/>
    <s v="oscarcaballero1304@gmail.com"/>
    <n v="1"/>
    <m/>
    <m/>
    <n v="0"/>
    <n v="0"/>
    <n v="0"/>
    <n v="0"/>
    <s v="Attending"/>
    <m/>
    <m/>
    <m/>
    <m/>
    <m/>
    <m/>
    <n v="975388176"/>
    <x v="0"/>
    <n v="74643964"/>
    <s v="Lima"/>
    <s v="oscar.caballero@globant.com"/>
    <x v="3"/>
    <x v="3"/>
    <x v="4"/>
    <x v="39"/>
    <x v="0"/>
    <x v="2"/>
  </r>
  <r>
    <s v="Jorge Luis"/>
    <s v="Echegaray Medina"/>
    <s v="compuraptor@hotmail.com"/>
    <n v="1"/>
    <m/>
    <m/>
    <n v="0"/>
    <n v="0"/>
    <n v="0"/>
    <n v="0"/>
    <s v="Attending"/>
    <m/>
    <m/>
    <m/>
    <m/>
    <m/>
    <m/>
    <n v="990016008"/>
    <x v="0"/>
    <n v="10163522"/>
    <s v="Lima Los Olivos"/>
    <s v="compuraptor@hotmail.com"/>
    <x v="3"/>
    <x v="3"/>
    <x v="5"/>
    <x v="12"/>
    <x v="0"/>
    <x v="2"/>
  </r>
  <r>
    <s v="Ariana"/>
    <s v="Reyes"/>
    <s v="arianal.reyess@gmail.com"/>
    <n v="1"/>
    <m/>
    <m/>
    <n v="0"/>
    <n v="0"/>
    <n v="0"/>
    <n v="0"/>
    <s v="Attending"/>
    <m/>
    <m/>
    <m/>
    <m/>
    <m/>
    <m/>
    <m/>
    <x v="1"/>
    <n v="71216930"/>
    <s v="Lima"/>
    <s v="ariana.reyes@ijvg.com.pe"/>
    <x v="1"/>
    <x v="3"/>
    <x v="5"/>
    <x v="493"/>
    <x v="1"/>
    <x v="2"/>
  </r>
  <r>
    <s v="Angel"/>
    <s v="Lopez Huertas"/>
    <s v="anlohuerta@yahoo.com"/>
    <n v="1"/>
    <m/>
    <m/>
    <n v="0"/>
    <n v="0"/>
    <n v="0"/>
    <n v="0"/>
    <s v="Attending"/>
    <m/>
    <m/>
    <m/>
    <m/>
    <m/>
    <m/>
    <n v="999581051"/>
    <x v="0"/>
    <n v="25652848"/>
    <s v="Lima"/>
    <s v="anlohuerta@outlook.com"/>
    <x v="0"/>
    <x v="3"/>
    <x v="5"/>
    <x v="494"/>
    <x v="0"/>
    <x v="2"/>
  </r>
  <r>
    <s v="Raul Del Mar"/>
    <s v="Ruiz Maza"/>
    <s v="raul@digitaliatec.com"/>
    <n v="1"/>
    <m/>
    <m/>
    <n v="0"/>
    <n v="0"/>
    <n v="0"/>
    <n v="0"/>
    <s v="Attending"/>
    <m/>
    <m/>
    <m/>
    <m/>
    <m/>
    <m/>
    <n v="931218049"/>
    <x v="0"/>
    <n v="70218357"/>
    <s v="Lima"/>
    <s v="raul@digitaliatec.com"/>
    <x v="3"/>
    <x v="3"/>
    <x v="5"/>
    <x v="495"/>
    <x v="0"/>
    <x v="2"/>
  </r>
  <r>
    <s v="Franz Fernando"/>
    <s v="Flores Torres"/>
    <s v="franz.fernando@gmail.com"/>
    <n v="1"/>
    <m/>
    <m/>
    <n v="0"/>
    <n v="0"/>
    <n v="0"/>
    <n v="0"/>
    <s v="Attending"/>
    <m/>
    <m/>
    <m/>
    <m/>
    <m/>
    <m/>
    <n v="963717938"/>
    <x v="0"/>
    <n v="8887685"/>
    <s v="Lima"/>
    <s v="flores.franz@outlook.com"/>
    <x v="1"/>
    <x v="3"/>
    <x v="5"/>
    <x v="496"/>
    <x v="0"/>
    <x v="2"/>
  </r>
  <r>
    <s v="Hector"/>
    <s v="Gonzalez"/>
    <s v="hgonzalez@fortinet.com"/>
    <n v="1"/>
    <m/>
    <m/>
    <n v="0"/>
    <n v="0"/>
    <n v="0"/>
    <n v="0"/>
    <s v="Attending"/>
    <m/>
    <m/>
    <m/>
    <m/>
    <m/>
    <m/>
    <n v="984486820"/>
    <x v="0"/>
    <n v="26196601"/>
    <s v="Santiago"/>
    <s v="hgonzalez@fortinet.com"/>
    <x v="1"/>
    <x v="3"/>
    <x v="5"/>
    <x v="490"/>
    <x v="0"/>
    <x v="2"/>
  </r>
  <r>
    <s v="Basilio Herbert"/>
    <s v="Quispe Flores"/>
    <s v="basilio.quispe@icpna.edu.pe"/>
    <n v="1"/>
    <m/>
    <m/>
    <n v="0"/>
    <n v="0"/>
    <n v="0"/>
    <n v="0"/>
    <s v="Attending"/>
    <m/>
    <m/>
    <m/>
    <m/>
    <m/>
    <m/>
    <n v="946207377"/>
    <x v="0"/>
    <n v="43420816"/>
    <s v="Lima"/>
    <s v="basilio.quispe@icpna.edu.pe"/>
    <x v="4"/>
    <x v="3"/>
    <x v="5"/>
    <x v="187"/>
    <x v="0"/>
    <x v="2"/>
  </r>
  <r>
    <s v="Alexis"/>
    <s v="Casas"/>
    <s v="alexis.casas@Universidad Nacional Mayor de San Marcos.edu.pe"/>
    <n v="1"/>
    <m/>
    <m/>
    <n v="0"/>
    <n v="0"/>
    <n v="0"/>
    <n v="0"/>
    <s v="Attending"/>
    <m/>
    <m/>
    <m/>
    <m/>
    <m/>
    <m/>
    <n v="916533047"/>
    <x v="0"/>
    <n v="71752976"/>
    <s v="Lima"/>
    <s v="alexis.casas@leasein.pe"/>
    <x v="1"/>
    <x v="3"/>
    <x v="0"/>
    <x v="77"/>
    <x v="0"/>
    <x v="3"/>
  </r>
  <r>
    <s v="Jose"/>
    <s v="Montero"/>
    <s v="jose.montero@manantial.pe"/>
    <n v="1"/>
    <m/>
    <m/>
    <n v="0"/>
    <n v="0"/>
    <n v="0"/>
    <n v="0"/>
    <s v="Attending"/>
    <m/>
    <m/>
    <m/>
    <m/>
    <m/>
    <m/>
    <n v="984884911"/>
    <x v="0"/>
    <n v="43806960"/>
    <s v=""/>
    <s v="jose.montero@manantial.pe"/>
    <x v="3"/>
    <x v="3"/>
    <x v="0"/>
    <x v="135"/>
    <x v="0"/>
    <x v="3"/>
  </r>
  <r>
    <s v="José"/>
    <s v="Ponce Aguilar"/>
    <s v="jose.ponce@lapositiva.com.pe"/>
    <n v="1"/>
    <m/>
    <m/>
    <n v="0"/>
    <n v="0"/>
    <n v="0"/>
    <n v="0"/>
    <s v="Attending"/>
    <m/>
    <m/>
    <m/>
    <m/>
    <m/>
    <m/>
    <n v="982529998"/>
    <x v="0"/>
    <n v="44073042"/>
    <s v="Lima"/>
    <s v="jose.ponce@lapositiva.com.pe"/>
    <x v="1"/>
    <x v="3"/>
    <x v="1"/>
    <x v="76"/>
    <x v="0"/>
    <x v="3"/>
  </r>
  <r>
    <s v="Adataliz"/>
    <s v="Castillo"/>
    <s v="caslocy@gmail.com"/>
    <n v="1"/>
    <m/>
    <m/>
    <n v="0"/>
    <n v="0"/>
    <n v="0"/>
    <n v="0"/>
    <s v="Attending"/>
    <m/>
    <m/>
    <m/>
    <m/>
    <m/>
    <m/>
    <n v="986607699"/>
    <x v="1"/>
    <n v="44245025"/>
    <s v="Lima"/>
    <s v="adatalizcastillol@pacifico.com.pe"/>
    <x v="1"/>
    <x v="3"/>
    <x v="2"/>
    <x v="6"/>
    <x v="1"/>
    <x v="3"/>
  </r>
  <r>
    <s v="Maylin"/>
    <s v="Marchan"/>
    <s v="marchanmaylin@gmail.com"/>
    <n v="1"/>
    <m/>
    <m/>
    <n v="0"/>
    <n v="0"/>
    <n v="0"/>
    <n v="0"/>
    <s v="Attending"/>
    <m/>
    <m/>
    <m/>
    <m/>
    <m/>
    <m/>
    <n v="996052102"/>
    <x v="1"/>
    <n v="70504556"/>
    <s v="Lima"/>
    <s v="diego@preauth.io"/>
    <x v="3"/>
    <x v="3"/>
    <x v="2"/>
    <x v="228"/>
    <x v="1"/>
    <x v="3"/>
  </r>
  <r>
    <s v="Christian Teofilo"/>
    <s v="Quispe Quispe"/>
    <s v="christian.quispe@gmail.com"/>
    <n v="1"/>
    <m/>
    <m/>
    <n v="0"/>
    <n v="0"/>
    <n v="0"/>
    <n v="0"/>
    <s v="Attending"/>
    <m/>
    <m/>
    <m/>
    <m/>
    <m/>
    <m/>
    <n v="954669891"/>
    <x v="0"/>
    <n v="41873434"/>
    <s v="Lima"/>
    <s v="christian.quispe@rimac.com.pe"/>
    <x v="1"/>
    <x v="3"/>
    <x v="2"/>
    <x v="106"/>
    <x v="0"/>
    <x v="3"/>
  </r>
  <r>
    <s v="Christian Teofilo"/>
    <s v="Quispe Quispe"/>
    <s v="christian.quispe@gmail.com"/>
    <n v="1"/>
    <m/>
    <m/>
    <n v="0"/>
    <n v="0"/>
    <n v="0"/>
    <n v="0"/>
    <s v="Attending"/>
    <m/>
    <m/>
    <m/>
    <m/>
    <m/>
    <m/>
    <n v="954669891"/>
    <x v="0"/>
    <n v="41873434"/>
    <s v="Lima"/>
    <s v="christian.quispe@rimac.com.pe"/>
    <x v="1"/>
    <x v="3"/>
    <x v="2"/>
    <x v="106"/>
    <x v="0"/>
    <x v="3"/>
  </r>
  <r>
    <s v="Joaquin Arturo"/>
    <s v="Aragon Yauris"/>
    <s v="j.aragonyauris@gmail.com"/>
    <n v="1"/>
    <m/>
    <m/>
    <n v="0"/>
    <n v="0"/>
    <n v="0"/>
    <n v="0"/>
    <s v="Attending"/>
    <m/>
    <m/>
    <m/>
    <m/>
    <m/>
    <m/>
    <n v="946384233"/>
    <x v="0"/>
    <n v="71468028"/>
    <s v="Lima"/>
    <s v="j.aragonyauris@gmail.com"/>
    <x v="0"/>
    <x v="3"/>
    <x v="4"/>
    <x v="497"/>
    <x v="0"/>
    <x v="3"/>
  </r>
  <r>
    <s v="Diego Alberto"/>
    <s v="Palomino SáNchez"/>
    <s v="diegopalominosa@gmail.com"/>
    <n v="1"/>
    <m/>
    <m/>
    <n v="0"/>
    <n v="0"/>
    <n v="0"/>
    <n v="0"/>
    <s v="Attending"/>
    <m/>
    <m/>
    <m/>
    <m/>
    <m/>
    <m/>
    <m/>
    <x v="0"/>
    <n v="76093647"/>
    <s v="Lima"/>
    <s v="diego.palomino@alarcongroup.us"/>
    <x v="1"/>
    <x v="3"/>
    <x v="4"/>
    <x v="89"/>
    <x v="0"/>
    <x v="3"/>
  </r>
  <r>
    <s v="Dana"/>
    <s v="M."/>
    <s v="damaga.work@gmail.com"/>
    <n v="1"/>
    <m/>
    <m/>
    <n v="0"/>
    <n v="0"/>
    <n v="0"/>
    <n v="0"/>
    <s v="Attending"/>
    <m/>
    <m/>
    <m/>
    <m/>
    <m/>
    <m/>
    <n v="959780745"/>
    <x v="1"/>
    <n v="40991779"/>
    <s v="Lima"/>
    <s v="damaga.work@gmail.com"/>
    <x v="1"/>
    <x v="3"/>
    <x v="4"/>
    <x v="498"/>
    <x v="1"/>
    <x v="3"/>
  </r>
  <r>
    <s v="Gustavo"/>
    <s v="Neciosup"/>
    <s v="arturnc.99@gmail.com"/>
    <n v="1"/>
    <m/>
    <m/>
    <n v="0"/>
    <n v="0"/>
    <n v="0"/>
    <n v="0"/>
    <s v="Attending"/>
    <m/>
    <m/>
    <m/>
    <m/>
    <m/>
    <m/>
    <n v="926685600"/>
    <x v="0"/>
    <n v="76176415"/>
    <s v="Lima"/>
    <s v="arturnc.99@gmail.com"/>
    <x v="1"/>
    <x v="3"/>
    <x v="4"/>
    <x v="204"/>
    <x v="0"/>
    <x v="3"/>
  </r>
  <r>
    <s v="Caro Raquel"/>
    <s v="Quispe Quispe"/>
    <s v="caroraquelq@gmail.com"/>
    <n v="1"/>
    <m/>
    <m/>
    <n v="0"/>
    <n v="0"/>
    <n v="0"/>
    <n v="0"/>
    <s v="Attending"/>
    <m/>
    <m/>
    <m/>
    <m/>
    <m/>
    <m/>
    <n v="952008511"/>
    <x v="1"/>
    <n v="75005351"/>
    <s v="Tacna"/>
    <s v="caroraquelq@gmail.com"/>
    <x v="0"/>
    <x v="3"/>
    <x v="4"/>
    <x v="97"/>
    <x v="1"/>
    <x v="3"/>
  </r>
  <r>
    <s v="Fernando"/>
    <s v="Gamero"/>
    <s v="fgamero@paloaltonetworks.com"/>
    <n v="1"/>
    <m/>
    <m/>
    <n v="0"/>
    <n v="0"/>
    <n v="0"/>
    <n v="0"/>
    <s v="Attending"/>
    <m/>
    <m/>
    <m/>
    <m/>
    <m/>
    <m/>
    <n v="940219098"/>
    <x v="0"/>
    <n v="70151604"/>
    <s v="Lima"/>
    <s v="fgamero@paloaltonetworks.com"/>
    <x v="0"/>
    <x v="3"/>
    <x v="4"/>
    <x v="294"/>
    <x v="0"/>
    <x v="3"/>
  </r>
  <r>
    <s v="Martin Felipe"/>
    <s v="Blas Rivera"/>
    <s v="m.blas.rivera@gmail.com"/>
    <n v="1"/>
    <m/>
    <m/>
    <n v="0"/>
    <n v="0"/>
    <n v="0"/>
    <n v="0"/>
    <s v="Attending"/>
    <m/>
    <m/>
    <m/>
    <m/>
    <m/>
    <m/>
    <n v="983983015"/>
    <x v="0"/>
    <n v="6211833"/>
    <s v=""/>
    <s v="mblasr@pj.gob.pe"/>
    <x v="3"/>
    <x v="3"/>
    <x v="4"/>
    <x v="99"/>
    <x v="0"/>
    <x v="3"/>
  </r>
  <r>
    <s v="Alex Manuel"/>
    <s v="Vidaurre"/>
    <s v="pepinmet6odista@gmx.es"/>
    <n v="1"/>
    <m/>
    <m/>
    <n v="0"/>
    <n v="0"/>
    <n v="0"/>
    <n v="0"/>
    <s v="Attending"/>
    <m/>
    <m/>
    <m/>
    <m/>
    <m/>
    <m/>
    <n v="998786746"/>
    <x v="1"/>
    <n v="6184355"/>
    <s v="Lima"/>
    <s v="alexharold2023@gmx.es"/>
    <x v="5"/>
    <x v="3"/>
    <x v="4"/>
    <x v="499"/>
    <x v="1"/>
    <x v="3"/>
  </r>
  <r>
    <s v="Jesus Freddy"/>
    <s v="Mucha Berrios"/>
    <s v="jesusmucha_999@hotmail.com"/>
    <n v="1"/>
    <m/>
    <m/>
    <n v="0"/>
    <n v="0"/>
    <n v="0"/>
    <n v="0"/>
    <s v="Attending"/>
    <m/>
    <m/>
    <m/>
    <m/>
    <m/>
    <m/>
    <n v="993409715"/>
    <x v="0"/>
    <n v="40039826"/>
    <s v="Lima"/>
    <s v="jmucha@pcm.gob.pe"/>
    <x v="0"/>
    <x v="3"/>
    <x v="10"/>
    <x v="98"/>
    <x v="0"/>
    <x v="3"/>
  </r>
  <r>
    <s v="Katherine"/>
    <s v="Huamanyauri Jaime"/>
    <s v="katyhuamanyauri@gmail.com"/>
    <n v="1"/>
    <m/>
    <m/>
    <n v="0"/>
    <n v="0"/>
    <n v="0"/>
    <n v="0"/>
    <s v="Attending"/>
    <m/>
    <m/>
    <m/>
    <m/>
    <m/>
    <m/>
    <n v="924217370"/>
    <x v="1"/>
    <n v="76867214"/>
    <s v="Lima"/>
    <s v="khuamanyaurij@Universidad Nacional del Callao. edu.pe"/>
    <x v="3"/>
    <x v="3"/>
    <x v="4"/>
    <x v="114"/>
    <x v="1"/>
    <x v="4"/>
  </r>
  <r>
    <s v="Leidy Alejandra"/>
    <s v="Lopez"/>
    <s v="leidy.lopez950@pascualbravo.edu.co"/>
    <n v="1"/>
    <m/>
    <m/>
    <n v="0"/>
    <n v="0"/>
    <n v="0"/>
    <n v="0"/>
    <s v="Attending"/>
    <m/>
    <m/>
    <m/>
    <m/>
    <m/>
    <m/>
    <m/>
    <x v="1"/>
    <n v="36611950"/>
    <s v="Colombia , Medellin"/>
    <s v="leidy.lopez950@pascualbravo.edu.co"/>
    <x v="3"/>
    <x v="3"/>
    <x v="14"/>
    <x v="500"/>
    <x v="1"/>
    <x v="4"/>
  </r>
  <r>
    <s v="Luis Daniel"/>
    <s v="Cárdenas Rojas"/>
    <s v="ldcardenasrojas@gmail.com"/>
    <n v="1"/>
    <m/>
    <m/>
    <n v="0"/>
    <n v="0"/>
    <n v="0"/>
    <n v="0"/>
    <s v="Attending"/>
    <m/>
    <m/>
    <m/>
    <m/>
    <m/>
    <m/>
    <n v="926899510"/>
    <x v="0"/>
    <n v="43275973"/>
    <s v="Lima"/>
    <s v="ldcardenasrojas@gmail.com"/>
    <x v="0"/>
    <x v="3"/>
    <x v="41"/>
    <x v="501"/>
    <x v="0"/>
    <x v="4"/>
  </r>
  <r>
    <s v="Josuet"/>
    <s v="Lizarraga"/>
    <s v="josuet.96.jlp@gmail.com"/>
    <n v="1"/>
    <m/>
    <m/>
    <n v="0"/>
    <n v="0"/>
    <n v="0"/>
    <n v="0"/>
    <s v="Attending"/>
    <m/>
    <m/>
    <m/>
    <m/>
    <m/>
    <m/>
    <n v="929414178"/>
    <x v="1"/>
    <n v="75815135"/>
    <s v="Lima"/>
    <s v="jlizarraga@neoecure.com"/>
    <x v="3"/>
    <x v="3"/>
    <x v="16"/>
    <x v="459"/>
    <x v="1"/>
    <x v="4"/>
  </r>
  <r>
    <s v="Carlos César"/>
    <s v="Martínez Moreno"/>
    <s v="martinezmorenocarlos96@gmail.com"/>
    <n v="1"/>
    <m/>
    <m/>
    <n v="0"/>
    <n v="0"/>
    <n v="0"/>
    <n v="0"/>
    <s v="Attending"/>
    <m/>
    <m/>
    <m/>
    <m/>
    <m/>
    <m/>
    <n v="934347301"/>
    <x v="0"/>
    <n v="74650597"/>
    <s v="Lima"/>
    <s v="cmartinezm@canvia.com"/>
    <x v="0"/>
    <x v="3"/>
    <x v="0"/>
    <x v="132"/>
    <x v="0"/>
    <x v="4"/>
  </r>
  <r>
    <s v="Jhony"/>
    <s v="Navarro"/>
    <s v="ines-peru@hotmail.com"/>
    <n v="1"/>
    <m/>
    <m/>
    <n v="0"/>
    <n v="0"/>
    <n v="0"/>
    <n v="0"/>
    <s v="Attending"/>
    <m/>
    <m/>
    <m/>
    <m/>
    <m/>
    <m/>
    <n v="970776912"/>
    <x v="0"/>
    <n v="21258932"/>
    <s v=""/>
    <s v="jnavarro@cesel.com"/>
    <x v="1"/>
    <x v="3"/>
    <x v="0"/>
    <x v="502"/>
    <x v="0"/>
    <x v="4"/>
  </r>
  <r>
    <s v="Jhony"/>
    <s v="Navarro"/>
    <s v="ines-peru@hotmail.com"/>
    <n v="1"/>
    <m/>
    <m/>
    <n v="0"/>
    <n v="0"/>
    <n v="0"/>
    <n v="0"/>
    <s v="Attending"/>
    <m/>
    <m/>
    <m/>
    <m/>
    <m/>
    <m/>
    <n v="970776912"/>
    <x v="0"/>
    <n v="21258932"/>
    <s v="Lima"/>
    <s v="jnavarro@cesel.com"/>
    <x v="1"/>
    <x v="3"/>
    <x v="0"/>
    <x v="502"/>
    <x v="0"/>
    <x v="4"/>
  </r>
  <r>
    <s v="Anibal Leon"/>
    <s v="Ascasibar Martel"/>
    <s v="ascasibarmartelanibal@gmail.com"/>
    <n v="1"/>
    <m/>
    <m/>
    <n v="0"/>
    <n v="0"/>
    <n v="0"/>
    <n v="0"/>
    <s v="Attending"/>
    <m/>
    <m/>
    <m/>
    <m/>
    <m/>
    <m/>
    <n v="924334960"/>
    <x v="0"/>
    <n v="70857368"/>
    <s v="Lima"/>
    <s v="aascasibar@canvia.com"/>
    <x v="4"/>
    <x v="3"/>
    <x v="1"/>
    <x v="132"/>
    <x v="0"/>
    <x v="4"/>
  </r>
  <r>
    <s v="Giovanna"/>
    <s v="Guzmán"/>
    <s v="gguzman@canvia.com"/>
    <n v="1"/>
    <m/>
    <m/>
    <n v="0"/>
    <n v="0"/>
    <n v="0"/>
    <n v="0"/>
    <s v="Attending"/>
    <m/>
    <m/>
    <m/>
    <m/>
    <m/>
    <m/>
    <n v="931224537"/>
    <x v="1"/>
    <n v="40965448"/>
    <s v="Lima"/>
    <s v="gguzman@canvia.com"/>
    <x v="4"/>
    <x v="3"/>
    <x v="1"/>
    <x v="132"/>
    <x v="1"/>
    <x v="4"/>
  </r>
  <r>
    <s v="Miguel"/>
    <s v="Del Carpio"/>
    <s v="migueldelcarpiowong@gmail.com"/>
    <n v="1"/>
    <m/>
    <m/>
    <n v="0"/>
    <n v="0"/>
    <n v="0"/>
    <n v="0"/>
    <s v="Attending"/>
    <m/>
    <m/>
    <m/>
    <m/>
    <m/>
    <m/>
    <n v="997401747"/>
    <x v="0"/>
    <n v="10248657"/>
    <s v="Lima"/>
    <s v="mdelcarpio@canvia.com"/>
    <x v="0"/>
    <x v="3"/>
    <x v="3"/>
    <x v="132"/>
    <x v="0"/>
    <x v="4"/>
  </r>
  <r>
    <s v="Tiffany Andrea"/>
    <s v="Martinez Torres"/>
    <s v="martineztorrestiffany@gmail.com"/>
    <n v="1"/>
    <m/>
    <m/>
    <n v="0"/>
    <n v="0"/>
    <n v="0"/>
    <n v="0"/>
    <s v="Attending"/>
    <m/>
    <m/>
    <m/>
    <m/>
    <m/>
    <m/>
    <n v="981800659"/>
    <x v="1"/>
    <n v="73894941"/>
    <s v="Lima"/>
    <s v="tiffany.martinez@ibm.com"/>
    <x v="2"/>
    <x v="3"/>
    <x v="18"/>
    <x v="43"/>
    <x v="1"/>
    <x v="5"/>
  </r>
  <r>
    <s v="Manuel"/>
    <s v="Ypanaqué"/>
    <s v="manuelypanaquedurand35@gmail.com"/>
    <n v="1"/>
    <m/>
    <m/>
    <n v="0"/>
    <n v="0"/>
    <n v="0"/>
    <n v="0"/>
    <s v="Attending"/>
    <m/>
    <m/>
    <m/>
    <m/>
    <m/>
    <m/>
    <n v="942404119"/>
    <x v="0"/>
    <n v="70812312"/>
    <s v="Lima"/>
    <s v="mypanaque@securesoftcorp.com"/>
    <x v="3"/>
    <x v="3"/>
    <x v="18"/>
    <x v="331"/>
    <x v="0"/>
    <x v="5"/>
  </r>
  <r>
    <s v="Yasmin Anabel"/>
    <s v="NuñEz Moreno"/>
    <s v="ynunez@securesoftcorp.com"/>
    <n v="1"/>
    <m/>
    <m/>
    <n v="0"/>
    <n v="0"/>
    <n v="0"/>
    <n v="0"/>
    <s v="Attending"/>
    <m/>
    <m/>
    <m/>
    <m/>
    <m/>
    <m/>
    <n v="924829986"/>
    <x v="1"/>
    <n v="72262819"/>
    <s v="Lima"/>
    <s v="ynunez@securesoftcorp.com"/>
    <x v="2"/>
    <x v="3"/>
    <x v="18"/>
    <x v="331"/>
    <x v="1"/>
    <x v="5"/>
  </r>
  <r>
    <s v="Marcos"/>
    <s v="Vieyra Feldman"/>
    <s v="mvieyra@paloaltonetworks.com"/>
    <n v="1"/>
    <m/>
    <m/>
    <n v="0"/>
    <n v="0"/>
    <n v="0"/>
    <n v="0"/>
    <s v="Attending"/>
    <m/>
    <m/>
    <m/>
    <m/>
    <m/>
    <m/>
    <n v="975622497"/>
    <x v="0"/>
    <s v="93.230-3"/>
    <s v="Santiago"/>
    <s v="mvieyra@paloaltonetworks.com"/>
    <x v="3"/>
    <x v="3"/>
    <x v="42"/>
    <x v="503"/>
    <x v="0"/>
    <x v="5"/>
  </r>
  <r>
    <s v="Analiz"/>
    <s v="Anaya Murayari"/>
    <s v="lizinayari@gmail.com"/>
    <n v="1"/>
    <m/>
    <m/>
    <n v="0"/>
    <n v="0"/>
    <n v="0"/>
    <n v="0"/>
    <s v="Attending"/>
    <m/>
    <m/>
    <m/>
    <m/>
    <m/>
    <m/>
    <n v="925469487"/>
    <x v="1"/>
    <n v="46739765"/>
    <s v="Lima"/>
    <s v="lizinayari@gmail.com"/>
    <x v="1"/>
    <x v="3"/>
    <x v="43"/>
    <x v="97"/>
    <x v="1"/>
    <x v="5"/>
  </r>
  <r>
    <s v="Gabriela"/>
    <s v="Valdivia"/>
    <s v="gabrielamilagros.valdivia@tdsynnex.com"/>
    <n v="1"/>
    <m/>
    <m/>
    <n v="0"/>
    <n v="0"/>
    <n v="0"/>
    <n v="0"/>
    <s v="Attending"/>
    <m/>
    <m/>
    <m/>
    <m/>
    <m/>
    <m/>
    <n v="912126270"/>
    <x v="1"/>
    <n v="41161856"/>
    <s v=""/>
    <s v="gabrielamilagros.valdivia@tdsynnex.com"/>
    <x v="1"/>
    <x v="3"/>
    <x v="44"/>
    <x v="29"/>
    <x v="1"/>
    <x v="5"/>
  </r>
  <r>
    <s v="Carlos"/>
    <s v="Franco Vargas"/>
    <s v="cfrancov78@gmail.com"/>
    <n v="1"/>
    <m/>
    <m/>
    <n v="0"/>
    <n v="0"/>
    <n v="0"/>
    <n v="0"/>
    <s v="Attending"/>
    <m/>
    <m/>
    <m/>
    <m/>
    <m/>
    <m/>
    <n v="987098784"/>
    <x v="0"/>
    <n v="42553693"/>
    <s v=""/>
    <s v="carlos.francovargas@hermes.com.pe"/>
    <x v="1"/>
    <x v="3"/>
    <x v="0"/>
    <x v="504"/>
    <x v="0"/>
    <x v="6"/>
  </r>
  <r>
    <s v="Erick"/>
    <s v="Benites"/>
    <s v="erick.benites@gmail.com"/>
    <n v="1"/>
    <m/>
    <m/>
    <n v="0"/>
    <n v="0"/>
    <n v="0"/>
    <n v="0"/>
    <s v="Attending"/>
    <m/>
    <m/>
    <m/>
    <m/>
    <m/>
    <m/>
    <n v="971278643"/>
    <x v="0"/>
    <n v="42545606"/>
    <s v="Lima"/>
    <s v="ebenitescu@intercorp.com.pe"/>
    <x v="4"/>
    <x v="3"/>
    <x v="0"/>
    <x v="505"/>
    <x v="0"/>
    <x v="6"/>
  </r>
  <r>
    <s v="Josemaria"/>
    <s v="Paucar Soto"/>
    <s v="semaria84@gmail.com"/>
    <n v="1"/>
    <m/>
    <m/>
    <n v="0"/>
    <n v="0"/>
    <n v="0"/>
    <n v="0"/>
    <s v="Attending"/>
    <m/>
    <m/>
    <m/>
    <m/>
    <m/>
    <m/>
    <n v="929308978"/>
    <x v="0"/>
    <n v="47908903"/>
    <s v="Lima"/>
    <s v="jpaucarso@intercorp.com.pe"/>
    <x v="3"/>
    <x v="3"/>
    <x v="0"/>
    <x v="505"/>
    <x v="0"/>
    <x v="6"/>
  </r>
  <r>
    <s v="Luis Alberto"/>
    <s v="Estrada Isidro"/>
    <s v="luisalbertoestrada.i@gmail.com"/>
    <n v="1"/>
    <m/>
    <m/>
    <n v="0"/>
    <n v="0"/>
    <n v="0"/>
    <n v="0"/>
    <s v="Attending"/>
    <m/>
    <m/>
    <m/>
    <m/>
    <m/>
    <m/>
    <n v="996184364"/>
    <x v="0"/>
    <n v="42737597"/>
    <s v="Lima"/>
    <s v="laestrada@indracompany.com"/>
    <x v="3"/>
    <x v="3"/>
    <x v="0"/>
    <x v="57"/>
    <x v="0"/>
    <x v="6"/>
  </r>
  <r>
    <s v="Michael"/>
    <s v="García"/>
    <s v="mgcasas@amazon.com"/>
    <n v="1"/>
    <m/>
    <m/>
    <n v="0"/>
    <n v="0"/>
    <n v="0"/>
    <n v="0"/>
    <s v="Attending"/>
    <m/>
    <m/>
    <m/>
    <m/>
    <m/>
    <m/>
    <n v="970522899"/>
    <x v="0"/>
    <n v="45174802"/>
    <s v="Lima"/>
    <s v="mgcasas@amazon.com"/>
    <x v="3"/>
    <x v="3"/>
    <x v="1"/>
    <x v="95"/>
    <x v="0"/>
    <x v="6"/>
  </r>
  <r>
    <s v="Ytalo Elias"/>
    <s v="Borja Mori"/>
    <s v="ytaloborjam@gmail.com"/>
    <n v="1"/>
    <m/>
    <m/>
    <n v="0"/>
    <n v="0"/>
    <n v="0"/>
    <n v="0"/>
    <s v="Attending"/>
    <m/>
    <m/>
    <m/>
    <m/>
    <m/>
    <m/>
    <n v="966265222"/>
    <x v="0"/>
    <n v="70432888"/>
    <s v=""/>
    <s v="ytaloeli@amazon.com"/>
    <x v="2"/>
    <x v="3"/>
    <x v="1"/>
    <x v="95"/>
    <x v="0"/>
    <x v="6"/>
  </r>
  <r>
    <s v="Omar"/>
    <s v="Navarro"/>
    <s v="omaral85@gmail.com"/>
    <n v="1"/>
    <m/>
    <m/>
    <n v="0"/>
    <n v="0"/>
    <n v="0"/>
    <n v="0"/>
    <s v="Attending"/>
    <m/>
    <m/>
    <m/>
    <m/>
    <m/>
    <m/>
    <n v="958966199"/>
    <x v="0"/>
    <n v="42825259"/>
    <s v="Lima"/>
    <s v="omar.navarro@digitalhub.pe"/>
    <x v="3"/>
    <x v="3"/>
    <x v="30"/>
    <x v="506"/>
    <x v="0"/>
    <x v="6"/>
  </r>
  <r>
    <s v="Jaime"/>
    <s v="Horna"/>
    <s v="jaime.horna@digitalmax.pe"/>
    <n v="1"/>
    <m/>
    <m/>
    <n v="0"/>
    <n v="0"/>
    <n v="0"/>
    <n v="0"/>
    <s v="Attending"/>
    <m/>
    <m/>
    <m/>
    <m/>
    <m/>
    <m/>
    <n v="998800216"/>
    <x v="0"/>
    <n v="10145998"/>
    <s v=""/>
    <s v="jaime.horna@digitalmax.pe"/>
    <x v="4"/>
    <x v="3"/>
    <x v="30"/>
    <x v="507"/>
    <x v="0"/>
    <x v="6"/>
  </r>
  <r>
    <s v="Jorge Enrique"/>
    <s v="Bastidas Ureta"/>
    <s v="jorgebastidasureta@gmail.com"/>
    <n v="1"/>
    <m/>
    <m/>
    <n v="0"/>
    <n v="0"/>
    <n v="0"/>
    <n v="0"/>
    <s v="Attending"/>
    <m/>
    <m/>
    <m/>
    <m/>
    <m/>
    <m/>
    <n v="992725704"/>
    <x v="0"/>
    <n v="42794103"/>
    <s v="Lima"/>
    <s v="jorgebastidas@multiplica.com"/>
    <x v="1"/>
    <x v="3"/>
    <x v="30"/>
    <x v="141"/>
    <x v="0"/>
    <x v="6"/>
  </r>
  <r>
    <s v="NéStor Alejandro"/>
    <s v="Ccencho GarcíA"/>
    <s v="nccencho@gmail.com"/>
    <n v="1"/>
    <m/>
    <m/>
    <n v="0"/>
    <n v="0"/>
    <n v="0"/>
    <n v="0"/>
    <s v="Attending"/>
    <m/>
    <m/>
    <m/>
    <m/>
    <m/>
    <m/>
    <n v="961748192"/>
    <x v="0"/>
    <n v="43116854"/>
    <s v="Lima"/>
    <s v="nccencho@smelpro.com"/>
    <x v="3"/>
    <x v="3"/>
    <x v="30"/>
    <x v="508"/>
    <x v="0"/>
    <x v="6"/>
  </r>
  <r>
    <s v="Raul Eduardo"/>
    <s v="Mallcco Solis"/>
    <s v="raulmallccosolis@gmail.com"/>
    <n v="1"/>
    <m/>
    <m/>
    <n v="0"/>
    <n v="0"/>
    <n v="0"/>
    <n v="0"/>
    <s v="Attending"/>
    <m/>
    <m/>
    <m/>
    <m/>
    <m/>
    <m/>
    <n v="987268587"/>
    <x v="0"/>
    <n v="23898841"/>
    <s v="Lima"/>
    <s v="raulmallccosolis@gmail.com"/>
    <x v="0"/>
    <x v="3"/>
    <x v="4"/>
    <x v="183"/>
    <x v="0"/>
    <x v="6"/>
  </r>
  <r>
    <s v="Marco"/>
    <s v="Estrada Lopez"/>
    <s v="fericell2909@gmail.com"/>
    <n v="1"/>
    <m/>
    <m/>
    <n v="0"/>
    <n v="0"/>
    <n v="0"/>
    <n v="0"/>
    <s v="Attending"/>
    <m/>
    <m/>
    <m/>
    <m/>
    <m/>
    <m/>
    <n v="902530468"/>
    <x v="0"/>
    <n v="44577092"/>
    <s v="Lima"/>
    <s v="mestrada@gux.tech"/>
    <x v="3"/>
    <x v="3"/>
    <x v="4"/>
    <x v="509"/>
    <x v="0"/>
    <x v="6"/>
  </r>
  <r>
    <s v="Olinda"/>
    <s v="Vargas"/>
    <s v="roxvargasc@gmail.com"/>
    <n v="1"/>
    <m/>
    <m/>
    <n v="0"/>
    <n v="0"/>
    <n v="0"/>
    <n v="0"/>
    <s v="Attending"/>
    <m/>
    <m/>
    <m/>
    <m/>
    <m/>
    <m/>
    <n v="920234549"/>
    <x v="0"/>
    <n v="48493707"/>
    <s v=""/>
    <s v="olinda.vargas@konecta-group@gmail.com"/>
    <x v="3"/>
    <x v="3"/>
    <x v="4"/>
    <x v="152"/>
    <x v="0"/>
    <x v="6"/>
  </r>
  <r>
    <s v="Sandy"/>
    <s v="Marmolejo"/>
    <s v="sandymarmolejoc@gmail.com"/>
    <n v="1"/>
    <m/>
    <m/>
    <n v="0"/>
    <n v="0"/>
    <n v="0"/>
    <n v="0"/>
    <s v="Attending"/>
    <m/>
    <m/>
    <m/>
    <m/>
    <m/>
    <m/>
    <n v="915063131"/>
    <x v="1"/>
    <n v="46528034"/>
    <s v="Lima"/>
    <s v="sandymarmolejoc@gmail.com"/>
    <x v="2"/>
    <x v="3"/>
    <x v="4"/>
    <x v="152"/>
    <x v="1"/>
    <x v="6"/>
  </r>
  <r>
    <s v="Miguel Angel"/>
    <s v="Quispe Mamani"/>
    <s v="miguel.quispe@hotmail.com"/>
    <n v="1"/>
    <m/>
    <m/>
    <n v="0"/>
    <n v="0"/>
    <n v="0"/>
    <n v="0"/>
    <s v="Attending"/>
    <m/>
    <m/>
    <m/>
    <m/>
    <m/>
    <m/>
    <n v="988035101"/>
    <x v="0"/>
    <n v="43040164"/>
    <s v="Lima"/>
    <s v="mquispem@canvia.com"/>
    <x v="5"/>
    <x v="3"/>
    <x v="5"/>
    <x v="132"/>
    <x v="0"/>
    <x v="6"/>
  </r>
  <r>
    <s v="Erick Omar"/>
    <s v="Obregon Bravo"/>
    <s v="eobregonbravo@gmail.com"/>
    <n v="1"/>
    <m/>
    <m/>
    <n v="0"/>
    <n v="0"/>
    <n v="0"/>
    <n v="0"/>
    <s v="Attending"/>
    <m/>
    <m/>
    <m/>
    <m/>
    <m/>
    <m/>
    <n v="989052342"/>
    <x v="0"/>
    <n v="41848793"/>
    <s v=""/>
    <s v="eobregon@canvia.com"/>
    <x v="4"/>
    <x v="3"/>
    <x v="5"/>
    <x v="132"/>
    <x v="0"/>
    <x v="6"/>
  </r>
  <r>
    <s v="Juan Jose"/>
    <s v="Collantes Tenorio"/>
    <s v="juanjoc8@gmail.com"/>
    <n v="1"/>
    <m/>
    <m/>
    <n v="0"/>
    <n v="0"/>
    <n v="0"/>
    <n v="0"/>
    <s v="Attending"/>
    <m/>
    <m/>
    <m/>
    <m/>
    <m/>
    <m/>
    <n v="922553897"/>
    <x v="0"/>
    <n v="10429622"/>
    <s v="Lima"/>
    <s v="juan.collantes@consiac.com"/>
    <x v="3"/>
    <x v="3"/>
    <x v="10"/>
    <x v="510"/>
    <x v="0"/>
    <x v="6"/>
  </r>
  <r>
    <s v="Paulina"/>
    <s v="Campos Moreno"/>
    <s v="paulina-c@hotmail.com"/>
    <n v="1"/>
    <m/>
    <m/>
    <n v="0"/>
    <n v="0"/>
    <n v="0"/>
    <n v="0"/>
    <s v="Attending"/>
    <m/>
    <m/>
    <m/>
    <m/>
    <m/>
    <m/>
    <m/>
    <x v="1"/>
    <s v="MBSMRL07"/>
    <s v="Guadalajara"/>
    <s v="paulina.campos@dusegu.com"/>
    <x v="3"/>
    <x v="3"/>
    <x v="10"/>
    <x v="511"/>
    <x v="1"/>
    <x v="6"/>
  </r>
  <r>
    <s v="Antony Dixon"/>
    <s v="Albites Tapia"/>
    <s v="albitestapia25@gmail.com"/>
    <n v="1"/>
    <m/>
    <m/>
    <n v="0"/>
    <n v="0"/>
    <n v="0"/>
    <n v="0"/>
    <s v="Attending"/>
    <m/>
    <m/>
    <m/>
    <m/>
    <m/>
    <m/>
    <m/>
    <x v="0"/>
    <n v="75406118"/>
    <s v="Lima"/>
    <s v="antony.albites@encora.com"/>
    <x v="4"/>
    <x v="3"/>
    <x v="10"/>
    <x v="266"/>
    <x v="0"/>
    <x v="6"/>
  </r>
  <r>
    <s v="Carlos Andres"/>
    <s v="Cantillo Quintero"/>
    <s v="car348@gmail.com"/>
    <n v="1"/>
    <m/>
    <m/>
    <n v="0"/>
    <n v="0"/>
    <n v="0"/>
    <n v="0"/>
    <s v="Attending"/>
    <m/>
    <m/>
    <m/>
    <m/>
    <m/>
    <m/>
    <n v="910914890"/>
    <x v="0"/>
    <n v="2266254"/>
    <s v="Lima"/>
    <s v="ccantillo@neosecure.com"/>
    <x v="0"/>
    <x v="3"/>
    <x v="10"/>
    <x v="459"/>
    <x v="0"/>
    <x v="6"/>
  </r>
  <r>
    <s v="Juan Alejandro"/>
    <s v="Albites Tapia"/>
    <s v="albites.tapia@gmail.com"/>
    <n v="1"/>
    <m/>
    <m/>
    <n v="0"/>
    <n v="0"/>
    <n v="0"/>
    <n v="0"/>
    <s v="Attending"/>
    <m/>
    <m/>
    <m/>
    <m/>
    <m/>
    <m/>
    <n v="951202337"/>
    <x v="0"/>
    <n v="46833005"/>
    <s v="Lima"/>
    <s v="jalbites@nttdata.com"/>
    <x v="3"/>
    <x v="3"/>
    <x v="10"/>
    <x v="3"/>
    <x v="0"/>
    <x v="6"/>
  </r>
  <r>
    <s v="Fabiana"/>
    <s v="Contavalli"/>
    <s v="fcontavalli@outlook.com"/>
    <n v="1"/>
    <m/>
    <m/>
    <n v="0"/>
    <n v="0"/>
    <n v="0"/>
    <n v="0"/>
    <s v="Attending"/>
    <m/>
    <m/>
    <m/>
    <m/>
    <m/>
    <m/>
    <n v="964353861"/>
    <x v="1"/>
    <n v="76275642"/>
    <s v="Lima"/>
    <s v="fabiana.contavalli@iteraprocess.com"/>
    <x v="4"/>
    <x v="3"/>
    <x v="5"/>
    <x v="276"/>
    <x v="1"/>
    <x v="6"/>
  </r>
  <r>
    <s v="Imanol Felix"/>
    <s v="Supo Mamani"/>
    <m/>
    <n v="1"/>
    <m/>
    <m/>
    <n v="0"/>
    <n v="0"/>
    <n v="0"/>
    <n v="0"/>
    <s v="Attending"/>
    <m/>
    <m/>
    <m/>
    <m/>
    <m/>
    <m/>
    <n v="931586454"/>
    <x v="0"/>
    <n v="72479240"/>
    <s v="Lima"/>
    <s v="kuntur_aerodesing@Universidad de Ingeniería y Tecnología.edu.pe"/>
    <x v="1"/>
    <x v="3"/>
    <x v="5"/>
    <x v="259"/>
    <x v="0"/>
    <x v="6"/>
  </r>
  <r>
    <s v="Lino"/>
    <s v="Espinoza"/>
    <s v="woztheman@gmail.com"/>
    <n v="1"/>
    <m/>
    <m/>
    <n v="0"/>
    <n v="0"/>
    <n v="0"/>
    <n v="0"/>
    <s v="Attending"/>
    <m/>
    <m/>
    <m/>
    <m/>
    <m/>
    <m/>
    <n v="936571804"/>
    <x v="0"/>
    <n v="43719133"/>
    <s v="Lima"/>
    <s v="lino.espinoza@kushkipagos.com"/>
    <x v="3"/>
    <x v="3"/>
    <x v="5"/>
    <x v="259"/>
    <x v="0"/>
    <x v="6"/>
  </r>
  <r>
    <s v="Alfredo"/>
    <s v="Martínez"/>
    <s v="amartinez@funciton.com"/>
    <n v="1"/>
    <m/>
    <m/>
    <n v="0"/>
    <n v="0"/>
    <n v="0"/>
    <n v="0"/>
    <s v="Attending"/>
    <m/>
    <m/>
    <m/>
    <m/>
    <m/>
    <m/>
    <m/>
    <x v="0"/>
    <n v="10219522"/>
    <s v="Lima"/>
    <s v="amartinez@funciton.com"/>
    <x v="1"/>
    <x v="3"/>
    <x v="16"/>
    <x v="69"/>
    <x v="0"/>
    <x v="7"/>
  </r>
  <r>
    <s v="Karla"/>
    <s v="UstáRiz"/>
    <s v="kustariz@funciton.com"/>
    <n v="1"/>
    <m/>
    <m/>
    <n v="0"/>
    <n v="0"/>
    <n v="0"/>
    <n v="0"/>
    <s v="Attending"/>
    <m/>
    <m/>
    <m/>
    <m/>
    <m/>
    <m/>
    <n v="912291790"/>
    <x v="1"/>
    <n v="3675608"/>
    <s v="Lima"/>
    <s v="kustariz@funciton.com"/>
    <x v="3"/>
    <x v="3"/>
    <x v="16"/>
    <x v="69"/>
    <x v="1"/>
    <x v="7"/>
  </r>
  <r>
    <s v="Alejandro"/>
    <s v="Mendoza Foronda"/>
    <s v="amendozafor@gmail.com"/>
    <n v="1"/>
    <m/>
    <m/>
    <n v="0"/>
    <n v="0"/>
    <n v="0"/>
    <n v="0"/>
    <s v="Attending"/>
    <m/>
    <m/>
    <m/>
    <m/>
    <m/>
    <m/>
    <m/>
    <x v="0"/>
    <n v="36948410"/>
    <s v=""/>
    <s v="amendozafor@gmail.com"/>
    <x v="1"/>
    <x v="3"/>
    <x v="0"/>
    <x v="305"/>
    <x v="0"/>
    <x v="7"/>
  </r>
  <r>
    <s v="Cesar Antonio JUniversidad Nacional de Ingenieríaor"/>
    <s v="Gonzales Montes"/>
    <s v="rasecg23@gmail.com"/>
    <n v="1"/>
    <m/>
    <m/>
    <n v="0"/>
    <n v="0"/>
    <n v="0"/>
    <n v="0"/>
    <s v="Attending"/>
    <m/>
    <m/>
    <m/>
    <m/>
    <m/>
    <m/>
    <n v="922466461"/>
    <x v="0"/>
    <n v="71996724"/>
    <s v="Lima, Perú"/>
    <s v="cesar.gonzales@bluetab.net"/>
    <x v="1"/>
    <x v="3"/>
    <x v="0"/>
    <x v="308"/>
    <x v="0"/>
    <x v="7"/>
  </r>
  <r>
    <s v="Jose Manuel"/>
    <s v="Fajardo Gutierrez"/>
    <s v="manuel.f.gutierrez1999@gmail.com"/>
    <n v="1"/>
    <m/>
    <m/>
    <n v="0"/>
    <n v="0"/>
    <n v="0"/>
    <n v="0"/>
    <s v="Attending"/>
    <m/>
    <m/>
    <m/>
    <m/>
    <m/>
    <m/>
    <n v="987783568"/>
    <x v="0"/>
    <n v="76546115"/>
    <s v="Lima"/>
    <s v="manuel.f.gutierrez1999@gmail.com"/>
    <x v="1"/>
    <x v="3"/>
    <x v="0"/>
    <x v="308"/>
    <x v="0"/>
    <x v="7"/>
  </r>
  <r>
    <s v="Javier"/>
    <s v="Villegas"/>
    <s v="javier.viherrera@gmail.com"/>
    <n v="1"/>
    <m/>
    <m/>
    <n v="0"/>
    <n v="0"/>
    <n v="0"/>
    <n v="0"/>
    <s v="Attending"/>
    <m/>
    <m/>
    <m/>
    <m/>
    <m/>
    <m/>
    <n v="986400697"/>
    <x v="0"/>
    <n v="46908683"/>
    <s v="Lima"/>
    <s v="jvillegas@bcp.com.pe"/>
    <x v="4"/>
    <x v="3"/>
    <x v="0"/>
    <x v="308"/>
    <x v="0"/>
    <x v="7"/>
  </r>
  <r>
    <s v="Johan"/>
    <s v="Montoya"/>
    <s v="johmontoyam@gmail.com"/>
    <n v="1"/>
    <m/>
    <m/>
    <n v="0"/>
    <n v="0"/>
    <n v="0"/>
    <n v="0"/>
    <s v="Attending"/>
    <m/>
    <m/>
    <m/>
    <m/>
    <m/>
    <m/>
    <n v="966735340"/>
    <x v="0"/>
    <n v="46020770"/>
    <s v="Lima, Perú"/>
    <s v="johanmontoyam@bcp.com.pe"/>
    <x v="0"/>
    <x v="3"/>
    <x v="0"/>
    <x v="308"/>
    <x v="0"/>
    <x v="7"/>
  </r>
  <r>
    <s v="Gerson"/>
    <s v="Zeballos"/>
    <s v="pgzeballos@gmail.com"/>
    <n v="1"/>
    <m/>
    <m/>
    <n v="0"/>
    <n v="0"/>
    <n v="0"/>
    <n v="0"/>
    <s v="Attending"/>
    <m/>
    <m/>
    <m/>
    <m/>
    <m/>
    <m/>
    <n v="941553962"/>
    <x v="0"/>
    <n v="47022486"/>
    <s v="Lima"/>
    <s v="gzeballos@banbif.com.pe"/>
    <x v="1"/>
    <x v="3"/>
    <x v="1"/>
    <x v="159"/>
    <x v="0"/>
    <x v="7"/>
  </r>
  <r>
    <s v="Juan Carlos"/>
    <s v="Salvador Garcia"/>
    <s v="juanc27341@gmail.com"/>
    <n v="1"/>
    <m/>
    <m/>
    <n v="0"/>
    <n v="0"/>
    <n v="0"/>
    <n v="0"/>
    <s v="Attending"/>
    <m/>
    <m/>
    <m/>
    <m/>
    <m/>
    <m/>
    <n v="948521018"/>
    <x v="0"/>
    <n v="72635206"/>
    <s v="Lima"/>
    <s v="juansalvador@bcp.com.pe"/>
    <x v="0"/>
    <x v="3"/>
    <x v="1"/>
    <x v="308"/>
    <x v="0"/>
    <x v="7"/>
  </r>
  <r>
    <s v="Edson"/>
    <s v="Rodas Prado"/>
    <s v="erodas@bigcheese.pe"/>
    <n v="1"/>
    <m/>
    <m/>
    <n v="0"/>
    <n v="0"/>
    <n v="0"/>
    <n v="0"/>
    <s v="Attending"/>
    <m/>
    <m/>
    <m/>
    <m/>
    <m/>
    <m/>
    <n v="992737070"/>
    <x v="0"/>
    <n v="44404141"/>
    <s v="Lima"/>
    <s v="erodas@bigcheese.pe"/>
    <x v="1"/>
    <x v="3"/>
    <x v="1"/>
    <x v="323"/>
    <x v="0"/>
    <x v="7"/>
  </r>
  <r>
    <s v="Ernesto"/>
    <s v="Cardenas Cangahuala"/>
    <s v="ernesto.cardenas@gmail.com"/>
    <n v="1"/>
    <m/>
    <m/>
    <n v="0"/>
    <n v="0"/>
    <n v="0"/>
    <n v="0"/>
    <s v="Attending"/>
    <m/>
    <m/>
    <m/>
    <m/>
    <m/>
    <m/>
    <n v="962341303"/>
    <x v="0"/>
    <n v="7268930"/>
    <s v="Lima"/>
    <s v="ecardenas@rocketmail.com"/>
    <x v="4"/>
    <x v="3"/>
    <x v="1"/>
    <x v="301"/>
    <x v="0"/>
    <x v="7"/>
  </r>
  <r>
    <s v="Ernesto"/>
    <s v="Cardenas Cangahuala"/>
    <s v="ernesto.cardenas@gmail.com"/>
    <n v="1"/>
    <m/>
    <m/>
    <n v="0"/>
    <n v="0"/>
    <n v="0"/>
    <n v="0"/>
    <s v="Attending"/>
    <m/>
    <m/>
    <m/>
    <m/>
    <m/>
    <m/>
    <n v="962341303"/>
    <x v="0"/>
    <n v="7268930"/>
    <s v="Lima"/>
    <s v="ernesto.cardenas@gmail.com"/>
    <x v="4"/>
    <x v="3"/>
    <x v="1"/>
    <x v="301"/>
    <x v="0"/>
    <x v="7"/>
  </r>
  <r>
    <s v="Orlando"/>
    <s v="Tejada Quispe"/>
    <m/>
    <n v="1"/>
    <m/>
    <m/>
    <n v="0"/>
    <n v="0"/>
    <n v="0"/>
    <n v="0"/>
    <s v="Attending"/>
    <m/>
    <m/>
    <m/>
    <m/>
    <m/>
    <m/>
    <n v="983682387"/>
    <x v="0"/>
    <n v="42687374"/>
    <s v="Lima"/>
    <s v="orlando.tejada@interseguro.com.pe"/>
    <x v="0"/>
    <x v="3"/>
    <x v="1"/>
    <x v="301"/>
    <x v="0"/>
    <x v="7"/>
  </r>
  <r>
    <s v="Victor"/>
    <s v="Aguayo"/>
    <s v="vaguayos@hotmail.com"/>
    <n v="1"/>
    <m/>
    <m/>
    <n v="0"/>
    <n v="0"/>
    <n v="0"/>
    <n v="0"/>
    <s v="Attending"/>
    <m/>
    <m/>
    <m/>
    <m/>
    <m/>
    <m/>
    <n v="940087653"/>
    <x v="0"/>
    <n v="10277124"/>
    <s v="Lima"/>
    <s v="victoraguayo@bcp.com.pe"/>
    <x v="1"/>
    <x v="3"/>
    <x v="2"/>
    <x v="308"/>
    <x v="0"/>
    <x v="7"/>
  </r>
  <r>
    <s v="Lino Raul"/>
    <s v="Mac Kay Rodriguez"/>
    <s v="raulinomackayr@hotmail.com"/>
    <n v="1"/>
    <m/>
    <m/>
    <n v="0"/>
    <n v="0"/>
    <n v="0"/>
    <n v="0"/>
    <s v="Attending"/>
    <m/>
    <m/>
    <m/>
    <m/>
    <m/>
    <m/>
    <n v="938101700"/>
    <x v="0"/>
    <n v="72401023"/>
    <s v="Lima"/>
    <s v="lino.mackay@bbva.com"/>
    <x v="1"/>
    <x v="3"/>
    <x v="4"/>
    <x v="307"/>
    <x v="0"/>
    <x v="7"/>
  </r>
  <r>
    <s v="Manuel"/>
    <s v="Zegarra"/>
    <s v="mzegarra@gmail.com"/>
    <n v="1"/>
    <m/>
    <m/>
    <n v="0"/>
    <n v="0"/>
    <n v="0"/>
    <n v="0"/>
    <s v="Attending"/>
    <m/>
    <m/>
    <m/>
    <m/>
    <m/>
    <m/>
    <n v="962711866"/>
    <x v="0"/>
    <n v="41496113"/>
    <s v="Lima"/>
    <s v="manuelzegarra@bcp.com.pe"/>
    <x v="1"/>
    <x v="3"/>
    <x v="4"/>
    <x v="308"/>
    <x v="0"/>
    <x v="7"/>
  </r>
  <r>
    <s v="Alex"/>
    <s v="Shuan"/>
    <s v="alshuan@gmail.com"/>
    <n v="1"/>
    <m/>
    <m/>
    <n v="0"/>
    <n v="0"/>
    <n v="0"/>
    <n v="0"/>
    <s v="Attending"/>
    <m/>
    <m/>
    <m/>
    <m/>
    <m/>
    <m/>
    <n v="988617791"/>
    <x v="0"/>
    <n v="41998649"/>
    <s v="Lima Peru"/>
    <s v="ashuan@bcp.com.pe"/>
    <x v="0"/>
    <x v="3"/>
    <x v="4"/>
    <x v="308"/>
    <x v="0"/>
    <x v="7"/>
  </r>
  <r>
    <s v="Jose"/>
    <s v="Del Castillo"/>
    <s v="j.delcastillos@gmail.com"/>
    <n v="1"/>
    <m/>
    <m/>
    <n v="0"/>
    <n v="0"/>
    <n v="0"/>
    <n v="0"/>
    <s v="Attending"/>
    <m/>
    <m/>
    <m/>
    <m/>
    <m/>
    <m/>
    <n v="993689357"/>
    <x v="0"/>
    <n v="44729231"/>
    <s v=""/>
    <s v="jdelcastillo@caleidos.pe"/>
    <x v="3"/>
    <x v="3"/>
    <x v="4"/>
    <x v="146"/>
    <x v="0"/>
    <x v="7"/>
  </r>
  <r>
    <s v="Lindsay Melissa"/>
    <s v="Mujica Puelles"/>
    <s v="lmelissa.mp@gmail.com"/>
    <n v="1"/>
    <m/>
    <m/>
    <n v="0"/>
    <n v="0"/>
    <n v="0"/>
    <n v="0"/>
    <s v="Attending"/>
    <m/>
    <m/>
    <m/>
    <m/>
    <m/>
    <m/>
    <n v="984399313"/>
    <x v="1"/>
    <n v="43040379"/>
    <s v="Lima"/>
    <s v="lmujica@caleidos.pe"/>
    <x v="3"/>
    <x v="3"/>
    <x v="4"/>
    <x v="146"/>
    <x v="1"/>
    <x v="7"/>
  </r>
  <r>
    <s v="Eduardo"/>
    <s v="Nolazco"/>
    <s v="enolazco@caleidos.pe"/>
    <n v="1"/>
    <m/>
    <m/>
    <n v="0"/>
    <n v="0"/>
    <n v="0"/>
    <n v="0"/>
    <s v="Attending"/>
    <m/>
    <m/>
    <m/>
    <m/>
    <m/>
    <m/>
    <n v="998107967"/>
    <x v="0"/>
    <n v="9996459"/>
    <s v="Lima"/>
    <s v="enolazco@caleidos.pe"/>
    <x v="1"/>
    <x v="3"/>
    <x v="31"/>
    <x v="146"/>
    <x v="0"/>
    <x v="8"/>
  </r>
  <r>
    <s v="Gibeth"/>
    <s v="Peña"/>
    <s v="gigibethandrea@gmail.com"/>
    <n v="1"/>
    <m/>
    <m/>
    <n v="0"/>
    <n v="0"/>
    <n v="0"/>
    <n v="0"/>
    <s v="Attending"/>
    <m/>
    <m/>
    <m/>
    <m/>
    <m/>
    <m/>
    <n v="912561329"/>
    <x v="1"/>
    <n v="74854123"/>
    <s v="Callao"/>
    <s v="i202121550@cibertec.edu.pe"/>
    <x v="1"/>
    <x v="3"/>
    <x v="31"/>
    <x v="12"/>
    <x v="1"/>
    <x v="8"/>
  </r>
  <r>
    <s v="Leyla Antonia"/>
    <s v="Díaz Luque"/>
    <s v="leyladl825@gmail.com"/>
    <n v="1"/>
    <m/>
    <m/>
    <n v="0"/>
    <n v="0"/>
    <n v="0"/>
    <n v="0"/>
    <s v="Attending"/>
    <m/>
    <m/>
    <m/>
    <m/>
    <m/>
    <m/>
    <n v="994062228"/>
    <x v="1"/>
    <n v="74128277"/>
    <s v="Lima"/>
    <s v="leyladiazluque@gmail.com"/>
    <x v="3"/>
    <x v="3"/>
    <x v="31"/>
    <x v="12"/>
    <x v="1"/>
    <x v="8"/>
  </r>
  <r>
    <s v="Carlos"/>
    <s v="Alberto"/>
    <s v="flores.orihuela@gmail.com"/>
    <n v="1"/>
    <m/>
    <m/>
    <n v="0"/>
    <n v="0"/>
    <n v="0"/>
    <n v="0"/>
    <s v="Attending"/>
    <m/>
    <m/>
    <m/>
    <m/>
    <m/>
    <m/>
    <n v="955708998"/>
    <x v="0"/>
    <n v="7577037"/>
    <s v="Lima"/>
    <s v="pciscflo@Universidad Peruana de Ciencias Aplicadas.edu.pe"/>
    <x v="1"/>
    <x v="3"/>
    <x v="10"/>
    <x v="117"/>
    <x v="0"/>
    <x v="8"/>
  </r>
  <r>
    <s v="Diego Percy"/>
    <s v="Vilca Daza"/>
    <s v="diegovilca_dev@hotmail.com"/>
    <n v="1"/>
    <m/>
    <m/>
    <n v="0"/>
    <n v="0"/>
    <n v="0"/>
    <n v="0"/>
    <s v="Attending"/>
    <m/>
    <m/>
    <m/>
    <m/>
    <m/>
    <m/>
    <n v="934143599"/>
    <x v="0"/>
    <n v="76793291"/>
    <s v="Lima"/>
    <s v="dvilca@vooxell.com"/>
    <x v="1"/>
    <x v="3"/>
    <x v="10"/>
    <x v="512"/>
    <x v="0"/>
    <x v="8"/>
  </r>
  <r>
    <s v="Cesar"/>
    <s v="Vargas Aliaga"/>
    <s v="cesar.vargas.aliaga@gmail.com"/>
    <n v="1"/>
    <m/>
    <m/>
    <n v="0"/>
    <n v="0"/>
    <n v="0"/>
    <n v="0"/>
    <s v="Attending"/>
    <m/>
    <m/>
    <m/>
    <m/>
    <m/>
    <m/>
    <n v="983740711"/>
    <x v="0"/>
    <n v="45348826"/>
    <s v=""/>
    <s v="cvargas@caleidos.pe"/>
    <x v="0"/>
    <x v="3"/>
    <x v="5"/>
    <x v="146"/>
    <x v="0"/>
    <x v="8"/>
  </r>
  <r>
    <s v="Josue"/>
    <s v="Urcia"/>
    <s v="josue.urcia@Pontificia Universidad Católica del Perú.edu.pe"/>
    <n v="1"/>
    <m/>
    <m/>
    <n v="0"/>
    <n v="0"/>
    <n v="0"/>
    <n v="0"/>
    <s v="Attending"/>
    <m/>
    <m/>
    <m/>
    <m/>
    <m/>
    <m/>
    <n v="955478616"/>
    <x v="0"/>
    <n v="74840590"/>
    <s v="Lima"/>
    <s v="josue.urcia@Pontificia Universidad Católica del Perú.edu.pe"/>
    <x v="3"/>
    <x v="3"/>
    <x v="5"/>
    <x v="8"/>
    <x v="0"/>
    <x v="8"/>
  </r>
  <r>
    <s v="Mayte"/>
    <s v="Giraldo"/>
    <s v="mayte.giraldo@Pontificia Universidad Católica del Perú.edu.pe"/>
    <n v="1"/>
    <m/>
    <m/>
    <n v="0"/>
    <n v="0"/>
    <n v="0"/>
    <n v="0"/>
    <s v="Attending"/>
    <m/>
    <m/>
    <m/>
    <m/>
    <m/>
    <m/>
    <n v="923148254"/>
    <x v="1"/>
    <n v="75369312"/>
    <s v="Lima"/>
    <s v="mayte.giraldo@Pontificia Universidad Católica del Perú.edu.pe"/>
    <x v="3"/>
    <x v="3"/>
    <x v="5"/>
    <x v="8"/>
    <x v="1"/>
    <x v="8"/>
  </r>
  <r>
    <s v="Mila"/>
    <s v="Calsina Gosme"/>
    <s v="milacalsina.13@gmail.com"/>
    <n v="1"/>
    <m/>
    <m/>
    <n v="0"/>
    <n v="0"/>
    <n v="0"/>
    <n v="0"/>
    <s v="Attending"/>
    <m/>
    <m/>
    <m/>
    <m/>
    <m/>
    <m/>
    <n v="994360021"/>
    <x v="1"/>
    <n v="75497912"/>
    <s v="Lima"/>
    <s v="milacalsina.13@gmail.com"/>
    <x v="3"/>
    <x v="3"/>
    <x v="5"/>
    <x v="513"/>
    <x v="1"/>
    <x v="8"/>
  </r>
  <r>
    <s v="Gustavo"/>
    <s v="Avalos"/>
    <s v="gavalosja@gmail.com"/>
    <n v="1"/>
    <m/>
    <m/>
    <n v="0"/>
    <n v="0"/>
    <n v="0"/>
    <n v="0"/>
    <s v="Attending"/>
    <m/>
    <m/>
    <m/>
    <m/>
    <m/>
    <m/>
    <n v="956521664"/>
    <x v="0"/>
    <n v="45226699"/>
    <s v=""/>
    <s v="gavalos@visivaedu.com"/>
    <x v="1"/>
    <x v="3"/>
    <x v="5"/>
    <x v="514"/>
    <x v="0"/>
    <x v="8"/>
  </r>
  <r>
    <s v="Rosa"/>
    <s v="Soto"/>
    <s v="sotorosaluz@gmail.com"/>
    <n v="1"/>
    <m/>
    <m/>
    <n v="0"/>
    <n v="0"/>
    <n v="0"/>
    <n v="0"/>
    <s v="Attending"/>
    <m/>
    <m/>
    <m/>
    <m/>
    <m/>
    <m/>
    <n v="987483020"/>
    <x v="1"/>
    <n v="41265852"/>
    <s v="Lima"/>
    <s v="rosa.soto@witperu.org"/>
    <x v="2"/>
    <x v="3"/>
    <x v="5"/>
    <x v="515"/>
    <x v="1"/>
    <x v="8"/>
  </r>
  <r>
    <s v="Sergio Eduardo"/>
    <s v="Coral De La Cruz"/>
    <s v="sergiocoraldelacruz@gmail.com"/>
    <n v="1"/>
    <m/>
    <m/>
    <n v="0"/>
    <n v="0"/>
    <n v="0"/>
    <n v="0"/>
    <s v="Attending"/>
    <m/>
    <m/>
    <m/>
    <m/>
    <m/>
    <m/>
    <n v="994749230"/>
    <x v="0"/>
    <n v="71305249"/>
    <s v="Lima"/>
    <s v="sergiocoraldelacruz@gmail.com"/>
    <x v="2"/>
    <x v="3"/>
    <x v="1"/>
    <x v="516"/>
    <x v="0"/>
    <x v="7"/>
  </r>
  <r>
    <s v="Jair Antonio"/>
    <s v="Tasayco Bautista"/>
    <s v="jatasayco@gmail.com"/>
    <n v="1"/>
    <m/>
    <m/>
    <n v="0"/>
    <n v="0"/>
    <n v="0"/>
    <n v="0"/>
    <s v="Attending"/>
    <m/>
    <m/>
    <m/>
    <m/>
    <m/>
    <m/>
    <m/>
    <x v="0"/>
    <n v="47103303"/>
    <s v="Lima"/>
    <s v="jtasaycob@excellia.com.pe"/>
    <x v="4"/>
    <x v="3"/>
    <x v="1"/>
    <x v="517"/>
    <x v="0"/>
    <x v="7"/>
  </r>
  <r>
    <s v="Robinson"/>
    <s v="Anticona Valle"/>
    <s v="sprav1993@gmail.com"/>
    <n v="1"/>
    <m/>
    <m/>
    <n v="0"/>
    <n v="0"/>
    <n v="0"/>
    <n v="0"/>
    <s v="Attending"/>
    <m/>
    <m/>
    <m/>
    <m/>
    <m/>
    <m/>
    <n v="916391071"/>
    <x v="1"/>
    <n v="72036550"/>
    <s v="Lima"/>
    <s v="ranticona@colegiosperuanos.edu.pe"/>
    <x v="1"/>
    <x v="3"/>
    <x v="4"/>
    <x v="416"/>
    <x v="1"/>
    <x v="7"/>
  </r>
  <r>
    <s v="Dennis"/>
    <s v="Espinoza Malca"/>
    <s v="despinozama@gmail.com"/>
    <n v="1"/>
    <m/>
    <m/>
    <n v="0"/>
    <n v="0"/>
    <n v="0"/>
    <n v="0"/>
    <s v="Attending"/>
    <m/>
    <m/>
    <m/>
    <m/>
    <m/>
    <m/>
    <n v="997951242"/>
    <x v="0"/>
    <n v="40992837"/>
    <s v="Lima"/>
    <s v="despinoza@mcinnovatec.com"/>
    <x v="4"/>
    <x v="3"/>
    <x v="5"/>
    <x v="416"/>
    <x v="0"/>
    <x v="7"/>
  </r>
  <r>
    <s v="Norma"/>
    <s v="LeóN Lescano"/>
    <s v="nleonl@Universidad de San Martín de Porres.pe"/>
    <n v="1"/>
    <m/>
    <m/>
    <n v="0"/>
    <n v="0"/>
    <n v="0"/>
    <n v="0"/>
    <s v="Attending"/>
    <m/>
    <m/>
    <m/>
    <m/>
    <m/>
    <m/>
    <n v="987546782"/>
    <x v="1"/>
    <n v="7057308"/>
    <s v=""/>
    <s v="nleonl@Universidad de San Martín de Porres.pe"/>
    <x v="3"/>
    <x v="3"/>
    <x v="15"/>
    <x v="111"/>
    <x v="1"/>
    <x v="7"/>
  </r>
  <r>
    <s v="Claudia Letizia"/>
    <s v="Sifuentes Mendieta"/>
    <s v="clau2210leti@gmail.com"/>
    <n v="1"/>
    <m/>
    <m/>
    <n v="0"/>
    <n v="0"/>
    <n v="0"/>
    <n v="0"/>
    <s v="Attending"/>
    <m/>
    <m/>
    <m/>
    <m/>
    <m/>
    <m/>
    <n v="948649429"/>
    <x v="1"/>
    <n v="73144959"/>
    <s v="Lima"/>
    <s v="u20211a147@Universidad Peruana de Ciencias Aplicadas.edu.pe"/>
    <x v="1"/>
    <x v="3"/>
    <x v="31"/>
    <x v="117"/>
    <x v="1"/>
    <x v="7"/>
  </r>
  <r>
    <s v="Erick"/>
    <s v="Landeo Mendez"/>
    <s v="landeomendez388@gmail.com"/>
    <n v="1"/>
    <m/>
    <m/>
    <n v="0"/>
    <n v="0"/>
    <n v="0"/>
    <n v="0"/>
    <s v="Attending"/>
    <m/>
    <m/>
    <m/>
    <m/>
    <m/>
    <m/>
    <n v="999899081"/>
    <x v="0"/>
    <n v="74828965"/>
    <s v="Lima"/>
    <s v="u202216187@Universidad Peruana de Ciencias Aplicadas.edu.pe"/>
    <x v="0"/>
    <x v="3"/>
    <x v="31"/>
    <x v="117"/>
    <x v="0"/>
    <x v="7"/>
  </r>
  <r>
    <s v="Nicolas"/>
    <s v="Ventosilla"/>
    <s v="nicolasvch123@hotmail.com"/>
    <n v="1"/>
    <m/>
    <m/>
    <n v="0"/>
    <n v="0"/>
    <n v="0"/>
    <n v="0"/>
    <s v="Attending"/>
    <m/>
    <m/>
    <m/>
    <m/>
    <m/>
    <m/>
    <n v="924334413"/>
    <x v="0"/>
    <n v="74609831"/>
    <s v="Lima"/>
    <m/>
    <x v="3"/>
    <x v="3"/>
    <x v="31"/>
    <x v="157"/>
    <x v="0"/>
    <x v="7"/>
  </r>
  <r>
    <s v="Luis"/>
    <s v="Hinostroza"/>
    <s v="lhinostrozas@canvia.com"/>
    <n v="1"/>
    <m/>
    <m/>
    <n v="0"/>
    <n v="0"/>
    <n v="0"/>
    <n v="0"/>
    <s v="Attending"/>
    <m/>
    <m/>
    <m/>
    <m/>
    <m/>
    <m/>
    <n v="955049067"/>
    <x v="0"/>
    <n v="42548018"/>
    <s v="Lima"/>
    <s v="lhinostrozas@canvia.com"/>
    <x v="1"/>
    <x v="3"/>
    <x v="5"/>
    <x v="396"/>
    <x v="0"/>
    <x v="7"/>
  </r>
  <r>
    <s v="Oscar"/>
    <s v="Narvaez"/>
    <s v="onarvaez@canvia.com"/>
    <n v="1"/>
    <m/>
    <m/>
    <n v="0"/>
    <n v="0"/>
    <n v="0"/>
    <n v="0"/>
    <s v="Attending"/>
    <m/>
    <m/>
    <m/>
    <m/>
    <m/>
    <m/>
    <n v="945130361"/>
    <x v="0"/>
    <n v="42941246"/>
    <s v="Lima"/>
    <s v="onarvaez@canvia.com"/>
    <x v="1"/>
    <x v="3"/>
    <x v="5"/>
    <x v="396"/>
    <x v="0"/>
    <x v="7"/>
  </r>
  <r>
    <s v="Marco Antonio"/>
    <s v="Becerra Guerra"/>
    <s v="mabg_64@hotmail.com"/>
    <n v="1"/>
    <m/>
    <m/>
    <n v="0"/>
    <n v="0"/>
    <n v="0"/>
    <n v="0"/>
    <s v="Attending"/>
    <m/>
    <m/>
    <m/>
    <m/>
    <m/>
    <m/>
    <n v="984478549"/>
    <x v="0"/>
    <n v="75081131"/>
    <s v="Lima"/>
    <s v="mbecerra@summit.com.pe"/>
    <x v="3"/>
    <x v="3"/>
    <x v="0"/>
    <x v="518"/>
    <x v="0"/>
    <x v="9"/>
  </r>
  <r>
    <s v="Arturo Mark"/>
    <s v="Chura Noriega"/>
    <s v="arturo_markk@hotmail.com"/>
    <n v="1"/>
    <m/>
    <m/>
    <n v="0"/>
    <n v="0"/>
    <n v="0"/>
    <n v="0"/>
    <s v="Attending"/>
    <m/>
    <m/>
    <m/>
    <m/>
    <m/>
    <m/>
    <n v="997592880"/>
    <x v="0"/>
    <n v="45861227"/>
    <s v="Lima"/>
    <s v="arturo_markk@hotmail.com"/>
    <x v="1"/>
    <x v="3"/>
    <x v="0"/>
    <x v="519"/>
    <x v="0"/>
    <x v="9"/>
  </r>
  <r>
    <s v="Cristian"/>
    <s v="Suazo Apolinario"/>
    <s v="cristianyanpiar@gmail.com"/>
    <n v="1"/>
    <m/>
    <m/>
    <n v="0"/>
    <n v="0"/>
    <n v="0"/>
    <n v="0"/>
    <s v="Attending"/>
    <m/>
    <m/>
    <m/>
    <m/>
    <m/>
    <m/>
    <n v="943729863"/>
    <x v="0"/>
    <n v="70296815"/>
    <s v="Lima"/>
    <s v="csuazoa@valtx.pe"/>
    <x v="1"/>
    <x v="3"/>
    <x v="0"/>
    <x v="520"/>
    <x v="0"/>
    <x v="9"/>
  </r>
  <r>
    <s v="Richard"/>
    <s v="Mendoza"/>
    <s v="richardmendozamedina@gmail.com"/>
    <n v="1"/>
    <m/>
    <m/>
    <n v="0"/>
    <n v="0"/>
    <n v="0"/>
    <n v="0"/>
    <s v="Attending"/>
    <m/>
    <m/>
    <m/>
    <m/>
    <m/>
    <m/>
    <n v="993716651"/>
    <x v="0"/>
    <n v="74208468"/>
    <s v="Lima"/>
    <s v="richardmendozamedina@gmail.com"/>
    <x v="3"/>
    <x v="3"/>
    <x v="0"/>
    <x v="514"/>
    <x v="0"/>
    <x v="9"/>
  </r>
  <r>
    <s v="Cristhian"/>
    <s v="Huangal"/>
    <s v="chuangalq@ransa.net"/>
    <n v="1"/>
    <m/>
    <m/>
    <n v="0"/>
    <n v="0"/>
    <n v="0"/>
    <n v="0"/>
    <s v="Attending"/>
    <m/>
    <m/>
    <m/>
    <m/>
    <m/>
    <m/>
    <n v="991596847"/>
    <x v="0"/>
    <n v="47924858"/>
    <s v="Lima"/>
    <s v="chuangalq@ransa.net"/>
    <x v="1"/>
    <x v="3"/>
    <x v="1"/>
    <x v="80"/>
    <x v="0"/>
    <x v="9"/>
  </r>
  <r>
    <s v="Jacob"/>
    <s v="PiñA Anticon"/>
    <s v="jacob.pina.mb@gmail.com"/>
    <n v="1"/>
    <m/>
    <m/>
    <n v="0"/>
    <n v="0"/>
    <n v="0"/>
    <n v="0"/>
    <s v="Attending"/>
    <m/>
    <m/>
    <m/>
    <m/>
    <m/>
    <m/>
    <n v="997223752"/>
    <x v="0"/>
    <n v="42205224"/>
    <s v="Lima"/>
    <s v="jpina@stellusrx.com"/>
    <x v="1"/>
    <x v="3"/>
    <x v="1"/>
    <x v="521"/>
    <x v="0"/>
    <x v="9"/>
  </r>
  <r>
    <s v="Sandra"/>
    <s v="Fuentes"/>
    <s v="sfuentes@canvia.com"/>
    <n v="1"/>
    <m/>
    <m/>
    <n v="0"/>
    <n v="0"/>
    <n v="0"/>
    <n v="0"/>
    <s v="Attending"/>
    <m/>
    <m/>
    <m/>
    <m/>
    <m/>
    <m/>
    <n v="989066375"/>
    <x v="1"/>
    <n v="10586939"/>
    <s v="Lima"/>
    <s v="sfuentes@canvia.com"/>
    <x v="1"/>
    <x v="3"/>
    <x v="4"/>
    <x v="396"/>
    <x v="1"/>
    <x v="9"/>
  </r>
  <r>
    <s v="Jhoana"/>
    <s v="Zamora"/>
    <s v="jhoanazamora2@gmail.com"/>
    <n v="1"/>
    <m/>
    <m/>
    <n v="0"/>
    <n v="0"/>
    <n v="0"/>
    <n v="0"/>
    <s v="Attending"/>
    <m/>
    <m/>
    <m/>
    <m/>
    <m/>
    <m/>
    <n v="936016053"/>
    <x v="1"/>
    <n v="48932877"/>
    <s v="Lima"/>
    <s v="jhoanazamora2@gmail.com"/>
    <x v="0"/>
    <x v="3"/>
    <x v="4"/>
    <x v="522"/>
    <x v="1"/>
    <x v="9"/>
  </r>
  <r>
    <s v="Hugo"/>
    <s v="Dominguez"/>
    <s v="hugo.dominguez@startcloud.pe"/>
    <n v="1"/>
    <m/>
    <m/>
    <n v="0"/>
    <n v="0"/>
    <n v="0"/>
    <n v="0"/>
    <s v="Attending"/>
    <m/>
    <m/>
    <m/>
    <m/>
    <m/>
    <m/>
    <n v="991450700"/>
    <x v="0"/>
    <n v="45709279"/>
    <s v=""/>
    <s v="hugo.dominguez@startcloud.pe"/>
    <x v="1"/>
    <x v="3"/>
    <x v="4"/>
    <x v="523"/>
    <x v="0"/>
    <x v="9"/>
  </r>
  <r>
    <s v="Luis Angel"/>
    <s v="Torres Calle"/>
    <s v="luantoc82@gmail.com"/>
    <n v="1"/>
    <m/>
    <m/>
    <n v="0"/>
    <n v="0"/>
    <n v="0"/>
    <n v="0"/>
    <s v="Attending"/>
    <m/>
    <m/>
    <m/>
    <m/>
    <m/>
    <m/>
    <n v="991488632"/>
    <x v="0"/>
    <n v="46028469"/>
    <s v="Lima"/>
    <s v="luis.torres@stellusrx.com"/>
    <x v="3"/>
    <x v="3"/>
    <x v="4"/>
    <x v="521"/>
    <x v="0"/>
    <x v="9"/>
  </r>
  <r>
    <s v="SebastiáN"/>
    <s v="Solari"/>
    <s v="sebastian.solari.16@gmail.com"/>
    <n v="1"/>
    <m/>
    <m/>
    <n v="0"/>
    <n v="0"/>
    <n v="0"/>
    <n v="0"/>
    <s v="Attending"/>
    <m/>
    <m/>
    <m/>
    <m/>
    <m/>
    <m/>
    <n v="931866355"/>
    <x v="0"/>
    <n v="70106263"/>
    <s v=""/>
    <s v="sebastian.solari.16@gmail.com"/>
    <x v="2"/>
    <x v="3"/>
    <x v="4"/>
    <x v="524"/>
    <x v="0"/>
    <x v="9"/>
  </r>
  <r>
    <s v="James"/>
    <s v="Noria"/>
    <s v="jnoria.dev@gmail.com"/>
    <n v="1"/>
    <m/>
    <m/>
    <n v="0"/>
    <n v="0"/>
    <n v="0"/>
    <n v="0"/>
    <s v="Attending"/>
    <m/>
    <m/>
    <m/>
    <m/>
    <m/>
    <m/>
    <n v="912721774"/>
    <x v="0"/>
    <n v="75329365"/>
    <s v="Lima"/>
    <s v="james.noriavelarde@tcs.com"/>
    <x v="0"/>
    <x v="3"/>
    <x v="4"/>
    <x v="525"/>
    <x v="0"/>
    <x v="9"/>
  </r>
  <r>
    <s v="Jackson"/>
    <s v="Meza"/>
    <s v="jmeza.wenzel@gmail.com"/>
    <n v="1"/>
    <m/>
    <m/>
    <n v="0"/>
    <n v="0"/>
    <n v="0"/>
    <n v="0"/>
    <s v="Attending"/>
    <m/>
    <m/>
    <m/>
    <m/>
    <m/>
    <m/>
    <n v="947653299"/>
    <x v="0"/>
    <n v="42006942"/>
    <s v="Lima"/>
    <s v="jackson.meza@globant.com"/>
    <x v="1"/>
    <x v="3"/>
    <x v="2"/>
    <x v="39"/>
    <x v="0"/>
    <x v="10"/>
  </r>
  <r>
    <s v="Jorge Luis"/>
    <s v="Gonzalez Ccallo"/>
    <s v="jorg3.594@gmail.com"/>
    <n v="1"/>
    <m/>
    <m/>
    <n v="0"/>
    <n v="0"/>
    <n v="0"/>
    <n v="0"/>
    <s v="Attending"/>
    <m/>
    <m/>
    <m/>
    <m/>
    <m/>
    <m/>
    <n v="977909427"/>
    <x v="0"/>
    <n v="73210567"/>
    <s v="Lima"/>
    <s v="jorge@dataprop.con"/>
    <x v="3"/>
    <x v="3"/>
    <x v="4"/>
    <x v="526"/>
    <x v="0"/>
    <x v="10"/>
  </r>
  <r>
    <s v="Sergio"/>
    <s v="Reyes"/>
    <s v="sreyescurotto@icloud.com"/>
    <n v="1"/>
    <m/>
    <m/>
    <n v="0"/>
    <n v="0"/>
    <n v="0"/>
    <n v="0"/>
    <s v="Attending"/>
    <m/>
    <m/>
    <m/>
    <m/>
    <m/>
    <m/>
    <n v="906422336"/>
    <x v="0"/>
    <n v="74629686"/>
    <s v="Lima"/>
    <s v="sreyescurotto@icloud.com"/>
    <x v="2"/>
    <x v="3"/>
    <x v="4"/>
    <x v="443"/>
    <x v="0"/>
    <x v="10"/>
  </r>
  <r>
    <s v="Jorge"/>
    <s v="Rios Agurto"/>
    <s v="j29.rios@gmail.com"/>
    <n v="1"/>
    <m/>
    <m/>
    <n v="0"/>
    <n v="0"/>
    <n v="0"/>
    <n v="0"/>
    <s v="Attending"/>
    <m/>
    <m/>
    <m/>
    <m/>
    <m/>
    <m/>
    <m/>
    <x v="0"/>
    <n v="72469234"/>
    <s v="Lima"/>
    <s v="jorge.rios@despegar.com"/>
    <x v="0"/>
    <x v="3"/>
    <x v="4"/>
    <x v="527"/>
    <x v="0"/>
    <x v="10"/>
  </r>
  <r>
    <s v="Brayan MUniversidad de San Martín de Porreshy"/>
    <s v="Crespo Espinoza"/>
    <s v="brayanmUniversidad de San Martín de Porreshyc@gmail.com"/>
    <n v="1"/>
    <m/>
    <m/>
    <n v="0"/>
    <n v="0"/>
    <n v="0"/>
    <n v="0"/>
    <s v="Attending"/>
    <m/>
    <m/>
    <m/>
    <m/>
    <m/>
    <m/>
    <n v="982082692"/>
    <x v="0"/>
    <n v="72122753"/>
    <s v="Huánuco"/>
    <s v="mUniversidad de San Martín de Porreshy.crespo@encora.com"/>
    <x v="1"/>
    <x v="3"/>
    <x v="4"/>
    <x v="266"/>
    <x v="0"/>
    <x v="10"/>
  </r>
  <r>
    <s v="Jun"/>
    <s v="Naruse"/>
    <m/>
    <n v="1"/>
    <m/>
    <m/>
    <n v="0"/>
    <n v="0"/>
    <n v="0"/>
    <n v="0"/>
    <s v="Attending"/>
    <m/>
    <m/>
    <m/>
    <m/>
    <m/>
    <m/>
    <n v="979694909"/>
    <x v="0"/>
    <n v="70800183"/>
    <s v="Lima"/>
    <s v="jun.naruse@pe.ey.com"/>
    <x v="3"/>
    <x v="3"/>
    <x v="4"/>
    <x v="528"/>
    <x v="0"/>
    <x v="10"/>
  </r>
  <r>
    <s v="Nicol"/>
    <s v="Nicol"/>
    <s v="nicol.lesly.mendoza.mattos@gmail.com"/>
    <n v="1"/>
    <m/>
    <m/>
    <n v="0"/>
    <n v="0"/>
    <n v="0"/>
    <n v="0"/>
    <s v="Attending"/>
    <m/>
    <m/>
    <m/>
    <m/>
    <m/>
    <m/>
    <n v="957169140"/>
    <x v="1"/>
    <n v="76958900"/>
    <s v="Limy"/>
    <s v="nicol.lesly.mendoza.mattos@gmail.com"/>
    <x v="3"/>
    <x v="3"/>
    <x v="4"/>
    <x v="529"/>
    <x v="1"/>
    <x v="10"/>
  </r>
  <r>
    <s v="Jhohan"/>
    <s v="Julon Gomez"/>
    <s v="jhohanjianpierre@gmail.com"/>
    <n v="1"/>
    <m/>
    <m/>
    <n v="0"/>
    <n v="0"/>
    <n v="0"/>
    <n v="0"/>
    <s v="Attending"/>
    <m/>
    <m/>
    <m/>
    <m/>
    <m/>
    <m/>
    <n v="936700866"/>
    <x v="0"/>
    <n v="70666485"/>
    <s v="Lima"/>
    <s v="jhohanjianpierre@gmail.com"/>
    <x v="0"/>
    <x v="3"/>
    <x v="4"/>
    <x v="155"/>
    <x v="0"/>
    <x v="10"/>
  </r>
  <r>
    <s v="Victor"/>
    <s v="Aguayo"/>
    <s v="vaguayos@hotmail.com"/>
    <n v="1"/>
    <m/>
    <m/>
    <n v="0"/>
    <n v="0"/>
    <n v="0"/>
    <n v="0"/>
    <s v="Attending"/>
    <m/>
    <m/>
    <m/>
    <m/>
    <m/>
    <m/>
    <n v="940087653"/>
    <x v="0"/>
    <n v="10277124"/>
    <s v="Lima"/>
    <s v="victor.aguayo@neoris.com"/>
    <x v="2"/>
    <x v="3"/>
    <x v="4"/>
    <x v="530"/>
    <x v="0"/>
    <x v="10"/>
  </r>
  <r>
    <s v="Doris"/>
    <s v="Flores"/>
    <s v="floresm.doris@gmail.com"/>
    <n v="1"/>
    <m/>
    <m/>
    <n v="0"/>
    <n v="0"/>
    <n v="0"/>
    <n v="0"/>
    <s v="Attending"/>
    <m/>
    <m/>
    <m/>
    <m/>
    <m/>
    <m/>
    <n v="933782926"/>
    <x v="1"/>
    <n v="45109969"/>
    <s v="Lima"/>
    <s v="dflores@neosecure.com"/>
    <x v="1"/>
    <x v="3"/>
    <x v="4"/>
    <x v="287"/>
    <x v="1"/>
    <x v="10"/>
  </r>
  <r>
    <s v="Claver"/>
    <s v="Herbozo"/>
    <s v="claveralvaro23@gmail.com"/>
    <n v="1"/>
    <m/>
    <m/>
    <n v="0"/>
    <n v="0"/>
    <n v="0"/>
    <n v="0"/>
    <s v="Attending"/>
    <m/>
    <m/>
    <m/>
    <m/>
    <m/>
    <m/>
    <n v="975502517"/>
    <x v="0"/>
    <n v="72604199"/>
    <s v="Lima"/>
    <s v="cherbozo@emeal.nttdata.com"/>
    <x v="1"/>
    <x v="3"/>
    <x v="4"/>
    <x v="3"/>
    <x v="0"/>
    <x v="10"/>
  </r>
  <r>
    <s v="Luis"/>
    <s v="Lopez"/>
    <s v="lclopez@Pontificia Universidad Católica del Perú.edu.pe"/>
    <n v="1"/>
    <m/>
    <m/>
    <n v="0"/>
    <n v="0"/>
    <n v="0"/>
    <n v="0"/>
    <s v="Attending"/>
    <m/>
    <m/>
    <m/>
    <m/>
    <m/>
    <m/>
    <n v="996735180"/>
    <x v="0"/>
    <n v="72184745"/>
    <s v="Lima"/>
    <s v="lclopez@gmail.com"/>
    <x v="3"/>
    <x v="3"/>
    <x v="31"/>
    <x v="8"/>
    <x v="0"/>
    <x v="10"/>
  </r>
  <r>
    <s v="Giuliano Felix"/>
    <s v="Ascarza Mamani"/>
    <m/>
    <n v="1"/>
    <m/>
    <m/>
    <n v="0"/>
    <n v="0"/>
    <n v="0"/>
    <n v="0"/>
    <s v="Attending"/>
    <m/>
    <m/>
    <m/>
    <m/>
    <m/>
    <m/>
    <n v="993545482"/>
    <x v="0"/>
    <n v="71249372"/>
    <s v="Lima"/>
    <s v="a20190191@Pontificia Universidad Católica del Perú.edu.pe"/>
    <x v="0"/>
    <x v="3"/>
    <x v="31"/>
    <x v="8"/>
    <x v="0"/>
    <x v="10"/>
  </r>
  <r>
    <s v="Jaime"/>
    <s v="Nestares Enrriquez"/>
    <s v="jaimenestares1012@gmail.com"/>
    <n v="1"/>
    <m/>
    <m/>
    <n v="0"/>
    <n v="0"/>
    <n v="0"/>
    <n v="0"/>
    <s v="Attending"/>
    <m/>
    <m/>
    <m/>
    <m/>
    <m/>
    <m/>
    <n v="935556004"/>
    <x v="0"/>
    <n v="70066431"/>
    <s v="Lima"/>
    <s v="jaime.nestares@acceso.com.pe"/>
    <x v="4"/>
    <x v="3"/>
    <x v="10"/>
    <x v="531"/>
    <x v="0"/>
    <x v="10"/>
  </r>
  <r>
    <s v="Elvis"/>
    <s v="Campos"/>
    <s v="lekvispk@gmail.com"/>
    <n v="1"/>
    <m/>
    <m/>
    <n v="0"/>
    <n v="0"/>
    <n v="0"/>
    <n v="0"/>
    <s v="Attending"/>
    <m/>
    <m/>
    <m/>
    <m/>
    <m/>
    <m/>
    <n v="991481637"/>
    <x v="0"/>
    <n v="44194490"/>
    <s v="Lima"/>
    <s v="ecampos@avatar-global.com"/>
    <x v="1"/>
    <x v="3"/>
    <x v="10"/>
    <x v="532"/>
    <x v="0"/>
    <x v="11"/>
  </r>
  <r>
    <s v="Diego"/>
    <s v="DáVila"/>
    <s v="diego.davila@Pontificia Universidad Católica del Perú.edu.pe"/>
    <n v="1"/>
    <m/>
    <m/>
    <n v="0"/>
    <n v="0"/>
    <n v="0"/>
    <n v="0"/>
    <s v="Attending"/>
    <m/>
    <m/>
    <m/>
    <m/>
    <m/>
    <m/>
    <n v="994482267"/>
    <x v="0"/>
    <n v="70602882"/>
    <s v="Lima"/>
    <s v="diego.davila@Pontificia Universidad Católica del Perú.edu.pe"/>
    <x v="1"/>
    <x v="3"/>
    <x v="0"/>
    <x v="8"/>
    <x v="0"/>
    <x v="0"/>
  </r>
  <r>
    <s v="Melanie"/>
    <s v="Vizarreta"/>
    <s v="mvizarreta9140@gmail.com"/>
    <n v="1"/>
    <m/>
    <m/>
    <n v="0"/>
    <n v="0"/>
    <n v="0"/>
    <n v="0"/>
    <s v="Attending"/>
    <m/>
    <m/>
    <m/>
    <m/>
    <m/>
    <m/>
    <n v="940296184"/>
    <x v="1"/>
    <n v="46678725"/>
    <s v=""/>
    <s v="melanie.vizarreta@claro.com.pe"/>
    <x v="3"/>
    <x v="3"/>
    <x v="1"/>
    <x v="14"/>
    <x v="1"/>
    <x v="0"/>
  </r>
  <r>
    <s v="Carlos"/>
    <s v="Ormeno"/>
    <s v="carlos.ormeno@outlook.es"/>
    <n v="1"/>
    <m/>
    <m/>
    <n v="0"/>
    <n v="0"/>
    <n v="0"/>
    <n v="0"/>
    <s v="Attending"/>
    <m/>
    <m/>
    <m/>
    <m/>
    <m/>
    <m/>
    <n v="989124042"/>
    <x v="0"/>
    <n v="42615746"/>
    <s v=""/>
    <s v="cormenos@onp.gob.pe"/>
    <x v="1"/>
    <x v="3"/>
    <x v="1"/>
    <x v="272"/>
    <x v="0"/>
    <x v="0"/>
  </r>
  <r>
    <s v="Rodolfo"/>
    <s v="Barzola"/>
    <s v="rodolfo.barzola@osenterprise.com.pe"/>
    <n v="1"/>
    <m/>
    <m/>
    <n v="0"/>
    <n v="0"/>
    <n v="0"/>
    <n v="0"/>
    <s v="Attending"/>
    <m/>
    <m/>
    <m/>
    <m/>
    <m/>
    <m/>
    <n v="939436372"/>
    <x v="0"/>
    <n v="42116041"/>
    <s v="Lima"/>
    <s v="rodolfo.barzola@osenterprise.com.pe"/>
    <x v="2"/>
    <x v="3"/>
    <x v="2"/>
    <x v="293"/>
    <x v="0"/>
    <x v="0"/>
  </r>
  <r>
    <s v="Xavier"/>
    <s v="Ugaz Auccasi"/>
    <s v="xavierugaz18@gmail.com"/>
    <n v="1"/>
    <m/>
    <m/>
    <n v="0"/>
    <n v="0"/>
    <n v="0"/>
    <n v="0"/>
    <s v="Attending"/>
    <m/>
    <m/>
    <m/>
    <m/>
    <m/>
    <m/>
    <n v="923365519"/>
    <x v="0"/>
    <n v="76609925"/>
    <s v="Lima"/>
    <s v="xavierugaz18@gmail.com"/>
    <x v="2"/>
    <x v="3"/>
    <x v="4"/>
    <x v="25"/>
    <x v="0"/>
    <x v="0"/>
  </r>
  <r>
    <s v="SebasthiáN Antonio"/>
    <s v="Ampuero Cossio"/>
    <s v="antonio.ampuero20@gmail.com"/>
    <n v="1"/>
    <m/>
    <m/>
    <n v="0"/>
    <n v="0"/>
    <n v="0"/>
    <n v="0"/>
    <s v="Attending"/>
    <m/>
    <m/>
    <m/>
    <m/>
    <m/>
    <m/>
    <n v="969315930"/>
    <x v="0"/>
    <n v="71688609"/>
    <s v=""/>
    <s v="sebasthian.ampuero@Universidad Nacional Mayor de San Marcos.edu.pe"/>
    <x v="2"/>
    <x v="3"/>
    <x v="4"/>
    <x v="533"/>
    <x v="0"/>
    <x v="0"/>
  </r>
  <r>
    <s v="Daniel"/>
    <s v="Celi"/>
    <s v="dceli@canvia.com"/>
    <n v="1"/>
    <m/>
    <m/>
    <n v="0"/>
    <n v="0"/>
    <n v="0"/>
    <n v="0"/>
    <s v="Attending"/>
    <m/>
    <m/>
    <m/>
    <m/>
    <m/>
    <m/>
    <n v="996316918"/>
    <x v="0"/>
    <n v="40539307"/>
    <s v="Lima"/>
    <s v="dceli@canvia.com"/>
    <x v="1"/>
    <x v="3"/>
    <x v="18"/>
    <x v="11"/>
    <x v="0"/>
    <x v="0"/>
  </r>
  <r>
    <s v="Edison"/>
    <s v="Designer"/>
    <s v="evirto@canvia.com"/>
    <n v="1"/>
    <m/>
    <m/>
    <n v="0"/>
    <n v="0"/>
    <n v="0"/>
    <n v="0"/>
    <s v="Attending"/>
    <m/>
    <m/>
    <m/>
    <m/>
    <m/>
    <m/>
    <n v="991599735"/>
    <x v="0"/>
    <n v="41233984"/>
    <s v="Lima"/>
    <s v="evirto@canvia.com"/>
    <x v="1"/>
    <x v="3"/>
    <x v="18"/>
    <x v="11"/>
    <x v="0"/>
    <x v="0"/>
  </r>
  <r>
    <s v="Yenesi"/>
    <s v="Molina Huamani"/>
    <s v="danitmol.89@gmail.com"/>
    <n v="1"/>
    <m/>
    <m/>
    <n v="0"/>
    <n v="0"/>
    <n v="0"/>
    <n v="0"/>
    <s v="Attending"/>
    <m/>
    <m/>
    <m/>
    <m/>
    <m/>
    <m/>
    <n v="926064044"/>
    <x v="1"/>
    <n v="44764033"/>
    <s v="Lima"/>
    <s v="danitmol.89@gmail.com"/>
    <x v="2"/>
    <x v="3"/>
    <x v="16"/>
    <x v="92"/>
    <x v="1"/>
    <x v="1"/>
  </r>
  <r>
    <s v="David"/>
    <s v="Victoria"/>
    <s v="hi@davidvictoria.com"/>
    <n v="1"/>
    <m/>
    <m/>
    <n v="0"/>
    <n v="0"/>
    <n v="0"/>
    <n v="0"/>
    <s v="Attending"/>
    <m/>
    <m/>
    <m/>
    <m/>
    <m/>
    <m/>
    <n v="992683078"/>
    <x v="0"/>
    <s v="HYNCGC05"/>
    <s v="Monterrey"/>
    <s v="david.victoria@caylent.com"/>
    <x v="1"/>
    <x v="3"/>
    <x v="1"/>
    <x v="30"/>
    <x v="0"/>
    <x v="1"/>
  </r>
  <r>
    <s v="Diego"/>
    <s v="Lam"/>
    <s v="diego.lam@globant.com"/>
    <n v="1"/>
    <m/>
    <m/>
    <n v="0"/>
    <n v="0"/>
    <n v="0"/>
    <n v="0"/>
    <s v="Attending"/>
    <m/>
    <m/>
    <m/>
    <m/>
    <m/>
    <m/>
    <n v="964667703"/>
    <x v="0"/>
    <n v="70365309"/>
    <s v="Lima"/>
    <s v="diego.lam@globant.com"/>
    <x v="1"/>
    <x v="3"/>
    <x v="1"/>
    <x v="39"/>
    <x v="0"/>
    <x v="1"/>
  </r>
  <r>
    <s v="Emperatriz"/>
    <s v="Zambrano"/>
    <s v="ezambrano2936@gmail.com"/>
    <n v="1"/>
    <m/>
    <m/>
    <n v="0"/>
    <n v="0"/>
    <n v="0"/>
    <n v="0"/>
    <s v="Attending"/>
    <m/>
    <m/>
    <m/>
    <m/>
    <m/>
    <m/>
    <n v="983630715"/>
    <x v="1"/>
    <n v="72759284"/>
    <s v=""/>
    <s v="emperatriz.zambrano@globant.com"/>
    <x v="1"/>
    <x v="3"/>
    <x v="1"/>
    <x v="55"/>
    <x v="1"/>
    <x v="1"/>
  </r>
  <r>
    <s v="Jair Antonio"/>
    <s v="Tasayco Bautista"/>
    <s v="jatasayco@gmail.com"/>
    <n v="1"/>
    <m/>
    <m/>
    <n v="0"/>
    <n v="0"/>
    <n v="0"/>
    <n v="0"/>
    <s v="Attending"/>
    <m/>
    <m/>
    <m/>
    <m/>
    <m/>
    <m/>
    <m/>
    <x v="0"/>
    <n v="47103303"/>
    <s v="Lima"/>
    <s v="jtasaycob@excellia.com.pe"/>
    <x v="4"/>
    <x v="3"/>
    <x v="1"/>
    <x v="534"/>
    <x v="0"/>
    <x v="1"/>
  </r>
  <r>
    <s v="Luis"/>
    <s v="Ruiz"/>
    <s v="lerc2990@gmail.com"/>
    <n v="1"/>
    <m/>
    <m/>
    <n v="0"/>
    <n v="0"/>
    <n v="0"/>
    <n v="0"/>
    <s v="Attending"/>
    <m/>
    <m/>
    <m/>
    <m/>
    <m/>
    <m/>
    <n v="988663919"/>
    <x v="0"/>
    <n v="46664369"/>
    <s v="Lima"/>
    <s v="luis@getcasi.com"/>
    <x v="1"/>
    <x v="3"/>
    <x v="4"/>
    <x v="30"/>
    <x v="0"/>
    <x v="1"/>
  </r>
  <r>
    <s v="Christopher"/>
    <s v="Dongo"/>
    <s v="chris_d26@hotmail.com"/>
    <n v="1"/>
    <m/>
    <m/>
    <n v="0"/>
    <n v="0"/>
    <n v="0"/>
    <n v="0"/>
    <s v="Attending"/>
    <m/>
    <m/>
    <m/>
    <m/>
    <m/>
    <m/>
    <n v="919060263"/>
    <x v="0"/>
    <n v="47158394"/>
    <s v="Lima"/>
    <s v="chris_d26@hotmail.com"/>
    <x v="1"/>
    <x v="3"/>
    <x v="4"/>
    <x v="36"/>
    <x v="0"/>
    <x v="2"/>
  </r>
  <r>
    <s v="Oscar"/>
    <s v="Ramos"/>
    <s v="odrr.99@gmail.com"/>
    <n v="1"/>
    <m/>
    <m/>
    <n v="0"/>
    <n v="0"/>
    <n v="0"/>
    <n v="0"/>
    <s v="Attending"/>
    <m/>
    <m/>
    <m/>
    <m/>
    <m/>
    <m/>
    <n v="935204173"/>
    <x v="0"/>
    <n v="70437036"/>
    <s v=""/>
    <s v="odrr.99@gmail.com"/>
    <x v="3"/>
    <x v="3"/>
    <x v="4"/>
    <x v="36"/>
    <x v="0"/>
    <x v="2"/>
  </r>
  <r>
    <s v="Adrian"/>
    <s v="Choquehuanca Bautista"/>
    <s v="hgperu@gmail.com"/>
    <n v="1"/>
    <m/>
    <m/>
    <n v="0"/>
    <n v="0"/>
    <n v="0"/>
    <n v="0"/>
    <s v="Attending"/>
    <m/>
    <m/>
    <m/>
    <m/>
    <m/>
    <m/>
    <n v="934255628"/>
    <x v="1"/>
    <n v="41132476"/>
    <s v="Lima"/>
    <s v="achoquehuanca@rcp.pe"/>
    <x v="0"/>
    <x v="3"/>
    <x v="4"/>
    <x v="36"/>
    <x v="1"/>
    <x v="2"/>
  </r>
  <r>
    <s v="Brandon Francisco"/>
    <s v="Boluarte Poma"/>
    <s v="brandonboluarte@gmail.com"/>
    <n v="1"/>
    <m/>
    <m/>
    <n v="0"/>
    <n v="0"/>
    <n v="0"/>
    <n v="0"/>
    <s v="Attending"/>
    <m/>
    <m/>
    <m/>
    <m/>
    <m/>
    <m/>
    <n v="934143695"/>
    <x v="0"/>
    <n v="77695568"/>
    <s v="Lima"/>
    <s v="brandonboluarte@gmail.com"/>
    <x v="0"/>
    <x v="3"/>
    <x v="4"/>
    <x v="36"/>
    <x v="0"/>
    <x v="2"/>
  </r>
  <r>
    <s v="Annelis"/>
    <s v="Fuenmayor"/>
    <s v="annelis.fuenmayor@getonbrd.com"/>
    <n v="1"/>
    <m/>
    <m/>
    <n v="0"/>
    <n v="0"/>
    <n v="0"/>
    <n v="0"/>
    <s v="Attending"/>
    <m/>
    <m/>
    <m/>
    <m/>
    <m/>
    <m/>
    <n v="949880224"/>
    <x v="1"/>
    <n v="95667418"/>
    <s v="Mendoza"/>
    <s v="annelis.fuenmayor@getonbrd.com"/>
    <x v="0"/>
    <x v="3"/>
    <x v="4"/>
    <x v="535"/>
    <x v="1"/>
    <x v="2"/>
  </r>
  <r>
    <s v="Annelis"/>
    <s v="Fuenmayor"/>
    <s v="annelisfuenmayor@gmail.com"/>
    <n v="1"/>
    <m/>
    <m/>
    <n v="0"/>
    <n v="0"/>
    <n v="0"/>
    <n v="0"/>
    <s v="Attending"/>
    <m/>
    <m/>
    <m/>
    <m/>
    <m/>
    <m/>
    <n v="949880224"/>
    <x v="1"/>
    <n v="95667418"/>
    <s v=""/>
    <s v="annelis.fuenmayor@getonbrd.com"/>
    <x v="0"/>
    <x v="3"/>
    <x v="4"/>
    <x v="535"/>
    <x v="1"/>
    <x v="2"/>
  </r>
  <r>
    <s v="Giancarlo"/>
    <s v="Leon"/>
    <s v="giancarlo.leon33@gmail.com"/>
    <n v="1"/>
    <m/>
    <m/>
    <n v="0"/>
    <n v="0"/>
    <n v="0"/>
    <n v="0"/>
    <s v="Attending"/>
    <m/>
    <m/>
    <m/>
    <m/>
    <m/>
    <m/>
    <n v="973883098"/>
    <x v="0"/>
    <n v="73065953"/>
    <s v="Lima"/>
    <s v="gian.leon@globant.com"/>
    <x v="1"/>
    <x v="3"/>
    <x v="4"/>
    <x v="39"/>
    <x v="0"/>
    <x v="2"/>
  </r>
  <r>
    <s v="Hector"/>
    <s v="Olivera"/>
    <s v="hectdx.oliv@gmail.com"/>
    <n v="1"/>
    <m/>
    <m/>
    <n v="0"/>
    <n v="0"/>
    <n v="0"/>
    <n v="0"/>
    <s v="Attending"/>
    <m/>
    <m/>
    <m/>
    <m/>
    <m/>
    <m/>
    <n v="993048701"/>
    <x v="0"/>
    <n v="45110226"/>
    <s v="Lima"/>
    <s v="hectdx.oliv@gmail.com"/>
    <x v="1"/>
    <x v="3"/>
    <x v="4"/>
    <x v="39"/>
    <x v="0"/>
    <x v="2"/>
  </r>
  <r>
    <s v="Juanelv"/>
    <s v="Salgado"/>
    <s v="juanelvsalgado@gmail.com"/>
    <n v="1"/>
    <m/>
    <m/>
    <n v="0"/>
    <n v="0"/>
    <n v="0"/>
    <n v="0"/>
    <s v="Attending"/>
    <m/>
    <m/>
    <m/>
    <m/>
    <m/>
    <m/>
    <n v="942755797"/>
    <x v="0"/>
    <n v="73140407"/>
    <s v=""/>
    <s v="juanelv.salgado@globant.com"/>
    <x v="3"/>
    <x v="3"/>
    <x v="4"/>
    <x v="39"/>
    <x v="0"/>
    <x v="2"/>
  </r>
  <r>
    <s v="Luis"/>
    <s v="Arce"/>
    <s v="nbluis96@gmail.com"/>
    <n v="1"/>
    <m/>
    <m/>
    <n v="0"/>
    <n v="0"/>
    <n v="0"/>
    <n v="0"/>
    <s v="Attending"/>
    <m/>
    <m/>
    <m/>
    <m/>
    <m/>
    <m/>
    <n v="942662381"/>
    <x v="0"/>
    <n v="76386347"/>
    <s v="Lima"/>
    <s v="luis.arce@globant.com"/>
    <x v="3"/>
    <x v="3"/>
    <x v="4"/>
    <x v="39"/>
    <x v="0"/>
    <x v="2"/>
  </r>
  <r>
    <s v="Manuel"/>
    <s v="Ruiz Alvarez"/>
    <s v="manuel.ra@globant.com"/>
    <n v="1"/>
    <m/>
    <m/>
    <n v="0"/>
    <n v="0"/>
    <n v="0"/>
    <n v="0"/>
    <s v="Attending"/>
    <m/>
    <m/>
    <m/>
    <m/>
    <m/>
    <m/>
    <n v="947282127"/>
    <x v="0"/>
    <n v="7571932"/>
    <s v=""/>
    <s v="manuel.ra@globant.com"/>
    <x v="3"/>
    <x v="3"/>
    <x v="4"/>
    <x v="39"/>
    <x v="0"/>
    <x v="2"/>
  </r>
  <r>
    <s v="Nicolás"/>
    <s v="Rojas"/>
    <s v="n.rojas@globant.com"/>
    <n v="1"/>
    <m/>
    <m/>
    <n v="0"/>
    <n v="0"/>
    <n v="0"/>
    <n v="0"/>
    <s v="Attending"/>
    <m/>
    <m/>
    <m/>
    <m/>
    <m/>
    <m/>
    <n v="924011151"/>
    <x v="0"/>
    <n v="74735759"/>
    <s v="Lima"/>
    <s v="n.rojas@globant.com"/>
    <x v="3"/>
    <x v="3"/>
    <x v="4"/>
    <x v="39"/>
    <x v="0"/>
    <x v="2"/>
  </r>
  <r>
    <s v="Oscar"/>
    <s v="Silva"/>
    <s v="oscar.silva01@globant.com"/>
    <n v="1"/>
    <m/>
    <m/>
    <n v="0"/>
    <n v="0"/>
    <n v="0"/>
    <n v="0"/>
    <s v="Attending"/>
    <m/>
    <m/>
    <m/>
    <m/>
    <m/>
    <m/>
    <n v="997796961"/>
    <x v="0"/>
    <n v="42398096"/>
    <s v="Lima"/>
    <s v="oscar.silva01@globant.com"/>
    <x v="3"/>
    <x v="3"/>
    <x v="4"/>
    <x v="39"/>
    <x v="0"/>
    <x v="2"/>
  </r>
  <r>
    <s v="Piero"/>
    <s v="Sanchez"/>
    <s v="piero.sanchez@globant.com"/>
    <n v="1"/>
    <m/>
    <m/>
    <n v="0"/>
    <n v="0"/>
    <n v="0"/>
    <n v="0"/>
    <s v="Attending"/>
    <m/>
    <m/>
    <m/>
    <m/>
    <m/>
    <m/>
    <n v="949372105"/>
    <x v="0"/>
    <n v="45607025"/>
    <s v="Lima"/>
    <s v="piero.sanchez@globant.com"/>
    <x v="3"/>
    <x v="3"/>
    <x v="4"/>
    <x v="39"/>
    <x v="0"/>
    <x v="2"/>
  </r>
  <r>
    <s v="Piero"/>
    <s v="Sanchez"/>
    <s v="piero.sanchez@globant.com"/>
    <n v="1"/>
    <m/>
    <m/>
    <n v="0"/>
    <n v="0"/>
    <n v="0"/>
    <n v="0"/>
    <s v="Attending"/>
    <m/>
    <m/>
    <m/>
    <m/>
    <m/>
    <m/>
    <n v="949372105"/>
    <x v="0"/>
    <n v="45607025"/>
    <s v="Lima"/>
    <s v="piero.sanchez@globant.com"/>
    <x v="3"/>
    <x v="3"/>
    <x v="4"/>
    <x v="39"/>
    <x v="0"/>
    <x v="2"/>
  </r>
  <r>
    <s v="Ricardo"/>
    <s v="Castillejo"/>
    <s v="ricardo.castillejo.educacion@gmail.com"/>
    <n v="1"/>
    <m/>
    <m/>
    <n v="0"/>
    <n v="0"/>
    <n v="0"/>
    <n v="0"/>
    <s v="Attending"/>
    <m/>
    <m/>
    <m/>
    <m/>
    <m/>
    <m/>
    <n v="969333611"/>
    <x v="0"/>
    <n v="46033128"/>
    <s v="Lima, Perú"/>
    <s v="ricardo.castillejo@globant.com"/>
    <x v="3"/>
    <x v="3"/>
    <x v="4"/>
    <x v="39"/>
    <x v="0"/>
    <x v="2"/>
  </r>
  <r>
    <s v="Sergio"/>
    <s v="Del Carpio"/>
    <s v="sadelcarpioa@gmail.com"/>
    <n v="1"/>
    <m/>
    <m/>
    <n v="0"/>
    <n v="0"/>
    <n v="0"/>
    <n v="0"/>
    <s v="Attending"/>
    <m/>
    <m/>
    <m/>
    <m/>
    <m/>
    <m/>
    <m/>
    <x v="0"/>
    <n v="75482000"/>
    <s v="Lima"/>
    <s v="sergio.delcarpio@globant.com"/>
    <x v="2"/>
    <x v="3"/>
    <x v="4"/>
    <x v="39"/>
    <x v="0"/>
    <x v="2"/>
  </r>
  <r>
    <s v="Alvaro"/>
    <s v="Alcocer Sotil"/>
    <s v="alcocersotilalvaro@gmail.com"/>
    <n v="1"/>
    <m/>
    <m/>
    <n v="0"/>
    <n v="0"/>
    <n v="0"/>
    <n v="0"/>
    <s v="Attending"/>
    <m/>
    <m/>
    <m/>
    <m/>
    <m/>
    <m/>
    <n v="959177489"/>
    <x v="0"/>
    <n v="40893791"/>
    <s v="Lima"/>
    <s v="alvaroalcocer@globant.com"/>
    <x v="0"/>
    <x v="3"/>
    <x v="4"/>
    <x v="39"/>
    <x v="0"/>
    <x v="2"/>
  </r>
  <r>
    <s v="Jesus"/>
    <s v="Cardenas"/>
    <s v="jesus.cardenas@globant.com"/>
    <n v="1"/>
    <m/>
    <m/>
    <n v="0"/>
    <n v="0"/>
    <n v="0"/>
    <n v="0"/>
    <s v="Attending"/>
    <m/>
    <m/>
    <m/>
    <m/>
    <m/>
    <m/>
    <n v="942800563"/>
    <x v="0"/>
    <n v="3028413"/>
    <s v="Lima"/>
    <s v="jesus.cardenas@globant.com"/>
    <x v="0"/>
    <x v="3"/>
    <x v="4"/>
    <x v="39"/>
    <x v="0"/>
    <x v="2"/>
  </r>
  <r>
    <s v="Juan"/>
    <s v="Nishiguchi"/>
    <s v="jjnm1007@gmail.com"/>
    <n v="1"/>
    <m/>
    <m/>
    <n v="0"/>
    <n v="0"/>
    <n v="0"/>
    <n v="0"/>
    <s v="Attending"/>
    <m/>
    <m/>
    <m/>
    <m/>
    <m/>
    <m/>
    <n v="941396816"/>
    <x v="0"/>
    <n v="44380080"/>
    <s v=""/>
    <s v="jjnm1007@gmail.com"/>
    <x v="3"/>
    <x v="3"/>
    <x v="10"/>
    <x v="536"/>
    <x v="0"/>
    <x v="2"/>
  </r>
  <r>
    <s v="Carlos"/>
    <s v="Saavedra"/>
    <s v="saavedrasaldarriaga@gmail.com"/>
    <n v="1"/>
    <m/>
    <m/>
    <n v="0"/>
    <n v="0"/>
    <n v="0"/>
    <n v="0"/>
    <s v="Attending"/>
    <m/>
    <m/>
    <m/>
    <m/>
    <m/>
    <m/>
    <n v="956751299"/>
    <x v="0"/>
    <n v="46485181"/>
    <s v="Lima"/>
    <s v="saavedrasaldarriaga@gmail.com"/>
    <x v="1"/>
    <x v="3"/>
    <x v="10"/>
    <x v="505"/>
    <x v="0"/>
    <x v="2"/>
  </r>
  <r>
    <s v="Julissa"/>
    <s v="Rodriguez"/>
    <s v="julissa.rodriguez.parco@outlook.com"/>
    <n v="1"/>
    <m/>
    <m/>
    <n v="0"/>
    <n v="0"/>
    <n v="0"/>
    <n v="0"/>
    <s v="Attending"/>
    <m/>
    <m/>
    <m/>
    <m/>
    <m/>
    <m/>
    <n v="989431543"/>
    <x v="1"/>
    <n v="70352108"/>
    <s v="Lima"/>
    <s v="julissa.rodriguez@enarahealth.com"/>
    <x v="3"/>
    <x v="3"/>
    <x v="5"/>
    <x v="537"/>
    <x v="1"/>
    <x v="2"/>
  </r>
  <r>
    <s v="Diego Joel"/>
    <s v="Requejo Torero"/>
    <s v="djrequejo@gmail.com"/>
    <n v="1"/>
    <m/>
    <m/>
    <n v="0"/>
    <n v="0"/>
    <n v="0"/>
    <n v="0"/>
    <s v="Attending"/>
    <m/>
    <m/>
    <m/>
    <m/>
    <m/>
    <m/>
    <n v="943512789"/>
    <x v="0"/>
    <n v="44852799"/>
    <s v="Lima"/>
    <s v="djrequejo@gmail.com"/>
    <x v="1"/>
    <x v="3"/>
    <x v="5"/>
    <x v="36"/>
    <x v="0"/>
    <x v="2"/>
  </r>
  <r>
    <s v="Gera"/>
    <s v="MuñOz"/>
    <s v="gnoemimunoz@gmail.com"/>
    <n v="1"/>
    <m/>
    <m/>
    <n v="0"/>
    <n v="0"/>
    <n v="0"/>
    <n v="0"/>
    <s v="Attending"/>
    <m/>
    <m/>
    <m/>
    <m/>
    <m/>
    <m/>
    <n v="914556308"/>
    <x v="1"/>
    <n v="79462798"/>
    <s v="Lima"/>
    <s v="gnoemimunoz@gmail.com"/>
    <x v="1"/>
    <x v="3"/>
    <x v="0"/>
    <x v="77"/>
    <x v="1"/>
    <x v="3"/>
  </r>
  <r>
    <s v="Javier Esmith"/>
    <s v="Blanco Chuquizuta"/>
    <s v="javier.blanco@manantial.pe"/>
    <n v="1"/>
    <m/>
    <m/>
    <n v="0"/>
    <n v="0"/>
    <n v="0"/>
    <n v="0"/>
    <s v="Attending"/>
    <m/>
    <m/>
    <m/>
    <m/>
    <m/>
    <m/>
    <n v="938105429"/>
    <x v="0"/>
    <n v="72029180"/>
    <s v="Lima"/>
    <s v="javier.blanco@manantial.pe"/>
    <x v="1"/>
    <x v="3"/>
    <x v="1"/>
    <x v="135"/>
    <x v="0"/>
    <x v="3"/>
  </r>
  <r>
    <s v="Alvaro"/>
    <s v="Delgadillo Cifuentes"/>
    <s v="adelgadillocifuentes@gmail.com"/>
    <n v="1"/>
    <m/>
    <m/>
    <n v="0"/>
    <n v="0"/>
    <n v="0"/>
    <n v="0"/>
    <s v="Attending"/>
    <m/>
    <m/>
    <m/>
    <m/>
    <m/>
    <m/>
    <n v="996603038"/>
    <x v="0"/>
    <n v="47123696"/>
    <s v="Lima"/>
    <s v="alvaro.delgadillo@rappi.com"/>
    <x v="0"/>
    <x v="3"/>
    <x v="2"/>
    <x v="104"/>
    <x v="0"/>
    <x v="3"/>
  </r>
  <r>
    <s v="Ernesto"/>
    <s v="Carbajal"/>
    <s v="fabicarbajalashtu@gmail.com"/>
    <n v="1"/>
    <m/>
    <m/>
    <n v="0"/>
    <n v="0"/>
    <n v="0"/>
    <n v="0"/>
    <s v="Attending"/>
    <m/>
    <m/>
    <m/>
    <m/>
    <m/>
    <m/>
    <m/>
    <x v="0"/>
    <n v="9440658"/>
    <s v="Lima"/>
    <s v="fabicarbajalashtu@gmail.com"/>
    <x v="4"/>
    <x v="3"/>
    <x v="8"/>
    <x v="272"/>
    <x v="0"/>
    <x v="3"/>
  </r>
  <r>
    <s v="David"/>
    <s v="Yanccehuallpa"/>
    <s v="david.yanccehuallpa.q@Universidad Nacional de Ingeniería.pe"/>
    <n v="1"/>
    <m/>
    <m/>
    <n v="0"/>
    <n v="0"/>
    <n v="0"/>
    <n v="0"/>
    <s v="Attending"/>
    <m/>
    <m/>
    <m/>
    <m/>
    <m/>
    <m/>
    <n v="967675628"/>
    <x v="0"/>
    <n v="74994250"/>
    <s v="Lima"/>
    <s v="david.yanccehuallpa.q@Universidad Nacional de Ingeniería.pe"/>
    <x v="0"/>
    <x v="3"/>
    <x v="4"/>
    <x v="538"/>
    <x v="0"/>
    <x v="3"/>
  </r>
  <r>
    <s v="Luis Eduardo"/>
    <s v="Perez Pacherrez"/>
    <s v="luiseperezp.10@gmail.com"/>
    <n v="1"/>
    <m/>
    <m/>
    <n v="0"/>
    <n v="0"/>
    <n v="0"/>
    <n v="0"/>
    <s v="Attending"/>
    <m/>
    <m/>
    <m/>
    <m/>
    <m/>
    <m/>
    <n v="993800530"/>
    <x v="0"/>
    <n v="74641985"/>
    <s v="Lima"/>
    <s v="luis.perez@indigitalxp.pe"/>
    <x v="3"/>
    <x v="3"/>
    <x v="4"/>
    <x v="539"/>
    <x v="0"/>
    <x v="3"/>
  </r>
  <r>
    <s v="Sebastian Alberto"/>
    <s v="Chota Francia"/>
    <s v="sebastianchotafrancia@gmail.com"/>
    <n v="1"/>
    <m/>
    <m/>
    <n v="0"/>
    <n v="0"/>
    <n v="0"/>
    <n v="0"/>
    <s v="Attending"/>
    <m/>
    <m/>
    <m/>
    <m/>
    <m/>
    <m/>
    <n v="970191368"/>
    <x v="0"/>
    <n v="74535918"/>
    <s v="Lima"/>
    <s v="sebastian.chota@alegra.com"/>
    <x v="2"/>
    <x v="3"/>
    <x v="4"/>
    <x v="540"/>
    <x v="0"/>
    <x v="3"/>
  </r>
  <r>
    <s v="Edgar Gaspar"/>
    <s v="Rodríguez Rojas"/>
    <s v="edgar432910@hotmail.com"/>
    <n v="1"/>
    <m/>
    <m/>
    <n v="0"/>
    <n v="0"/>
    <n v="0"/>
    <n v="0"/>
    <s v="Attending"/>
    <m/>
    <m/>
    <m/>
    <m/>
    <m/>
    <m/>
    <n v="933282785"/>
    <x v="0"/>
    <n v="75534533"/>
    <s v="Lima"/>
    <s v="edgar432910@hotmail.com"/>
    <x v="1"/>
    <x v="3"/>
    <x v="4"/>
    <x v="124"/>
    <x v="0"/>
    <x v="3"/>
  </r>
  <r>
    <s v="Rolando"/>
    <s v="Quispe"/>
    <s v="rolando@oxalc.me"/>
    <n v="1"/>
    <m/>
    <m/>
    <n v="0"/>
    <n v="0"/>
    <n v="0"/>
    <n v="0"/>
    <s v="Attending"/>
    <m/>
    <m/>
    <m/>
    <m/>
    <m/>
    <m/>
    <m/>
    <x v="0"/>
    <n v="45070756"/>
    <s v="Lima"/>
    <s v="rolando.quispe@applying.cloud"/>
    <x v="2"/>
    <x v="3"/>
    <x v="4"/>
    <x v="91"/>
    <x v="0"/>
    <x v="3"/>
  </r>
  <r>
    <s v="Javier"/>
    <s v="SáNchez"/>
    <s v="yo@fimovol.com"/>
    <n v="1"/>
    <m/>
    <m/>
    <n v="0"/>
    <n v="0"/>
    <n v="0"/>
    <n v="0"/>
    <s v="Attending"/>
    <m/>
    <m/>
    <m/>
    <m/>
    <m/>
    <m/>
    <n v="945916602"/>
    <x v="0"/>
    <n v="70770665"/>
    <s v="Lima"/>
    <s v="javier.sanchez@ativa.pe"/>
    <x v="0"/>
    <x v="3"/>
    <x v="4"/>
    <x v="182"/>
    <x v="0"/>
    <x v="3"/>
  </r>
  <r>
    <s v="Andres"/>
    <s v="Victoria"/>
    <s v="andvic@amazon.com"/>
    <n v="1"/>
    <m/>
    <m/>
    <n v="0"/>
    <n v="0"/>
    <n v="0"/>
    <n v="0"/>
    <s v="Attending"/>
    <m/>
    <m/>
    <m/>
    <m/>
    <m/>
    <m/>
    <m/>
    <x v="0"/>
    <s v="AR548120"/>
    <s v="Bogotá"/>
    <s v="andvic@amazon.com"/>
    <x v="3"/>
    <x v="3"/>
    <x v="4"/>
    <x v="95"/>
    <x v="0"/>
    <x v="3"/>
  </r>
  <r>
    <s v="Marcia"/>
    <s v="Villalba"/>
    <s v="marcia.villalba@gmail.com"/>
    <n v="1"/>
    <m/>
    <m/>
    <n v="0"/>
    <n v="0"/>
    <n v="0"/>
    <n v="0"/>
    <s v="Attending"/>
    <m/>
    <m/>
    <m/>
    <m/>
    <m/>
    <m/>
    <m/>
    <x v="1"/>
    <s v="C732075"/>
    <s v=""/>
    <s v="lmv@amazon.com"/>
    <x v="3"/>
    <x v="3"/>
    <x v="4"/>
    <x v="95"/>
    <x v="1"/>
    <x v="3"/>
  </r>
  <r>
    <s v="Peterson"/>
    <s v="Larentis"/>
    <s v="plarenti@amazon.com"/>
    <n v="1"/>
    <m/>
    <m/>
    <n v="0"/>
    <n v="0"/>
    <n v="0"/>
    <n v="0"/>
    <s v="Attending"/>
    <m/>
    <m/>
    <m/>
    <m/>
    <m/>
    <m/>
    <n v="992306525"/>
    <x v="0"/>
    <s v="asileiro"/>
    <s v="Sao Paulo"/>
    <s v="plarenti@amazon.com"/>
    <x v="3"/>
    <x v="3"/>
    <x v="4"/>
    <x v="95"/>
    <x v="0"/>
    <x v="3"/>
  </r>
  <r>
    <s v="David"/>
    <s v="Ugarte"/>
    <s v="seginus@gmail.com"/>
    <n v="1"/>
    <m/>
    <m/>
    <n v="0"/>
    <n v="0"/>
    <n v="0"/>
    <n v="0"/>
    <s v="Attending"/>
    <m/>
    <m/>
    <m/>
    <m/>
    <m/>
    <m/>
    <n v="997365732"/>
    <x v="0"/>
    <n v="42516212"/>
    <s v="Lima"/>
    <s v="davuga@amazon.com"/>
    <x v="0"/>
    <x v="3"/>
    <x v="4"/>
    <x v="95"/>
    <x v="0"/>
    <x v="3"/>
  </r>
  <r>
    <s v="Yaivette"/>
    <s v="Vargas"/>
    <s v="samanthav.jc@gmail.com"/>
    <n v="1"/>
    <m/>
    <m/>
    <n v="0"/>
    <n v="0"/>
    <n v="0"/>
    <n v="0"/>
    <s v="Attending"/>
    <m/>
    <m/>
    <m/>
    <m/>
    <m/>
    <m/>
    <n v="942638948"/>
    <x v="1"/>
    <n v="3011918"/>
    <s v="Lima"/>
    <s v="samanthav.jc@gmail.com"/>
    <x v="1"/>
    <x v="3"/>
    <x v="4"/>
    <x v="77"/>
    <x v="1"/>
    <x v="3"/>
  </r>
  <r>
    <s v="Edgar Jhonatan"/>
    <s v="Delgadillo Montano"/>
    <s v="jdmkrd@gmail.com"/>
    <n v="1"/>
    <m/>
    <m/>
    <n v="0"/>
    <n v="0"/>
    <n v="0"/>
    <n v="0"/>
    <s v="Attending"/>
    <m/>
    <m/>
    <m/>
    <m/>
    <m/>
    <m/>
    <n v="976479756"/>
    <x v="0"/>
    <n v="46746907"/>
    <s v="Lima"/>
    <s v="jdmkrd@gmail.com "/>
    <x v="0"/>
    <x v="3"/>
    <x v="4"/>
    <x v="77"/>
    <x v="0"/>
    <x v="3"/>
  </r>
  <r>
    <s v="Luis"/>
    <s v="Felix"/>
    <s v="felixluen@gmail.com"/>
    <n v="1"/>
    <m/>
    <m/>
    <n v="0"/>
    <n v="0"/>
    <n v="0"/>
    <n v="0"/>
    <s v="Attending"/>
    <m/>
    <m/>
    <m/>
    <m/>
    <m/>
    <m/>
    <n v="989789644"/>
    <x v="0"/>
    <n v="75190669"/>
    <s v="Lima"/>
    <s v="luis.felix@mdp.com.pe"/>
    <x v="3"/>
    <x v="3"/>
    <x v="4"/>
    <x v="284"/>
    <x v="0"/>
    <x v="3"/>
  </r>
  <r>
    <s v="Gonzalo"/>
    <s v="Campos"/>
    <s v="gonzalo.campos@Pontificia Universidad Católica del Perú.edu.pe"/>
    <n v="1"/>
    <m/>
    <m/>
    <n v="0"/>
    <n v="0"/>
    <n v="0"/>
    <n v="0"/>
    <s v="Attending"/>
    <m/>
    <m/>
    <m/>
    <m/>
    <m/>
    <m/>
    <n v="922339393"/>
    <x v="0"/>
    <n v="75500364"/>
    <s v="Lima"/>
    <s v="gonzalo.campos@Pontificia Universidad Católica del Perú.edu.pe"/>
    <x v="0"/>
    <x v="3"/>
    <x v="4"/>
    <x v="541"/>
    <x v="0"/>
    <x v="3"/>
  </r>
  <r>
    <s v="Jhon Caleb"/>
    <s v="Benites Huamán"/>
    <s v="jhon.benites@Pontificia Universidad Católica del Perú.edu.pe"/>
    <n v="1"/>
    <m/>
    <m/>
    <n v="0"/>
    <n v="0"/>
    <n v="0"/>
    <n v="0"/>
    <s v="Attending"/>
    <m/>
    <m/>
    <m/>
    <m/>
    <m/>
    <m/>
    <n v="975390440"/>
    <x v="0"/>
    <n v="72260989"/>
    <s v="Lima"/>
    <s v="jhon.benites@Pontificia Universidad Católica del Perú.edu.pe"/>
    <x v="1"/>
    <x v="3"/>
    <x v="4"/>
    <x v="8"/>
    <x v="0"/>
    <x v="3"/>
  </r>
  <r>
    <s v="Fernando"/>
    <s v="Santillan"/>
    <s v="ferdiego88@gmail.com"/>
    <n v="1"/>
    <m/>
    <m/>
    <n v="0"/>
    <n v="0"/>
    <n v="0"/>
    <n v="0"/>
    <s v="Attending"/>
    <m/>
    <m/>
    <m/>
    <m/>
    <m/>
    <m/>
    <n v="940126066"/>
    <x v="0"/>
    <n v="45299668"/>
    <s v="Lima"/>
    <s v="diego.santillan@pragma.com.co"/>
    <x v="0"/>
    <x v="3"/>
    <x v="4"/>
    <x v="542"/>
    <x v="0"/>
    <x v="3"/>
  </r>
  <r>
    <s v="Yaje"/>
    <s v="Panta"/>
    <s v="yajepanta`@gmail.com"/>
    <n v="1"/>
    <m/>
    <m/>
    <n v="0"/>
    <n v="0"/>
    <n v="0"/>
    <n v="0"/>
    <s v="Attending"/>
    <m/>
    <m/>
    <m/>
    <m/>
    <m/>
    <m/>
    <n v="910795659"/>
    <x v="1"/>
    <n v="48221628"/>
    <s v="Lima"/>
    <s v="yajepanta`@gmail.com"/>
    <x v="2"/>
    <x v="3"/>
    <x v="4"/>
    <x v="543"/>
    <x v="1"/>
    <x v="3"/>
  </r>
  <r>
    <s v="Kevin"/>
    <s v="Rodriguez"/>
    <s v="kevin.rodriguez992@gmail.com"/>
    <n v="1"/>
    <m/>
    <m/>
    <n v="0"/>
    <n v="0"/>
    <n v="0"/>
    <n v="0"/>
    <s v="Attending"/>
    <m/>
    <m/>
    <m/>
    <m/>
    <m/>
    <m/>
    <n v="942935803"/>
    <x v="0"/>
    <n v="73330059"/>
    <s v="Lima"/>
    <s v="kevin.rodriguez992@gmail.com"/>
    <x v="3"/>
    <x v="3"/>
    <x v="4"/>
    <x v="544"/>
    <x v="0"/>
    <x v="3"/>
  </r>
  <r>
    <s v="Genix"/>
    <s v="Granados Elias"/>
    <s v="genixxavier@gmail.com"/>
    <n v="1"/>
    <m/>
    <m/>
    <n v="0"/>
    <n v="0"/>
    <n v="0"/>
    <n v="0"/>
    <s v="Attending"/>
    <m/>
    <m/>
    <m/>
    <m/>
    <m/>
    <m/>
    <n v="917857343"/>
    <x v="0"/>
    <n v="46350796"/>
    <s v="Lima"/>
    <s v="genixxavier@gmail.com"/>
    <x v="1"/>
    <x v="3"/>
    <x v="4"/>
    <x v="104"/>
    <x v="0"/>
    <x v="3"/>
  </r>
  <r>
    <s v="Hildebrando Humberto Alvarez De La"/>
    <s v="Torre Carbonel"/>
    <s v="hildebrandoalvarezdelatorre@bcp.com.pe"/>
    <n v="1"/>
    <m/>
    <m/>
    <n v="0"/>
    <n v="0"/>
    <n v="0"/>
    <n v="0"/>
    <s v="Attending"/>
    <m/>
    <m/>
    <m/>
    <m/>
    <m/>
    <m/>
    <m/>
    <x v="0"/>
    <n v="73519050"/>
    <s v="Lima"/>
    <s v="hildebrandoalvarezdelatorre@yape.com.pe"/>
    <x v="0"/>
    <x v="3"/>
    <x v="10"/>
    <x v="545"/>
    <x v="0"/>
    <x v="3"/>
  </r>
  <r>
    <s v="Jaime"/>
    <s v="Saba"/>
    <s v="jaimesabag@gmail.com"/>
    <n v="1"/>
    <m/>
    <m/>
    <n v="0"/>
    <n v="0"/>
    <n v="0"/>
    <n v="0"/>
    <s v="Attending"/>
    <m/>
    <m/>
    <m/>
    <m/>
    <m/>
    <m/>
    <n v="999019837"/>
    <x v="0"/>
    <n v="2658208"/>
    <s v=""/>
    <s v="jaime.saba@rimac.com.pe"/>
    <x v="4"/>
    <x v="3"/>
    <x v="5"/>
    <x v="106"/>
    <x v="0"/>
    <x v="3"/>
  </r>
  <r>
    <s v="Roy"/>
    <s v="Delgado"/>
    <s v="roydel_h@hotmail.com"/>
    <n v="1"/>
    <m/>
    <m/>
    <n v="0"/>
    <n v="0"/>
    <n v="0"/>
    <n v="0"/>
    <s v="Attending"/>
    <m/>
    <m/>
    <m/>
    <m/>
    <m/>
    <m/>
    <n v="984385031"/>
    <x v="0"/>
    <n v="45115510"/>
    <s v="Lima"/>
    <s v="roydel_h@hotmail.com"/>
    <x v="2"/>
    <x v="3"/>
    <x v="4"/>
    <x v="409"/>
    <x v="0"/>
    <x v="4"/>
  </r>
  <r>
    <s v="German"/>
    <s v="Esquivel"/>
    <s v="german.esquivel@tuxpas.com"/>
    <n v="1"/>
    <m/>
    <m/>
    <n v="0"/>
    <n v="0"/>
    <n v="0"/>
    <n v="0"/>
    <s v="Attending"/>
    <m/>
    <m/>
    <m/>
    <m/>
    <m/>
    <m/>
    <n v="942135766"/>
    <x v="0"/>
    <n v="72446210"/>
    <s v=""/>
    <s v="german.esquivel@tuxpas.com"/>
    <x v="1"/>
    <x v="3"/>
    <x v="4"/>
    <x v="109"/>
    <x v="0"/>
    <x v="4"/>
  </r>
  <r>
    <s v="Luis GermáN"/>
    <s v="Esquivel Grados"/>
    <s v="lgerman.esquivel27@gmail.com"/>
    <n v="1"/>
    <m/>
    <m/>
    <n v="0"/>
    <n v="0"/>
    <n v="0"/>
    <n v="0"/>
    <s v="Attending"/>
    <m/>
    <m/>
    <m/>
    <m/>
    <m/>
    <m/>
    <n v="942135766"/>
    <x v="0"/>
    <n v="72446210"/>
    <s v=""/>
    <s v="german.esquivel@tuxpas.com"/>
    <x v="3"/>
    <x v="3"/>
    <x v="4"/>
    <x v="109"/>
    <x v="0"/>
    <x v="4"/>
  </r>
  <r>
    <s v="Cesar Toshio"/>
    <s v="Yoshikawa Aponte"/>
    <s v="ctoshioyoshikawa@gmail.com"/>
    <n v="1"/>
    <m/>
    <m/>
    <n v="0"/>
    <n v="0"/>
    <n v="0"/>
    <n v="0"/>
    <s v="Attending"/>
    <m/>
    <m/>
    <m/>
    <m/>
    <m/>
    <m/>
    <n v="932642871"/>
    <x v="0"/>
    <n v="77147783"/>
    <s v="Lima"/>
    <s v="cesar.yoshikawa@tuxpas.com"/>
    <x v="0"/>
    <x v="3"/>
    <x v="4"/>
    <x v="109"/>
    <x v="0"/>
    <x v="4"/>
  </r>
  <r>
    <s v="Jean Pierre"/>
    <s v="Quezada Echenique"/>
    <s v="jeanpierrequezadae@gmail.com"/>
    <n v="1"/>
    <m/>
    <m/>
    <n v="0"/>
    <n v="0"/>
    <n v="0"/>
    <n v="0"/>
    <s v="Attending"/>
    <m/>
    <m/>
    <m/>
    <m/>
    <m/>
    <m/>
    <n v="954601833"/>
    <x v="0"/>
    <n v="72604253"/>
    <s v="Lima"/>
    <s v="jean.quezada@Universidad de San Martín de Porres.edu.pe"/>
    <x v="1"/>
    <x v="3"/>
    <x v="4"/>
    <x v="111"/>
    <x v="0"/>
    <x v="4"/>
  </r>
  <r>
    <s v="Osamu"/>
    <s v="Fujimoto"/>
    <s v="osamu.fujimoto@gmail.com"/>
    <n v="1"/>
    <m/>
    <m/>
    <n v="0"/>
    <n v="0"/>
    <n v="0"/>
    <n v="0"/>
    <s v="Attending"/>
    <m/>
    <m/>
    <m/>
    <m/>
    <m/>
    <m/>
    <n v="993462870"/>
    <x v="0"/>
    <n v="70855849"/>
    <s v="Lima"/>
    <s v="ofujimoto@paypal.com"/>
    <x v="3"/>
    <x v="3"/>
    <x v="4"/>
    <x v="546"/>
    <x v="0"/>
    <x v="4"/>
  </r>
  <r>
    <s v="Kevin"/>
    <s v="Flores"/>
    <s v="billing@funciton.com"/>
    <n v="1"/>
    <m/>
    <m/>
    <n v="0"/>
    <n v="0"/>
    <n v="0"/>
    <n v="0"/>
    <s v="Attending"/>
    <m/>
    <m/>
    <m/>
    <m/>
    <m/>
    <m/>
    <n v="912291790"/>
    <x v="0"/>
    <n v="70569265"/>
    <s v="Lima"/>
    <s v="billing@funciton.com"/>
    <x v="3"/>
    <x v="3"/>
    <x v="15"/>
    <x v="69"/>
    <x v="0"/>
    <x v="4"/>
  </r>
  <r>
    <s v="Julio"/>
    <s v="Roque"/>
    <s v="jcrortega89@gmail.com"/>
    <n v="1"/>
    <m/>
    <m/>
    <n v="0"/>
    <n v="0"/>
    <n v="0"/>
    <n v="0"/>
    <s v="Attending"/>
    <m/>
    <m/>
    <m/>
    <m/>
    <m/>
    <m/>
    <n v="975588193"/>
    <x v="0"/>
    <n v="46769408"/>
    <s v="Lima"/>
    <s v="julio.roque@entel.pe"/>
    <x v="0"/>
    <x v="3"/>
    <x v="41"/>
    <x v="267"/>
    <x v="0"/>
    <x v="4"/>
  </r>
  <r>
    <s v="Leydi"/>
    <s v="Inga"/>
    <s v="linga@canvia.com"/>
    <n v="1"/>
    <m/>
    <m/>
    <n v="0"/>
    <n v="0"/>
    <n v="0"/>
    <n v="0"/>
    <s v="Attending"/>
    <m/>
    <m/>
    <m/>
    <m/>
    <m/>
    <m/>
    <n v="957693706"/>
    <x v="1"/>
    <n v="45008479"/>
    <s v="Lima"/>
    <s v="linga@canvia.com"/>
    <x v="0"/>
    <x v="3"/>
    <x v="0"/>
    <x v="132"/>
    <x v="1"/>
    <x v="4"/>
  </r>
  <r>
    <s v="Leydi Vanessa"/>
    <s v="Inga Tuanama"/>
    <s v="linga@canvia.com"/>
    <n v="1"/>
    <m/>
    <m/>
    <n v="0"/>
    <n v="0"/>
    <n v="0"/>
    <n v="0"/>
    <s v="Attending"/>
    <m/>
    <m/>
    <m/>
    <m/>
    <m/>
    <m/>
    <n v="957693706"/>
    <x v="1"/>
    <n v="45008479"/>
    <s v=""/>
    <s v="linga@canvia.com"/>
    <x v="0"/>
    <x v="3"/>
    <x v="0"/>
    <x v="132"/>
    <x v="1"/>
    <x v="4"/>
  </r>
  <r>
    <s v="Ronald"/>
    <s v="Ramirez Arias"/>
    <s v="rramireza@canvia.com"/>
    <n v="1"/>
    <m/>
    <m/>
    <n v="0"/>
    <n v="0"/>
    <n v="0"/>
    <n v="0"/>
    <s v="Attending"/>
    <m/>
    <m/>
    <m/>
    <m/>
    <m/>
    <m/>
    <n v="933585890"/>
    <x v="0"/>
    <n v="47308456"/>
    <s v="Lima"/>
    <s v="rramireza@canvia.com"/>
    <x v="4"/>
    <x v="3"/>
    <x v="2"/>
    <x v="132"/>
    <x v="0"/>
    <x v="4"/>
  </r>
  <r>
    <s v="Luigui"/>
    <s v="AstohuamáN"/>
    <s v="luiguimario@gmail.com"/>
    <n v="1"/>
    <m/>
    <m/>
    <n v="0"/>
    <n v="0"/>
    <n v="0"/>
    <n v="0"/>
    <s v="Attending"/>
    <m/>
    <m/>
    <m/>
    <m/>
    <m/>
    <m/>
    <n v="956941872"/>
    <x v="0"/>
    <n v="43542168"/>
    <s v="Ica"/>
    <s v="luigui@bitzone.lat"/>
    <x v="3"/>
    <x v="3"/>
    <x v="18"/>
    <x v="124"/>
    <x v="0"/>
    <x v="5"/>
  </r>
  <r>
    <s v="Madeley"/>
    <s v="Hurtado LeóN"/>
    <s v="madeleyhurtado@gmail.com"/>
    <n v="1"/>
    <m/>
    <m/>
    <n v="0"/>
    <n v="0"/>
    <n v="0"/>
    <n v="0"/>
    <s v="Attending"/>
    <m/>
    <m/>
    <m/>
    <m/>
    <m/>
    <m/>
    <n v="914141705"/>
    <x v="1"/>
    <n v="44561149"/>
    <s v="Smp"/>
    <s v="madeleyhurtado@gmail.com"/>
    <x v="3"/>
    <x v="3"/>
    <x v="18"/>
    <x v="547"/>
    <x v="1"/>
    <x v="5"/>
  </r>
  <r>
    <s v="Madeley"/>
    <s v="Hurtado"/>
    <s v="madeleyhurtado@gmail.com"/>
    <n v="1"/>
    <m/>
    <m/>
    <n v="0"/>
    <n v="0"/>
    <n v="0"/>
    <n v="0"/>
    <s v="Attending"/>
    <m/>
    <m/>
    <m/>
    <m/>
    <m/>
    <m/>
    <n v="914141705"/>
    <x v="1"/>
    <n v="44561149"/>
    <s v="Lima"/>
    <s v="madeleyhurtado@gmail.com"/>
    <x v="3"/>
    <x v="3"/>
    <x v="18"/>
    <x v="547"/>
    <x v="1"/>
    <x v="5"/>
  </r>
  <r>
    <s v="Frank"/>
    <s v="Ramirez"/>
    <s v="frank.andree.ramirez@gmail.com"/>
    <n v="1"/>
    <m/>
    <m/>
    <n v="0"/>
    <n v="0"/>
    <n v="0"/>
    <n v="0"/>
    <s v="Attending"/>
    <m/>
    <m/>
    <m/>
    <m/>
    <m/>
    <m/>
    <n v="948511181"/>
    <x v="0"/>
    <n v="45455005"/>
    <s v="Lima"/>
    <s v="framirez@securesoftcorp.com"/>
    <x v="4"/>
    <x v="3"/>
    <x v="18"/>
    <x v="331"/>
    <x v="0"/>
    <x v="5"/>
  </r>
  <r>
    <s v="Karla"/>
    <s v="Ustáriz"/>
    <s v="kustariz@funciton.com"/>
    <n v="1"/>
    <m/>
    <m/>
    <n v="0"/>
    <n v="0"/>
    <n v="0"/>
    <n v="0"/>
    <s v="Attending"/>
    <m/>
    <m/>
    <m/>
    <m/>
    <m/>
    <m/>
    <n v="912291790"/>
    <x v="1"/>
    <n v="3675608"/>
    <s v="Lima"/>
    <s v="amartinez@funciton.com"/>
    <x v="3"/>
    <x v="3"/>
    <x v="25"/>
    <x v="69"/>
    <x v="1"/>
    <x v="5"/>
  </r>
  <r>
    <s v="Livia"/>
    <s v="Panez"/>
    <s v="lpanezch@gmail.com"/>
    <n v="1"/>
    <m/>
    <m/>
    <n v="0"/>
    <n v="0"/>
    <n v="0"/>
    <n v="0"/>
    <s v="Attending"/>
    <m/>
    <m/>
    <m/>
    <m/>
    <m/>
    <m/>
    <n v="966254378"/>
    <x v="1"/>
    <n v="45810047"/>
    <s v="Lima"/>
    <s v="lpanezch@gmail.com"/>
    <x v="3"/>
    <x v="3"/>
    <x v="45"/>
    <x v="548"/>
    <x v="1"/>
    <x v="5"/>
  </r>
  <r>
    <s v="Jaime Alejandro"/>
    <s v="FernáNdez CháVez"/>
    <s v="jfernandezc@Universidad Nacional de Ingeniería.pe"/>
    <n v="1"/>
    <m/>
    <m/>
    <n v="0"/>
    <n v="0"/>
    <n v="0"/>
    <n v="0"/>
    <s v="Attending"/>
    <m/>
    <m/>
    <m/>
    <m/>
    <m/>
    <m/>
    <n v="902342731"/>
    <x v="0"/>
    <n v="74642030"/>
    <s v="Callao"/>
    <s v="jfernandezc@Universidad Nacional de Ingeniería.pe"/>
    <x v="4"/>
    <x v="4"/>
    <x v="30"/>
    <x v="242"/>
    <x v="0"/>
    <x v="6"/>
  </r>
  <r>
    <s v="Jaime Alejandro"/>
    <s v="FernáNdez CháVez"/>
    <s v="jfernandezc@Universidad Nacional de Ingeniería.pe"/>
    <n v="1"/>
    <m/>
    <m/>
    <n v="0"/>
    <n v="0"/>
    <n v="0"/>
    <n v="0"/>
    <s v="Attending"/>
    <m/>
    <m/>
    <m/>
    <m/>
    <m/>
    <m/>
    <n v="902342731"/>
    <x v="0"/>
    <n v="74642030"/>
    <s v="Lima"/>
    <s v="jfernandezc@Universidad Nacional de Ingeniería.pe"/>
    <x v="4"/>
    <x v="4"/>
    <x v="30"/>
    <x v="242"/>
    <x v="0"/>
    <x v="6"/>
  </r>
  <r>
    <s v="Josselyn"/>
    <s v="Hinostroza Dominguez"/>
    <s v="hinostrozajosselyn@gmail.com"/>
    <n v="1"/>
    <m/>
    <m/>
    <n v="0"/>
    <n v="0"/>
    <n v="0"/>
    <n v="0"/>
    <s v="Attending"/>
    <m/>
    <m/>
    <m/>
    <m/>
    <m/>
    <m/>
    <n v="921568938"/>
    <x v="1"/>
    <n v="75393727"/>
    <s v="Lima"/>
    <s v="josselyn.hinostroza@ibm.com"/>
    <x v="3"/>
    <x v="4"/>
    <x v="4"/>
    <x v="43"/>
    <x v="1"/>
    <x v="6"/>
  </r>
  <r>
    <s v="Jose"/>
    <s v="Huaman"/>
    <s v="sentinel_1978@yahoo.es"/>
    <n v="1"/>
    <m/>
    <m/>
    <n v="0"/>
    <n v="0"/>
    <n v="0"/>
    <n v="0"/>
    <s v="Attending"/>
    <m/>
    <m/>
    <m/>
    <m/>
    <m/>
    <m/>
    <n v="997339690"/>
    <x v="0"/>
    <n v="40037134"/>
    <s v="Lima"/>
    <s v="jose.huaman@infocusmedia.com.pe"/>
    <x v="3"/>
    <x v="4"/>
    <x v="4"/>
    <x v="549"/>
    <x v="0"/>
    <x v="6"/>
  </r>
  <r>
    <s v="Jheslyn Andiela"/>
    <s v="Lagos Aguilar"/>
    <s v="jeslyn.la@gmail.com"/>
    <n v="1"/>
    <m/>
    <m/>
    <n v="0"/>
    <n v="0"/>
    <n v="0"/>
    <n v="0"/>
    <s v="Attending"/>
    <m/>
    <m/>
    <m/>
    <m/>
    <m/>
    <m/>
    <n v="929116121"/>
    <x v="1"/>
    <n v="76002382"/>
    <s v="Lima"/>
    <s v="j.lagos@isystems-integration.com"/>
    <x v="0"/>
    <x v="4"/>
    <x v="4"/>
    <x v="550"/>
    <x v="1"/>
    <x v="7"/>
  </r>
  <r>
    <s v="Leonidas"/>
    <s v="Castilla"/>
    <s v="leocvcastilla_10@hotmail.com"/>
    <n v="1"/>
    <m/>
    <m/>
    <n v="0"/>
    <n v="0"/>
    <n v="0"/>
    <n v="0"/>
    <s v="Attending"/>
    <m/>
    <m/>
    <m/>
    <m/>
    <m/>
    <m/>
    <n v="992058143"/>
    <x v="0"/>
    <n v="74611238"/>
    <s v="Lima"/>
    <s v="leocvcastilla_10@hotmail.com"/>
    <x v="3"/>
    <x v="4"/>
    <x v="31"/>
    <x v="551"/>
    <x v="0"/>
    <x v="8"/>
  </r>
  <r>
    <s v="Sergio"/>
    <s v="Giannotti"/>
    <s v="se.giannotti@gmail.com"/>
    <n v="1"/>
    <m/>
    <m/>
    <n v="0"/>
    <n v="0"/>
    <n v="0"/>
    <n v="0"/>
    <s v="Attending"/>
    <m/>
    <m/>
    <m/>
    <m/>
    <m/>
    <m/>
    <m/>
    <x v="0"/>
    <n v="42911775"/>
    <s v="Lima"/>
    <s v="sergio.giannotti@rich.com"/>
    <x v="1"/>
    <x v="4"/>
    <x v="5"/>
    <x v="318"/>
    <x v="0"/>
    <x v="8"/>
  </r>
  <r>
    <s v="Conie"/>
    <s v="Obregon"/>
    <s v="conie.obregon.m@Universidad Nacional de Ingeniería.pe"/>
    <n v="1"/>
    <m/>
    <m/>
    <n v="0"/>
    <n v="0"/>
    <n v="0"/>
    <n v="0"/>
    <s v="Attending"/>
    <m/>
    <m/>
    <m/>
    <m/>
    <m/>
    <m/>
    <m/>
    <x v="1"/>
    <n v="60941122"/>
    <s v="Lima"/>
    <s v="conie.obregon.m@Universidad Nacional de Ingeniería.pe"/>
    <x v="0"/>
    <x v="4"/>
    <x v="31"/>
    <x v="113"/>
    <x v="1"/>
    <x v="7"/>
  </r>
  <r>
    <s v="Katherine"/>
    <s v="Vega"/>
    <s v="ariannavega24@gmail.com"/>
    <n v="1"/>
    <m/>
    <m/>
    <n v="0"/>
    <n v="0"/>
    <n v="0"/>
    <n v="0"/>
    <s v="Attending"/>
    <m/>
    <m/>
    <m/>
    <m/>
    <m/>
    <m/>
    <n v="982831574"/>
    <x v="1"/>
    <n v="72914316"/>
    <s v="Lima"/>
    <s v="katherine.vega@gmail.com"/>
    <x v="3"/>
    <x v="4"/>
    <x v="1"/>
    <x v="552"/>
    <x v="1"/>
    <x v="9"/>
  </r>
  <r>
    <s v="Lewis"/>
    <s v="Rengifo"/>
    <s v="l.rengifo@Pontificia Universidad Católica del Perú.edu.pe"/>
    <n v="1"/>
    <m/>
    <m/>
    <n v="0"/>
    <n v="0"/>
    <n v="0"/>
    <n v="0"/>
    <s v="Attending"/>
    <m/>
    <m/>
    <m/>
    <m/>
    <m/>
    <m/>
    <n v="938536263"/>
    <x v="0"/>
    <n v="70444714"/>
    <s v="Lima"/>
    <s v="lewisalexis.rengifopizango@tcs.com"/>
    <x v="3"/>
    <x v="4"/>
    <x v="4"/>
    <x v="168"/>
    <x v="0"/>
    <x v="9"/>
  </r>
  <r>
    <s v="Geerson Hugo"/>
    <s v="Pizarro Mendivil"/>
    <s v="gerson_25_99@hotmail.com"/>
    <n v="1"/>
    <m/>
    <m/>
    <n v="0"/>
    <n v="0"/>
    <n v="0"/>
    <n v="0"/>
    <s v="Attending"/>
    <m/>
    <m/>
    <m/>
    <m/>
    <m/>
    <m/>
    <n v="960604148"/>
    <x v="0"/>
    <n v="76623081"/>
    <s v="Lima"/>
    <s v="gerson.pizarro@culqi.com"/>
    <x v="1"/>
    <x v="4"/>
    <x v="4"/>
    <x v="440"/>
    <x v="0"/>
    <x v="10"/>
  </r>
  <r>
    <s v="Beatriz"/>
    <s v="Nunez"/>
    <s v="bnunezd8@gmail.com"/>
    <n v="1"/>
    <m/>
    <m/>
    <n v="0"/>
    <n v="0"/>
    <n v="0"/>
    <n v="0"/>
    <s v="Attending"/>
    <m/>
    <m/>
    <m/>
    <m/>
    <m/>
    <m/>
    <n v="997121546"/>
    <x v="1"/>
    <n v="40530563"/>
    <s v="Lima"/>
    <s v="bnunezd@canvia.com"/>
    <x v="1"/>
    <x v="4"/>
    <x v="18"/>
    <x v="137"/>
    <x v="1"/>
    <x v="0"/>
  </r>
  <r>
    <s v="Yolanda"/>
    <s v="Cerna Rebollo"/>
    <s v="yolandacerna1949@gmail.com"/>
    <n v="1"/>
    <m/>
    <m/>
    <n v="0"/>
    <n v="0"/>
    <n v="0"/>
    <n v="0"/>
    <s v="Attending"/>
    <m/>
    <m/>
    <m/>
    <m/>
    <m/>
    <m/>
    <n v="997297710"/>
    <x v="1"/>
    <n v="7596986"/>
    <s v="Lima"/>
    <s v="ycerna@c21.pe"/>
    <x v="2"/>
    <x v="4"/>
    <x v="16"/>
    <x v="553"/>
    <x v="1"/>
    <x v="1"/>
  </r>
  <r>
    <s v="Eduardo"/>
    <s v="Perez"/>
    <s v="jpdevelopernet2015@icloud.com"/>
    <n v="1"/>
    <m/>
    <m/>
    <n v="0"/>
    <n v="0"/>
    <n v="0"/>
    <n v="0"/>
    <s v="Attending"/>
    <m/>
    <m/>
    <m/>
    <m/>
    <m/>
    <m/>
    <n v="954193510"/>
    <x v="0"/>
    <n v="40915206"/>
    <s v="Lima"/>
    <s v="joseeduardo.perez@globant.com"/>
    <x v="1"/>
    <x v="4"/>
    <x v="4"/>
    <x v="39"/>
    <x v="0"/>
    <x v="2"/>
  </r>
  <r>
    <s v="José"/>
    <s v="Raspatella"/>
    <s v="jose.raspatella@globant.com"/>
    <n v="1"/>
    <m/>
    <m/>
    <n v="0"/>
    <n v="0"/>
    <n v="0"/>
    <n v="0"/>
    <s v="Attending"/>
    <m/>
    <m/>
    <m/>
    <m/>
    <m/>
    <m/>
    <n v="950315141"/>
    <x v="0"/>
    <n v="1458448"/>
    <s v="Lima"/>
    <s v="jose.raspatella@globant.com"/>
    <x v="3"/>
    <x v="4"/>
    <x v="5"/>
    <x v="39"/>
    <x v="0"/>
    <x v="2"/>
  </r>
  <r>
    <s v="Gustavo Andres"/>
    <s v="Liberto Salcedo"/>
    <s v="gustavo3522@gmail.com"/>
    <n v="1"/>
    <m/>
    <m/>
    <n v="0"/>
    <n v="0"/>
    <n v="0"/>
    <n v="0"/>
    <s v="Attending"/>
    <m/>
    <m/>
    <m/>
    <m/>
    <m/>
    <m/>
    <n v="988908809"/>
    <x v="0"/>
    <n v="46653314"/>
    <s v="Lima"/>
    <s v="gustavo.liberto@alarcongroup.us"/>
    <x v="1"/>
    <x v="4"/>
    <x v="4"/>
    <x v="89"/>
    <x v="0"/>
    <x v="3"/>
  </r>
  <r>
    <s v="Jose"/>
    <s v="Yapur"/>
    <s v="yapu@amazon.com"/>
    <n v="1"/>
    <m/>
    <m/>
    <n v="0"/>
    <n v="0"/>
    <n v="0"/>
    <n v="0"/>
    <s v="Attending"/>
    <m/>
    <m/>
    <m/>
    <m/>
    <m/>
    <m/>
    <n v="987751314"/>
    <x v="0"/>
    <n v="44673986"/>
    <s v="Lima"/>
    <s v="yapu@amazon.com"/>
    <x v="3"/>
    <x v="4"/>
    <x v="4"/>
    <x v="95"/>
    <x v="0"/>
    <x v="3"/>
  </r>
  <r>
    <s v="David"/>
    <s v="Ortiz"/>
    <s v="david.ortiz.p@gmail.com"/>
    <n v="1"/>
    <m/>
    <m/>
    <n v="0"/>
    <n v="0"/>
    <n v="0"/>
    <n v="0"/>
    <s v="Attending"/>
    <m/>
    <m/>
    <m/>
    <m/>
    <m/>
    <m/>
    <n v="951203374"/>
    <x v="0"/>
    <n v="10789888"/>
    <s v="Lima"/>
    <s v="david.ortiz.p@gmail.com"/>
    <x v="0"/>
    <x v="4"/>
    <x v="4"/>
    <x v="77"/>
    <x v="0"/>
    <x v="3"/>
  </r>
  <r>
    <s v="Renato José"/>
    <s v="Campos Rojas"/>
    <s v="renato.campos.rojas@gmail.com"/>
    <n v="1"/>
    <m/>
    <m/>
    <n v="0"/>
    <n v="0"/>
    <n v="0"/>
    <n v="0"/>
    <s v="Attending"/>
    <m/>
    <m/>
    <m/>
    <m/>
    <m/>
    <m/>
    <n v="992851544"/>
    <x v="0"/>
    <n v="45396745"/>
    <s v="Lima"/>
    <s v="rcamposr@lapositivavida.com.pe"/>
    <x v="5"/>
    <x v="4"/>
    <x v="10"/>
    <x v="76"/>
    <x v="0"/>
    <x v="3"/>
  </r>
  <r>
    <s v="Abdul Samed"/>
    <s v="Suleman"/>
    <s v="harmonybusinesstravelconsult@gmail.com"/>
    <n v="1"/>
    <m/>
    <m/>
    <n v="0"/>
    <n v="0"/>
    <n v="0"/>
    <n v="0"/>
    <s v="Attending"/>
    <m/>
    <m/>
    <m/>
    <m/>
    <m/>
    <m/>
    <m/>
    <x v="0"/>
    <m/>
    <s v=""/>
    <s v="nanaokoeri@gmail.com"/>
    <x v="1"/>
    <x v="4"/>
    <x v="4"/>
    <x v="554"/>
    <x v="0"/>
    <x v="4"/>
  </r>
  <r>
    <s v="David"/>
    <s v="Lopez Felix"/>
    <s v="dlopezf.19@gmail.com"/>
    <n v="1"/>
    <m/>
    <m/>
    <n v="0"/>
    <n v="0"/>
    <n v="0"/>
    <n v="0"/>
    <s v="Attending"/>
    <m/>
    <m/>
    <m/>
    <m/>
    <m/>
    <m/>
    <n v="957310807"/>
    <x v="0"/>
    <n v="47877608"/>
    <s v="Lima"/>
    <s v="david.lf@globant.com"/>
    <x v="0"/>
    <x v="4"/>
    <x v="46"/>
    <x v="39"/>
    <x v="0"/>
    <x v="5"/>
  </r>
  <r>
    <s v="Antuaneth"/>
    <s v="Ambulay"/>
    <s v="italorivadeneyra@gmail.com"/>
    <n v="1"/>
    <m/>
    <m/>
    <n v="0"/>
    <n v="0"/>
    <n v="0"/>
    <n v="0"/>
    <s v="Attending"/>
    <m/>
    <m/>
    <m/>
    <m/>
    <m/>
    <m/>
    <n v="936138129"/>
    <x v="1"/>
    <n v="74998996"/>
    <s v="Lima"/>
    <s v="italorivadeneyra@gmail.com"/>
    <x v="4"/>
    <x v="4"/>
    <x v="47"/>
    <x v="109"/>
    <x v="1"/>
    <x v="5"/>
  </r>
  <r>
    <s v="Jorge"/>
    <s v="Zari"/>
    <s v="jorge.zari21@gmail.com"/>
    <n v="1"/>
    <m/>
    <m/>
    <n v="0"/>
    <n v="0"/>
    <n v="0"/>
    <n v="0"/>
    <s v="Attending"/>
    <m/>
    <m/>
    <m/>
    <m/>
    <m/>
    <m/>
    <n v="924855339"/>
    <x v="0"/>
    <n v="75615783"/>
    <s v="´Lima"/>
    <s v="u20201f752@Universidad Peruana de Ciencias Aplicadas.edu.pe"/>
    <x v="0"/>
    <x v="5"/>
    <x v="31"/>
    <x v="117"/>
    <x v="0"/>
    <x v="7"/>
  </r>
  <r>
    <s v="Daniela"/>
    <s v="Gadea"/>
    <s v="danielagadeaa@gmail.com"/>
    <n v="1"/>
    <m/>
    <m/>
    <n v="0"/>
    <n v="0"/>
    <n v="0"/>
    <n v="0"/>
    <s v="Attending"/>
    <m/>
    <m/>
    <m/>
    <m/>
    <m/>
    <m/>
    <m/>
    <x v="1"/>
    <n v="73176612"/>
    <s v="Lima, Perú"/>
    <s v="u202118613@Universidad Peruana de Ciencias Aplicadas.edu.pe"/>
    <x v="1"/>
    <x v="5"/>
    <x v="31"/>
    <x v="555"/>
    <x v="1"/>
    <x v="7"/>
  </r>
  <r>
    <s v="Jennifer Fiorella"/>
    <s v="Orbe Valverde"/>
    <s v="u201918808@Universidad Peruana de Ciencias Aplicadas.edu.pe"/>
    <n v="1"/>
    <m/>
    <m/>
    <n v="0"/>
    <n v="0"/>
    <n v="0"/>
    <n v="0"/>
    <s v="Attending"/>
    <m/>
    <m/>
    <m/>
    <m/>
    <m/>
    <m/>
    <n v="922378079"/>
    <x v="1"/>
    <n v="73629583"/>
    <s v="Lima"/>
    <s v="u201918808@Universidad Peruana de Ciencias Aplicadas.edu.pe"/>
    <x v="1"/>
    <x v="5"/>
    <x v="31"/>
    <x v="555"/>
    <x v="1"/>
    <x v="7"/>
  </r>
  <r>
    <s v="Toshio"/>
    <s v="Ito"/>
    <s v="u202118766@Universidad Peruana de Ciencias Aplicadas.edu.pe"/>
    <n v="1"/>
    <m/>
    <m/>
    <n v="0"/>
    <n v="0"/>
    <n v="0"/>
    <n v="0"/>
    <s v="Attending"/>
    <m/>
    <m/>
    <m/>
    <m/>
    <m/>
    <m/>
    <n v="902471803"/>
    <x v="0"/>
    <n v="77808273"/>
    <s v="Lima"/>
    <s v="u202118766@Universidad Peruana de Ciencias Aplicadas.edu.pe"/>
    <x v="2"/>
    <x v="5"/>
    <x v="31"/>
    <x v="555"/>
    <x v="0"/>
    <x v="7"/>
  </r>
  <r>
    <s v="Jackeline"/>
    <s v="Chate Delgado"/>
    <s v="jackelinebethsy19@gmail.com"/>
    <n v="1"/>
    <m/>
    <m/>
    <n v="0"/>
    <n v="0"/>
    <n v="0"/>
    <n v="0"/>
    <s v="Attending"/>
    <m/>
    <m/>
    <m/>
    <m/>
    <m/>
    <m/>
    <n v="964116847"/>
    <x v="1"/>
    <n v="75608921"/>
    <s v=""/>
    <s v="n00204063@Universidad Privada del Norte.pe"/>
    <x v="1"/>
    <x v="5"/>
    <x v="31"/>
    <x v="118"/>
    <x v="1"/>
    <x v="7"/>
  </r>
  <r>
    <s v="Jackeline"/>
    <s v="Chate Delgado"/>
    <s v="jackelinebethsy19@gmail.com"/>
    <n v="1"/>
    <m/>
    <m/>
    <n v="0"/>
    <n v="0"/>
    <n v="0"/>
    <n v="0"/>
    <s v="Attending"/>
    <m/>
    <m/>
    <m/>
    <m/>
    <m/>
    <m/>
    <n v="964116847"/>
    <x v="1"/>
    <n v="75608921"/>
    <s v=""/>
    <s v="n00204063@Universidad Privada del Norte.pe"/>
    <x v="1"/>
    <x v="5"/>
    <x v="31"/>
    <x v="118"/>
    <x v="1"/>
    <x v="7"/>
  </r>
  <r>
    <s v="Alex"/>
    <s v="Tello"/>
    <s v="altello0088@outlook.es"/>
    <n v="1"/>
    <m/>
    <m/>
    <n v="0"/>
    <n v="0"/>
    <n v="0"/>
    <n v="0"/>
    <s v="Attending"/>
    <m/>
    <m/>
    <m/>
    <m/>
    <m/>
    <m/>
    <n v="990089781"/>
    <x v="0"/>
    <n v="70585294"/>
    <s v="Lima"/>
    <s v="altello0088@outlook.es"/>
    <x v="3"/>
    <x v="5"/>
    <x v="31"/>
    <x v="118"/>
    <x v="0"/>
    <x v="7"/>
  </r>
  <r>
    <s v="Andres Stefano"/>
    <s v="Alegre Llantoy"/>
    <s v="n00245955@Universidad Privada del Norte.pe"/>
    <n v="1"/>
    <m/>
    <m/>
    <n v="0"/>
    <n v="0"/>
    <n v="0"/>
    <n v="0"/>
    <s v="Attending"/>
    <m/>
    <m/>
    <m/>
    <m/>
    <m/>
    <m/>
    <n v="936110691"/>
    <x v="0"/>
    <n v="71421914"/>
    <s v="Lima"/>
    <s v="n00245955@Universidad Privada del Norte.pe"/>
    <x v="3"/>
    <x v="5"/>
    <x v="31"/>
    <x v="118"/>
    <x v="0"/>
    <x v="7"/>
  </r>
  <r>
    <s v="David"/>
    <s v="Mallqui Zavaleta"/>
    <s v="n00245876@Universidad Privada del Norte.pe"/>
    <n v="1"/>
    <m/>
    <m/>
    <n v="0"/>
    <n v="0"/>
    <n v="0"/>
    <n v="0"/>
    <s v="Attending"/>
    <m/>
    <m/>
    <m/>
    <m/>
    <m/>
    <m/>
    <n v="901633234"/>
    <x v="0"/>
    <n v="72398327"/>
    <s v="Lima"/>
    <s v="david_25_228@hotmail.com"/>
    <x v="0"/>
    <x v="5"/>
    <x v="31"/>
    <x v="118"/>
    <x v="0"/>
    <x v="7"/>
  </r>
  <r>
    <s v="Jean Marcos"/>
    <s v="Caballero Requiz"/>
    <s v="jcaballerorequiz@gmail.com"/>
    <n v="1"/>
    <m/>
    <m/>
    <n v="0"/>
    <n v="0"/>
    <n v="0"/>
    <n v="0"/>
    <s v="Attending"/>
    <m/>
    <m/>
    <m/>
    <m/>
    <m/>
    <m/>
    <n v="957343706"/>
    <x v="0"/>
    <n v="73200476"/>
    <s v="Perú - Lima"/>
    <s v="n00056279@Universidad Privada del Norte.pe"/>
    <x v="0"/>
    <x v="5"/>
    <x v="31"/>
    <x v="118"/>
    <x v="0"/>
    <x v="7"/>
  </r>
  <r>
    <s v="Piero"/>
    <s v="Meza"/>
    <s v="im.piero28@gmail.com"/>
    <n v="1"/>
    <m/>
    <m/>
    <n v="0"/>
    <n v="0"/>
    <n v="0"/>
    <n v="0"/>
    <s v="Attending"/>
    <m/>
    <m/>
    <m/>
    <m/>
    <m/>
    <m/>
    <n v="914919136"/>
    <x v="0"/>
    <n v="75929518"/>
    <s v="Lima"/>
    <s v="pmezamarin@outlook.com"/>
    <x v="3"/>
    <x v="5"/>
    <x v="31"/>
    <x v="556"/>
    <x v="0"/>
    <x v="7"/>
  </r>
  <r>
    <s v="Abel"/>
    <s v="Leon Flores"/>
    <s v="abelleonflores2@gmail.com"/>
    <n v="1"/>
    <m/>
    <m/>
    <n v="0"/>
    <n v="0"/>
    <n v="0"/>
    <n v="0"/>
    <s v="Attending"/>
    <m/>
    <m/>
    <m/>
    <m/>
    <m/>
    <m/>
    <n v="952173936"/>
    <x v="0"/>
    <n v="72440793"/>
    <s v="Lima"/>
    <m/>
    <x v="1"/>
    <x v="5"/>
    <x v="31"/>
    <x v="471"/>
    <x v="0"/>
    <x v="7"/>
  </r>
  <r>
    <s v="Alberto"/>
    <s v="Mondragon"/>
    <m/>
    <n v="1"/>
    <m/>
    <m/>
    <n v="0"/>
    <n v="0"/>
    <n v="0"/>
    <n v="0"/>
    <s v="Attending"/>
    <m/>
    <m/>
    <m/>
    <m/>
    <m/>
    <m/>
    <n v="941021793"/>
    <x v="0"/>
    <n v="75350833"/>
    <s v="Lima"/>
    <m/>
    <x v="3"/>
    <x v="5"/>
    <x v="31"/>
    <x v="471"/>
    <x v="0"/>
    <x v="7"/>
  </r>
  <r>
    <s v="Marcelo"/>
    <s v="Bilbao"/>
    <m/>
    <n v="1"/>
    <m/>
    <m/>
    <n v="0"/>
    <n v="0"/>
    <n v="0"/>
    <n v="0"/>
    <s v="Attending"/>
    <m/>
    <m/>
    <m/>
    <m/>
    <m/>
    <m/>
    <n v="970338010"/>
    <x v="0"/>
    <n v="76227643"/>
    <s v="Lima"/>
    <m/>
    <x v="3"/>
    <x v="5"/>
    <x v="31"/>
    <x v="471"/>
    <x v="0"/>
    <x v="7"/>
  </r>
  <r>
    <s v="Marcos"/>
    <s v="Gutierrez"/>
    <s v="ankergutierz@gmail.com"/>
    <n v="1"/>
    <m/>
    <m/>
    <n v="0"/>
    <n v="0"/>
    <n v="0"/>
    <n v="0"/>
    <s v="Attending"/>
    <m/>
    <m/>
    <m/>
    <m/>
    <m/>
    <m/>
    <n v="910223291"/>
    <x v="0"/>
    <n v="61293291"/>
    <s v="Lima"/>
    <m/>
    <x v="3"/>
    <x v="5"/>
    <x v="31"/>
    <x v="471"/>
    <x v="0"/>
    <x v="7"/>
  </r>
  <r>
    <s v="Marjorie Nikhol"/>
    <s v="Luque Cardenas"/>
    <s v="luquecardenasmarjorienikhol@gmail.com"/>
    <n v="1"/>
    <m/>
    <m/>
    <n v="0"/>
    <n v="0"/>
    <n v="0"/>
    <n v="0"/>
    <s v="Attending"/>
    <m/>
    <m/>
    <m/>
    <m/>
    <m/>
    <m/>
    <n v="960882901"/>
    <x v="1"/>
    <n v="76417402"/>
    <s v="Lima"/>
    <m/>
    <x v="3"/>
    <x v="5"/>
    <x v="31"/>
    <x v="471"/>
    <x v="1"/>
    <x v="7"/>
  </r>
  <r>
    <s v="Wilber JesúS"/>
    <s v="MeléNdez Francisco"/>
    <m/>
    <n v="1"/>
    <m/>
    <m/>
    <n v="0"/>
    <n v="0"/>
    <n v="0"/>
    <n v="0"/>
    <s v="Attending"/>
    <m/>
    <m/>
    <m/>
    <m/>
    <m/>
    <m/>
    <n v="945322459"/>
    <x v="0"/>
    <n v="70978875"/>
    <s v="Lima"/>
    <m/>
    <x v="2"/>
    <x v="5"/>
    <x v="31"/>
    <x v="471"/>
    <x v="0"/>
    <x v="7"/>
  </r>
  <r>
    <s v="Fiorella"/>
    <s v="Portalanza"/>
    <m/>
    <n v="1"/>
    <m/>
    <m/>
    <n v="0"/>
    <n v="0"/>
    <n v="0"/>
    <n v="0"/>
    <s v="Attending"/>
    <m/>
    <m/>
    <m/>
    <m/>
    <m/>
    <m/>
    <n v="902340728"/>
    <x v="1"/>
    <n v="74416963"/>
    <s v=""/>
    <m/>
    <x v="0"/>
    <x v="5"/>
    <x v="31"/>
    <x v="471"/>
    <x v="1"/>
    <x v="7"/>
  </r>
  <r>
    <s v="Joel"/>
    <s v="De La Cruz"/>
    <m/>
    <n v="1"/>
    <m/>
    <m/>
    <n v="0"/>
    <n v="0"/>
    <n v="0"/>
    <n v="0"/>
    <s v="Attending"/>
    <m/>
    <m/>
    <m/>
    <m/>
    <m/>
    <m/>
    <n v="960123654"/>
    <x v="0"/>
    <n v="70870956"/>
    <s v="Lima - Perú"/>
    <m/>
    <x v="0"/>
    <x v="5"/>
    <x v="31"/>
    <x v="471"/>
    <x v="0"/>
    <x v="7"/>
  </r>
  <r>
    <s v="Guillermo Renato"/>
    <s v="Aguilar Valenzuela"/>
    <s v="varenato09@gmail.com"/>
    <n v="1"/>
    <m/>
    <m/>
    <n v="0"/>
    <n v="0"/>
    <n v="0"/>
    <n v="0"/>
    <s v="Attending"/>
    <m/>
    <m/>
    <m/>
    <m/>
    <m/>
    <m/>
    <n v="935080994"/>
    <x v="0"/>
    <n v="76663592"/>
    <s v="Abancay"/>
    <m/>
    <x v="1"/>
    <x v="5"/>
    <x v="31"/>
    <x v="557"/>
    <x v="0"/>
    <x v="7"/>
  </r>
  <r>
    <s v="Cristofer Roberto"/>
    <s v="Fernandez Berna"/>
    <s v="fernandezcristofer026@gmail.com"/>
    <n v="1"/>
    <m/>
    <m/>
    <n v="0"/>
    <n v="0"/>
    <n v="0"/>
    <n v="0"/>
    <s v="Attending"/>
    <m/>
    <m/>
    <m/>
    <m/>
    <m/>
    <m/>
    <m/>
    <x v="0"/>
    <n v="70887158"/>
    <s v="Lima"/>
    <m/>
    <x v="0"/>
    <x v="5"/>
    <x v="31"/>
    <x v="557"/>
    <x v="0"/>
    <x v="7"/>
  </r>
  <r>
    <s v="Daniel Enrique"/>
    <s v="Sandoval Jiménez"/>
    <s v="kimberenrique@gmail.com"/>
    <n v="1"/>
    <m/>
    <m/>
    <n v="0"/>
    <n v="0"/>
    <n v="0"/>
    <n v="0"/>
    <s v="Attending"/>
    <m/>
    <m/>
    <m/>
    <m/>
    <m/>
    <m/>
    <n v="967608502"/>
    <x v="0"/>
    <n v="70426014"/>
    <s v="Lima"/>
    <s v="u19102982@Universidad Tecnológica Perú.edu.pe"/>
    <x v="1"/>
    <x v="5"/>
    <x v="31"/>
    <x v="119"/>
    <x v="0"/>
    <x v="7"/>
  </r>
  <r>
    <s v="J. Benjamin"/>
    <s v="Garcia Manrrique"/>
    <s v="josbegm@gmail.com"/>
    <n v="1"/>
    <m/>
    <m/>
    <n v="0"/>
    <n v="0"/>
    <n v="0"/>
    <n v="0"/>
    <s v="Attending"/>
    <m/>
    <m/>
    <m/>
    <m/>
    <m/>
    <m/>
    <n v="917225286"/>
    <x v="0"/>
    <n v="73646512"/>
    <s v="Lima"/>
    <s v="josbegm@gmail.com"/>
    <x v="1"/>
    <x v="5"/>
    <x v="31"/>
    <x v="119"/>
    <x v="0"/>
    <x v="7"/>
  </r>
  <r>
    <s v="José"/>
    <s v="Carpio"/>
    <s v="jofer130105@gmail.com"/>
    <n v="1"/>
    <m/>
    <m/>
    <n v="0"/>
    <n v="0"/>
    <n v="0"/>
    <n v="0"/>
    <s v="Attending"/>
    <m/>
    <m/>
    <m/>
    <m/>
    <m/>
    <m/>
    <n v="981034663"/>
    <x v="0"/>
    <n v="74661358"/>
    <s v="Lima"/>
    <s v="jofer130105@gmail.com"/>
    <x v="3"/>
    <x v="5"/>
    <x v="31"/>
    <x v="119"/>
    <x v="0"/>
    <x v="7"/>
  </r>
  <r>
    <s v="Maria Fernanda"/>
    <s v="Candelario Huaman"/>
    <s v="maria30fer10@hotmail.com"/>
    <n v="1"/>
    <m/>
    <m/>
    <n v="0"/>
    <n v="0"/>
    <n v="0"/>
    <n v="0"/>
    <s v="Attending"/>
    <m/>
    <m/>
    <m/>
    <m/>
    <m/>
    <m/>
    <n v="947495814"/>
    <x v="1"/>
    <n v="75895220"/>
    <s v="Lima"/>
    <s v="maria30fer10@hotmail.com"/>
    <x v="3"/>
    <x v="5"/>
    <x v="31"/>
    <x v="119"/>
    <x v="1"/>
    <x v="7"/>
  </r>
  <r>
    <s v="Mayckol"/>
    <s v="Medina Enriquez"/>
    <m/>
    <n v="1"/>
    <m/>
    <m/>
    <n v="0"/>
    <n v="0"/>
    <n v="0"/>
    <n v="0"/>
    <s v="Attending"/>
    <m/>
    <m/>
    <m/>
    <m/>
    <m/>
    <m/>
    <n v="961464091"/>
    <x v="0"/>
    <n v="74546792"/>
    <s v="Lima"/>
    <m/>
    <x v="3"/>
    <x v="5"/>
    <x v="31"/>
    <x v="119"/>
    <x v="0"/>
    <x v="7"/>
  </r>
  <r>
    <s v="Mayra Fiorela"/>
    <s v="Herrera Cusiche"/>
    <s v="mayrafiorela20@gmail.com"/>
    <n v="1"/>
    <m/>
    <m/>
    <n v="0"/>
    <n v="0"/>
    <n v="0"/>
    <n v="0"/>
    <s v="Attending"/>
    <m/>
    <m/>
    <m/>
    <m/>
    <m/>
    <m/>
    <n v="960586122"/>
    <x v="1"/>
    <n v="73497889"/>
    <s v="Lima"/>
    <s v="u21215291@Universidad Tecnológica Perú.edu.pe"/>
    <x v="3"/>
    <x v="5"/>
    <x v="31"/>
    <x v="119"/>
    <x v="1"/>
    <x v="7"/>
  </r>
  <r>
    <s v="Orlando"/>
    <s v="Alcarraz"/>
    <s v="orlando26alcarraz@gmail.com"/>
    <n v="1"/>
    <m/>
    <m/>
    <n v="0"/>
    <n v="0"/>
    <n v="0"/>
    <n v="0"/>
    <s v="Attending"/>
    <m/>
    <m/>
    <m/>
    <m/>
    <m/>
    <m/>
    <n v="922956462"/>
    <x v="0"/>
    <n v="73176809"/>
    <s v="Lima"/>
    <s v="u18101611@Universidad Tecnológica Perú.edu.pe"/>
    <x v="3"/>
    <x v="5"/>
    <x v="31"/>
    <x v="119"/>
    <x v="0"/>
    <x v="7"/>
  </r>
  <r>
    <s v="Sandy Lisbet"/>
    <s v="Vargas Portocarrero"/>
    <s v="lvargasportocarrero@gmail.com"/>
    <n v="1"/>
    <m/>
    <m/>
    <n v="0"/>
    <n v="0"/>
    <n v="0"/>
    <n v="0"/>
    <s v="Attending"/>
    <m/>
    <m/>
    <m/>
    <m/>
    <m/>
    <m/>
    <n v="981882649"/>
    <x v="1"/>
    <n v="75854214"/>
    <s v="Lima"/>
    <s v="u20220534@Universidad Tecnológica Perú.edu.pe"/>
    <x v="2"/>
    <x v="5"/>
    <x v="31"/>
    <x v="119"/>
    <x v="1"/>
    <x v="7"/>
  </r>
  <r>
    <s v="Sergio Alexander"/>
    <s v="Huayllas Tirado"/>
    <s v="sergius16ht@gmail.com"/>
    <n v="1"/>
    <m/>
    <m/>
    <n v="0"/>
    <n v="0"/>
    <n v="0"/>
    <n v="0"/>
    <s v="Attending"/>
    <m/>
    <m/>
    <m/>
    <m/>
    <m/>
    <m/>
    <n v="902216601"/>
    <x v="0"/>
    <n v="71657459"/>
    <s v="Lima"/>
    <s v="u19221872@Universidad Tecnológica Perú.edu.pe"/>
    <x v="2"/>
    <x v="5"/>
    <x v="31"/>
    <x v="119"/>
    <x v="0"/>
    <x v="7"/>
  </r>
  <r>
    <s v="Victor Leandro"/>
    <s v="Cárdenas Fernández"/>
    <s v="victorlcf14789@gmail.com"/>
    <n v="1"/>
    <m/>
    <m/>
    <n v="0"/>
    <n v="0"/>
    <n v="0"/>
    <n v="0"/>
    <s v="Attending"/>
    <m/>
    <m/>
    <m/>
    <m/>
    <m/>
    <m/>
    <n v="975946653"/>
    <x v="0"/>
    <n v="71198611"/>
    <s v="Lima"/>
    <s v="u19217414@Universidad Tecnológica Perú.edu.pe"/>
    <x v="2"/>
    <x v="5"/>
    <x v="31"/>
    <x v="119"/>
    <x v="0"/>
    <x v="7"/>
  </r>
  <r>
    <s v="Aixa"/>
    <s v="Murayari Segovia"/>
    <s v="aixamurayari@gmail.com"/>
    <n v="1"/>
    <m/>
    <m/>
    <n v="0"/>
    <n v="0"/>
    <n v="0"/>
    <n v="0"/>
    <s v="Attending"/>
    <m/>
    <m/>
    <m/>
    <m/>
    <m/>
    <m/>
    <n v="989512736"/>
    <x v="1"/>
    <n v="73058098"/>
    <s v="Lima"/>
    <s v="u21315045@Universidad Tecnológica Perú.edu.pe"/>
    <x v="0"/>
    <x v="5"/>
    <x v="31"/>
    <x v="119"/>
    <x v="1"/>
    <x v="7"/>
  </r>
  <r>
    <s v="Ciro Jean Pierre"/>
    <s v="Candiotti Ramirez"/>
    <s v="ciro.jean.candiotti@gmail.com"/>
    <n v="1"/>
    <m/>
    <m/>
    <n v="0"/>
    <n v="0"/>
    <n v="0"/>
    <n v="0"/>
    <s v="Attending"/>
    <m/>
    <m/>
    <m/>
    <m/>
    <m/>
    <m/>
    <n v="929739991"/>
    <x v="0"/>
    <n v="74229905"/>
    <s v="Lima"/>
    <s v="u18201681@Universidad Tecnológica Perú.edu.pe"/>
    <x v="0"/>
    <x v="5"/>
    <x v="31"/>
    <x v="119"/>
    <x v="0"/>
    <x v="7"/>
  </r>
  <r>
    <s v="Michael JesúS"/>
    <s v="RomáN Gamarra"/>
    <s v="michaeljroman2018@gmail.com"/>
    <n v="1"/>
    <m/>
    <m/>
    <n v="0"/>
    <n v="0"/>
    <n v="0"/>
    <n v="0"/>
    <s v="Attending"/>
    <m/>
    <m/>
    <m/>
    <m/>
    <m/>
    <m/>
    <n v="910686257"/>
    <x v="0"/>
    <n v="70324892"/>
    <s v="Lima"/>
    <s v="michaeljroman2018@gmail.com"/>
    <x v="3"/>
    <x v="5"/>
    <x v="31"/>
    <x v="558"/>
    <x v="0"/>
    <x v="7"/>
  </r>
  <r>
    <s v="Victor Manuel"/>
    <s v="Martinez Gutierrez"/>
    <s v="vicmartinezg92@gmail.com"/>
    <n v="1"/>
    <m/>
    <m/>
    <n v="0"/>
    <n v="0"/>
    <n v="0"/>
    <n v="0"/>
    <s v="Attending"/>
    <m/>
    <m/>
    <m/>
    <m/>
    <m/>
    <m/>
    <n v="942948437"/>
    <x v="0"/>
    <n v="47190354"/>
    <s v="Lima"/>
    <s v="vicmartinezg92@gmail.com"/>
    <x v="2"/>
    <x v="5"/>
    <x v="31"/>
    <x v="559"/>
    <x v="0"/>
    <x v="7"/>
  </r>
  <r>
    <s v="James"/>
    <s v="Panizo De Tomas"/>
    <s v="panizo16james@gmail.com"/>
    <n v="1"/>
    <m/>
    <m/>
    <n v="0"/>
    <n v="0"/>
    <n v="0"/>
    <n v="0"/>
    <s v="Attending"/>
    <m/>
    <m/>
    <m/>
    <m/>
    <m/>
    <m/>
    <n v="964350409"/>
    <x v="0"/>
    <n v="76119546"/>
    <s v="Lima"/>
    <s v="jheremy.panizo@vallegrande.edu.pe"/>
    <x v="0"/>
    <x v="5"/>
    <x v="31"/>
    <x v="559"/>
    <x v="0"/>
    <x v="7"/>
  </r>
  <r>
    <s v="Abner Francisco"/>
    <s v="Casallo Trauco"/>
    <m/>
    <n v="1"/>
    <m/>
    <m/>
    <n v="0"/>
    <n v="0"/>
    <n v="0"/>
    <n v="0"/>
    <s v="Attending"/>
    <m/>
    <m/>
    <m/>
    <m/>
    <m/>
    <m/>
    <n v="991275051"/>
    <x v="0"/>
    <n v="77051850"/>
    <s v="Limq"/>
    <s v="abner.casallo@Universidad Nacional Mayor de San Marcos.edu.pe"/>
    <x v="1"/>
    <x v="5"/>
    <x v="48"/>
    <x v="36"/>
    <x v="0"/>
    <x v="7"/>
  </r>
  <r>
    <s v="Carlos"/>
    <s v="Molina Negreiros"/>
    <s v="cmolinan@gmail.com"/>
    <n v="1"/>
    <m/>
    <m/>
    <n v="0"/>
    <n v="0"/>
    <n v="0"/>
    <n v="0"/>
    <s v="Attending"/>
    <m/>
    <m/>
    <m/>
    <m/>
    <m/>
    <m/>
    <n v="996653176"/>
    <x v="0"/>
    <n v="8210066"/>
    <s v="Lima"/>
    <s v="carlosmolina@orionings.com"/>
    <x v="1"/>
    <x v="5"/>
    <x v="48"/>
    <x v="36"/>
    <x v="0"/>
    <x v="7"/>
  </r>
  <r>
    <s v="Miguel Angel"/>
    <s v="Collado"/>
    <s v="miguelangelwander@gmail.com"/>
    <n v="1"/>
    <m/>
    <m/>
    <n v="0"/>
    <n v="0"/>
    <n v="0"/>
    <n v="0"/>
    <s v="Attending"/>
    <m/>
    <m/>
    <m/>
    <m/>
    <m/>
    <m/>
    <n v="988653319"/>
    <x v="0"/>
    <n v="40774563"/>
    <s v=""/>
    <s v="miguelangelwander@gmail.com"/>
    <x v="3"/>
    <x v="5"/>
    <x v="48"/>
    <x v="36"/>
    <x v="0"/>
    <x v="7"/>
  </r>
  <r>
    <s v="Carlos"/>
    <s v="Molina"/>
    <s v="cmolinan@gmail.com"/>
    <n v="1"/>
    <m/>
    <m/>
    <n v="0"/>
    <n v="0"/>
    <n v="0"/>
    <n v="0"/>
    <s v="Attending"/>
    <m/>
    <m/>
    <m/>
    <m/>
    <m/>
    <m/>
    <n v="996653176"/>
    <x v="0"/>
    <n v="8210066"/>
    <s v="Lima"/>
    <s v="carlos.molina@orionings.com"/>
    <x v="1"/>
    <x v="5"/>
    <x v="48"/>
    <x v="293"/>
    <x v="0"/>
    <x v="7"/>
  </r>
  <r>
    <s v="Milagros"/>
    <s v="Parodi"/>
    <s v="parodim@hotmail.com"/>
    <n v="1"/>
    <m/>
    <m/>
    <n v="0"/>
    <n v="0"/>
    <n v="0"/>
    <n v="0"/>
    <s v="Attending"/>
    <m/>
    <m/>
    <m/>
    <m/>
    <m/>
    <m/>
    <n v="997336179"/>
    <x v="1"/>
    <n v="40018156"/>
    <s v="Lima"/>
    <s v="mparodi@canvia.com"/>
    <x v="1"/>
    <x v="5"/>
    <x v="5"/>
    <x v="396"/>
    <x v="1"/>
    <x v="7"/>
  </r>
  <r>
    <s v="Natalia"/>
    <s v="Caycho"/>
    <s v="ncaycho@canvia.com"/>
    <n v="1"/>
    <m/>
    <m/>
    <n v="0"/>
    <n v="0"/>
    <n v="0"/>
    <n v="0"/>
    <s v="Attending"/>
    <m/>
    <m/>
    <m/>
    <m/>
    <m/>
    <m/>
    <n v="940172464"/>
    <x v="1"/>
    <n v="73200550"/>
    <s v="Lima"/>
    <s v="ncaycho@canvia.com"/>
    <x v="1"/>
    <x v="5"/>
    <x v="18"/>
    <x v="396"/>
    <x v="1"/>
    <x v="7"/>
  </r>
  <r>
    <s v="Patty"/>
    <s v="AzañA"/>
    <s v="pazana@canvia.com"/>
    <n v="1"/>
    <m/>
    <m/>
    <n v="0"/>
    <n v="0"/>
    <n v="0"/>
    <n v="0"/>
    <s v="Attending"/>
    <m/>
    <m/>
    <m/>
    <m/>
    <m/>
    <m/>
    <n v="970589871"/>
    <x v="1"/>
    <n v="41295201"/>
    <s v="Lima, Perú"/>
    <s v="pazana@canvia.com"/>
    <x v="1"/>
    <x v="5"/>
    <x v="49"/>
    <x v="396"/>
    <x v="1"/>
    <x v="7"/>
  </r>
  <r>
    <s v="Michaell"/>
    <s v="Castro"/>
    <s v="maycolcs@gmail.com"/>
    <n v="1"/>
    <m/>
    <m/>
    <n v="0"/>
    <n v="0"/>
    <n v="0"/>
    <n v="0"/>
    <s v="Attending"/>
    <m/>
    <m/>
    <m/>
    <m/>
    <m/>
    <m/>
    <n v="987497766"/>
    <x v="0"/>
    <n v="43226496"/>
    <s v="Lima"/>
    <s v="mjcastros@canvia.com"/>
    <x v="1"/>
    <x v="5"/>
    <x v="21"/>
    <x v="396"/>
    <x v="0"/>
    <x v="7"/>
  </r>
  <r>
    <s v="Sebastian"/>
    <s v="Mostajo"/>
    <s v="smostajo@gmail.com"/>
    <n v="1"/>
    <m/>
    <m/>
    <n v="0"/>
    <n v="0"/>
    <n v="0"/>
    <n v="0"/>
    <s v="Attending"/>
    <m/>
    <m/>
    <m/>
    <m/>
    <m/>
    <m/>
    <n v="969566939"/>
    <x v="0"/>
    <n v="76255201"/>
    <s v="Lima"/>
    <s v="smostajo@canvia.com"/>
    <x v="1"/>
    <x v="5"/>
    <x v="11"/>
    <x v="396"/>
    <x v="0"/>
    <x v="7"/>
  </r>
  <r>
    <s v="Ian"/>
    <s v="Gonzales"/>
    <s v="igonzalesg_lima@sunarp.gob.pe"/>
    <n v="1"/>
    <m/>
    <m/>
    <n v="0"/>
    <n v="0"/>
    <n v="0"/>
    <n v="0"/>
    <s v="Attending"/>
    <m/>
    <m/>
    <m/>
    <m/>
    <m/>
    <m/>
    <n v="942658655"/>
    <x v="0"/>
    <n v="43465941"/>
    <s v="Lima"/>
    <s v="igonzalesg_lima@sunarp.gob.pe"/>
    <x v="1"/>
    <x v="5"/>
    <x v="16"/>
    <x v="560"/>
    <x v="0"/>
    <x v="9"/>
  </r>
  <r>
    <s v="Carlos"/>
    <s v="Sedano"/>
    <s v="trudonald310@gmail.com"/>
    <n v="1"/>
    <m/>
    <m/>
    <n v="0"/>
    <n v="0"/>
    <n v="0"/>
    <n v="0"/>
    <s v="Attending"/>
    <m/>
    <m/>
    <m/>
    <m/>
    <m/>
    <m/>
    <n v="959273302"/>
    <x v="0"/>
    <n v="42072972"/>
    <s v="Lima"/>
    <s v="trudonald310@gmail.com "/>
    <x v="1"/>
    <x v="5"/>
    <x v="16"/>
    <x v="561"/>
    <x v="0"/>
    <x v="9"/>
  </r>
  <r>
    <s v="Gabriel"/>
    <s v="Rosenthal Febres"/>
    <s v="garof.3007.96@gmail.com"/>
    <n v="1"/>
    <m/>
    <m/>
    <n v="0"/>
    <n v="0"/>
    <n v="0"/>
    <n v="0"/>
    <s v="Attending"/>
    <m/>
    <m/>
    <m/>
    <m/>
    <m/>
    <m/>
    <n v="935081678"/>
    <x v="0"/>
    <n v="73377585"/>
    <s v="Lima"/>
    <s v="teleinserp@gmail.com"/>
    <x v="1"/>
    <x v="5"/>
    <x v="16"/>
    <x v="562"/>
    <x v="0"/>
    <x v="9"/>
  </r>
  <r>
    <s v="Mario"/>
    <s v="Adauto"/>
    <s v="mario@adosel.com"/>
    <n v="1"/>
    <m/>
    <m/>
    <n v="0"/>
    <n v="0"/>
    <n v="0"/>
    <n v="0"/>
    <s v="Attending"/>
    <m/>
    <m/>
    <m/>
    <m/>
    <m/>
    <m/>
    <n v="960100507"/>
    <x v="0"/>
    <n v="43663557"/>
    <s v="Callao"/>
    <s v="mario@adosel.com"/>
    <x v="3"/>
    <x v="5"/>
    <x v="0"/>
    <x v="563"/>
    <x v="0"/>
    <x v="9"/>
  </r>
  <r>
    <s v="Shirley"/>
    <s v="Denegri"/>
    <s v="sdenegri@canvia.com"/>
    <n v="1"/>
    <m/>
    <m/>
    <n v="0"/>
    <n v="0"/>
    <n v="0"/>
    <n v="0"/>
    <s v="Attending"/>
    <m/>
    <m/>
    <m/>
    <m/>
    <m/>
    <m/>
    <n v="954784029"/>
    <x v="1"/>
    <n v="47571949"/>
    <s v="Lima"/>
    <s v="sdenegri@canvia.com"/>
    <x v="2"/>
    <x v="5"/>
    <x v="0"/>
    <x v="458"/>
    <x v="1"/>
    <x v="9"/>
  </r>
  <r>
    <s v="Clifford Orlando"/>
    <s v="Torres Ponce"/>
    <s v="ctorresp@aiside.pe"/>
    <n v="1"/>
    <m/>
    <m/>
    <n v="0"/>
    <n v="0"/>
    <n v="0"/>
    <n v="0"/>
    <s v="Attending"/>
    <m/>
    <m/>
    <m/>
    <m/>
    <m/>
    <m/>
    <n v="992248976"/>
    <x v="0"/>
    <n v="42792102"/>
    <s v="Lima"/>
    <s v="ctorresp@aiside.pe"/>
    <x v="1"/>
    <x v="5"/>
    <x v="0"/>
    <x v="564"/>
    <x v="0"/>
    <x v="9"/>
  </r>
  <r>
    <s v="Maximo"/>
    <s v="Gutierrez Amari"/>
    <s v="mgutierreza@canvia.com"/>
    <n v="1"/>
    <m/>
    <m/>
    <n v="0"/>
    <n v="0"/>
    <n v="0"/>
    <n v="0"/>
    <s v="Attending"/>
    <m/>
    <m/>
    <m/>
    <m/>
    <m/>
    <m/>
    <n v="964349945"/>
    <x v="0"/>
    <n v="42088645"/>
    <s v="Lima"/>
    <m/>
    <x v="1"/>
    <x v="5"/>
    <x v="0"/>
    <x v="396"/>
    <x v="0"/>
    <x v="9"/>
  </r>
  <r>
    <s v="Brian"/>
    <s v="Aguilar Davila"/>
    <s v="aguilar.16999@gmail.com"/>
    <n v="1"/>
    <m/>
    <m/>
    <n v="0"/>
    <n v="0"/>
    <n v="0"/>
    <n v="0"/>
    <s v="Attending"/>
    <m/>
    <m/>
    <m/>
    <m/>
    <m/>
    <m/>
    <n v="961781486"/>
    <x v="1"/>
    <n v="74704870"/>
    <s v="Lima"/>
    <s v="brian.aguilar@softwareone.com"/>
    <x v="0"/>
    <x v="5"/>
    <x v="0"/>
    <x v="565"/>
    <x v="1"/>
    <x v="9"/>
  </r>
  <r>
    <s v="Axel"/>
    <s v="Moscoso Montes"/>
    <s v="axel.moscoso12@gmail.com"/>
    <n v="1"/>
    <m/>
    <m/>
    <n v="0"/>
    <n v="0"/>
    <n v="0"/>
    <n v="0"/>
    <s v="Attending"/>
    <m/>
    <m/>
    <m/>
    <m/>
    <m/>
    <m/>
    <n v="980955093"/>
    <x v="0"/>
    <n v="72354265"/>
    <s v="San Borja"/>
    <s v="amoscoso@starbrandsgroup.com"/>
    <x v="1"/>
    <x v="5"/>
    <x v="0"/>
    <x v="566"/>
    <x v="0"/>
    <x v="9"/>
  </r>
  <r>
    <s v="Renato"/>
    <s v="Castillo"/>
    <s v="renatocastillopingo@gmail.com"/>
    <n v="1"/>
    <m/>
    <m/>
    <n v="0"/>
    <n v="0"/>
    <n v="0"/>
    <n v="0"/>
    <s v="Attending"/>
    <m/>
    <m/>
    <m/>
    <m/>
    <m/>
    <m/>
    <n v="926093100"/>
    <x v="0"/>
    <n v="73682763"/>
    <s v="Lima"/>
    <s v="n00354723@Universidad Privada del Norte.pe"/>
    <x v="3"/>
    <x v="5"/>
    <x v="0"/>
    <x v="567"/>
    <x v="0"/>
    <x v="9"/>
  </r>
  <r>
    <s v="Jimmy"/>
    <s v="Pantia Huaman"/>
    <s v="jpantiah@gmail.com"/>
    <n v="1"/>
    <m/>
    <m/>
    <n v="0"/>
    <n v="0"/>
    <n v="0"/>
    <n v="0"/>
    <s v="Attending"/>
    <m/>
    <m/>
    <m/>
    <m/>
    <m/>
    <m/>
    <n v="954149738"/>
    <x v="0"/>
    <n v="43553525"/>
    <s v="Lima"/>
    <s v="jpantiah@gmail.com"/>
    <x v="1"/>
    <x v="5"/>
    <x v="0"/>
    <x v="560"/>
    <x v="0"/>
    <x v="9"/>
  </r>
  <r>
    <s v="Richard"/>
    <s v="FernáNdez"/>
    <s v="richartfc@hotmail.com"/>
    <n v="1"/>
    <m/>
    <m/>
    <n v="0"/>
    <n v="0"/>
    <n v="0"/>
    <n v="0"/>
    <s v="Attending"/>
    <m/>
    <m/>
    <m/>
    <m/>
    <m/>
    <m/>
    <n v="996889332"/>
    <x v="0"/>
    <n v="7499020"/>
    <s v="Lima"/>
    <s v="richart.fernandez@gmail.com"/>
    <x v="3"/>
    <x v="5"/>
    <x v="0"/>
    <x v="568"/>
    <x v="0"/>
    <x v="9"/>
  </r>
  <r>
    <s v="Arturo Mark"/>
    <s v="Chura Noriega"/>
    <s v="arturo_markk@hotmail.com"/>
    <n v="1"/>
    <m/>
    <m/>
    <n v="0"/>
    <n v="0"/>
    <n v="0"/>
    <n v="0"/>
    <s v="Attending"/>
    <m/>
    <m/>
    <m/>
    <m/>
    <m/>
    <m/>
    <n v="997592880"/>
    <x v="0"/>
    <n v="45861227"/>
    <s v="Lima"/>
    <s v="arturo_markk@hotmail.com"/>
    <x v="1"/>
    <x v="5"/>
    <x v="0"/>
    <x v="519"/>
    <x v="0"/>
    <x v="9"/>
  </r>
  <r>
    <s v="Isaac"/>
    <s v="Rios"/>
    <m/>
    <n v="1"/>
    <m/>
    <m/>
    <n v="0"/>
    <n v="0"/>
    <n v="0"/>
    <n v="0"/>
    <s v="Attending"/>
    <m/>
    <m/>
    <m/>
    <m/>
    <m/>
    <m/>
    <n v="932595624"/>
    <x v="0"/>
    <n v="72801318"/>
    <s v="Lima"/>
    <s v="irios@tasa.com.pe"/>
    <x v="1"/>
    <x v="5"/>
    <x v="0"/>
    <x v="402"/>
    <x v="0"/>
    <x v="9"/>
  </r>
  <r>
    <s v="Alexander"/>
    <s v="Buchelli"/>
    <m/>
    <n v="1"/>
    <m/>
    <m/>
    <n v="0"/>
    <n v="0"/>
    <n v="0"/>
    <n v="0"/>
    <s v="Attending"/>
    <m/>
    <m/>
    <m/>
    <m/>
    <m/>
    <m/>
    <n v="935961568"/>
    <x v="0"/>
    <n v="72689108"/>
    <s v="Lima"/>
    <s v="alexander.buchelli_tata@scotiabank.com.pe"/>
    <x v="1"/>
    <x v="5"/>
    <x v="0"/>
    <x v="168"/>
    <x v="0"/>
    <x v="9"/>
  </r>
  <r>
    <s v="Carla Nicole"/>
    <s v="Torre De La Cruz"/>
    <s v="carla.torre@tecsup.edu.pe"/>
    <n v="1"/>
    <m/>
    <m/>
    <n v="0"/>
    <n v="0"/>
    <n v="0"/>
    <n v="0"/>
    <s v="Attending"/>
    <m/>
    <m/>
    <m/>
    <m/>
    <m/>
    <m/>
    <n v="963553927"/>
    <x v="1"/>
    <n v="71526997"/>
    <s v="Trujillo"/>
    <s v="carla.torre@tecsup.edu.pe"/>
    <x v="1"/>
    <x v="5"/>
    <x v="0"/>
    <x v="452"/>
    <x v="1"/>
    <x v="9"/>
  </r>
  <r>
    <s v="Carla Nicole"/>
    <s v="Torre De La Cruz"/>
    <s v="carla.torre@tecsup.edu.pe"/>
    <n v="1"/>
    <m/>
    <m/>
    <n v="0"/>
    <n v="0"/>
    <n v="0"/>
    <n v="0"/>
    <s v="Attending"/>
    <m/>
    <m/>
    <m/>
    <m/>
    <m/>
    <m/>
    <n v="963553927"/>
    <x v="1"/>
    <n v="71526997"/>
    <s v="Trujillo"/>
    <s v="carla.torre@tecsup.edu.pe"/>
    <x v="1"/>
    <x v="5"/>
    <x v="0"/>
    <x v="452"/>
    <x v="1"/>
    <x v="9"/>
  </r>
  <r>
    <s v="Carla Nicole"/>
    <s v="Torre De La Cruz"/>
    <s v="carla.torre@tecsup.edu.pe"/>
    <n v="1"/>
    <m/>
    <m/>
    <n v="0"/>
    <n v="0"/>
    <n v="0"/>
    <n v="0"/>
    <s v="Attending"/>
    <m/>
    <m/>
    <m/>
    <m/>
    <m/>
    <m/>
    <n v="963553927"/>
    <x v="1"/>
    <n v="71526997"/>
    <s v="Trujillo"/>
    <s v="carla.torre@tecsup.edu.pe "/>
    <x v="1"/>
    <x v="5"/>
    <x v="0"/>
    <x v="453"/>
    <x v="1"/>
    <x v="9"/>
  </r>
  <r>
    <s v="Carla Nicole"/>
    <s v="Torre De La Cruz"/>
    <s v="carla.torre@tecsup.edu.pe"/>
    <n v="1"/>
    <m/>
    <m/>
    <n v="0"/>
    <n v="0"/>
    <n v="0"/>
    <n v="0"/>
    <s v="Attending"/>
    <m/>
    <m/>
    <m/>
    <m/>
    <m/>
    <m/>
    <n v="963553927"/>
    <x v="1"/>
    <n v="71526997"/>
    <s v="Trujillo"/>
    <s v="carla.torre@tecsup.edu.pe "/>
    <x v="1"/>
    <x v="5"/>
    <x v="0"/>
    <x v="453"/>
    <x v="1"/>
    <x v="9"/>
  </r>
  <r>
    <s v="John"/>
    <s v="Espinoza Kon"/>
    <s v="johnespinozak96@gmail.com"/>
    <n v="1"/>
    <m/>
    <m/>
    <n v="0"/>
    <n v="0"/>
    <n v="0"/>
    <n v="0"/>
    <s v="Attending"/>
    <m/>
    <m/>
    <m/>
    <m/>
    <m/>
    <m/>
    <n v="960911463"/>
    <x v="0"/>
    <n v="75442825"/>
    <s v="Lima"/>
    <s v="johnespinozak96@gmail.com"/>
    <x v="0"/>
    <x v="5"/>
    <x v="0"/>
    <x v="366"/>
    <x v="0"/>
    <x v="9"/>
  </r>
  <r>
    <s v="Tatiana"/>
    <s v="Manco"/>
    <s v="tatimancorivera@gmail.com"/>
    <n v="1"/>
    <m/>
    <m/>
    <n v="0"/>
    <n v="0"/>
    <n v="0"/>
    <n v="0"/>
    <s v="Attending"/>
    <m/>
    <m/>
    <m/>
    <m/>
    <m/>
    <m/>
    <n v="945945260"/>
    <x v="1"/>
    <n v="10327767"/>
    <s v="Lima"/>
    <s v="tmanco@tgp.com.pe"/>
    <x v="2"/>
    <x v="5"/>
    <x v="0"/>
    <x v="569"/>
    <x v="1"/>
    <x v="9"/>
  </r>
  <r>
    <s v="José"/>
    <s v="Bustamante"/>
    <s v="andes102025@gmail.com"/>
    <n v="1"/>
    <m/>
    <m/>
    <n v="0"/>
    <n v="0"/>
    <n v="0"/>
    <n v="0"/>
    <s v="Attending"/>
    <m/>
    <m/>
    <m/>
    <m/>
    <m/>
    <m/>
    <n v="922704339"/>
    <x v="0"/>
    <n v="71395353"/>
    <s v="Puente Piedra"/>
    <s v="andes102025@gmail.com"/>
    <x v="3"/>
    <x v="5"/>
    <x v="0"/>
    <x v="109"/>
    <x v="0"/>
    <x v="9"/>
  </r>
  <r>
    <s v="Angie"/>
    <s v="Sanchez"/>
    <s v="angiedr.sm@gmail.com"/>
    <n v="1"/>
    <m/>
    <m/>
    <n v="0"/>
    <n v="0"/>
    <n v="0"/>
    <n v="0"/>
    <s v="Attending"/>
    <m/>
    <m/>
    <m/>
    <m/>
    <m/>
    <m/>
    <n v="924474303"/>
    <x v="1"/>
    <n v="72843330"/>
    <s v="Lima"/>
    <s v="angiedr.sm@gmail.com"/>
    <x v="0"/>
    <x v="5"/>
    <x v="0"/>
    <x v="109"/>
    <x v="1"/>
    <x v="9"/>
  </r>
  <r>
    <s v="José Carlos"/>
    <s v="NúÑEz Espinoza"/>
    <s v="jose.nuneze@Universidad de San Martín de Porres.edu.pe"/>
    <n v="1"/>
    <m/>
    <m/>
    <n v="0"/>
    <n v="0"/>
    <n v="0"/>
    <n v="0"/>
    <s v="Attending"/>
    <m/>
    <m/>
    <m/>
    <m/>
    <m/>
    <m/>
    <n v="997256847"/>
    <x v="0"/>
    <n v="41558289"/>
    <s v="Lima"/>
    <s v="jose.nuneze@Universidad de San Martín de Porres.edu.pe"/>
    <x v="3"/>
    <x v="5"/>
    <x v="0"/>
    <x v="111"/>
    <x v="0"/>
    <x v="9"/>
  </r>
  <r>
    <s v="Erick David Armando"/>
    <s v="Carbajal Solano"/>
    <s v="thewalkingdeaf980@gmail.com"/>
    <n v="1"/>
    <m/>
    <m/>
    <n v="0"/>
    <n v="0"/>
    <n v="0"/>
    <n v="0"/>
    <s v="Attending"/>
    <m/>
    <m/>
    <m/>
    <m/>
    <m/>
    <m/>
    <n v="955584632"/>
    <x v="0"/>
    <n v="76616210"/>
    <s v="Lima"/>
    <m/>
    <x v="4"/>
    <x v="5"/>
    <x v="0"/>
    <x v="175"/>
    <x v="0"/>
    <x v="9"/>
  </r>
  <r>
    <s v="Alonso"/>
    <s v="Flores"/>
    <s v="alonso.lff@gmail.com"/>
    <n v="1"/>
    <m/>
    <m/>
    <n v="0"/>
    <n v="0"/>
    <n v="0"/>
    <n v="0"/>
    <s v="Attending"/>
    <m/>
    <m/>
    <m/>
    <m/>
    <m/>
    <m/>
    <n v="956321871"/>
    <x v="0"/>
    <n v="46117210"/>
    <s v="Lima"/>
    <s v="alonso.flores@Universidad Peruana de Ciencias Aplicadas.pe"/>
    <x v="0"/>
    <x v="5"/>
    <x v="0"/>
    <x v="117"/>
    <x v="0"/>
    <x v="9"/>
  </r>
  <r>
    <s v="Josemanuel Rossy"/>
    <s v="CañAri"/>
    <s v="jose.canari@outlook.com.pe"/>
    <n v="1"/>
    <m/>
    <m/>
    <n v="0"/>
    <n v="0"/>
    <n v="0"/>
    <n v="0"/>
    <s v="Attending"/>
    <m/>
    <m/>
    <m/>
    <m/>
    <m/>
    <m/>
    <n v="955732295"/>
    <x v="0"/>
    <n v="70203006"/>
    <s v="Lima"/>
    <s v="josemanuel.canari@Universidad Privada del Norte.edu.pe"/>
    <x v="3"/>
    <x v="5"/>
    <x v="0"/>
    <x v="118"/>
    <x v="0"/>
    <x v="9"/>
  </r>
  <r>
    <s v="Jose"/>
    <s v="Gomez"/>
    <s v="jmgomezsac@gmail.com"/>
    <n v="1"/>
    <m/>
    <m/>
    <n v="0"/>
    <n v="0"/>
    <n v="0"/>
    <n v="0"/>
    <s v="Attending"/>
    <m/>
    <m/>
    <m/>
    <m/>
    <m/>
    <m/>
    <n v="970155188"/>
    <x v="0"/>
    <n v="1736068"/>
    <s v="Lima"/>
    <s v="u18101966@Universidad Tecnológica Perú.edu.pe"/>
    <x v="3"/>
    <x v="5"/>
    <x v="0"/>
    <x v="119"/>
    <x v="0"/>
    <x v="9"/>
  </r>
  <r>
    <s v="Melio Josue"/>
    <s v="Diaz Diaz"/>
    <s v="melodiaz2111@gmail.com"/>
    <n v="1"/>
    <m/>
    <m/>
    <n v="0"/>
    <n v="0"/>
    <n v="0"/>
    <n v="0"/>
    <s v="Attending"/>
    <m/>
    <m/>
    <m/>
    <m/>
    <m/>
    <m/>
    <n v="952651844"/>
    <x v="0"/>
    <n v="74128448"/>
    <s v="Chimbote"/>
    <s v="mdiazd@Universidad Tecnológica Perú.edu.pe"/>
    <x v="3"/>
    <x v="5"/>
    <x v="0"/>
    <x v="119"/>
    <x v="0"/>
    <x v="9"/>
  </r>
  <r>
    <s v="Leonardo Miguel"/>
    <s v="Ulloa Padilla"/>
    <s v="ulloap.leonardo@gmail.com"/>
    <n v="1"/>
    <m/>
    <m/>
    <n v="0"/>
    <n v="0"/>
    <n v="0"/>
    <n v="0"/>
    <s v="Attending"/>
    <m/>
    <m/>
    <m/>
    <m/>
    <m/>
    <m/>
    <n v="924722934"/>
    <x v="0"/>
    <n v="75811895"/>
    <s v="Lima"/>
    <s v="leonardo.ulloa@ulplanner.com"/>
    <x v="3"/>
    <x v="5"/>
    <x v="0"/>
    <x v="570"/>
    <x v="0"/>
    <x v="9"/>
  </r>
  <r>
    <s v="Mario Anthonny"/>
    <s v="Seminario Bravo"/>
    <s v="mariobravo4@gmail.com"/>
    <n v="1"/>
    <m/>
    <m/>
    <n v="0"/>
    <n v="0"/>
    <n v="0"/>
    <n v="0"/>
    <s v="Attending"/>
    <m/>
    <m/>
    <m/>
    <m/>
    <m/>
    <m/>
    <n v="921870262"/>
    <x v="1"/>
    <n v="46964444"/>
    <s v=""/>
    <s v="mariobravo4@gmail.com"/>
    <x v="3"/>
    <x v="5"/>
    <x v="0"/>
    <x v="120"/>
    <x v="1"/>
    <x v="9"/>
  </r>
  <r>
    <s v="Brignith Izumi"/>
    <s v="Gomez Vargas"/>
    <s v="bgomez@visivaedu.com"/>
    <n v="1"/>
    <m/>
    <m/>
    <n v="0"/>
    <n v="0"/>
    <n v="0"/>
    <n v="0"/>
    <s v="Attending"/>
    <m/>
    <m/>
    <m/>
    <m/>
    <m/>
    <m/>
    <n v="966558848"/>
    <x v="1"/>
    <n v="71342501"/>
    <s v="Lima"/>
    <s v="bgomez@visivaedu.com"/>
    <x v="0"/>
    <x v="5"/>
    <x v="0"/>
    <x v="514"/>
    <x v="1"/>
    <x v="9"/>
  </r>
  <r>
    <s v="Carlos Fernando"/>
    <s v="Chicata Farfan"/>
    <s v="carlos.fernando.chicata@gmail.com"/>
    <n v="1"/>
    <m/>
    <m/>
    <n v="0"/>
    <n v="0"/>
    <n v="0"/>
    <n v="0"/>
    <s v="Attending"/>
    <m/>
    <m/>
    <m/>
    <m/>
    <m/>
    <m/>
    <n v="995007007"/>
    <x v="0"/>
    <n v="71609171"/>
    <s v="Arequipa"/>
    <s v="cchicata@visivaedu.com"/>
    <x v="0"/>
    <x v="5"/>
    <x v="0"/>
    <x v="514"/>
    <x v="0"/>
    <x v="9"/>
  </r>
  <r>
    <s v="Miriam"/>
    <s v="Polo Herrera"/>
    <s v="miriamph2004@gmail.com"/>
    <n v="1"/>
    <m/>
    <m/>
    <n v="0"/>
    <n v="0"/>
    <n v="0"/>
    <n v="0"/>
    <s v="Attending"/>
    <m/>
    <m/>
    <m/>
    <m/>
    <m/>
    <m/>
    <n v="904805601"/>
    <x v="1"/>
    <n v="40393249"/>
    <s v="Lima"/>
    <s v="miriamph2004@gmail.com"/>
    <x v="3"/>
    <x v="5"/>
    <x v="0"/>
    <x v="571"/>
    <x v="1"/>
    <x v="9"/>
  </r>
  <r>
    <s v="Maribel"/>
    <s v="Daga"/>
    <s v="dajimaribel@gmail.com"/>
    <n v="1"/>
    <m/>
    <m/>
    <n v="0"/>
    <n v="0"/>
    <n v="0"/>
    <n v="0"/>
    <s v="Attending"/>
    <m/>
    <m/>
    <m/>
    <m/>
    <m/>
    <m/>
    <n v="935129991"/>
    <x v="1"/>
    <n v="40187092"/>
    <s v="Lima"/>
    <s v="dajimaribel@gmail.com"/>
    <x v="3"/>
    <x v="5"/>
    <x v="0"/>
    <x v="572"/>
    <x v="1"/>
    <x v="9"/>
  </r>
  <r>
    <s v="Willians"/>
    <s v="Caicedo"/>
    <s v="william.caicedo@gmail.com"/>
    <n v="1"/>
    <m/>
    <m/>
    <n v="0"/>
    <n v="0"/>
    <n v="0"/>
    <n v="0"/>
    <s v="Attending"/>
    <m/>
    <m/>
    <m/>
    <m/>
    <m/>
    <m/>
    <n v="949938502"/>
    <x v="0"/>
    <n v="40195023"/>
    <s v="Lima"/>
    <s v="william_cr1@hotmail.com"/>
    <x v="2"/>
    <x v="5"/>
    <x v="0"/>
    <x v="573"/>
    <x v="0"/>
    <x v="9"/>
  </r>
  <r>
    <s v="Diana"/>
    <s v="Dominguez"/>
    <s v="dianadominguezc92@gmail.com"/>
    <n v="1"/>
    <m/>
    <m/>
    <n v="0"/>
    <n v="0"/>
    <n v="0"/>
    <n v="0"/>
    <s v="Attending"/>
    <m/>
    <m/>
    <m/>
    <m/>
    <m/>
    <m/>
    <n v="952333025"/>
    <x v="1"/>
    <n v="47130646"/>
    <s v="Lima"/>
    <s v="dianafdominguez@yape.com.pe"/>
    <x v="1"/>
    <x v="5"/>
    <x v="0"/>
    <x v="574"/>
    <x v="1"/>
    <x v="9"/>
  </r>
  <r>
    <s v="Kevin Edinson"/>
    <s v="Vilcherres Trinidad"/>
    <s v="vilcherres25@gmail.com"/>
    <n v="1"/>
    <m/>
    <m/>
    <n v="0"/>
    <n v="0"/>
    <n v="0"/>
    <n v="0"/>
    <s v="Attending"/>
    <m/>
    <m/>
    <m/>
    <m/>
    <m/>
    <m/>
    <n v="966787710"/>
    <x v="0"/>
    <n v="75123185"/>
    <s v="Lima"/>
    <s v="vilcherres25@gmail.com"/>
    <x v="3"/>
    <x v="5"/>
    <x v="0"/>
    <x v="574"/>
    <x v="0"/>
    <x v="9"/>
  </r>
  <r>
    <s v="Renzo"/>
    <s v="Raffo"/>
    <s v="rhraffob@Pontificia Universidad Católica del Perú.edu.pe"/>
    <n v="1"/>
    <m/>
    <m/>
    <n v="0"/>
    <n v="0"/>
    <n v="0"/>
    <n v="0"/>
    <s v="Attending"/>
    <m/>
    <m/>
    <m/>
    <m/>
    <m/>
    <m/>
    <n v="933758612"/>
    <x v="0"/>
    <n v="72159040"/>
    <s v="Lima"/>
    <s v="rheaffob@Pontificia Universidad Católica del Perú.edu.pe"/>
    <x v="3"/>
    <x v="5"/>
    <x v="1"/>
    <x v="8"/>
    <x v="0"/>
    <x v="9"/>
  </r>
  <r>
    <s v="Napoleon"/>
    <s v="Posada"/>
    <s v="napoleon.posada@idea2action.pe"/>
    <n v="1"/>
    <m/>
    <m/>
    <n v="0"/>
    <n v="0"/>
    <n v="0"/>
    <n v="0"/>
    <s v="Attending"/>
    <m/>
    <m/>
    <m/>
    <m/>
    <m/>
    <m/>
    <n v="959050459"/>
    <x v="0"/>
    <n v="6665339"/>
    <s v="Lima"/>
    <s v="napoleon.posada@idea2action.pe"/>
    <x v="3"/>
    <x v="5"/>
    <x v="1"/>
    <x v="575"/>
    <x v="0"/>
    <x v="9"/>
  </r>
  <r>
    <s v="Aracelli"/>
    <s v="Centeno"/>
    <s v="aracellice@gmail.com"/>
    <n v="1"/>
    <m/>
    <m/>
    <n v="0"/>
    <n v="0"/>
    <n v="0"/>
    <n v="0"/>
    <s v="Attending"/>
    <m/>
    <m/>
    <m/>
    <m/>
    <m/>
    <m/>
    <n v="979260811"/>
    <x v="1"/>
    <n v="42585249"/>
    <s v="Lima"/>
    <s v="acenteno@reniec.gob.pe"/>
    <x v="1"/>
    <x v="5"/>
    <x v="1"/>
    <x v="576"/>
    <x v="1"/>
    <x v="9"/>
  </r>
  <r>
    <s v="Ivonne Zulema"/>
    <s v="Aucca CarrióN"/>
    <s v="ivonnezulemaac@gmail.com"/>
    <n v="1"/>
    <m/>
    <m/>
    <n v="0"/>
    <n v="0"/>
    <n v="0"/>
    <n v="0"/>
    <s v="Attending"/>
    <m/>
    <m/>
    <m/>
    <m/>
    <m/>
    <m/>
    <n v="912634392"/>
    <x v="1"/>
    <n v="47512660"/>
    <s v="Lima"/>
    <s v="ivonne.aucca@spsa.pe"/>
    <x v="1"/>
    <x v="5"/>
    <x v="1"/>
    <x v="577"/>
    <x v="1"/>
    <x v="9"/>
  </r>
  <r>
    <s v="Juan Pablo"/>
    <s v="Vargas Romero"/>
    <s v="jpr.vargas.romero@gmail.com"/>
    <n v="1"/>
    <m/>
    <m/>
    <n v="0"/>
    <n v="0"/>
    <n v="0"/>
    <n v="0"/>
    <s v="Attending"/>
    <m/>
    <m/>
    <m/>
    <m/>
    <m/>
    <m/>
    <n v="960198015"/>
    <x v="0"/>
    <n v="70665037"/>
    <s v="Lima"/>
    <s v="juan.vargasr@outlook.com"/>
    <x v="3"/>
    <x v="5"/>
    <x v="1"/>
    <x v="578"/>
    <x v="0"/>
    <x v="9"/>
  </r>
  <r>
    <s v="Arian"/>
    <s v="Fernandez"/>
    <s v="arian.fernandez.rodriguez@gmail.com"/>
    <n v="1"/>
    <m/>
    <m/>
    <n v="0"/>
    <n v="0"/>
    <n v="0"/>
    <n v="0"/>
    <s v="Attending"/>
    <m/>
    <m/>
    <m/>
    <m/>
    <m/>
    <m/>
    <n v="999223457"/>
    <x v="0"/>
    <n v="74410273"/>
    <s v="Lima"/>
    <s v="arian.fernandez@tranzact.net"/>
    <x v="1"/>
    <x v="5"/>
    <x v="1"/>
    <x v="409"/>
    <x v="0"/>
    <x v="9"/>
  </r>
  <r>
    <s v="Noe Nery"/>
    <s v="Cabanillas Bernilla"/>
    <s v="n.cblls@gmail.com"/>
    <n v="1"/>
    <m/>
    <m/>
    <n v="0"/>
    <n v="0"/>
    <n v="0"/>
    <n v="0"/>
    <s v="Attending"/>
    <m/>
    <m/>
    <m/>
    <m/>
    <m/>
    <m/>
    <n v="951778490"/>
    <x v="0"/>
    <n v="77176996"/>
    <s v="Lima"/>
    <s v="n.cabanillas@Universidad Nacional de Ingeniería.pe"/>
    <x v="3"/>
    <x v="5"/>
    <x v="1"/>
    <x v="113"/>
    <x v="0"/>
    <x v="9"/>
  </r>
  <r>
    <s v="Alexandro"/>
    <s v="Motta"/>
    <s v="alexandro.motta@Universidad Nacional del Callaoem.pe"/>
    <n v="1"/>
    <m/>
    <m/>
    <n v="0"/>
    <n v="0"/>
    <n v="0"/>
    <n v="0"/>
    <s v="Attending"/>
    <m/>
    <m/>
    <m/>
    <m/>
    <m/>
    <m/>
    <n v="999050897"/>
    <x v="0"/>
    <n v="70479278"/>
    <s v="Lima"/>
    <s v="alexandro.motta@Universidad Nacional del Callaoem.pe"/>
    <x v="1"/>
    <x v="5"/>
    <x v="1"/>
    <x v="579"/>
    <x v="0"/>
    <x v="9"/>
  </r>
  <r>
    <s v="Valery Micaela"/>
    <s v="Zerillo Alen"/>
    <s v="valery.micaela.zerillo.alen@gmail.com"/>
    <n v="1"/>
    <m/>
    <m/>
    <n v="0"/>
    <n v="0"/>
    <n v="0"/>
    <n v="0"/>
    <s v="Attending"/>
    <m/>
    <m/>
    <m/>
    <m/>
    <m/>
    <m/>
    <n v="997236931"/>
    <x v="1"/>
    <n v="77300101"/>
    <s v="Lima"/>
    <s v="valery.micaela.zerillo.alen@gmail.com"/>
    <x v="2"/>
    <x v="5"/>
    <x v="1"/>
    <x v="580"/>
    <x v="1"/>
    <x v="9"/>
  </r>
  <r>
    <s v="Ibeth"/>
    <s v="Davalos"/>
    <s v="ibethdavalos49@gmail.com"/>
    <n v="1"/>
    <m/>
    <m/>
    <n v="0"/>
    <n v="0"/>
    <n v="0"/>
    <n v="0"/>
    <s v="Attending"/>
    <m/>
    <m/>
    <m/>
    <m/>
    <m/>
    <m/>
    <n v="940687244"/>
    <x v="1"/>
    <n v="70976462"/>
    <s v="Lima"/>
    <s v="consorcio_vimsa@hotmail.com"/>
    <x v="1"/>
    <x v="5"/>
    <x v="1"/>
    <x v="581"/>
    <x v="1"/>
    <x v="9"/>
  </r>
  <r>
    <s v="Emerson Lino"/>
    <s v="Yurivilca Ricaldi"/>
    <s v="ericaldi77@gmail.com"/>
    <n v="1"/>
    <m/>
    <m/>
    <n v="0"/>
    <n v="0"/>
    <n v="0"/>
    <n v="0"/>
    <s v="Attending"/>
    <m/>
    <m/>
    <m/>
    <m/>
    <m/>
    <m/>
    <n v="942795641"/>
    <x v="0"/>
    <n v="72441412"/>
    <s v="Lima"/>
    <s v="ericaldi@wencomine.com"/>
    <x v="1"/>
    <x v="5"/>
    <x v="1"/>
    <x v="582"/>
    <x v="0"/>
    <x v="9"/>
  </r>
  <r>
    <s v="Cristian"/>
    <s v="Ventura Caballero"/>
    <s v="vecacriju@gmail.com"/>
    <n v="1"/>
    <m/>
    <m/>
    <n v="0"/>
    <n v="0"/>
    <n v="0"/>
    <n v="0"/>
    <s v="Attending"/>
    <m/>
    <m/>
    <m/>
    <m/>
    <m/>
    <m/>
    <m/>
    <x v="0"/>
    <n v="71224327"/>
    <s v=""/>
    <s v="vecacriju@gmail.com"/>
    <x v="1"/>
    <x v="5"/>
    <x v="1"/>
    <x v="559"/>
    <x v="0"/>
    <x v="9"/>
  </r>
  <r>
    <s v="Jano Roberto"/>
    <s v="Camacho Vicente"/>
    <s v="jandro898.23@gmail.com"/>
    <n v="1"/>
    <m/>
    <m/>
    <n v="0"/>
    <n v="0"/>
    <n v="0"/>
    <n v="0"/>
    <s v="Attending"/>
    <m/>
    <m/>
    <m/>
    <m/>
    <m/>
    <m/>
    <n v="992213155"/>
    <x v="0"/>
    <n v="45633637"/>
    <s v="Cerro Azul, Cañete, Lima"/>
    <s v="jano.camacho@strata-analytics.us"/>
    <x v="4"/>
    <x v="5"/>
    <x v="2"/>
    <x v="583"/>
    <x v="0"/>
    <x v="9"/>
  </r>
  <r>
    <s v="Andree"/>
    <s v="Salaz"/>
    <m/>
    <n v="1"/>
    <m/>
    <m/>
    <n v="0"/>
    <n v="0"/>
    <n v="0"/>
    <n v="0"/>
    <s v="Attending"/>
    <m/>
    <m/>
    <m/>
    <m/>
    <m/>
    <m/>
    <n v="901697089"/>
    <x v="0"/>
    <n v="70787793"/>
    <s v="Peru"/>
    <s v="a20203495@Pontificia Universidad Católica del Perú.edu.pe"/>
    <x v="0"/>
    <x v="5"/>
    <x v="2"/>
    <x v="367"/>
    <x v="0"/>
    <x v="9"/>
  </r>
  <r>
    <s v="Stalin"/>
    <s v="Rivera Centeno"/>
    <s v="sthalin.11@gmail.com"/>
    <n v="1"/>
    <m/>
    <m/>
    <n v="0"/>
    <n v="0"/>
    <n v="0"/>
    <n v="0"/>
    <s v="Attending"/>
    <m/>
    <m/>
    <m/>
    <m/>
    <m/>
    <m/>
    <n v="910985938"/>
    <x v="0"/>
    <n v="73625197"/>
    <s v="Cañete"/>
    <s v="arivera@undc.edu.pe"/>
    <x v="2"/>
    <x v="5"/>
    <x v="2"/>
    <x v="109"/>
    <x v="0"/>
    <x v="9"/>
  </r>
  <r>
    <s v="Renato"/>
    <s v="Mercado"/>
    <s v="renatomercadoluna@gmail.com"/>
    <n v="1"/>
    <m/>
    <m/>
    <n v="0"/>
    <n v="0"/>
    <n v="0"/>
    <n v="0"/>
    <s v="Attending"/>
    <m/>
    <m/>
    <m/>
    <m/>
    <m/>
    <m/>
    <n v="972983014"/>
    <x v="0"/>
    <n v="70085181"/>
    <s v="Lima"/>
    <s v="renatomercadoluna@gmail.com"/>
    <x v="3"/>
    <x v="5"/>
    <x v="2"/>
    <x v="119"/>
    <x v="0"/>
    <x v="9"/>
  </r>
  <r>
    <s v="Stephano Miguel"/>
    <s v="Castillo Laos"/>
    <s v="u17306151@Universidad Tecnológica Perú.edu.pe"/>
    <n v="1"/>
    <m/>
    <m/>
    <n v="0"/>
    <n v="0"/>
    <n v="0"/>
    <n v="0"/>
    <s v="Attending"/>
    <m/>
    <m/>
    <m/>
    <m/>
    <m/>
    <m/>
    <n v="944995184"/>
    <x v="0"/>
    <n v="72846705"/>
    <s v="Lima"/>
    <s v="u17306151@Universidad Tecnológica Perú.edu.pe"/>
    <x v="2"/>
    <x v="5"/>
    <x v="2"/>
    <x v="119"/>
    <x v="0"/>
    <x v="9"/>
  </r>
  <r>
    <s v="Carlos Daniel"/>
    <s v="Castañeda Rojas"/>
    <s v="danielinocp@gmail.com"/>
    <n v="1"/>
    <m/>
    <m/>
    <n v="0"/>
    <n v="0"/>
    <n v="0"/>
    <n v="0"/>
    <s v="Attending"/>
    <m/>
    <m/>
    <m/>
    <m/>
    <m/>
    <m/>
    <n v="949171869"/>
    <x v="0"/>
    <n v="70513532"/>
    <s v="Lima"/>
    <s v="crojas@sintad.pe"/>
    <x v="0"/>
    <x v="5"/>
    <x v="4"/>
    <x v="584"/>
    <x v="0"/>
    <x v="9"/>
  </r>
  <r>
    <s v="Royer"/>
    <s v="Lopez Flores"/>
    <s v="royer.lopez.f@Universidad Nacional de Ingeniería.pe"/>
    <n v="1"/>
    <m/>
    <m/>
    <n v="0"/>
    <n v="0"/>
    <n v="0"/>
    <n v="0"/>
    <s v="Attending"/>
    <m/>
    <m/>
    <m/>
    <m/>
    <m/>
    <m/>
    <n v="930849692"/>
    <x v="0"/>
    <n v="70269761"/>
    <s v=""/>
    <s v="royer.lopez.f@Universidad Nacional de Ingeniería.pe"/>
    <x v="2"/>
    <x v="5"/>
    <x v="4"/>
    <x v="585"/>
    <x v="0"/>
    <x v="9"/>
  </r>
  <r>
    <s v="Meliza"/>
    <s v="Sosa"/>
    <s v="s.m.meliza@gmail.com"/>
    <n v="1"/>
    <m/>
    <m/>
    <n v="0"/>
    <n v="0"/>
    <n v="0"/>
    <n v="0"/>
    <s v="Attending"/>
    <m/>
    <m/>
    <m/>
    <m/>
    <m/>
    <m/>
    <n v="962940579"/>
    <x v="1"/>
    <n v="71472131"/>
    <s v="Lima"/>
    <s v="meliza.sosa@softtek.com"/>
    <x v="3"/>
    <x v="5"/>
    <x v="4"/>
    <x v="586"/>
    <x v="1"/>
    <x v="9"/>
  </r>
  <r>
    <s v="Chris"/>
    <s v="Aa"/>
    <s v="chris.carlos.andrade@gmail.com"/>
    <n v="1"/>
    <m/>
    <m/>
    <n v="0"/>
    <n v="0"/>
    <n v="0"/>
    <n v="0"/>
    <s v="Attending"/>
    <m/>
    <m/>
    <m/>
    <m/>
    <m/>
    <m/>
    <n v="967725310"/>
    <x v="1"/>
    <n v="74506700"/>
    <s v=""/>
    <m/>
    <x v="0"/>
    <x v="5"/>
    <x v="4"/>
    <x v="587"/>
    <x v="1"/>
    <x v="9"/>
  </r>
  <r>
    <s v="Daniel"/>
    <s v="Garzon"/>
    <s v="garzondaniel15@gmail.com"/>
    <n v="1"/>
    <m/>
    <m/>
    <n v="0"/>
    <n v="0"/>
    <n v="0"/>
    <n v="0"/>
    <s v="Attending"/>
    <m/>
    <m/>
    <m/>
    <m/>
    <m/>
    <m/>
    <n v="918858346"/>
    <x v="0"/>
    <n v="49084485"/>
    <s v="Lima"/>
    <s v="daniel.garzon@startcloud.com"/>
    <x v="1"/>
    <x v="5"/>
    <x v="4"/>
    <x v="523"/>
    <x v="0"/>
    <x v="9"/>
  </r>
  <r>
    <s v="Pedro"/>
    <s v="Jacinto"/>
    <s v="jacinto.pedro@Pontificia Universidad Católica del Perú.edu.pe"/>
    <n v="1"/>
    <m/>
    <m/>
    <n v="0"/>
    <n v="0"/>
    <n v="0"/>
    <n v="0"/>
    <s v="Attending"/>
    <m/>
    <m/>
    <m/>
    <m/>
    <m/>
    <m/>
    <n v="943881718"/>
    <x v="0"/>
    <n v="74142637"/>
    <s v="Lima"/>
    <s v="pedrp.jacinto@statkraft.com"/>
    <x v="3"/>
    <x v="5"/>
    <x v="4"/>
    <x v="588"/>
    <x v="0"/>
    <x v="9"/>
  </r>
  <r>
    <s v="Nicolle"/>
    <s v="Ariana Vera"/>
    <s v="arinica34@gmail.com"/>
    <n v="1"/>
    <m/>
    <m/>
    <n v="0"/>
    <n v="0"/>
    <n v="0"/>
    <n v="0"/>
    <s v="Attending"/>
    <m/>
    <m/>
    <m/>
    <m/>
    <m/>
    <m/>
    <n v="936595569"/>
    <x v="1"/>
    <n v="75634283"/>
    <s v="Lima"/>
    <s v="arinica34@gmail.com"/>
    <x v="3"/>
    <x v="5"/>
    <x v="4"/>
    <x v="589"/>
    <x v="1"/>
    <x v="9"/>
  </r>
  <r>
    <s v="Luis"/>
    <s v="Carrion"/>
    <s v="lcarrionr@gmail.com"/>
    <n v="1"/>
    <m/>
    <m/>
    <n v="0"/>
    <n v="0"/>
    <n v="0"/>
    <n v="0"/>
    <s v="Attending"/>
    <m/>
    <m/>
    <m/>
    <m/>
    <m/>
    <m/>
    <n v="999440981"/>
    <x v="0"/>
    <n v="40457800"/>
    <s v=""/>
    <s v="lcarrionr@gmail.com"/>
    <x v="3"/>
    <x v="5"/>
    <x v="4"/>
    <x v="168"/>
    <x v="0"/>
    <x v="9"/>
  </r>
  <r>
    <s v="Jhon Gesell"/>
    <s v="Villanueva Portella"/>
    <s v="Universidad Nacional Mayor de San Marcos182@gmail.com"/>
    <n v="1"/>
    <m/>
    <m/>
    <n v="0"/>
    <n v="0"/>
    <n v="0"/>
    <n v="0"/>
    <s v="Attending"/>
    <m/>
    <m/>
    <m/>
    <m/>
    <m/>
    <m/>
    <n v="952354282"/>
    <x v="0"/>
    <n v="70585223"/>
    <s v="Lima"/>
    <s v="Universidad Nacional Mayor de San Marcos182@gmail.com"/>
    <x v="0"/>
    <x v="5"/>
    <x v="4"/>
    <x v="590"/>
    <x v="0"/>
    <x v="9"/>
  </r>
  <r>
    <s v="Gerson"/>
    <s v="Pereyra"/>
    <s v="gersonjpe@gmail.com"/>
    <n v="1"/>
    <m/>
    <m/>
    <n v="0"/>
    <n v="0"/>
    <n v="0"/>
    <n v="0"/>
    <s v="Attending"/>
    <m/>
    <m/>
    <m/>
    <m/>
    <m/>
    <m/>
    <n v="923264556"/>
    <x v="0"/>
    <n v="73176038"/>
    <s v=""/>
    <m/>
    <x v="1"/>
    <x v="5"/>
    <x v="4"/>
    <x v="366"/>
    <x v="0"/>
    <x v="9"/>
  </r>
  <r>
    <s v="Jaibey"/>
    <s v="Pisco"/>
    <s v="jaibey.pisco@tecsup.edu.pe"/>
    <n v="1"/>
    <m/>
    <m/>
    <n v="0"/>
    <n v="0"/>
    <n v="0"/>
    <n v="0"/>
    <s v="Attending"/>
    <m/>
    <m/>
    <m/>
    <m/>
    <m/>
    <m/>
    <n v="948791601"/>
    <x v="0"/>
    <n v="73860498"/>
    <s v=""/>
    <s v="ventas@titanicsoft.com"/>
    <x v="1"/>
    <x v="5"/>
    <x v="4"/>
    <x v="367"/>
    <x v="0"/>
    <x v="9"/>
  </r>
  <r>
    <s v="Alexandra"/>
    <s v="Maldonado"/>
    <s v="alemaldonadon@hotmail.com"/>
    <n v="1"/>
    <m/>
    <m/>
    <n v="0"/>
    <n v="0"/>
    <n v="0"/>
    <n v="0"/>
    <s v="Attending"/>
    <m/>
    <m/>
    <m/>
    <m/>
    <m/>
    <m/>
    <n v="998397291"/>
    <x v="1"/>
    <n v="3450103"/>
    <s v="Quito"/>
    <s v="alemaldonadon@hotmail.com"/>
    <x v="1"/>
    <x v="5"/>
    <x v="40"/>
    <x v="559"/>
    <x v="1"/>
    <x v="10"/>
  </r>
  <r>
    <s v="Kristie"/>
    <s v="Raymundo Salinas"/>
    <s v="kraymundo@amber.pe"/>
    <n v="1"/>
    <m/>
    <m/>
    <n v="0"/>
    <n v="0"/>
    <n v="0"/>
    <n v="0"/>
    <s v="Attending"/>
    <m/>
    <m/>
    <m/>
    <m/>
    <m/>
    <m/>
    <n v="914168434"/>
    <x v="1"/>
    <n v="72728492"/>
    <s v="Lima"/>
    <s v="kraymundo@amber.pe"/>
    <x v="3"/>
    <x v="5"/>
    <x v="7"/>
    <x v="124"/>
    <x v="1"/>
    <x v="10"/>
  </r>
  <r>
    <s v="Luciana"/>
    <s v="Arcila"/>
    <s v="lucianarcila@gmail.com"/>
    <n v="1"/>
    <m/>
    <m/>
    <n v="0"/>
    <n v="0"/>
    <n v="0"/>
    <n v="0"/>
    <s v="Attending"/>
    <m/>
    <m/>
    <m/>
    <m/>
    <m/>
    <m/>
    <n v="902721917"/>
    <x v="1"/>
    <n v="77202307"/>
    <s v=""/>
    <s v="contacto@agenciacuenta.com"/>
    <x v="3"/>
    <x v="5"/>
    <x v="7"/>
    <x v="591"/>
    <x v="1"/>
    <x v="10"/>
  </r>
  <r>
    <s v="Luciana"/>
    <s v="Arcila"/>
    <s v="lucianarcila@gmail.com"/>
    <n v="1"/>
    <m/>
    <m/>
    <n v="0"/>
    <n v="0"/>
    <n v="0"/>
    <n v="0"/>
    <s v="Attending"/>
    <m/>
    <m/>
    <m/>
    <m/>
    <m/>
    <m/>
    <n v="902721917"/>
    <x v="1"/>
    <n v="77202307"/>
    <s v=""/>
    <s v="contacto@agenciacuenta.com"/>
    <x v="3"/>
    <x v="5"/>
    <x v="7"/>
    <x v="591"/>
    <x v="1"/>
    <x v="10"/>
  </r>
  <r>
    <s v="Anny"/>
    <s v="Huarcaya"/>
    <s v="anny.huarcaya@iteraprocess.com"/>
    <n v="1"/>
    <m/>
    <m/>
    <n v="0"/>
    <n v="0"/>
    <n v="0"/>
    <n v="0"/>
    <s v="Attending"/>
    <m/>
    <m/>
    <m/>
    <m/>
    <m/>
    <m/>
    <n v="983728928"/>
    <x v="1"/>
    <n v="46099854"/>
    <s v="Lima"/>
    <s v="anny.huarcaya@iteraprocess.com"/>
    <x v="0"/>
    <x v="5"/>
    <x v="7"/>
    <x v="276"/>
    <x v="1"/>
    <x v="10"/>
  </r>
  <r>
    <s v="Anny"/>
    <s v="Huarcaya"/>
    <s v="anny.huarcaya@iteraprocess.com"/>
    <n v="1"/>
    <m/>
    <m/>
    <n v="0"/>
    <n v="0"/>
    <n v="0"/>
    <n v="0"/>
    <s v="Attending"/>
    <m/>
    <m/>
    <m/>
    <m/>
    <m/>
    <m/>
    <n v="983728928"/>
    <x v="1"/>
    <n v="46099854"/>
    <s v="Lima"/>
    <s v="anny.huarcaya@iteraprocess.com"/>
    <x v="0"/>
    <x v="5"/>
    <x v="7"/>
    <x v="276"/>
    <x v="1"/>
    <x v="10"/>
  </r>
  <r>
    <s v="German"/>
    <s v="Atuncar"/>
    <s v="ghumto86@gmail.com"/>
    <n v="1"/>
    <m/>
    <m/>
    <n v="0"/>
    <n v="0"/>
    <n v="0"/>
    <n v="0"/>
    <s v="Attending"/>
    <m/>
    <m/>
    <m/>
    <m/>
    <m/>
    <m/>
    <n v="999699771"/>
    <x v="0"/>
    <n v="44460831"/>
    <s v="Lima"/>
    <s v="gatuncar@mininter.gob.pe"/>
    <x v="1"/>
    <x v="5"/>
    <x v="0"/>
    <x v="592"/>
    <x v="0"/>
    <x v="10"/>
  </r>
  <r>
    <s v="Rubén"/>
    <s v="Quispe"/>
    <s v="rubendqv@gmail.com"/>
    <n v="1"/>
    <m/>
    <m/>
    <n v="0"/>
    <n v="0"/>
    <n v="0"/>
    <n v="0"/>
    <s v="Attending"/>
    <m/>
    <m/>
    <m/>
    <m/>
    <m/>
    <m/>
    <m/>
    <x v="0"/>
    <n v="72516483"/>
    <s v="Lima"/>
    <s v="ruben.quispev@minsur.com"/>
    <x v="4"/>
    <x v="5"/>
    <x v="0"/>
    <x v="593"/>
    <x v="0"/>
    <x v="10"/>
  </r>
  <r>
    <s v="Rolando Alberto"/>
    <s v="Cristobal Velarde"/>
    <s v="rolando08_19@hotmail.com"/>
    <n v="1"/>
    <m/>
    <m/>
    <n v="0"/>
    <n v="0"/>
    <n v="0"/>
    <n v="0"/>
    <s v="Attending"/>
    <m/>
    <m/>
    <m/>
    <m/>
    <m/>
    <m/>
    <n v="991291903"/>
    <x v="0"/>
    <n v="46385972"/>
    <s v="Lima"/>
    <s v="rolando.cristobal@neoris.com"/>
    <x v="2"/>
    <x v="5"/>
    <x v="0"/>
    <x v="530"/>
    <x v="0"/>
    <x v="10"/>
  </r>
  <r>
    <s v="Bryan Andy"/>
    <s v="Luyo"/>
    <s v="bryanandy0419@gmail.com"/>
    <n v="1"/>
    <m/>
    <m/>
    <n v="0"/>
    <n v="0"/>
    <n v="0"/>
    <n v="0"/>
    <s v="Attending"/>
    <m/>
    <m/>
    <m/>
    <m/>
    <m/>
    <m/>
    <n v="959912116"/>
    <x v="0"/>
    <n v="78098846"/>
    <s v="Lima"/>
    <s v="sistemas@nexo-peru.net"/>
    <x v="0"/>
    <x v="5"/>
    <x v="0"/>
    <x v="594"/>
    <x v="0"/>
    <x v="10"/>
  </r>
  <r>
    <s v="Johnny"/>
    <s v="Espejo"/>
    <s v="johnny.espejo@hotmail.com"/>
    <n v="1"/>
    <m/>
    <m/>
    <n v="0"/>
    <n v="0"/>
    <n v="0"/>
    <n v="0"/>
    <s v="Attending"/>
    <m/>
    <m/>
    <m/>
    <m/>
    <m/>
    <m/>
    <n v="978366393"/>
    <x v="0"/>
    <n v="45936850"/>
    <s v="Lima"/>
    <s v="johnny.espejo@minsur.com"/>
    <x v="1"/>
    <x v="5"/>
    <x v="1"/>
    <x v="595"/>
    <x v="0"/>
    <x v="10"/>
  </r>
  <r>
    <s v="Victor"/>
    <s v="Aguayo"/>
    <s v="vaguayos@hotmail.com"/>
    <n v="1"/>
    <m/>
    <m/>
    <n v="0"/>
    <n v="0"/>
    <n v="0"/>
    <n v="0"/>
    <s v="Attending"/>
    <m/>
    <m/>
    <m/>
    <m/>
    <m/>
    <m/>
    <n v="940087653"/>
    <x v="0"/>
    <n v="10277124"/>
    <s v="Lima"/>
    <s v="victor.aguayo@neoris.com"/>
    <x v="2"/>
    <x v="5"/>
    <x v="1"/>
    <x v="530"/>
    <x v="0"/>
    <x v="10"/>
  </r>
  <r>
    <s v="Sergio"/>
    <s v="Ramos Manrique"/>
    <s v="sergio.ramos@Universidad de Ingeniería y Tecnología.edu.pe"/>
    <n v="1"/>
    <m/>
    <m/>
    <n v="0"/>
    <n v="0"/>
    <n v="0"/>
    <n v="0"/>
    <s v="Attending"/>
    <m/>
    <m/>
    <m/>
    <m/>
    <m/>
    <m/>
    <n v="989321959"/>
    <x v="0"/>
    <n v="70478406"/>
    <s v="Lima"/>
    <s v="sramosm@primax.com.pe"/>
    <x v="2"/>
    <x v="5"/>
    <x v="2"/>
    <x v="596"/>
    <x v="0"/>
    <x v="10"/>
  </r>
  <r>
    <s v="Jhosimar"/>
    <s v="Zevallos Zavaleta"/>
    <s v="coderjzz@gmail.com"/>
    <n v="1"/>
    <m/>
    <m/>
    <n v="0"/>
    <n v="0"/>
    <n v="0"/>
    <n v="0"/>
    <s v="Attending"/>
    <m/>
    <m/>
    <m/>
    <m/>
    <m/>
    <m/>
    <n v="981951680"/>
    <x v="0"/>
    <n v="48137381"/>
    <s v="Lima"/>
    <s v="jzevallos@csticorp.biz"/>
    <x v="4"/>
    <x v="5"/>
    <x v="2"/>
    <x v="597"/>
    <x v="0"/>
    <x v="10"/>
  </r>
  <r>
    <s v="Daniel"/>
    <s v="Ventura Crispin"/>
    <s v="ventura.daniel_@outlook.es"/>
    <n v="1"/>
    <m/>
    <m/>
    <n v="0"/>
    <n v="0"/>
    <n v="0"/>
    <n v="0"/>
    <s v="Attending"/>
    <m/>
    <m/>
    <m/>
    <m/>
    <m/>
    <m/>
    <m/>
    <x v="0"/>
    <n v="72804060"/>
    <s v=""/>
    <s v="mesadeayuda@dbsconsulting.pe"/>
    <x v="1"/>
    <x v="5"/>
    <x v="2"/>
    <x v="598"/>
    <x v="0"/>
    <x v="10"/>
  </r>
  <r>
    <s v="Hector"/>
    <s v="Romero"/>
    <s v="hector.romerosandon@gmail.com"/>
    <n v="1"/>
    <m/>
    <m/>
    <n v="0"/>
    <n v="0"/>
    <n v="0"/>
    <n v="0"/>
    <s v="Attending"/>
    <m/>
    <m/>
    <m/>
    <m/>
    <m/>
    <m/>
    <n v="954185914"/>
    <x v="0"/>
    <n v="44040109"/>
    <s v="Lima"/>
    <s v="hector.romero@encora.com"/>
    <x v="1"/>
    <x v="5"/>
    <x v="2"/>
    <x v="266"/>
    <x v="0"/>
    <x v="10"/>
  </r>
  <r>
    <s v="Buddy"/>
    <s v="Guzman"/>
    <s v="system.bguzman@gmail.com"/>
    <n v="1"/>
    <m/>
    <m/>
    <n v="0"/>
    <n v="0"/>
    <n v="0"/>
    <n v="0"/>
    <s v="Attending"/>
    <m/>
    <m/>
    <m/>
    <m/>
    <m/>
    <m/>
    <n v="940294326"/>
    <x v="0"/>
    <n v="43016099"/>
    <s v="Lima"/>
    <s v="system.bguzman@gmail.com"/>
    <x v="0"/>
    <x v="5"/>
    <x v="2"/>
    <x v="266"/>
    <x v="0"/>
    <x v="10"/>
  </r>
  <r>
    <s v="Walter Hector"/>
    <s v="Diaz Cardenas"/>
    <s v="walter_diaz@outlook.com"/>
    <n v="1"/>
    <m/>
    <m/>
    <n v="0"/>
    <n v="0"/>
    <n v="0"/>
    <n v="0"/>
    <s v="Attending"/>
    <m/>
    <m/>
    <m/>
    <m/>
    <m/>
    <m/>
    <n v="952333702"/>
    <x v="0"/>
    <n v="70046668"/>
    <s v="Lima"/>
    <s v="walter.diaz@externo.entel.pe"/>
    <x v="2"/>
    <x v="5"/>
    <x v="2"/>
    <x v="267"/>
    <x v="0"/>
    <x v="10"/>
  </r>
  <r>
    <s v="Margoth"/>
    <s v="Grau"/>
    <s v="estefaniamargothjdn@gmail.com"/>
    <n v="1"/>
    <m/>
    <m/>
    <n v="0"/>
    <n v="0"/>
    <n v="0"/>
    <n v="0"/>
    <s v="Attending"/>
    <m/>
    <m/>
    <m/>
    <m/>
    <m/>
    <m/>
    <n v="989951365"/>
    <x v="1"/>
    <n v="71292987"/>
    <s v="Lima"/>
    <s v="margoth.grau@pe.ey.com"/>
    <x v="3"/>
    <x v="5"/>
    <x v="2"/>
    <x v="268"/>
    <x v="1"/>
    <x v="10"/>
  </r>
  <r>
    <s v="Miguel"/>
    <s v="Bonifacio"/>
    <s v="miguel.bonifacio8@gmail.com"/>
    <n v="1"/>
    <m/>
    <m/>
    <n v="0"/>
    <n v="0"/>
    <n v="0"/>
    <n v="0"/>
    <s v="Attending"/>
    <m/>
    <m/>
    <m/>
    <m/>
    <m/>
    <m/>
    <n v="970019877"/>
    <x v="0"/>
    <n v="71313842"/>
    <s v="Lima"/>
    <s v="miguel.bonifacio@farmaciasperuanas.pe"/>
    <x v="3"/>
    <x v="5"/>
    <x v="2"/>
    <x v="67"/>
    <x v="0"/>
    <x v="10"/>
  </r>
  <r>
    <s v="Sebastian"/>
    <s v="Miranda"/>
    <s v="smirandamanrique@gmail.com"/>
    <n v="1"/>
    <m/>
    <m/>
    <n v="0"/>
    <n v="0"/>
    <n v="0"/>
    <n v="0"/>
    <s v="Attending"/>
    <m/>
    <m/>
    <m/>
    <m/>
    <m/>
    <m/>
    <n v="940388143"/>
    <x v="0"/>
    <n v="74052780"/>
    <s v="Lima"/>
    <s v="smiranda@hexacta.com"/>
    <x v="2"/>
    <x v="5"/>
    <x v="2"/>
    <x v="246"/>
    <x v="0"/>
    <x v="10"/>
  </r>
  <r>
    <s v="Leidy Greta"/>
    <s v="GóNgora Ruiz"/>
    <s v="lgongora@Pontificia Universidad Católica del Perú.edu.pe"/>
    <n v="1"/>
    <m/>
    <m/>
    <n v="0"/>
    <n v="0"/>
    <n v="0"/>
    <n v="0"/>
    <s v="Attending"/>
    <m/>
    <m/>
    <m/>
    <m/>
    <m/>
    <m/>
    <n v="944086807"/>
    <x v="1"/>
    <n v="72225793"/>
    <s v="Lima"/>
    <s v="lgongora@Pontificia Universidad Católica del Perú.edu.pe"/>
    <x v="1"/>
    <x v="5"/>
    <x v="3"/>
    <x v="599"/>
    <x v="1"/>
    <x v="10"/>
  </r>
  <r>
    <s v="Daniel"/>
    <s v="Montes De Oca"/>
    <s v="daniel142002@hotmail.com"/>
    <n v="1"/>
    <m/>
    <m/>
    <n v="0"/>
    <n v="0"/>
    <n v="0"/>
    <n v="0"/>
    <s v="Attending"/>
    <m/>
    <m/>
    <m/>
    <m/>
    <m/>
    <m/>
    <n v="987429870"/>
    <x v="0"/>
    <n v="72372622"/>
    <s v="Lima"/>
    <s v="da.montesdeocao@gmail.com"/>
    <x v="1"/>
    <x v="5"/>
    <x v="3"/>
    <x v="600"/>
    <x v="0"/>
    <x v="10"/>
  </r>
  <r>
    <s v="Diego Orlando"/>
    <s v="Bustamante Palomino"/>
    <s v="diego.bustamante@Universidad de Ingeniería y Tecnología.edu.pe"/>
    <n v="1"/>
    <m/>
    <m/>
    <n v="0"/>
    <n v="0"/>
    <n v="0"/>
    <n v="0"/>
    <s v="Attending"/>
    <m/>
    <m/>
    <m/>
    <m/>
    <m/>
    <m/>
    <n v="960365560"/>
    <x v="0"/>
    <n v="76427740"/>
    <s v="Lima"/>
    <s v="diego.bustamante@Universidad de Ingeniería y Tecnología.edu.pe"/>
    <x v="1"/>
    <x v="5"/>
    <x v="3"/>
    <x v="165"/>
    <x v="0"/>
    <x v="10"/>
  </r>
  <r>
    <s v="Fernando"/>
    <s v="Paredes"/>
    <s v="paredessamuel19@gmail.com"/>
    <n v="1"/>
    <m/>
    <m/>
    <n v="0"/>
    <n v="0"/>
    <n v="0"/>
    <n v="0"/>
    <s v="Attending"/>
    <m/>
    <m/>
    <m/>
    <m/>
    <m/>
    <m/>
    <n v="944479399"/>
    <x v="0"/>
    <n v="72626014"/>
    <s v="Lima"/>
    <s v="u202122837@Universidad Peruana de Ciencias Aplicadas.edu.pe"/>
    <x v="4"/>
    <x v="5"/>
    <x v="3"/>
    <x v="117"/>
    <x v="0"/>
    <x v="10"/>
  </r>
  <r>
    <s v="Victor Raul"/>
    <s v="Huaycho Quispe"/>
    <s v="raul.rebelgame@gmail.com"/>
    <n v="1"/>
    <m/>
    <m/>
    <n v="0"/>
    <n v="0"/>
    <n v="0"/>
    <n v="0"/>
    <s v="Attending"/>
    <m/>
    <m/>
    <m/>
    <m/>
    <m/>
    <m/>
    <n v="962990383"/>
    <x v="0"/>
    <n v="74054946"/>
    <s v="Arequipa"/>
    <s v="vhuaycho@conflux.pe"/>
    <x v="1"/>
    <x v="5"/>
    <x v="4"/>
    <x v="601"/>
    <x v="0"/>
    <x v="10"/>
  </r>
  <r>
    <s v="Gerson David"/>
    <s v="Matos Toribio"/>
    <s v="gmatostoribio@gmail.com"/>
    <n v="1"/>
    <m/>
    <m/>
    <n v="0"/>
    <n v="0"/>
    <n v="0"/>
    <n v="0"/>
    <s v="Attending"/>
    <m/>
    <m/>
    <m/>
    <m/>
    <m/>
    <m/>
    <n v="960457595"/>
    <x v="0"/>
    <n v="72248143"/>
    <s v=""/>
    <s v="gmatos@coopsi.com.pe"/>
    <x v="1"/>
    <x v="5"/>
    <x v="4"/>
    <x v="602"/>
    <x v="0"/>
    <x v="10"/>
  </r>
  <r>
    <s v="Ricardo"/>
    <s v="Sanchez"/>
    <s v="riky292421@gmail.com"/>
    <n v="1"/>
    <m/>
    <m/>
    <n v="0"/>
    <n v="0"/>
    <n v="0"/>
    <n v="0"/>
    <s v="Attending"/>
    <m/>
    <m/>
    <m/>
    <m/>
    <m/>
    <m/>
    <n v="929992691"/>
    <x v="0"/>
    <n v="72894737"/>
    <s v="San Vicente De Cañete, Lima - Perù"/>
    <s v="rsanchez@corpcasas.com"/>
    <x v="3"/>
    <x v="5"/>
    <x v="4"/>
    <x v="603"/>
    <x v="0"/>
    <x v="10"/>
  </r>
  <r>
    <s v="Andy Robers"/>
    <s v="Javier Reyes"/>
    <s v="andyrobersjavierreyes@gmail.com"/>
    <n v="1"/>
    <m/>
    <m/>
    <n v="0"/>
    <n v="0"/>
    <n v="0"/>
    <n v="0"/>
    <s v="Attending"/>
    <m/>
    <m/>
    <m/>
    <m/>
    <m/>
    <m/>
    <n v="928817856"/>
    <x v="0"/>
    <n v="73456123"/>
    <s v="Lima"/>
    <s v="das"/>
    <x v="3"/>
    <x v="5"/>
    <x v="4"/>
    <x v="483"/>
    <x v="0"/>
    <x v="10"/>
  </r>
  <r>
    <s v="Joel"/>
    <s v="Vilca Alania"/>
    <s v="joevil23tjq@gmail.com"/>
    <n v="1"/>
    <m/>
    <m/>
    <n v="0"/>
    <n v="0"/>
    <n v="0"/>
    <n v="0"/>
    <s v="Attending"/>
    <m/>
    <m/>
    <m/>
    <m/>
    <m/>
    <m/>
    <n v="929112431"/>
    <x v="0"/>
    <n v="75109922"/>
    <s v="Lima"/>
    <s v="joel.vilca@delfosti.com"/>
    <x v="0"/>
    <x v="5"/>
    <x v="4"/>
    <x v="443"/>
    <x v="0"/>
    <x v="10"/>
  </r>
  <r>
    <s v="Alejandro Grimaldo"/>
    <s v="Gonzales Sarmiento"/>
    <s v="passenger.aeUniversidad Nacional de Ingenieríaus@gmail.com"/>
    <n v="1"/>
    <m/>
    <m/>
    <n v="0"/>
    <n v="0"/>
    <n v="0"/>
    <n v="0"/>
    <s v="Attending"/>
    <m/>
    <m/>
    <m/>
    <m/>
    <m/>
    <m/>
    <n v="948270804"/>
    <x v="0"/>
    <n v="74121887"/>
    <s v="Lima"/>
    <s v="passenger.aeUniversidad Nacional de Ingenieríaus@gmail.com"/>
    <x v="1"/>
    <x v="5"/>
    <x v="4"/>
    <x v="63"/>
    <x v="0"/>
    <x v="10"/>
  </r>
  <r>
    <s v="Jose Carlos Andres"/>
    <s v="Ponce Simon"/>
    <s v="jose.ponce3@Universidad Nacional Mayor de San Marcos.edu.pe"/>
    <n v="1"/>
    <m/>
    <m/>
    <n v="0"/>
    <n v="0"/>
    <n v="0"/>
    <n v="0"/>
    <s v="Attending"/>
    <m/>
    <m/>
    <m/>
    <m/>
    <m/>
    <m/>
    <n v="949729633"/>
    <x v="0"/>
    <n v="72711618"/>
    <s v="Callao"/>
    <s v="jose.ponce@dpworld.com"/>
    <x v="3"/>
    <x v="5"/>
    <x v="4"/>
    <x v="604"/>
    <x v="0"/>
    <x v="10"/>
  </r>
  <r>
    <s v="Javier Richard"/>
    <s v="Cuicapuza Antonio"/>
    <s v="richardcuica@gmail.com"/>
    <n v="1"/>
    <m/>
    <m/>
    <n v="0"/>
    <n v="0"/>
    <n v="0"/>
    <n v="0"/>
    <s v="Attending"/>
    <m/>
    <m/>
    <m/>
    <m/>
    <m/>
    <m/>
    <n v="931534817"/>
    <x v="0"/>
    <n v="47487919"/>
    <s v="Lima"/>
    <s v="richardcuica@gmail.com"/>
    <x v="1"/>
    <x v="5"/>
    <x v="4"/>
    <x v="605"/>
    <x v="0"/>
    <x v="10"/>
  </r>
  <r>
    <s v="Cristian"/>
    <s v="MuñOz Urbina"/>
    <s v="cristian15urbina@gmail.com"/>
    <n v="1"/>
    <m/>
    <m/>
    <n v="0"/>
    <n v="0"/>
    <n v="0"/>
    <n v="0"/>
    <s v="Attending"/>
    <m/>
    <m/>
    <m/>
    <m/>
    <m/>
    <m/>
    <n v="957328417"/>
    <x v="0"/>
    <n v="73072858"/>
    <s v="Lima"/>
    <s v="cristian.urbina@dumaco.net"/>
    <x v="1"/>
    <x v="5"/>
    <x v="4"/>
    <x v="606"/>
    <x v="0"/>
    <x v="10"/>
  </r>
  <r>
    <s v="Cristian"/>
    <s v="MuñOz Urbina"/>
    <s v="cristian15urbina@gmail.com"/>
    <n v="1"/>
    <m/>
    <m/>
    <n v="0"/>
    <n v="0"/>
    <n v="0"/>
    <n v="0"/>
    <s v="Attending"/>
    <m/>
    <m/>
    <m/>
    <m/>
    <m/>
    <m/>
    <n v="957328417"/>
    <x v="0"/>
    <n v="73072858"/>
    <s v="Lima"/>
    <s v="cristian.urbina@dumaco.net"/>
    <x v="1"/>
    <x v="5"/>
    <x v="4"/>
    <x v="606"/>
    <x v="0"/>
    <x v="10"/>
  </r>
  <r>
    <s v="Susan"/>
    <s v="Suarez Rebatta"/>
    <s v="egisusan24@gmail.com"/>
    <n v="1"/>
    <m/>
    <m/>
    <n v="0"/>
    <n v="0"/>
    <n v="0"/>
    <n v="0"/>
    <s v="Attending"/>
    <m/>
    <m/>
    <m/>
    <m/>
    <m/>
    <m/>
    <n v="960870860"/>
    <x v="1"/>
    <n v="46926667"/>
    <s v="Lima"/>
    <s v="egsingenieros@tech-center.com"/>
    <x v="2"/>
    <x v="5"/>
    <x v="4"/>
    <x v="607"/>
    <x v="1"/>
    <x v="10"/>
  </r>
  <r>
    <s v="Julio-Arnaldo"/>
    <s v="Illescas Aliaga"/>
    <s v="jaillescas60@gmail.com"/>
    <n v="1"/>
    <m/>
    <m/>
    <n v="0"/>
    <n v="0"/>
    <n v="0"/>
    <n v="0"/>
    <s v="Attending"/>
    <m/>
    <m/>
    <m/>
    <m/>
    <m/>
    <m/>
    <n v="950358134"/>
    <x v="0"/>
    <n v="7794081"/>
    <s v="Lima"/>
    <s v="jaillescas60@gmail.com"/>
    <x v="3"/>
    <x v="5"/>
    <x v="4"/>
    <x v="608"/>
    <x v="0"/>
    <x v="10"/>
  </r>
  <r>
    <s v="Cinthia"/>
    <s v="Roman Sanchez"/>
    <s v="econcinthiaromans@gmail.com"/>
    <n v="1"/>
    <m/>
    <m/>
    <n v="0"/>
    <n v="0"/>
    <n v="0"/>
    <n v="0"/>
    <s v="Attending"/>
    <m/>
    <m/>
    <m/>
    <m/>
    <m/>
    <m/>
    <n v="900584897"/>
    <x v="1"/>
    <n v="71703215"/>
    <s v="Lambayeque"/>
    <s v="econcinthiaromans@gmail.com"/>
    <x v="0"/>
    <x v="5"/>
    <x v="4"/>
    <x v="609"/>
    <x v="1"/>
    <x v="10"/>
  </r>
  <r>
    <s v="Helen"/>
    <s v="Vásquez Sánchez"/>
    <s v="helenvasquezsanchez@gmail.com"/>
    <n v="1"/>
    <m/>
    <m/>
    <n v="0"/>
    <n v="0"/>
    <n v="0"/>
    <n v="0"/>
    <s v="Attending"/>
    <m/>
    <m/>
    <m/>
    <m/>
    <m/>
    <m/>
    <n v="986071815"/>
    <x v="1"/>
    <n v="48039963"/>
    <s v="Lima"/>
    <s v="sccp.hvasquez@gmail.com"/>
    <x v="1"/>
    <x v="5"/>
    <x v="4"/>
    <x v="610"/>
    <x v="1"/>
    <x v="10"/>
  </r>
  <r>
    <s v="Yovany"/>
    <s v="Romero"/>
    <s v="romero.yx@gmail.com"/>
    <n v="1"/>
    <m/>
    <m/>
    <n v="0"/>
    <n v="0"/>
    <n v="0"/>
    <n v="0"/>
    <s v="Attending"/>
    <m/>
    <m/>
    <m/>
    <m/>
    <m/>
    <m/>
    <n v="917544909"/>
    <x v="1"/>
    <n v="47263090"/>
    <s v="Lima"/>
    <s v="yovany.romero@evol.biz"/>
    <x v="2"/>
    <x v="5"/>
    <x v="4"/>
    <x v="611"/>
    <x v="1"/>
    <x v="10"/>
  </r>
  <r>
    <s v="Juan"/>
    <s v="Orbezo"/>
    <s v="jorbezo2011@gmail.com"/>
    <n v="1"/>
    <m/>
    <m/>
    <n v="0"/>
    <n v="0"/>
    <n v="0"/>
    <n v="0"/>
    <s v="Attending"/>
    <m/>
    <m/>
    <m/>
    <m/>
    <m/>
    <m/>
    <n v="988999028"/>
    <x v="0"/>
    <n v="40178379"/>
    <s v="Lima"/>
    <s v="jorbezo@qsdgroup.pe"/>
    <x v="1"/>
    <x v="5"/>
    <x v="4"/>
    <x v="599"/>
    <x v="0"/>
    <x v="10"/>
  </r>
  <r>
    <s v="Francis"/>
    <s v="Rey SáNchez"/>
    <s v="gfreysan@gmail.com"/>
    <n v="1"/>
    <m/>
    <m/>
    <n v="0"/>
    <n v="0"/>
    <n v="0"/>
    <n v="0"/>
    <s v="Attending"/>
    <m/>
    <m/>
    <m/>
    <m/>
    <m/>
    <m/>
    <n v="922709489"/>
    <x v="1"/>
    <n v="42292399"/>
    <s v=""/>
    <s v="gfreysan@gmail.com"/>
    <x v="0"/>
    <x v="5"/>
    <x v="4"/>
    <x v="612"/>
    <x v="1"/>
    <x v="10"/>
  </r>
  <r>
    <s v="Jordan"/>
    <s v="Alor Salazar"/>
    <s v="jjota_2000@hotmail.com"/>
    <n v="1"/>
    <m/>
    <m/>
    <n v="0"/>
    <n v="0"/>
    <n v="0"/>
    <n v="0"/>
    <s v="Attending"/>
    <m/>
    <m/>
    <m/>
    <m/>
    <m/>
    <m/>
    <n v="972071849"/>
    <x v="0"/>
    <n v="73739154"/>
    <s v="Lima"/>
    <s v="jjota_2000@hotmail.com"/>
    <x v="1"/>
    <x v="5"/>
    <x v="4"/>
    <x v="613"/>
    <x v="0"/>
    <x v="10"/>
  </r>
  <r>
    <s v="Jhan Carlos"/>
    <s v="Castro Tantavilca"/>
    <s v="jhann.1231@gmail.com"/>
    <n v="1"/>
    <m/>
    <m/>
    <n v="0"/>
    <n v="0"/>
    <n v="0"/>
    <n v="0"/>
    <s v="Attending"/>
    <m/>
    <m/>
    <m/>
    <m/>
    <m/>
    <m/>
    <n v="933913248"/>
    <x v="0"/>
    <n v="7077657"/>
    <s v="Lima"/>
    <s v="jcastrota@Universidad César Vallejovirtual.edu.pe "/>
    <x v="1"/>
    <x v="5"/>
    <x v="4"/>
    <x v="155"/>
    <x v="0"/>
    <x v="10"/>
  </r>
  <r>
    <s v="Carlos"/>
    <s v="SáNchez Angulo"/>
    <s v="cfsanchez.a@outlook.com"/>
    <n v="1"/>
    <m/>
    <m/>
    <n v="0"/>
    <n v="0"/>
    <n v="0"/>
    <n v="0"/>
    <s v="Attending"/>
    <m/>
    <m/>
    <m/>
    <m/>
    <m/>
    <m/>
    <n v="949333732"/>
    <x v="0"/>
    <n v="43251977"/>
    <s v="Lima"/>
    <s v="carlos@multiplica.com"/>
    <x v="1"/>
    <x v="5"/>
    <x v="4"/>
    <x v="141"/>
    <x v="0"/>
    <x v="10"/>
  </r>
  <r>
    <s v="Victor"/>
    <s v="Aguayo"/>
    <s v="vaguayo@gmail.com"/>
    <n v="1"/>
    <m/>
    <m/>
    <n v="0"/>
    <n v="0"/>
    <n v="0"/>
    <n v="0"/>
    <s v="Attending"/>
    <m/>
    <m/>
    <m/>
    <m/>
    <m/>
    <m/>
    <n v="940087653"/>
    <x v="0"/>
    <n v="10277124"/>
    <s v="Lima"/>
    <s v="victor.aguayo@neoris.com"/>
    <x v="2"/>
    <x v="5"/>
    <x v="4"/>
    <x v="530"/>
    <x v="0"/>
    <x v="10"/>
  </r>
  <r>
    <s v="Arlet Kimberly"/>
    <s v="Caballero Campos"/>
    <s v="kbyarleth@gmail.com"/>
    <n v="1"/>
    <m/>
    <m/>
    <n v="0"/>
    <n v="0"/>
    <n v="0"/>
    <n v="0"/>
    <s v="Attending"/>
    <m/>
    <m/>
    <m/>
    <m/>
    <m/>
    <m/>
    <n v="913887515"/>
    <x v="1"/>
    <n v="74393391"/>
    <s v="Lima"/>
    <s v="kbyarleth@gmail.com"/>
    <x v="1"/>
    <x v="5"/>
    <x v="4"/>
    <x v="291"/>
    <x v="1"/>
    <x v="10"/>
  </r>
  <r>
    <s v="Jorge Victor"/>
    <s v="Diaz Alvarran"/>
    <s v="jorgevda96@gmail.com"/>
    <n v="1"/>
    <m/>
    <m/>
    <n v="0"/>
    <n v="0"/>
    <n v="0"/>
    <n v="0"/>
    <s v="Attending"/>
    <m/>
    <m/>
    <m/>
    <m/>
    <m/>
    <m/>
    <n v="990930992"/>
    <x v="0"/>
    <n v="72341106"/>
    <s v="Lima"/>
    <s v="jdiazalv@emeal.nttdata.com"/>
    <x v="3"/>
    <x v="5"/>
    <x v="4"/>
    <x v="3"/>
    <x v="0"/>
    <x v="10"/>
  </r>
  <r>
    <s v="Juan"/>
    <s v="Cayllahua"/>
    <s v="clementecayllahua@gmail.com"/>
    <n v="1"/>
    <m/>
    <m/>
    <n v="0"/>
    <n v="0"/>
    <n v="0"/>
    <n v="0"/>
    <s v="Attending"/>
    <m/>
    <m/>
    <m/>
    <m/>
    <m/>
    <m/>
    <n v="984428881"/>
    <x v="0"/>
    <n v="70553241"/>
    <s v="Lima"/>
    <s v="jcayllah@nttdata.com"/>
    <x v="3"/>
    <x v="5"/>
    <x v="4"/>
    <x v="3"/>
    <x v="0"/>
    <x v="10"/>
  </r>
  <r>
    <s v="Ericson"/>
    <s v="Tomas"/>
    <s v="erickveliz86@gmail.com"/>
    <n v="1"/>
    <m/>
    <m/>
    <n v="0"/>
    <n v="0"/>
    <n v="0"/>
    <n v="0"/>
    <s v="Attending"/>
    <m/>
    <m/>
    <m/>
    <m/>
    <m/>
    <m/>
    <n v="902123129"/>
    <x v="0"/>
    <n v="43741329"/>
    <s v="Lima"/>
    <s v="ericson.veliz@nttdata.com"/>
    <x v="0"/>
    <x v="5"/>
    <x v="4"/>
    <x v="3"/>
    <x v="0"/>
    <x v="10"/>
  </r>
  <r>
    <s v="Frank Alessandro"/>
    <s v="Rocha Horna"/>
    <s v="frankalessandror@gmail.com"/>
    <n v="1"/>
    <m/>
    <m/>
    <n v="0"/>
    <n v="0"/>
    <n v="0"/>
    <n v="0"/>
    <s v="Attending"/>
    <m/>
    <m/>
    <m/>
    <m/>
    <m/>
    <m/>
    <n v="959919696"/>
    <x v="0"/>
    <n v="74047141"/>
    <s v="Lima"/>
    <s v="frankalessandror@gmail.com"/>
    <x v="0"/>
    <x v="5"/>
    <x v="4"/>
    <x v="3"/>
    <x v="0"/>
    <x v="10"/>
  </r>
  <r>
    <s v="Jheyson"/>
    <s v="Obando Vasquez"/>
    <s v="jason--xvr@hotmail.com"/>
    <n v="1"/>
    <m/>
    <m/>
    <n v="0"/>
    <n v="0"/>
    <n v="0"/>
    <n v="0"/>
    <s v="Attending"/>
    <m/>
    <m/>
    <m/>
    <m/>
    <m/>
    <m/>
    <n v="965480611"/>
    <x v="0"/>
    <n v="74709542"/>
    <s v="Lima,Peru"/>
    <s v="jheyson_be@hotmail.com"/>
    <x v="0"/>
    <x v="5"/>
    <x v="4"/>
    <x v="3"/>
    <x v="0"/>
    <x v="10"/>
  </r>
  <r>
    <s v="Giovanni"/>
    <s v="Temoche"/>
    <s v="gricardov@gmail.com"/>
    <n v="1"/>
    <m/>
    <m/>
    <n v="0"/>
    <n v="0"/>
    <n v="0"/>
    <n v="0"/>
    <s v="Attending"/>
    <m/>
    <m/>
    <m/>
    <m/>
    <m/>
    <m/>
    <n v="927153346"/>
    <x v="0"/>
    <n v="71466949"/>
    <s v="Lima"/>
    <s v="grtemoche@indracompany.com"/>
    <x v="0"/>
    <x v="5"/>
    <x v="4"/>
    <x v="614"/>
    <x v="0"/>
    <x v="10"/>
  </r>
  <r>
    <s v="Luis"/>
    <s v="AlarcóN"/>
    <s v="la0435724@gmail.com"/>
    <n v="1"/>
    <m/>
    <m/>
    <n v="0"/>
    <n v="0"/>
    <n v="0"/>
    <n v="0"/>
    <s v="Attending"/>
    <m/>
    <m/>
    <m/>
    <m/>
    <m/>
    <m/>
    <n v="902287037"/>
    <x v="0"/>
    <n v="60770038"/>
    <s v="Lima"/>
    <s v="alekay2023@gmail.com"/>
    <x v="3"/>
    <x v="5"/>
    <x v="4"/>
    <x v="615"/>
    <x v="0"/>
    <x v="10"/>
  </r>
  <r>
    <s v="Ramzy"/>
    <s v="Gonzales Martinez"/>
    <s v="ramzygm17@gmail.com"/>
    <n v="1"/>
    <m/>
    <m/>
    <n v="0"/>
    <n v="0"/>
    <n v="0"/>
    <n v="0"/>
    <s v="Attending"/>
    <m/>
    <m/>
    <m/>
    <m/>
    <m/>
    <m/>
    <n v="902525146"/>
    <x v="0"/>
    <n v="71932875"/>
    <s v="Lima"/>
    <s v="ramzygm17@ieee.org"/>
    <x v="3"/>
    <x v="5"/>
    <x v="31"/>
    <x v="141"/>
    <x v="0"/>
    <x v="10"/>
  </r>
  <r>
    <s v="Jose Gabriel"/>
    <s v="Alagon Vargas"/>
    <s v="jgalagonv@outlook.com"/>
    <n v="1"/>
    <m/>
    <m/>
    <n v="0"/>
    <n v="0"/>
    <n v="0"/>
    <n v="0"/>
    <s v="Attending"/>
    <m/>
    <m/>
    <m/>
    <m/>
    <m/>
    <m/>
    <n v="930421940"/>
    <x v="0"/>
    <n v="71006813"/>
    <s v="Lima"/>
    <s v="jalagon@osinergmin.gob.pe"/>
    <x v="3"/>
    <x v="5"/>
    <x v="31"/>
    <x v="293"/>
    <x v="0"/>
    <x v="10"/>
  </r>
  <r>
    <s v="Victor Leonardo"/>
    <s v="Chirinos Samame"/>
    <s v="vchirinoss@Universidad Nacional de Ingeniería.pe"/>
    <n v="1"/>
    <m/>
    <m/>
    <n v="0"/>
    <n v="0"/>
    <n v="0"/>
    <n v="0"/>
    <s v="Attending"/>
    <m/>
    <m/>
    <m/>
    <m/>
    <m/>
    <m/>
    <n v="991734864"/>
    <x v="0"/>
    <n v="70479428"/>
    <s v="Lima"/>
    <s v="victor.chirinos@orion.global"/>
    <x v="2"/>
    <x v="5"/>
    <x v="31"/>
    <x v="293"/>
    <x v="0"/>
    <x v="10"/>
  </r>
  <r>
    <s v="Alejandro"/>
    <s v="Espinoza Ortiz"/>
    <s v="alejandro.espinozao@Pontificia Universidad Católica del Perú.edu.pe"/>
    <n v="1"/>
    <m/>
    <m/>
    <n v="0"/>
    <n v="0"/>
    <n v="0"/>
    <n v="0"/>
    <s v="Attending"/>
    <m/>
    <m/>
    <m/>
    <m/>
    <m/>
    <m/>
    <n v="992504600"/>
    <x v="0"/>
    <n v="72014027"/>
    <s v="Lima"/>
    <s v="alejandro.espinozao@Pontificia Universidad Católica del Perú.edu.pe"/>
    <x v="1"/>
    <x v="5"/>
    <x v="31"/>
    <x v="8"/>
    <x v="0"/>
    <x v="10"/>
  </r>
  <r>
    <s v="Alejandro Antonio"/>
    <s v="Ríos Chávez"/>
    <m/>
    <n v="1"/>
    <m/>
    <m/>
    <n v="0"/>
    <n v="0"/>
    <n v="0"/>
    <n v="0"/>
    <s v="Attending"/>
    <m/>
    <m/>
    <m/>
    <m/>
    <m/>
    <m/>
    <n v="995468462"/>
    <x v="0"/>
    <n v="70817722"/>
    <s v="Pueblo Libre, Lima"/>
    <s v="a20201403@Pontificia Universidad Católica del Perú.edu.pe"/>
    <x v="1"/>
    <x v="5"/>
    <x v="31"/>
    <x v="8"/>
    <x v="0"/>
    <x v="10"/>
  </r>
  <r>
    <s v="Alessandra"/>
    <s v="Morales"/>
    <s v="azmoralesm@Pontificia Universidad Católica del Perú.edu.pe"/>
    <n v="1"/>
    <m/>
    <m/>
    <n v="0"/>
    <n v="0"/>
    <n v="0"/>
    <n v="0"/>
    <s v="Attending"/>
    <m/>
    <m/>
    <m/>
    <m/>
    <m/>
    <m/>
    <n v="975534787"/>
    <x v="1"/>
    <n v="72188594"/>
    <s v="Lima"/>
    <s v="azmoralesm@Pontificia Universidad Católica del Perú.edu.pe"/>
    <x v="1"/>
    <x v="5"/>
    <x v="31"/>
    <x v="8"/>
    <x v="1"/>
    <x v="10"/>
  </r>
  <r>
    <s v="Angela"/>
    <s v="Llontop"/>
    <s v="angela.llontop@Pontificia Universidad Católica del Perú.edu.pe"/>
    <n v="1"/>
    <m/>
    <m/>
    <n v="0"/>
    <n v="0"/>
    <n v="0"/>
    <n v="0"/>
    <s v="Attending"/>
    <m/>
    <m/>
    <m/>
    <m/>
    <m/>
    <m/>
    <n v="946495837"/>
    <x v="1"/>
    <n v="75911870"/>
    <s v="Lima"/>
    <s v="angela.llontop@Pontificia Universidad Católica del Perú.edu.pe"/>
    <x v="1"/>
    <x v="5"/>
    <x v="31"/>
    <x v="8"/>
    <x v="1"/>
    <x v="10"/>
  </r>
  <r>
    <s v="Ariana"/>
    <s v="Teran"/>
    <s v="ariana.teran@Pontificia Universidad Católica del Perú.edu.pe"/>
    <n v="1"/>
    <m/>
    <m/>
    <n v="0"/>
    <n v="0"/>
    <n v="0"/>
    <n v="0"/>
    <s v="Attending"/>
    <m/>
    <m/>
    <m/>
    <m/>
    <m/>
    <m/>
    <n v="954650934"/>
    <x v="1"/>
    <n v="71521122"/>
    <s v="Lima"/>
    <s v="ariana.teran@Pontificia Universidad Católica del Perú.edu.pe"/>
    <x v="1"/>
    <x v="5"/>
    <x v="31"/>
    <x v="8"/>
    <x v="1"/>
    <x v="10"/>
  </r>
  <r>
    <s v="Axel"/>
    <s v="Mendoza"/>
    <m/>
    <n v="1"/>
    <m/>
    <m/>
    <n v="0"/>
    <n v="0"/>
    <n v="0"/>
    <n v="0"/>
    <s v="Attending"/>
    <m/>
    <m/>
    <m/>
    <m/>
    <m/>
    <m/>
    <n v="952075764"/>
    <x v="0"/>
    <n v="70805223"/>
    <s v="Lima"/>
    <s v="a20166141@Pontificia Universidad Católica del Perú.edu.pe"/>
    <x v="1"/>
    <x v="5"/>
    <x v="31"/>
    <x v="8"/>
    <x v="0"/>
    <x v="10"/>
  </r>
  <r>
    <s v="Camila"/>
    <s v="Aparicio"/>
    <s v="camila.aparicio@Pontificia Universidad Católica del Perú.edu.pe"/>
    <n v="1"/>
    <m/>
    <m/>
    <n v="0"/>
    <n v="0"/>
    <n v="0"/>
    <n v="0"/>
    <s v="Attending"/>
    <m/>
    <m/>
    <m/>
    <m/>
    <m/>
    <m/>
    <n v="936778111"/>
    <x v="1"/>
    <n v="75346801"/>
    <s v=""/>
    <s v="camila.aparicio@Pontificia Universidad Católica del Perú.edu.pe"/>
    <x v="1"/>
    <x v="5"/>
    <x v="31"/>
    <x v="8"/>
    <x v="1"/>
    <x v="10"/>
  </r>
  <r>
    <s v="Cristian"/>
    <s v="Julca Achas"/>
    <m/>
    <n v="1"/>
    <m/>
    <m/>
    <n v="0"/>
    <n v="0"/>
    <n v="0"/>
    <n v="0"/>
    <s v="Attending"/>
    <m/>
    <m/>
    <m/>
    <m/>
    <m/>
    <m/>
    <n v="986399940"/>
    <x v="0"/>
    <n v="75959675"/>
    <s v="Lima"/>
    <m/>
    <x v="1"/>
    <x v="5"/>
    <x v="31"/>
    <x v="8"/>
    <x v="0"/>
    <x v="10"/>
  </r>
  <r>
    <s v="Diana"/>
    <s v="Sologuren"/>
    <s v="sologurenr.d@Pontificia Universidad Católica del Perú.edu.pe"/>
    <n v="1"/>
    <m/>
    <m/>
    <n v="0"/>
    <n v="0"/>
    <n v="0"/>
    <n v="0"/>
    <s v="Attending"/>
    <m/>
    <m/>
    <m/>
    <m/>
    <m/>
    <m/>
    <n v="986074479"/>
    <x v="1"/>
    <n v="70990331"/>
    <s v="Lima"/>
    <s v="sologurenr.d@Pontificia Universidad Católica del Perú.edu.pe"/>
    <x v="1"/>
    <x v="5"/>
    <x v="31"/>
    <x v="8"/>
    <x v="1"/>
    <x v="10"/>
  </r>
  <r>
    <s v="Diego"/>
    <s v="Otazu Quispe"/>
    <s v="diegootazu0@gmail.com"/>
    <n v="1"/>
    <m/>
    <m/>
    <n v="0"/>
    <n v="0"/>
    <n v="0"/>
    <n v="0"/>
    <s v="Attending"/>
    <m/>
    <m/>
    <m/>
    <m/>
    <m/>
    <m/>
    <n v="942734096"/>
    <x v="0"/>
    <n v="74605974"/>
    <s v="Lima"/>
    <m/>
    <x v="1"/>
    <x v="5"/>
    <x v="31"/>
    <x v="8"/>
    <x v="0"/>
    <x v="10"/>
  </r>
  <r>
    <s v="Diego"/>
    <s v="Laura"/>
    <m/>
    <n v="1"/>
    <m/>
    <m/>
    <n v="0"/>
    <n v="0"/>
    <n v="0"/>
    <n v="0"/>
    <s v="Attending"/>
    <m/>
    <m/>
    <m/>
    <m/>
    <m/>
    <m/>
    <n v="970621530"/>
    <x v="0"/>
    <n v="77480758"/>
    <s v="Lima"/>
    <m/>
    <x v="1"/>
    <x v="5"/>
    <x v="31"/>
    <x v="8"/>
    <x v="0"/>
    <x v="10"/>
  </r>
  <r>
    <s v="Diego"/>
    <s v="Vicente"/>
    <m/>
    <n v="1"/>
    <m/>
    <m/>
    <n v="0"/>
    <n v="0"/>
    <n v="0"/>
    <n v="0"/>
    <s v="Attending"/>
    <m/>
    <m/>
    <m/>
    <m/>
    <m/>
    <m/>
    <n v="980296745"/>
    <x v="0"/>
    <n v="70356155"/>
    <s v="Lims"/>
    <s v="a20171582@Pontificia Universidad Católica del Perú.edu.pe"/>
    <x v="1"/>
    <x v="5"/>
    <x v="31"/>
    <x v="8"/>
    <x v="0"/>
    <x v="10"/>
  </r>
  <r>
    <s v="Enzo Paolo"/>
    <s v="Trujillo Acosta"/>
    <s v="enzotrujilloacosta@gmail.com"/>
    <n v="1"/>
    <m/>
    <m/>
    <n v="0"/>
    <n v="0"/>
    <n v="0"/>
    <n v="0"/>
    <s v="Attending"/>
    <m/>
    <m/>
    <m/>
    <m/>
    <m/>
    <m/>
    <n v="929198682"/>
    <x v="0"/>
    <n v="72310349"/>
    <s v="Lima"/>
    <s v="u202120379@Universidad Peruana de Ciencias Aplicadas.edu.pe"/>
    <x v="1"/>
    <x v="5"/>
    <x v="31"/>
    <x v="8"/>
    <x v="0"/>
    <x v="10"/>
  </r>
  <r>
    <s v="Gianella"/>
    <s v="Silva Quiñon"/>
    <s v="gianella250802@gmail.com"/>
    <n v="1"/>
    <m/>
    <m/>
    <n v="0"/>
    <n v="0"/>
    <n v="0"/>
    <n v="0"/>
    <s v="Attending"/>
    <m/>
    <m/>
    <m/>
    <m/>
    <m/>
    <m/>
    <n v="904713712"/>
    <x v="1"/>
    <n v="74833526"/>
    <s v="Lima"/>
    <m/>
    <x v="1"/>
    <x v="5"/>
    <x v="31"/>
    <x v="8"/>
    <x v="1"/>
    <x v="10"/>
  </r>
  <r>
    <s v="Heidinger"/>
    <s v="Sanchez Ricaldi"/>
    <s v="heidingeraldair2016@gmail.com"/>
    <n v="1"/>
    <m/>
    <m/>
    <n v="0"/>
    <n v="0"/>
    <n v="0"/>
    <n v="0"/>
    <s v="Attending"/>
    <m/>
    <m/>
    <m/>
    <m/>
    <m/>
    <m/>
    <n v="906695858"/>
    <x v="0"/>
    <n v="72083459"/>
    <s v="Lima"/>
    <s v="heidinger.sanchez@Pontificia Universidad Católica del Perú.edu.pe"/>
    <x v="1"/>
    <x v="5"/>
    <x v="31"/>
    <x v="8"/>
    <x v="0"/>
    <x v="10"/>
  </r>
  <r>
    <s v="Henry"/>
    <s v="Cataño Santiago"/>
    <m/>
    <n v="1"/>
    <m/>
    <m/>
    <n v="0"/>
    <n v="0"/>
    <n v="0"/>
    <n v="0"/>
    <s v="Attending"/>
    <m/>
    <m/>
    <m/>
    <m/>
    <m/>
    <m/>
    <n v="902911496"/>
    <x v="0"/>
    <n v="72609305"/>
    <s v="Lima"/>
    <s v="a20190295@Pontificia Universidad Católica del Perú.edu.pe"/>
    <x v="1"/>
    <x v="5"/>
    <x v="31"/>
    <x v="8"/>
    <x v="0"/>
    <x v="10"/>
  </r>
  <r>
    <s v="Jahir"/>
    <s v="Davila"/>
    <m/>
    <n v="1"/>
    <m/>
    <m/>
    <n v="0"/>
    <n v="0"/>
    <n v="0"/>
    <n v="0"/>
    <s v="Attending"/>
    <m/>
    <m/>
    <m/>
    <m/>
    <m/>
    <m/>
    <n v="955111742"/>
    <x v="0"/>
    <n v="71756265"/>
    <s v="Lima"/>
    <s v="a20193541@Pontificia Universidad Católica del Perú.edu.pe"/>
    <x v="1"/>
    <x v="5"/>
    <x v="31"/>
    <x v="8"/>
    <x v="0"/>
    <x v="10"/>
  </r>
  <r>
    <s v="Jhon Antony"/>
    <s v="Urbisagastegui Huamani"/>
    <m/>
    <n v="1"/>
    <m/>
    <m/>
    <n v="0"/>
    <n v="0"/>
    <n v="0"/>
    <n v="0"/>
    <s v="Attending"/>
    <m/>
    <m/>
    <m/>
    <m/>
    <m/>
    <m/>
    <n v="958515073"/>
    <x v="0"/>
    <n v="73895200"/>
    <s v="Lima"/>
    <s v="antonyurbi123crack23@gmail.com-"/>
    <x v="1"/>
    <x v="5"/>
    <x v="31"/>
    <x v="8"/>
    <x v="0"/>
    <x v="10"/>
  </r>
  <r>
    <s v="Andres Alfredo"/>
    <s v="Rejas Ramirez"/>
    <s v="andres_91-91@hotmail.com"/>
    <n v="1"/>
    <m/>
    <m/>
    <n v="0"/>
    <n v="0"/>
    <n v="0"/>
    <n v="0"/>
    <s v="Attending"/>
    <m/>
    <m/>
    <m/>
    <m/>
    <m/>
    <m/>
    <n v="933485225"/>
    <x v="0"/>
    <n v="75504294"/>
    <s v="Lima"/>
    <s v="andres_91-91@hotmail.com"/>
    <x v="3"/>
    <x v="5"/>
    <x v="31"/>
    <x v="8"/>
    <x v="0"/>
    <x v="10"/>
  </r>
  <r>
    <s v="Carlos Steven"/>
    <s v="Santiago Flores"/>
    <m/>
    <n v="1"/>
    <m/>
    <m/>
    <n v="0"/>
    <n v="0"/>
    <n v="0"/>
    <n v="0"/>
    <s v="Attending"/>
    <m/>
    <m/>
    <m/>
    <m/>
    <m/>
    <m/>
    <n v="992958856"/>
    <x v="0"/>
    <n v="77690509"/>
    <s v="Lima"/>
    <m/>
    <x v="3"/>
    <x v="5"/>
    <x v="31"/>
    <x v="8"/>
    <x v="0"/>
    <x v="10"/>
  </r>
  <r>
    <s v="Jose"/>
    <s v="Ausejo"/>
    <m/>
    <n v="1"/>
    <m/>
    <m/>
    <n v="0"/>
    <n v="0"/>
    <n v="0"/>
    <n v="0"/>
    <s v="Attending"/>
    <m/>
    <m/>
    <m/>
    <m/>
    <m/>
    <m/>
    <n v="958587412"/>
    <x v="0"/>
    <n v="72217367"/>
    <s v="Lima,Villa Maria"/>
    <s v="joseausejo135@gmail.com"/>
    <x v="3"/>
    <x v="5"/>
    <x v="31"/>
    <x v="8"/>
    <x v="0"/>
    <x v="10"/>
  </r>
  <r>
    <s v="Jose Andres"/>
    <s v="Yesan Vasquez"/>
    <s v="jose.yesanv@Pontificia Universidad Católica del Perú.edu.pe"/>
    <n v="1"/>
    <m/>
    <m/>
    <n v="0"/>
    <n v="0"/>
    <n v="0"/>
    <n v="0"/>
    <s v="Attending"/>
    <m/>
    <m/>
    <m/>
    <m/>
    <m/>
    <m/>
    <n v="948410113"/>
    <x v="0"/>
    <n v="72937391"/>
    <s v="Lima"/>
    <s v="jose.yesanv@Pontificia Universidad Católica del Perú.edu.pe"/>
    <x v="3"/>
    <x v="5"/>
    <x v="31"/>
    <x v="8"/>
    <x v="0"/>
    <x v="10"/>
  </r>
  <r>
    <s v="Joseph Enrique"/>
    <s v="Huaman Perez"/>
    <s v="jhuamanp@Pontificia Universidad Católica del Perú.edu.pe"/>
    <n v="1"/>
    <m/>
    <m/>
    <n v="0"/>
    <n v="0"/>
    <n v="0"/>
    <n v="0"/>
    <s v="Attending"/>
    <m/>
    <m/>
    <m/>
    <m/>
    <m/>
    <m/>
    <m/>
    <x v="0"/>
    <n v="73604434"/>
    <s v="Lima"/>
    <s v="jhuamanp@Pontificia Universidad Católica del Perú.edu.pe"/>
    <x v="3"/>
    <x v="5"/>
    <x v="31"/>
    <x v="8"/>
    <x v="0"/>
    <x v="10"/>
  </r>
  <r>
    <s v="Josue"/>
    <s v="Quiroz"/>
    <s v="campos.j@Pontificia Universidad Católica del Perú.edu.pe"/>
    <n v="1"/>
    <m/>
    <m/>
    <n v="0"/>
    <n v="0"/>
    <n v="0"/>
    <n v="0"/>
    <s v="Attending"/>
    <m/>
    <m/>
    <m/>
    <m/>
    <m/>
    <m/>
    <n v="972771556"/>
    <x v="0"/>
    <n v="77769502"/>
    <s v="Lima"/>
    <s v="campos.j@Pontificia Universidad Católica del Perú.edu.pe"/>
    <x v="3"/>
    <x v="5"/>
    <x v="31"/>
    <x v="8"/>
    <x v="0"/>
    <x v="10"/>
  </r>
  <r>
    <s v="Josue"/>
    <s v="Romero"/>
    <s v="jcromero@Pontificia Universidad Católica del Perú.edu.pe"/>
    <n v="1"/>
    <m/>
    <m/>
    <n v="0"/>
    <n v="0"/>
    <n v="0"/>
    <n v="0"/>
    <s v="Attending"/>
    <m/>
    <m/>
    <m/>
    <m/>
    <m/>
    <m/>
    <n v="940702265"/>
    <x v="0"/>
    <n v="73124086"/>
    <s v=""/>
    <s v="jcromero@Pontificia Universidad Católica del Perú.edu.pe"/>
    <x v="3"/>
    <x v="5"/>
    <x v="31"/>
    <x v="8"/>
    <x v="0"/>
    <x v="10"/>
  </r>
  <r>
    <s v="Juan"/>
    <s v="Cordova"/>
    <s v="juanluiscordovasalvador@gmail.com"/>
    <n v="1"/>
    <m/>
    <m/>
    <n v="0"/>
    <n v="0"/>
    <n v="0"/>
    <n v="0"/>
    <s v="Attending"/>
    <m/>
    <m/>
    <m/>
    <m/>
    <m/>
    <m/>
    <n v="965739869"/>
    <x v="0"/>
    <n v="71535803"/>
    <s v="Lima"/>
    <s v="a20196093@Pontificia Universidad Católica del Perú.edu.pe"/>
    <x v="3"/>
    <x v="5"/>
    <x v="31"/>
    <x v="8"/>
    <x v="0"/>
    <x v="10"/>
  </r>
  <r>
    <s v="Katherine"/>
    <s v="Córdova Rivero"/>
    <m/>
    <n v="1"/>
    <m/>
    <m/>
    <n v="0"/>
    <n v="0"/>
    <n v="0"/>
    <n v="0"/>
    <s v="Attending"/>
    <m/>
    <m/>
    <m/>
    <m/>
    <m/>
    <m/>
    <n v="937076302"/>
    <x v="1"/>
    <n v="73707290"/>
    <s v="Lima"/>
    <s v="a20190666@Pontificia Universidad Católica del Perú.edu.pe"/>
    <x v="3"/>
    <x v="5"/>
    <x v="31"/>
    <x v="8"/>
    <x v="1"/>
    <x v="10"/>
  </r>
  <r>
    <s v="Kevin Joseph"/>
    <s v="Robles Romero"/>
    <s v="kevin.robles@Pontificia Universidad Católica del Perú.edu.pe"/>
    <n v="1"/>
    <m/>
    <m/>
    <n v="0"/>
    <n v="0"/>
    <n v="0"/>
    <n v="0"/>
    <s v="Attending"/>
    <m/>
    <m/>
    <m/>
    <m/>
    <m/>
    <m/>
    <n v="955586873"/>
    <x v="0"/>
    <n v="72078453"/>
    <s v="Lima"/>
    <s v="kevin.robles@Pontificia Universidad Católica del Perú.edu.pe"/>
    <x v="3"/>
    <x v="5"/>
    <x v="31"/>
    <x v="8"/>
    <x v="0"/>
    <x v="10"/>
  </r>
  <r>
    <s v="Leonardo"/>
    <s v="Cortez"/>
    <s v="leonardo.190703@gmail.com"/>
    <n v="1"/>
    <m/>
    <m/>
    <n v="0"/>
    <n v="0"/>
    <n v="0"/>
    <n v="0"/>
    <s v="Attending"/>
    <m/>
    <m/>
    <m/>
    <m/>
    <m/>
    <m/>
    <n v="922372535"/>
    <x v="0"/>
    <n v="75390408"/>
    <s v="Lima"/>
    <m/>
    <x v="3"/>
    <x v="5"/>
    <x v="31"/>
    <x v="8"/>
    <x v="0"/>
    <x v="10"/>
  </r>
  <r>
    <s v="Ludwin Nereo"/>
    <s v="Cahuaya Chino"/>
    <s v="ludwinereo@gmail.com"/>
    <n v="1"/>
    <m/>
    <m/>
    <n v="0"/>
    <n v="0"/>
    <n v="0"/>
    <n v="0"/>
    <s v="Attending"/>
    <m/>
    <m/>
    <m/>
    <m/>
    <m/>
    <m/>
    <n v="900765733"/>
    <x v="0"/>
    <n v="75404394"/>
    <s v="Lima"/>
    <s v="a20196516@Pontificia Universidad Católica del Perú.edu.pe"/>
    <x v="3"/>
    <x v="5"/>
    <x v="31"/>
    <x v="8"/>
    <x v="0"/>
    <x v="10"/>
  </r>
  <r>
    <s v="Luhana"/>
    <s v="Ronceros"/>
    <s v="luhanaronceros@gmail.com"/>
    <n v="1"/>
    <m/>
    <m/>
    <n v="0"/>
    <n v="0"/>
    <n v="0"/>
    <n v="0"/>
    <s v="Attending"/>
    <m/>
    <m/>
    <m/>
    <m/>
    <m/>
    <m/>
    <n v="983526939"/>
    <x v="1"/>
    <n v="72443931"/>
    <s v="Lima"/>
    <s v="luhana.ronceros@Pontificia Universidad Católica del Perú.edu.pe"/>
    <x v="3"/>
    <x v="5"/>
    <x v="31"/>
    <x v="8"/>
    <x v="1"/>
    <x v="10"/>
  </r>
  <r>
    <s v="Luis"/>
    <s v="Valdiviezo"/>
    <m/>
    <n v="1"/>
    <m/>
    <m/>
    <n v="0"/>
    <n v="0"/>
    <n v="0"/>
    <n v="0"/>
    <s v="Attending"/>
    <m/>
    <m/>
    <m/>
    <m/>
    <m/>
    <m/>
    <n v="979752392"/>
    <x v="0"/>
    <n v="71940683"/>
    <s v="Lima"/>
    <s v="a20181289@Pontificia Universidad Católica del Perú.edu.pe"/>
    <x v="3"/>
    <x v="5"/>
    <x v="31"/>
    <x v="8"/>
    <x v="0"/>
    <x v="10"/>
  </r>
  <r>
    <s v="Makeysi Jhasely"/>
    <s v="Marquez Rios"/>
    <m/>
    <n v="1"/>
    <m/>
    <m/>
    <n v="0"/>
    <n v="0"/>
    <n v="0"/>
    <n v="0"/>
    <s v="Attending"/>
    <m/>
    <m/>
    <m/>
    <m/>
    <m/>
    <m/>
    <n v="919456623"/>
    <x v="1"/>
    <n v="77040270"/>
    <s v=""/>
    <s v="a20180775@Pontificia Universidad Católica del Perú.edu.pe"/>
    <x v="3"/>
    <x v="5"/>
    <x v="31"/>
    <x v="8"/>
    <x v="1"/>
    <x v="10"/>
  </r>
  <r>
    <s v="Maria"/>
    <s v="Cisneros"/>
    <m/>
    <n v="1"/>
    <m/>
    <m/>
    <n v="0"/>
    <n v="0"/>
    <n v="0"/>
    <n v="0"/>
    <s v="Attending"/>
    <m/>
    <m/>
    <m/>
    <m/>
    <m/>
    <m/>
    <n v="965704368"/>
    <x v="1"/>
    <n v="75048761"/>
    <s v="Lima"/>
    <s v="a20200762@Pontificia Universidad Católica del Perú.edu.pe"/>
    <x v="3"/>
    <x v="5"/>
    <x v="31"/>
    <x v="8"/>
    <x v="1"/>
    <x v="10"/>
  </r>
  <r>
    <s v="María"/>
    <s v="Rojas"/>
    <s v="maria.rojasc@Pontificia Universidad Católica del Perú.edu.pe"/>
    <n v="1"/>
    <m/>
    <m/>
    <n v="0"/>
    <n v="0"/>
    <n v="0"/>
    <n v="0"/>
    <s v="Attending"/>
    <m/>
    <m/>
    <m/>
    <m/>
    <m/>
    <m/>
    <n v="960510108"/>
    <x v="1"/>
    <n v="73930747"/>
    <s v="Lima"/>
    <s v="maria.rojasc@Pontificia Universidad Católica del Perú.edu.pe"/>
    <x v="3"/>
    <x v="5"/>
    <x v="31"/>
    <x v="8"/>
    <x v="1"/>
    <x v="10"/>
  </r>
  <r>
    <s v="Maria Del Cielo"/>
    <s v="Camargo Rojas"/>
    <s v="chezyk1311@gmail.com"/>
    <n v="1"/>
    <m/>
    <m/>
    <n v="0"/>
    <n v="0"/>
    <n v="0"/>
    <n v="0"/>
    <s v="Attending"/>
    <m/>
    <m/>
    <m/>
    <m/>
    <m/>
    <m/>
    <n v="912596949"/>
    <x v="1"/>
    <n v="74762783"/>
    <s v="Lima, Perú."/>
    <m/>
    <x v="3"/>
    <x v="5"/>
    <x v="31"/>
    <x v="8"/>
    <x v="1"/>
    <x v="10"/>
  </r>
  <r>
    <s v="Marisol"/>
    <s v="Moromisato Kadena"/>
    <s v="samamoka@hotmail.com"/>
    <n v="1"/>
    <m/>
    <m/>
    <n v="0"/>
    <n v="0"/>
    <n v="0"/>
    <n v="0"/>
    <s v="Attending"/>
    <m/>
    <m/>
    <m/>
    <m/>
    <m/>
    <m/>
    <n v="965777872"/>
    <x v="1"/>
    <n v="73115209"/>
    <s v="Lima"/>
    <s v="a20170373@Pontificia Universidad Católica del Perú.edu.pe"/>
    <x v="3"/>
    <x v="5"/>
    <x v="31"/>
    <x v="8"/>
    <x v="1"/>
    <x v="10"/>
  </r>
  <r>
    <s v="Marvin"/>
    <s v="Arismendiz"/>
    <s v="marvinr.arismendizm@Pontificia Universidad Católica del Perú.edu.pe"/>
    <n v="1"/>
    <m/>
    <m/>
    <n v="0"/>
    <n v="0"/>
    <n v="0"/>
    <n v="0"/>
    <s v="Attending"/>
    <m/>
    <m/>
    <m/>
    <m/>
    <m/>
    <m/>
    <n v="993340320"/>
    <x v="0"/>
    <n v="72175930"/>
    <s v="Lima"/>
    <s v="marvinr.arismendizm@Pontificia Universidad Católica del Perú.edu.pe"/>
    <x v="3"/>
    <x v="5"/>
    <x v="31"/>
    <x v="8"/>
    <x v="0"/>
    <x v="10"/>
  </r>
  <r>
    <s v="Masiel"/>
    <s v="Pickmann"/>
    <s v="masielnaid2000@gmail.com"/>
    <n v="1"/>
    <m/>
    <m/>
    <n v="0"/>
    <n v="0"/>
    <n v="0"/>
    <n v="0"/>
    <s v="Attending"/>
    <m/>
    <m/>
    <m/>
    <m/>
    <m/>
    <m/>
    <n v="952364440"/>
    <x v="1"/>
    <n v="70678542"/>
    <s v="Lima"/>
    <s v="masiel.pickmann@Pontificia Universidad Católica del Perú.edu.pe"/>
    <x v="3"/>
    <x v="5"/>
    <x v="31"/>
    <x v="8"/>
    <x v="1"/>
    <x v="10"/>
  </r>
  <r>
    <s v="Mathias Alfredo"/>
    <s v="Bambaren Medina"/>
    <s v="mathiasalfredobambarenmedina@gmail.com"/>
    <n v="1"/>
    <m/>
    <m/>
    <n v="0"/>
    <n v="0"/>
    <n v="0"/>
    <n v="0"/>
    <s v="Attending"/>
    <m/>
    <m/>
    <m/>
    <m/>
    <m/>
    <m/>
    <n v="982410775"/>
    <x v="0"/>
    <n v="71335785"/>
    <s v="Lima"/>
    <s v="a20203607@Pontificia Universidad Católica del Perú.edu.pe"/>
    <x v="3"/>
    <x v="5"/>
    <x v="31"/>
    <x v="8"/>
    <x v="0"/>
    <x v="10"/>
  </r>
  <r>
    <s v="Mauricio"/>
    <s v="Arenales"/>
    <s v="arenales.mauriciol@Pontificia Universidad Católica del Perú.edu.pe"/>
    <n v="1"/>
    <m/>
    <m/>
    <n v="0"/>
    <n v="0"/>
    <n v="0"/>
    <n v="0"/>
    <s v="Attending"/>
    <m/>
    <m/>
    <m/>
    <m/>
    <m/>
    <m/>
    <m/>
    <x v="0"/>
    <n v="60977821"/>
    <s v="Lima"/>
    <s v="arenales.mauriciol@Pontificia Universidad Católica del Perú.edu.pe"/>
    <x v="3"/>
    <x v="5"/>
    <x v="31"/>
    <x v="8"/>
    <x v="0"/>
    <x v="10"/>
  </r>
  <r>
    <s v="Mauricio"/>
    <s v="Salazar"/>
    <s v="mauriciodariosalazarespinosa@gmail.com"/>
    <n v="1"/>
    <m/>
    <m/>
    <n v="0"/>
    <n v="0"/>
    <n v="0"/>
    <n v="0"/>
    <s v="Attending"/>
    <m/>
    <m/>
    <m/>
    <m/>
    <m/>
    <m/>
    <n v="970045335"/>
    <x v="0"/>
    <n v="72706295"/>
    <s v="Lima"/>
    <s v="mauricio.salazare@Pontificia Universidad Católica del Perú.edu.pe"/>
    <x v="3"/>
    <x v="5"/>
    <x v="31"/>
    <x v="8"/>
    <x v="0"/>
    <x v="10"/>
  </r>
  <r>
    <s v="Miguel"/>
    <s v="Jaramillo"/>
    <s v="miguel.jaramillo@Pontificia Universidad Católica del Perú.edu.pe"/>
    <n v="1"/>
    <m/>
    <m/>
    <n v="0"/>
    <n v="0"/>
    <n v="0"/>
    <n v="0"/>
    <s v="Attending"/>
    <m/>
    <m/>
    <m/>
    <m/>
    <m/>
    <m/>
    <n v="935396090"/>
    <x v="0"/>
    <n v="73010083"/>
    <s v=""/>
    <s v="miguel.jaramillo@Pontificia Universidad Católica del Perú.edu.pe"/>
    <x v="3"/>
    <x v="5"/>
    <x v="31"/>
    <x v="8"/>
    <x v="0"/>
    <x v="10"/>
  </r>
  <r>
    <s v="Niurka"/>
    <s v="Carrion"/>
    <s v="niurka.carrion@Pontificia Universidad Católica del Perú.edu.pe"/>
    <n v="1"/>
    <m/>
    <m/>
    <n v="0"/>
    <n v="0"/>
    <n v="0"/>
    <n v="0"/>
    <s v="Attending"/>
    <m/>
    <m/>
    <m/>
    <m/>
    <m/>
    <m/>
    <n v="933549516"/>
    <x v="1"/>
    <n v="71637654"/>
    <s v="Lima"/>
    <s v="niurka.carrion@Pontificia Universidad Católica del Perú.edu.pe"/>
    <x v="3"/>
    <x v="5"/>
    <x v="31"/>
    <x v="8"/>
    <x v="1"/>
    <x v="10"/>
  </r>
  <r>
    <s v="Noe"/>
    <s v="Jara"/>
    <m/>
    <n v="1"/>
    <m/>
    <m/>
    <n v="0"/>
    <n v="0"/>
    <n v="0"/>
    <n v="0"/>
    <s v="Attending"/>
    <m/>
    <m/>
    <m/>
    <m/>
    <m/>
    <m/>
    <n v="965790551"/>
    <x v="0"/>
    <n v="72157734"/>
    <s v="Lima"/>
    <s v="a20203248@Pontificia Universidad Católica del Perú.edu.pe"/>
    <x v="3"/>
    <x v="5"/>
    <x v="31"/>
    <x v="8"/>
    <x v="0"/>
    <x v="10"/>
  </r>
  <r>
    <s v="Oscar Andre"/>
    <s v="Ramos Lopez"/>
    <s v="ar2424515@gmail.com"/>
    <n v="1"/>
    <m/>
    <m/>
    <n v="0"/>
    <n v="0"/>
    <n v="0"/>
    <n v="0"/>
    <s v="Attending"/>
    <m/>
    <m/>
    <m/>
    <m/>
    <m/>
    <m/>
    <n v="993406904"/>
    <x v="0"/>
    <n v="75257419"/>
    <s v="Lima"/>
    <m/>
    <x v="3"/>
    <x v="5"/>
    <x v="31"/>
    <x v="8"/>
    <x v="0"/>
    <x v="10"/>
  </r>
  <r>
    <s v="Paul"/>
    <s v="Espettia"/>
    <s v="paul.espettia@Pontificia Universidad Católica del Perú.edu.pe"/>
    <n v="1"/>
    <m/>
    <m/>
    <n v="0"/>
    <n v="0"/>
    <n v="0"/>
    <n v="0"/>
    <s v="Attending"/>
    <m/>
    <m/>
    <m/>
    <m/>
    <m/>
    <m/>
    <n v="950851467"/>
    <x v="0"/>
    <n v="70328510"/>
    <s v="Lima"/>
    <s v="paul.espettia@Pontificia Universidad Católica del Perú.edu.pe"/>
    <x v="3"/>
    <x v="5"/>
    <x v="31"/>
    <x v="8"/>
    <x v="0"/>
    <x v="10"/>
  </r>
  <r>
    <s v="Piero"/>
    <s v="Correa"/>
    <s v="pierosebastian230305@gmail.com"/>
    <n v="1"/>
    <m/>
    <m/>
    <n v="0"/>
    <n v="0"/>
    <n v="0"/>
    <n v="0"/>
    <s v="Attending"/>
    <m/>
    <m/>
    <m/>
    <m/>
    <m/>
    <m/>
    <n v="982765510"/>
    <x v="0"/>
    <n v="71918431"/>
    <s v="Lima"/>
    <m/>
    <x v="3"/>
    <x v="5"/>
    <x v="31"/>
    <x v="8"/>
    <x v="0"/>
    <x v="10"/>
  </r>
  <r>
    <s v="Piero"/>
    <s v="Gonzales"/>
    <m/>
    <n v="1"/>
    <m/>
    <m/>
    <n v="0"/>
    <n v="0"/>
    <n v="0"/>
    <n v="0"/>
    <s v="Attending"/>
    <m/>
    <m/>
    <m/>
    <m/>
    <m/>
    <m/>
    <n v="950284009"/>
    <x v="0"/>
    <n v="73176451"/>
    <s v="Lima"/>
    <s v="a20201652@Pontificia Universidad Católica del Perú.edu.pe"/>
    <x v="3"/>
    <x v="5"/>
    <x v="31"/>
    <x v="8"/>
    <x v="0"/>
    <x v="10"/>
  </r>
  <r>
    <s v="Raul"/>
    <s v="Barrientos Rivera"/>
    <s v="raul.barrientosr@Pontificia Universidad Católica del Perú.edu.pe"/>
    <n v="1"/>
    <m/>
    <m/>
    <n v="0"/>
    <n v="0"/>
    <n v="0"/>
    <n v="0"/>
    <s v="Attending"/>
    <m/>
    <m/>
    <m/>
    <m/>
    <m/>
    <m/>
    <n v="962242970"/>
    <x v="0"/>
    <n v="72939783"/>
    <s v="Lima"/>
    <s v="raul.barrientosr@Pontificia Universidad Católica del Perú.edu.pe"/>
    <x v="3"/>
    <x v="5"/>
    <x v="31"/>
    <x v="8"/>
    <x v="0"/>
    <x v="10"/>
  </r>
  <r>
    <s v="Renzo"/>
    <s v="Peralta"/>
    <s v="raymipro30@gmail.com"/>
    <n v="1"/>
    <m/>
    <m/>
    <n v="0"/>
    <n v="0"/>
    <n v="0"/>
    <n v="0"/>
    <s v="Attending"/>
    <m/>
    <m/>
    <m/>
    <m/>
    <m/>
    <m/>
    <n v="931577571"/>
    <x v="0"/>
    <n v="77962311"/>
    <s v="Lima"/>
    <s v="raymipro30@gmail.com"/>
    <x v="3"/>
    <x v="5"/>
    <x v="31"/>
    <x v="8"/>
    <x v="0"/>
    <x v="10"/>
  </r>
  <r>
    <s v="Ricardo"/>
    <s v="Calle"/>
    <s v="ricardo.callet@Pontificia Universidad Católica del Perú.edu.pe"/>
    <n v="1"/>
    <m/>
    <m/>
    <n v="0"/>
    <n v="0"/>
    <n v="0"/>
    <n v="0"/>
    <s v="Attending"/>
    <m/>
    <m/>
    <m/>
    <m/>
    <m/>
    <m/>
    <n v="982365904"/>
    <x v="0"/>
    <n v="75562292"/>
    <s v="Pueblo Libre"/>
    <s v="ricardo.callet@Pontificia Universidad Católica del Perú.edu.pe"/>
    <x v="3"/>
    <x v="5"/>
    <x v="31"/>
    <x v="8"/>
    <x v="0"/>
    <x v="10"/>
  </r>
  <r>
    <s v="Ronald"/>
    <s v="Quijahuaman"/>
    <s v="ronald-10-dxl1@hotmail.com"/>
    <n v="1"/>
    <m/>
    <m/>
    <n v="0"/>
    <n v="0"/>
    <n v="0"/>
    <n v="0"/>
    <s v="Attending"/>
    <m/>
    <m/>
    <m/>
    <m/>
    <m/>
    <m/>
    <n v="900460950"/>
    <x v="0"/>
    <n v="72206980"/>
    <s v="Lima"/>
    <m/>
    <x v="2"/>
    <x v="5"/>
    <x v="31"/>
    <x v="8"/>
    <x v="0"/>
    <x v="10"/>
  </r>
  <r>
    <s v="Ronald Midwar"/>
    <s v="Toledo Mendoza"/>
    <s v="ronald.toledo@Pontificia Universidad Católica del Perú.edu.pe"/>
    <n v="1"/>
    <m/>
    <m/>
    <n v="0"/>
    <n v="0"/>
    <n v="0"/>
    <n v="0"/>
    <s v="Attending"/>
    <m/>
    <m/>
    <m/>
    <m/>
    <m/>
    <m/>
    <n v="935135257"/>
    <x v="0"/>
    <n v="70093764"/>
    <s v="Lima"/>
    <s v="ronald.toledo@Pontificia Universidad Católica del Perú.edu.pe"/>
    <x v="2"/>
    <x v="5"/>
    <x v="31"/>
    <x v="8"/>
    <x v="0"/>
    <x v="10"/>
  </r>
  <r>
    <s v="Rony Mauricio"/>
    <s v="Cruz Rios"/>
    <m/>
    <n v="1"/>
    <m/>
    <m/>
    <n v="0"/>
    <n v="0"/>
    <n v="0"/>
    <n v="0"/>
    <s v="Attending"/>
    <m/>
    <m/>
    <m/>
    <m/>
    <m/>
    <m/>
    <n v="935856369"/>
    <x v="0"/>
    <n v="74378587"/>
    <s v="Lima"/>
    <m/>
    <x v="2"/>
    <x v="5"/>
    <x v="31"/>
    <x v="8"/>
    <x v="0"/>
    <x v="10"/>
  </r>
  <r>
    <s v="Tobias"/>
    <s v="Abregu"/>
    <m/>
    <n v="1"/>
    <m/>
    <m/>
    <n v="0"/>
    <n v="0"/>
    <n v="0"/>
    <n v="0"/>
    <s v="Attending"/>
    <m/>
    <m/>
    <m/>
    <m/>
    <m/>
    <m/>
    <n v="981510885"/>
    <x v="0"/>
    <n v="74142433"/>
    <s v="Lima"/>
    <s v="a20213174@Pontificia Universidad Católica del Perú.edu.pe"/>
    <x v="2"/>
    <x v="5"/>
    <x v="31"/>
    <x v="8"/>
    <x v="0"/>
    <x v="10"/>
  </r>
  <r>
    <s v="Tommy"/>
    <s v="Velarde"/>
    <s v="tommy.velarde@outlook.com"/>
    <n v="1"/>
    <m/>
    <m/>
    <n v="0"/>
    <n v="0"/>
    <n v="0"/>
    <n v="0"/>
    <s v="Attending"/>
    <m/>
    <m/>
    <m/>
    <m/>
    <m/>
    <m/>
    <n v="994064776"/>
    <x v="0"/>
    <n v="75439986"/>
    <s v="Lima"/>
    <s v="tommy.velarde@outlook.com"/>
    <x v="2"/>
    <x v="5"/>
    <x v="31"/>
    <x v="8"/>
    <x v="0"/>
    <x v="10"/>
  </r>
  <r>
    <s v="Willy"/>
    <s v="Huallpa Pillco"/>
    <s v="willy.huallpa@Pontificia Universidad Católica del Perú.edu.pe"/>
    <n v="1"/>
    <m/>
    <m/>
    <n v="0"/>
    <n v="0"/>
    <n v="0"/>
    <n v="0"/>
    <s v="Attending"/>
    <m/>
    <m/>
    <m/>
    <m/>
    <m/>
    <m/>
    <n v="991540530"/>
    <x v="0"/>
    <n v="72030760"/>
    <s v=""/>
    <s v="willy.huallpa@Pontificia Universidad Católica del Perú.edu.pe"/>
    <x v="2"/>
    <x v="5"/>
    <x v="31"/>
    <x v="8"/>
    <x v="0"/>
    <x v="10"/>
  </r>
  <r>
    <s v="Yhamil"/>
    <s v="MUniversidad Nacional de Ingenieríave"/>
    <m/>
    <n v="1"/>
    <m/>
    <m/>
    <n v="0"/>
    <n v="0"/>
    <n v="0"/>
    <n v="0"/>
    <s v="Attending"/>
    <m/>
    <m/>
    <m/>
    <m/>
    <m/>
    <m/>
    <n v="954620580"/>
    <x v="0"/>
    <n v="74067924"/>
    <s v="Lima"/>
    <s v="a20185913@Pontificia Universidad Católica del Perú.edu.pe"/>
    <x v="2"/>
    <x v="5"/>
    <x v="31"/>
    <x v="8"/>
    <x v="0"/>
    <x v="10"/>
  </r>
  <r>
    <s v="Yhony Max"/>
    <s v="Roncal Rivera"/>
    <m/>
    <n v="1"/>
    <m/>
    <m/>
    <n v="0"/>
    <n v="0"/>
    <n v="0"/>
    <n v="0"/>
    <s v="Attending"/>
    <m/>
    <m/>
    <m/>
    <m/>
    <m/>
    <m/>
    <m/>
    <x v="0"/>
    <n v="60945088"/>
    <s v="Lima"/>
    <m/>
    <x v="2"/>
    <x v="5"/>
    <x v="31"/>
    <x v="8"/>
    <x v="0"/>
    <x v="10"/>
  </r>
  <r>
    <s v="Alonso Manuel"/>
    <s v="PéRez Guanilo"/>
    <s v="alonsopguanilo@gmail.com"/>
    <n v="1"/>
    <m/>
    <m/>
    <n v="0"/>
    <n v="0"/>
    <n v="0"/>
    <n v="0"/>
    <s v="Attending"/>
    <m/>
    <m/>
    <m/>
    <m/>
    <m/>
    <m/>
    <n v="981336429"/>
    <x v="0"/>
    <n v="61250305"/>
    <s v="Lima"/>
    <s v="alonsopguanilo@gmail.com"/>
    <x v="0"/>
    <x v="5"/>
    <x v="31"/>
    <x v="8"/>
    <x v="0"/>
    <x v="10"/>
  </r>
  <r>
    <s v="Alvaro Manuel"/>
    <s v="Calle Solano"/>
    <m/>
    <n v="1"/>
    <m/>
    <m/>
    <n v="0"/>
    <n v="0"/>
    <n v="0"/>
    <n v="0"/>
    <s v="Attending"/>
    <m/>
    <m/>
    <m/>
    <m/>
    <m/>
    <m/>
    <n v="976364236"/>
    <x v="0"/>
    <n v="70927857"/>
    <s v="Lima"/>
    <m/>
    <x v="0"/>
    <x v="5"/>
    <x v="31"/>
    <x v="8"/>
    <x v="0"/>
    <x v="10"/>
  </r>
  <r>
    <s v="Alvaro Sebastian"/>
    <s v="Castillo Carbajal"/>
    <s v="alvaro.castilloc@Pontificia Universidad Católica del Perú.edu.pe"/>
    <n v="1"/>
    <m/>
    <m/>
    <n v="0"/>
    <n v="0"/>
    <n v="0"/>
    <n v="0"/>
    <s v="Attending"/>
    <m/>
    <m/>
    <m/>
    <m/>
    <m/>
    <m/>
    <n v="997130426"/>
    <x v="0"/>
    <n v="74870637"/>
    <s v="Comas, Lima"/>
    <s v="alvaro.castilloc@Pontificia Universidad Católica del Perú.edu.pe"/>
    <x v="0"/>
    <x v="5"/>
    <x v="31"/>
    <x v="8"/>
    <x v="0"/>
    <x v="10"/>
  </r>
  <r>
    <s v="Ana Paula"/>
    <s v="Gonzalez"/>
    <m/>
    <n v="1"/>
    <m/>
    <m/>
    <n v="0"/>
    <n v="0"/>
    <n v="0"/>
    <n v="0"/>
    <s v="Attending"/>
    <m/>
    <m/>
    <m/>
    <m/>
    <m/>
    <m/>
    <n v="959276586"/>
    <x v="1"/>
    <n v="71838837"/>
    <s v="Lima"/>
    <s v="a20181484@Pontificia Universidad Católica del Perú.edu.pe"/>
    <x v="0"/>
    <x v="5"/>
    <x v="31"/>
    <x v="8"/>
    <x v="1"/>
    <x v="10"/>
  </r>
  <r>
    <s v="Andrea"/>
    <s v="Acosta"/>
    <m/>
    <n v="1"/>
    <m/>
    <m/>
    <n v="0"/>
    <n v="0"/>
    <n v="0"/>
    <n v="0"/>
    <s v="Attending"/>
    <m/>
    <m/>
    <m/>
    <m/>
    <m/>
    <m/>
    <n v="986327080"/>
    <x v="1"/>
    <n v="76589883"/>
    <s v="Lima"/>
    <s v="a20202085@Pontificia Universidad Católica del Perú.edu.pe"/>
    <x v="0"/>
    <x v="5"/>
    <x v="31"/>
    <x v="8"/>
    <x v="1"/>
    <x v="10"/>
  </r>
  <r>
    <s v="Brian"/>
    <s v="Inca"/>
    <s v="brianincah10@gmail.com"/>
    <n v="1"/>
    <m/>
    <m/>
    <n v="0"/>
    <n v="0"/>
    <n v="0"/>
    <n v="0"/>
    <s v="Attending"/>
    <m/>
    <m/>
    <m/>
    <m/>
    <m/>
    <m/>
    <n v="925424987"/>
    <x v="0"/>
    <n v="72031093"/>
    <s v="Villa El Salvador, Lima, Perú"/>
    <m/>
    <x v="0"/>
    <x v="5"/>
    <x v="31"/>
    <x v="8"/>
    <x v="0"/>
    <x v="10"/>
  </r>
  <r>
    <s v="Bryan"/>
    <s v="Cruz"/>
    <m/>
    <n v="1"/>
    <m/>
    <m/>
    <n v="0"/>
    <n v="0"/>
    <n v="0"/>
    <n v="0"/>
    <s v="Attending"/>
    <m/>
    <m/>
    <m/>
    <m/>
    <m/>
    <m/>
    <n v="954611075"/>
    <x v="0"/>
    <n v="72107532"/>
    <s v="Callao"/>
    <s v="a20172261@Pontificia Universidad Católica del Perú.edu.pe"/>
    <x v="0"/>
    <x v="5"/>
    <x v="31"/>
    <x v="8"/>
    <x v="0"/>
    <x v="10"/>
  </r>
  <r>
    <s v="Carlos Alberto"/>
    <s v="PáEz Espinal"/>
    <s v="cpaez@Pontificia Universidad Católica del Perú.edu.pe"/>
    <n v="1"/>
    <m/>
    <m/>
    <n v="0"/>
    <n v="0"/>
    <n v="0"/>
    <n v="0"/>
    <s v="Attending"/>
    <m/>
    <m/>
    <m/>
    <m/>
    <m/>
    <m/>
    <n v="990991995"/>
    <x v="0"/>
    <n v="45722385"/>
    <s v="Lima"/>
    <s v="cpaez@Pontificia Universidad Católica del Perú.edu.pe"/>
    <x v="0"/>
    <x v="5"/>
    <x v="31"/>
    <x v="8"/>
    <x v="0"/>
    <x v="10"/>
  </r>
  <r>
    <s v="CéSar"/>
    <s v="Gonzalo Chiong"/>
    <s v="cesar.gonzalo@Pontificia Universidad Católica del Perú.edu.pe"/>
    <n v="1"/>
    <m/>
    <m/>
    <n v="0"/>
    <n v="0"/>
    <n v="0"/>
    <n v="0"/>
    <s v="Attending"/>
    <m/>
    <m/>
    <m/>
    <m/>
    <m/>
    <m/>
    <n v="961913618"/>
    <x v="0"/>
    <n v="70184157"/>
    <s v="Lima"/>
    <s v="cesar.gonzalo@Pontificia Universidad Católica del Perú.edu.pe"/>
    <x v="0"/>
    <x v="5"/>
    <x v="31"/>
    <x v="8"/>
    <x v="0"/>
    <x v="10"/>
  </r>
  <r>
    <s v="Edgard Sebastian"/>
    <s v="Yacila Montoya"/>
    <s v="edgard.yacila@Pontificia Universidad Católica del Perú.edu.pe"/>
    <n v="1"/>
    <m/>
    <m/>
    <n v="0"/>
    <n v="0"/>
    <n v="0"/>
    <n v="0"/>
    <s v="Attending"/>
    <m/>
    <m/>
    <m/>
    <m/>
    <m/>
    <m/>
    <n v="920639510"/>
    <x v="0"/>
    <n v="72847495"/>
    <s v="Lima"/>
    <s v="edgard.yacila@Pontificia Universidad Católica del Perú.edu.pe"/>
    <x v="0"/>
    <x v="5"/>
    <x v="31"/>
    <x v="8"/>
    <x v="0"/>
    <x v="10"/>
  </r>
  <r>
    <s v="Fidel"/>
    <s v="Roman Sanchez"/>
    <s v="fidelroman30@gmail.com"/>
    <n v="1"/>
    <m/>
    <m/>
    <n v="0"/>
    <n v="0"/>
    <n v="0"/>
    <n v="0"/>
    <s v="Attending"/>
    <m/>
    <m/>
    <m/>
    <m/>
    <m/>
    <m/>
    <n v="936685631"/>
    <x v="0"/>
    <n v="41717657"/>
    <s v="Lima"/>
    <m/>
    <x v="0"/>
    <x v="5"/>
    <x v="31"/>
    <x v="8"/>
    <x v="0"/>
    <x v="10"/>
  </r>
  <r>
    <s v="Francesca"/>
    <s v="Condor"/>
    <m/>
    <n v="1"/>
    <m/>
    <m/>
    <n v="0"/>
    <n v="0"/>
    <n v="0"/>
    <n v="0"/>
    <s v="Attending"/>
    <m/>
    <m/>
    <m/>
    <m/>
    <m/>
    <m/>
    <n v="912304814"/>
    <x v="1"/>
    <n v="76293005"/>
    <s v="Lima"/>
    <s v="a20176818@Pontificia Universidad Católica del Perú.edu.pe"/>
    <x v="0"/>
    <x v="5"/>
    <x v="31"/>
    <x v="8"/>
    <x v="1"/>
    <x v="10"/>
  </r>
  <r>
    <s v="Gino"/>
    <s v="Llano"/>
    <s v="ginollano00@gmail.com"/>
    <n v="1"/>
    <m/>
    <m/>
    <n v="0"/>
    <n v="0"/>
    <n v="0"/>
    <n v="0"/>
    <s v="Attending"/>
    <m/>
    <m/>
    <m/>
    <m/>
    <m/>
    <m/>
    <n v="952621394"/>
    <x v="0"/>
    <n v="76774430"/>
    <s v="Lima"/>
    <s v="a20171707@Pontificia Universidad Católica del Perú.edu.pe"/>
    <x v="0"/>
    <x v="5"/>
    <x v="31"/>
    <x v="8"/>
    <x v="0"/>
    <x v="10"/>
  </r>
  <r>
    <s v="Hans"/>
    <s v="Choquecunza Cáceres"/>
    <s v="hanslider@gmail.com"/>
    <n v="1"/>
    <m/>
    <m/>
    <n v="0"/>
    <n v="0"/>
    <n v="0"/>
    <n v="0"/>
    <s v="Attending"/>
    <m/>
    <m/>
    <m/>
    <m/>
    <m/>
    <m/>
    <n v="928864841"/>
    <x v="0"/>
    <n v="72663546"/>
    <s v="Lima"/>
    <s v="a20196004@Pontificia Universidad Católica del Perú.edu.pe"/>
    <x v="0"/>
    <x v="5"/>
    <x v="31"/>
    <x v="8"/>
    <x v="0"/>
    <x v="10"/>
  </r>
  <r>
    <s v="Hansel Hamir"/>
    <s v="Bendezú Lara"/>
    <s v="hanselben04@gmail.com"/>
    <n v="1"/>
    <m/>
    <m/>
    <n v="0"/>
    <n v="0"/>
    <n v="0"/>
    <n v="0"/>
    <s v="Attending"/>
    <m/>
    <m/>
    <m/>
    <m/>
    <m/>
    <m/>
    <n v="981234020"/>
    <x v="0"/>
    <n v="71307710"/>
    <s v="Lima"/>
    <s v="a20170743@Pontificia Universidad Católica del Perú.edu.pe"/>
    <x v="0"/>
    <x v="5"/>
    <x v="31"/>
    <x v="8"/>
    <x v="0"/>
    <x v="10"/>
  </r>
  <r>
    <s v="Itala"/>
    <s v="Latorre"/>
    <s v="itala.latorre@Pontificia Universidad Católica del Perú.edu.pe"/>
    <n v="1"/>
    <m/>
    <m/>
    <n v="0"/>
    <n v="0"/>
    <n v="0"/>
    <n v="0"/>
    <s v="Attending"/>
    <m/>
    <m/>
    <m/>
    <m/>
    <m/>
    <m/>
    <n v="912235982"/>
    <x v="1"/>
    <n v="72577402"/>
    <s v="Lima"/>
    <s v="itala.latorre@Pontificia Universidad Católica del Perú.edu.pe"/>
    <x v="0"/>
    <x v="5"/>
    <x v="31"/>
    <x v="8"/>
    <x v="1"/>
    <x v="10"/>
  </r>
  <r>
    <s v="Joaquín"/>
    <s v="Salas"/>
    <s v="medalium321@gmail.com"/>
    <n v="1"/>
    <m/>
    <m/>
    <n v="0"/>
    <n v="0"/>
    <n v="0"/>
    <n v="0"/>
    <s v="Attending"/>
    <m/>
    <m/>
    <m/>
    <m/>
    <m/>
    <m/>
    <n v="947914704"/>
    <x v="0"/>
    <n v="60967472"/>
    <s v="Lima"/>
    <s v="a20222019@Pontificia Universidad Católica del Perú.edu.pe"/>
    <x v="0"/>
    <x v="5"/>
    <x v="31"/>
    <x v="8"/>
    <x v="0"/>
    <x v="10"/>
  </r>
  <r>
    <s v="Johan Frank"/>
    <s v="Cumpa Rodriguez"/>
    <m/>
    <n v="1"/>
    <m/>
    <m/>
    <n v="0"/>
    <n v="0"/>
    <n v="0"/>
    <n v="0"/>
    <s v="Attending"/>
    <m/>
    <m/>
    <m/>
    <m/>
    <m/>
    <m/>
    <n v="985429671"/>
    <x v="0"/>
    <n v="76315727"/>
    <s v="Lima"/>
    <m/>
    <x v="0"/>
    <x v="5"/>
    <x v="31"/>
    <x v="8"/>
    <x v="0"/>
    <x v="10"/>
  </r>
  <r>
    <s v="Johan Frank"/>
    <s v="Cumpa Rodriguez"/>
    <m/>
    <n v="1"/>
    <m/>
    <m/>
    <n v="0"/>
    <n v="0"/>
    <n v="0"/>
    <n v="0"/>
    <s v="Attending"/>
    <m/>
    <m/>
    <m/>
    <m/>
    <m/>
    <m/>
    <n v="985429671"/>
    <x v="0"/>
    <n v="76315727"/>
    <s v="Lima"/>
    <m/>
    <x v="0"/>
    <x v="5"/>
    <x v="31"/>
    <x v="8"/>
    <x v="0"/>
    <x v="10"/>
  </r>
  <r>
    <s v="Jorge"/>
    <s v="Martinez"/>
    <s v="samirjorge89@gmail.com"/>
    <n v="1"/>
    <m/>
    <m/>
    <n v="0"/>
    <n v="0"/>
    <n v="0"/>
    <n v="0"/>
    <s v="Attending"/>
    <m/>
    <m/>
    <m/>
    <m/>
    <m/>
    <m/>
    <n v="925490298"/>
    <x v="0"/>
    <n v="62023320"/>
    <s v="Lima"/>
    <s v="samirjorge89@gmail.com"/>
    <x v="0"/>
    <x v="5"/>
    <x v="31"/>
    <x v="8"/>
    <x v="0"/>
    <x v="10"/>
  </r>
  <r>
    <s v="José"/>
    <s v="Pedrahita"/>
    <s v="jpedrahitalau@gmail.com"/>
    <n v="1"/>
    <m/>
    <m/>
    <n v="0"/>
    <n v="0"/>
    <n v="0"/>
    <n v="0"/>
    <s v="Attending"/>
    <m/>
    <m/>
    <m/>
    <m/>
    <m/>
    <m/>
    <n v="977554745"/>
    <x v="0"/>
    <n v="72647941"/>
    <s v="Callao"/>
    <s v="jpedrahitalau@gmail.com"/>
    <x v="3"/>
    <x v="5"/>
    <x v="31"/>
    <x v="616"/>
    <x v="0"/>
    <x v="10"/>
  </r>
  <r>
    <s v="Jhonny"/>
    <s v="Jarama"/>
    <s v="jhonny.jarama@gmail.com"/>
    <n v="1"/>
    <m/>
    <m/>
    <n v="0"/>
    <n v="0"/>
    <n v="0"/>
    <n v="0"/>
    <s v="Attending"/>
    <m/>
    <m/>
    <m/>
    <m/>
    <m/>
    <m/>
    <n v="951944028"/>
    <x v="0"/>
    <n v="76199581"/>
    <s v="Lima"/>
    <s v="jhonny.jarama@Universidad Nacional Mayor de San Marcos.edu.pe"/>
    <x v="1"/>
    <x v="5"/>
    <x v="10"/>
    <x v="124"/>
    <x v="0"/>
    <x v="10"/>
  </r>
  <r>
    <s v="Nick Jerson"/>
    <s v="Ortega Antaurco"/>
    <s v="ortega.antaurco.nick.jerson@gmail.com"/>
    <n v="1"/>
    <m/>
    <m/>
    <n v="0"/>
    <n v="0"/>
    <n v="0"/>
    <n v="0"/>
    <s v="Attending"/>
    <m/>
    <m/>
    <m/>
    <m/>
    <m/>
    <m/>
    <n v="927374992"/>
    <x v="0"/>
    <n v="72194328"/>
    <s v="Lima"/>
    <s v="nortega@byrperu.com"/>
    <x v="3"/>
    <x v="5"/>
    <x v="10"/>
    <x v="617"/>
    <x v="0"/>
    <x v="11"/>
  </r>
  <r>
    <s v="Denilson"/>
    <s v="Sampen"/>
    <s v="denilson.sampen@applying.cloud"/>
    <n v="1"/>
    <m/>
    <m/>
    <n v="0"/>
    <n v="0"/>
    <n v="0"/>
    <n v="0"/>
    <s v="Attending"/>
    <m/>
    <m/>
    <m/>
    <m/>
    <m/>
    <m/>
    <n v="941945617"/>
    <x v="0"/>
    <n v="74021837"/>
    <s v="Lima"/>
    <s v="denilson.sampen@applying.cloud"/>
    <x v="0"/>
    <x v="5"/>
    <x v="5"/>
    <x v="91"/>
    <x v="0"/>
    <x v="11"/>
  </r>
  <r>
    <s v="Paul"/>
    <s v="Cruces"/>
    <s v="paulcofiis@gmail.com"/>
    <n v="1"/>
    <m/>
    <m/>
    <n v="0"/>
    <n v="0"/>
    <n v="0"/>
    <n v="0"/>
    <s v="Attending"/>
    <m/>
    <m/>
    <m/>
    <m/>
    <m/>
    <m/>
    <n v="962345841"/>
    <x v="0"/>
    <n v="40880382"/>
    <s v="Lima"/>
    <s v="pcruces@asei.com.pe"/>
    <x v="3"/>
    <x v="5"/>
    <x v="5"/>
    <x v="618"/>
    <x v="0"/>
    <x v="11"/>
  </r>
  <r>
    <s v="Gloria"/>
    <s v="Cornelio"/>
    <s v="gloria.cornelio@gmail.com"/>
    <n v="1"/>
    <m/>
    <m/>
    <n v="0"/>
    <n v="0"/>
    <n v="0"/>
    <n v="0"/>
    <s v="Attending"/>
    <m/>
    <m/>
    <m/>
    <m/>
    <m/>
    <m/>
    <n v="998705324"/>
    <x v="1"/>
    <n v="70553430"/>
    <s v=""/>
    <s v="gloriacornelio@churchofjesuschrist.org"/>
    <x v="4"/>
    <x v="5"/>
    <x v="5"/>
    <x v="619"/>
    <x v="1"/>
    <x v="11"/>
  </r>
  <r>
    <s v="Jhuvany"/>
    <s v="Ponce"/>
    <s v="jhupova001@gmail.com"/>
    <n v="1"/>
    <m/>
    <m/>
    <n v="0"/>
    <n v="0"/>
    <n v="0"/>
    <n v="0"/>
    <s v="Attending"/>
    <m/>
    <m/>
    <m/>
    <m/>
    <m/>
    <m/>
    <n v="936912648"/>
    <x v="1"/>
    <n v="46699037"/>
    <s v="Lima"/>
    <s v="jhuvany.ponce@teleavance.com"/>
    <x v="1"/>
    <x v="5"/>
    <x v="5"/>
    <x v="620"/>
    <x v="1"/>
    <x v="11"/>
  </r>
  <r>
    <s v="Cesar"/>
    <s v="Loli"/>
    <s v="cloli@cip.org.pe"/>
    <n v="1"/>
    <m/>
    <m/>
    <n v="0"/>
    <n v="0"/>
    <n v="0"/>
    <n v="0"/>
    <s v="Attending"/>
    <m/>
    <m/>
    <m/>
    <m/>
    <m/>
    <m/>
    <n v="951071946"/>
    <x v="0"/>
    <n v="80683437"/>
    <s v="Lima"/>
    <s v="cloli@antamina.com"/>
    <x v="0"/>
    <x v="5"/>
    <x v="50"/>
    <x v="170"/>
    <x v="0"/>
    <x v="11"/>
  </r>
  <r>
    <s v="Claudia Estela"/>
    <s v="Moran Carmen"/>
    <s v="claudiamorancarmen@gmail.com"/>
    <n v="1"/>
    <m/>
    <m/>
    <n v="0"/>
    <n v="0"/>
    <n v="0"/>
    <n v="0"/>
    <s v="Attending"/>
    <m/>
    <m/>
    <m/>
    <m/>
    <m/>
    <m/>
    <n v="904470310"/>
    <x v="1"/>
    <n v="72221085"/>
    <s v="Lima"/>
    <s v="claudiamorancarmen@gmail.com"/>
    <x v="1"/>
    <x v="5"/>
    <x v="50"/>
    <x v="621"/>
    <x v="1"/>
    <x v="11"/>
  </r>
  <r>
    <s v="Lisseth"/>
    <s v="Saavedra"/>
    <s v="lissethyahaira@hotmail.com"/>
    <n v="1"/>
    <m/>
    <m/>
    <n v="0"/>
    <n v="0"/>
    <n v="0"/>
    <n v="0"/>
    <s v="Attending"/>
    <m/>
    <m/>
    <m/>
    <m/>
    <m/>
    <m/>
    <n v="985075325"/>
    <x v="1"/>
    <n v="76807947"/>
    <s v="Lima"/>
    <s v="lissethyahaira@hotmail.com"/>
    <x v="3"/>
    <x v="5"/>
    <x v="50"/>
    <x v="621"/>
    <x v="1"/>
    <x v="11"/>
  </r>
  <r>
    <s v="Carlos"/>
    <s v="Allende"/>
    <s v="carlos.allende@Pontificia Universidad Católica del Perú.edu.pe"/>
    <n v="1"/>
    <m/>
    <m/>
    <n v="0"/>
    <n v="0"/>
    <n v="0"/>
    <n v="0"/>
    <s v="Attending"/>
    <m/>
    <m/>
    <m/>
    <m/>
    <m/>
    <m/>
    <n v="974894904"/>
    <x v="0"/>
    <n v="73200938"/>
    <s v="Lima"/>
    <s v="carlos.allende@Pontificia Universidad Católica del Perú.edu.pe"/>
    <x v="1"/>
    <x v="5"/>
    <x v="18"/>
    <x v="170"/>
    <x v="0"/>
    <x v="11"/>
  </r>
  <r>
    <s v="Jesus"/>
    <s v="Pajares"/>
    <s v="j.pajaresfernandez@alum.up.edu.pe"/>
    <n v="1"/>
    <m/>
    <m/>
    <n v="0"/>
    <n v="0"/>
    <n v="0"/>
    <n v="0"/>
    <s v="Attending"/>
    <m/>
    <m/>
    <m/>
    <m/>
    <m/>
    <m/>
    <n v="996003018"/>
    <x v="0"/>
    <n v="70014879"/>
    <s v=""/>
    <s v="jesus.pajares@tuxpas.com"/>
    <x v="0"/>
    <x v="5"/>
    <x v="18"/>
    <x v="622"/>
    <x v="0"/>
    <x v="11"/>
  </r>
  <r>
    <s v="Sergio"/>
    <s v="Diestra"/>
    <s v="sergiodiestra@gmail.com"/>
    <n v="1"/>
    <m/>
    <m/>
    <n v="0"/>
    <n v="0"/>
    <n v="0"/>
    <n v="0"/>
    <s v="Attending"/>
    <m/>
    <m/>
    <m/>
    <m/>
    <m/>
    <m/>
    <n v="979087632"/>
    <x v="0"/>
    <n v="76216149"/>
    <s v="Lima"/>
    <s v="sergio.diestra@yofc.com"/>
    <x v="2"/>
    <x v="5"/>
    <x v="51"/>
    <x v="170"/>
    <x v="0"/>
    <x v="11"/>
  </r>
  <r>
    <s v="Maria Fernanda"/>
    <s v="Ore Alfaro"/>
    <s v="mariafernandaore9@gmail.com"/>
    <n v="1"/>
    <m/>
    <m/>
    <n v="0"/>
    <n v="0"/>
    <n v="0"/>
    <n v="0"/>
    <s v="Attending"/>
    <m/>
    <m/>
    <m/>
    <m/>
    <m/>
    <m/>
    <n v="960345270"/>
    <x v="1"/>
    <n v="70900878"/>
    <s v="Lima"/>
    <s v="mariafernandaore9@gmail.com"/>
    <x v="3"/>
    <x v="5"/>
    <x v="52"/>
    <x v="621"/>
    <x v="1"/>
    <x v="11"/>
  </r>
  <r>
    <s v="Solange"/>
    <s v="Gonzales"/>
    <s v="solangegonzales117@gmail.com"/>
    <n v="1"/>
    <m/>
    <m/>
    <n v="0"/>
    <n v="0"/>
    <n v="0"/>
    <n v="0"/>
    <s v="Attending"/>
    <m/>
    <m/>
    <m/>
    <m/>
    <m/>
    <m/>
    <n v="901733476"/>
    <x v="1"/>
    <n v="72022319"/>
    <s v="Lima"/>
    <s v="solange@fragote.com"/>
    <x v="2"/>
    <x v="5"/>
    <x v="53"/>
    <x v="621"/>
    <x v="1"/>
    <x v="11"/>
  </r>
  <r>
    <s v="Yani"/>
    <s v="Girón"/>
    <s v="ygirondge@gmail.com"/>
    <n v="1"/>
    <m/>
    <m/>
    <n v="0"/>
    <n v="0"/>
    <n v="0"/>
    <n v="0"/>
    <s v="Attending"/>
    <m/>
    <m/>
    <m/>
    <m/>
    <m/>
    <m/>
    <m/>
    <x v="1"/>
    <n v="47918669"/>
    <s v="Lima"/>
    <s v="ygirondge@gmail.com"/>
    <x v="2"/>
    <x v="5"/>
    <x v="40"/>
    <x v="623"/>
    <x v="1"/>
    <x v="0"/>
  </r>
  <r>
    <s v="Igor"/>
    <s v="Abad"/>
    <s v="iabad@canvia.com"/>
    <n v="1"/>
    <m/>
    <m/>
    <n v="0"/>
    <n v="0"/>
    <n v="0"/>
    <n v="0"/>
    <s v="Attending"/>
    <m/>
    <m/>
    <m/>
    <m/>
    <m/>
    <m/>
    <n v="961847975"/>
    <x v="0"/>
    <n v="42949819"/>
    <s v="Lima"/>
    <s v="iabad@canvia.com"/>
    <x v="1"/>
    <x v="5"/>
    <x v="16"/>
    <x v="11"/>
    <x v="0"/>
    <x v="0"/>
  </r>
  <r>
    <s v="Abel"/>
    <s v="Romero"/>
    <s v="gabriel.romero.e2023@gmail.com"/>
    <n v="1"/>
    <m/>
    <m/>
    <n v="0"/>
    <n v="0"/>
    <n v="0"/>
    <n v="0"/>
    <s v="Attending"/>
    <m/>
    <m/>
    <m/>
    <m/>
    <m/>
    <m/>
    <n v="951378351"/>
    <x v="0"/>
    <n v="44701661"/>
    <s v="Lima"/>
    <s v="aromeroe@canvia.com"/>
    <x v="1"/>
    <x v="5"/>
    <x v="0"/>
    <x v="137"/>
    <x v="0"/>
    <x v="0"/>
  </r>
  <r>
    <s v="Anali Mariana"/>
    <s v="Prado Bailon"/>
    <s v="marianap89@hotmail.com"/>
    <n v="1"/>
    <m/>
    <m/>
    <n v="0"/>
    <n v="0"/>
    <n v="0"/>
    <n v="0"/>
    <s v="Attending"/>
    <m/>
    <m/>
    <m/>
    <m/>
    <m/>
    <m/>
    <n v="987484255"/>
    <x v="1"/>
    <n v="70035102"/>
    <s v="Lima"/>
    <s v="aprado@canvia.com"/>
    <x v="1"/>
    <x v="5"/>
    <x v="0"/>
    <x v="137"/>
    <x v="1"/>
    <x v="0"/>
  </r>
  <r>
    <s v="Dany"/>
    <s v="Quispe"/>
    <s v="danyeqr@gmail.com"/>
    <n v="1"/>
    <m/>
    <m/>
    <n v="0"/>
    <n v="0"/>
    <n v="0"/>
    <n v="0"/>
    <s v="Attending"/>
    <m/>
    <m/>
    <m/>
    <m/>
    <m/>
    <m/>
    <n v="951728413"/>
    <x v="0"/>
    <n v="44403222"/>
    <s v="Lim"/>
    <s v="dequisper@canvia.com.pe"/>
    <x v="1"/>
    <x v="5"/>
    <x v="0"/>
    <x v="11"/>
    <x v="0"/>
    <x v="0"/>
  </r>
  <r>
    <s v="David Enrique"/>
    <s v="Granados Ostolaza"/>
    <s v="dgranados@canvia.com"/>
    <n v="1"/>
    <m/>
    <m/>
    <n v="0"/>
    <n v="0"/>
    <n v="0"/>
    <n v="0"/>
    <s v="Attending"/>
    <m/>
    <m/>
    <m/>
    <m/>
    <m/>
    <m/>
    <n v="970913417"/>
    <x v="0"/>
    <n v="42317254"/>
    <s v="Lima"/>
    <s v="dgranados@canvia.com"/>
    <x v="1"/>
    <x v="5"/>
    <x v="0"/>
    <x v="11"/>
    <x v="0"/>
    <x v="0"/>
  </r>
  <r>
    <s v="Katherine Iris"/>
    <s v="Ortiz De La Cruz"/>
    <s v="katherine.ortiz.dc@gmail.com"/>
    <n v="1"/>
    <m/>
    <m/>
    <n v="0"/>
    <n v="0"/>
    <n v="0"/>
    <n v="0"/>
    <s v="Attending"/>
    <m/>
    <m/>
    <m/>
    <m/>
    <m/>
    <m/>
    <n v="944228774"/>
    <x v="1"/>
    <n v="73855971"/>
    <s v="Lima"/>
    <s v="kortiz@canvia.com"/>
    <x v="1"/>
    <x v="5"/>
    <x v="0"/>
    <x v="11"/>
    <x v="1"/>
    <x v="0"/>
  </r>
  <r>
    <s v="Katherine Iris"/>
    <s v="Ortiz De La Cruz"/>
    <s v="katherine.ortiz.dc@gmail.com"/>
    <n v="1"/>
    <m/>
    <m/>
    <n v="0"/>
    <n v="0"/>
    <n v="0"/>
    <n v="0"/>
    <s v="Attending"/>
    <m/>
    <m/>
    <m/>
    <m/>
    <m/>
    <m/>
    <n v="944228774"/>
    <x v="1"/>
    <n v="73855971"/>
    <s v="Lima"/>
    <s v="kortiz@canvia.com"/>
    <x v="1"/>
    <x v="5"/>
    <x v="0"/>
    <x v="11"/>
    <x v="1"/>
    <x v="0"/>
  </r>
  <r>
    <s v="Luis"/>
    <s v="Parra Albor"/>
    <s v="lparra@canvia.com"/>
    <n v="1"/>
    <m/>
    <m/>
    <n v="0"/>
    <n v="0"/>
    <n v="0"/>
    <n v="0"/>
    <s v="Attending"/>
    <m/>
    <m/>
    <m/>
    <m/>
    <m/>
    <m/>
    <n v="935964518"/>
    <x v="0"/>
    <n v="3301752"/>
    <s v="Lima"/>
    <s v="lparra@canvia.com"/>
    <x v="1"/>
    <x v="5"/>
    <x v="0"/>
    <x v="11"/>
    <x v="0"/>
    <x v="0"/>
  </r>
  <r>
    <s v="Juana Iris"/>
    <s v="Gonzales Loyola"/>
    <s v="jgonzalesloyola@gmail.com"/>
    <n v="1"/>
    <m/>
    <m/>
    <n v="0"/>
    <n v="0"/>
    <n v="0"/>
    <n v="0"/>
    <s v="Attending"/>
    <m/>
    <m/>
    <m/>
    <m/>
    <m/>
    <m/>
    <n v="920032933"/>
    <x v="1"/>
    <n v="77477830"/>
    <s v="Lima"/>
    <s v="jgonzalesloyola@gmail.com"/>
    <x v="3"/>
    <x v="5"/>
    <x v="0"/>
    <x v="624"/>
    <x v="1"/>
    <x v="0"/>
  </r>
  <r>
    <s v="Wilmer"/>
    <s v="Huaqui Huayllacayan"/>
    <s v="whuaqui@canvia.com"/>
    <n v="1"/>
    <m/>
    <m/>
    <n v="0"/>
    <n v="0"/>
    <n v="0"/>
    <n v="0"/>
    <s v="Attending"/>
    <m/>
    <m/>
    <m/>
    <m/>
    <m/>
    <m/>
    <n v="960624031"/>
    <x v="0"/>
    <n v="44671213"/>
    <s v="Lima"/>
    <s v="whuaqui@canvia.com"/>
    <x v="0"/>
    <x v="5"/>
    <x v="0"/>
    <x v="12"/>
    <x v="0"/>
    <x v="0"/>
  </r>
  <r>
    <s v="Fernando Miguel"/>
    <s v="Villegas Pancca"/>
    <s v="fernandovillegas136@gmail.com"/>
    <n v="1"/>
    <m/>
    <m/>
    <n v="0"/>
    <n v="0"/>
    <n v="0"/>
    <n v="0"/>
    <s v="Attending"/>
    <m/>
    <m/>
    <m/>
    <m/>
    <m/>
    <m/>
    <n v="916017283"/>
    <x v="0"/>
    <n v="71016539"/>
    <s v=""/>
    <s v="fernandovillegas136@gmail.com"/>
    <x v="4"/>
    <x v="5"/>
    <x v="0"/>
    <x v="625"/>
    <x v="0"/>
    <x v="6"/>
  </r>
  <r>
    <s v="Maricielo"/>
    <s v="Baca"/>
    <s v="maricieloibethbacaluperdi@gmail.com"/>
    <n v="1"/>
    <m/>
    <m/>
    <n v="0"/>
    <n v="0"/>
    <n v="0"/>
    <n v="0"/>
    <s v="Attending"/>
    <m/>
    <m/>
    <m/>
    <m/>
    <m/>
    <m/>
    <n v="957207543"/>
    <x v="1"/>
    <n v="75274242"/>
    <s v=""/>
    <s v="maricieloibethbacaluperdi@gmail.com"/>
    <x v="3"/>
    <x v="5"/>
    <x v="30"/>
    <x v="626"/>
    <x v="1"/>
    <x v="6"/>
  </r>
  <r>
    <s v="Danny"/>
    <s v="Crisostomo"/>
    <s v="do.crisostomorojas@gmail.com"/>
    <n v="1"/>
    <m/>
    <m/>
    <n v="0"/>
    <n v="0"/>
    <n v="0"/>
    <n v="0"/>
    <s v="Attending"/>
    <m/>
    <m/>
    <m/>
    <m/>
    <m/>
    <m/>
    <n v="980457917"/>
    <x v="0"/>
    <n v="70774135"/>
    <s v="Lima"/>
    <s v="dannycrisostomo@breliot.com"/>
    <x v="0"/>
    <x v="5"/>
    <x v="30"/>
    <x v="627"/>
    <x v="0"/>
    <x v="6"/>
  </r>
  <r>
    <s v="Leonardo"/>
    <s v="Bravo Thais"/>
    <s v="leonardo.bravot@Pontificia Universidad Católica del Perú.edu.pe"/>
    <n v="1"/>
    <m/>
    <m/>
    <n v="0"/>
    <n v="0"/>
    <n v="0"/>
    <n v="0"/>
    <s v="Attending"/>
    <m/>
    <m/>
    <m/>
    <m/>
    <m/>
    <m/>
    <n v="979737780"/>
    <x v="0"/>
    <n v="75268305"/>
    <s v="Lima"/>
    <s v="leonardo.bravo@nexaresources.com"/>
    <x v="3"/>
    <x v="5"/>
    <x v="10"/>
    <x v="8"/>
    <x v="0"/>
    <x v="6"/>
  </r>
  <r>
    <s v="Ana"/>
    <s v="Guerrero"/>
    <s v="aguerrerod@canvia.com"/>
    <n v="1"/>
    <m/>
    <m/>
    <n v="0"/>
    <n v="0"/>
    <n v="0"/>
    <n v="0"/>
    <s v="Attending"/>
    <m/>
    <m/>
    <m/>
    <m/>
    <m/>
    <m/>
    <n v="999013271"/>
    <x v="1"/>
    <n v="40906636"/>
    <s v="Lima"/>
    <s v="aguerrerod@canvia.com"/>
    <x v="4"/>
    <x v="5"/>
    <x v="5"/>
    <x v="132"/>
    <x v="1"/>
    <x v="6"/>
  </r>
  <r>
    <s v="Jessica"/>
    <s v="Carrión"/>
    <s v="jcarrion@canvia.com"/>
    <n v="1"/>
    <m/>
    <m/>
    <n v="0"/>
    <n v="0"/>
    <n v="0"/>
    <n v="0"/>
    <s v="Attending"/>
    <m/>
    <m/>
    <m/>
    <m/>
    <m/>
    <m/>
    <n v="996370430"/>
    <x v="1"/>
    <n v="9874132"/>
    <s v="Lima"/>
    <s v="jcarrion@canvia.com"/>
    <x v="4"/>
    <x v="5"/>
    <x v="5"/>
    <x v="132"/>
    <x v="1"/>
    <x v="6"/>
  </r>
  <r>
    <s v="Jorge"/>
    <s v="Chuquijajas Chuquilin"/>
    <s v="jchuquijajas@gmail.com"/>
    <n v="1"/>
    <m/>
    <m/>
    <n v="0"/>
    <n v="0"/>
    <n v="0"/>
    <n v="0"/>
    <s v="Attending"/>
    <m/>
    <m/>
    <m/>
    <m/>
    <m/>
    <m/>
    <n v="941393428"/>
    <x v="0"/>
    <n v="46314731"/>
    <s v="Lima"/>
    <s v="jchuquijajas@canvia.com"/>
    <x v="4"/>
    <x v="5"/>
    <x v="5"/>
    <x v="132"/>
    <x v="0"/>
    <x v="6"/>
  </r>
  <r>
    <s v="Luzsell"/>
    <s v="Chunga"/>
    <s v="lchunga@canvia.com"/>
    <n v="1"/>
    <m/>
    <m/>
    <n v="0"/>
    <n v="0"/>
    <n v="0"/>
    <n v="0"/>
    <s v="Attending"/>
    <m/>
    <m/>
    <m/>
    <m/>
    <m/>
    <m/>
    <n v="944119050"/>
    <x v="1"/>
    <n v="9880927"/>
    <s v="Lima"/>
    <s v="lchunga@canvia.com"/>
    <x v="4"/>
    <x v="5"/>
    <x v="5"/>
    <x v="132"/>
    <x v="1"/>
    <x v="6"/>
  </r>
  <r>
    <s v="Kriss"/>
    <s v="Huertas"/>
    <s v="kriss.huertas@inswitch.com"/>
    <n v="1"/>
    <m/>
    <m/>
    <n v="0"/>
    <n v="0"/>
    <n v="0"/>
    <n v="0"/>
    <s v="Attending"/>
    <m/>
    <m/>
    <m/>
    <m/>
    <m/>
    <m/>
    <n v="941793355"/>
    <x v="1"/>
    <n v="47881420"/>
    <s v="Lima"/>
    <s v="kriss.huertas@inswitch.com"/>
    <x v="3"/>
    <x v="5"/>
    <x v="5"/>
    <x v="221"/>
    <x v="1"/>
    <x v="6"/>
  </r>
  <r>
    <s v="Victor"/>
    <s v="Perez"/>
    <s v="victorperezpereira@gmail.com"/>
    <n v="1"/>
    <m/>
    <m/>
    <n v="0"/>
    <n v="0"/>
    <n v="0"/>
    <n v="0"/>
    <s v="Attending"/>
    <m/>
    <m/>
    <m/>
    <m/>
    <m/>
    <m/>
    <m/>
    <x v="1"/>
    <s v="8-142585"/>
    <s v="Panama City"/>
    <s v="notengo@abc.com"/>
    <x v="2"/>
    <x v="5"/>
    <x v="5"/>
    <x v="628"/>
    <x v="1"/>
    <x v="6"/>
  </r>
  <r>
    <s v="Rodrigo"/>
    <s v="Rojas"/>
    <s v="rodrigorojasdavalos@hotmail.com"/>
    <n v="1"/>
    <m/>
    <m/>
    <n v="0"/>
    <n v="0"/>
    <n v="0"/>
    <n v="0"/>
    <s v="Attending"/>
    <m/>
    <m/>
    <m/>
    <m/>
    <m/>
    <m/>
    <n v="918383192"/>
    <x v="0"/>
    <n v="73142842"/>
    <s v="Lima"/>
    <s v="rodrigo.rojas@Universidad de Ingeniería y Tecnología.edu.pe"/>
    <x v="2"/>
    <x v="5"/>
    <x v="5"/>
    <x v="259"/>
    <x v="0"/>
    <x v="6"/>
  </r>
  <r>
    <s v="Ros Angela"/>
    <s v="Ramos Trinidad"/>
    <s v="angela8.rt@gmail.com"/>
    <n v="1"/>
    <m/>
    <m/>
    <n v="0"/>
    <n v="0"/>
    <n v="0"/>
    <n v="0"/>
    <s v="Attending"/>
    <m/>
    <m/>
    <m/>
    <m/>
    <m/>
    <m/>
    <n v="994269328"/>
    <x v="1"/>
    <n v="76348208"/>
    <s v="Lima, Peru"/>
    <s v="angela.ramos@manantial.pe"/>
    <x v="2"/>
    <x v="5"/>
    <x v="5"/>
    <x v="135"/>
    <x v="1"/>
    <x v="6"/>
  </r>
  <r>
    <s v="Karen"/>
    <s v="Mejia"/>
    <s v="karenfromperu@gmail.com"/>
    <n v="1"/>
    <m/>
    <m/>
    <n v="0"/>
    <n v="0"/>
    <n v="0"/>
    <n v="0"/>
    <s v="Attending"/>
    <m/>
    <m/>
    <m/>
    <m/>
    <m/>
    <m/>
    <n v="957267147"/>
    <x v="1"/>
    <n v="44125630"/>
    <s v="Lima"/>
    <s v="ikarenperu@gmail.com"/>
    <x v="3"/>
    <x v="5"/>
    <x v="5"/>
    <x v="99"/>
    <x v="1"/>
    <x v="6"/>
  </r>
  <r>
    <s v="Alexander"/>
    <s v="Peñaloza"/>
    <s v="alexanderpenaloza04@gmail.com"/>
    <n v="1"/>
    <m/>
    <m/>
    <n v="0"/>
    <n v="0"/>
    <n v="0"/>
    <n v="0"/>
    <s v="Attending"/>
    <m/>
    <m/>
    <m/>
    <m/>
    <m/>
    <m/>
    <n v="986790154"/>
    <x v="0"/>
    <n v="9765509"/>
    <s v=""/>
    <s v="josetito116@gmail.com"/>
    <x v="1"/>
    <x v="5"/>
    <x v="16"/>
    <x v="629"/>
    <x v="0"/>
    <x v="7"/>
  </r>
  <r>
    <s v="Maritza"/>
    <s v="Soto"/>
    <s v="maritzasoto1405@gmail.com"/>
    <n v="1"/>
    <m/>
    <m/>
    <n v="0"/>
    <n v="0"/>
    <n v="0"/>
    <n v="0"/>
    <s v="Attending"/>
    <m/>
    <m/>
    <m/>
    <m/>
    <m/>
    <m/>
    <n v="920224969"/>
    <x v="1"/>
    <n v="47960631"/>
    <s v="Ica"/>
    <s v="informes@ferantsolutions.com"/>
    <x v="3"/>
    <x v="5"/>
    <x v="16"/>
    <x v="68"/>
    <x v="1"/>
    <x v="7"/>
  </r>
  <r>
    <s v="Maria"/>
    <s v="Velarde"/>
    <s v="velarmaria@yahoo.es"/>
    <n v="1"/>
    <m/>
    <m/>
    <n v="0"/>
    <n v="0"/>
    <n v="0"/>
    <n v="0"/>
    <s v="Attending"/>
    <m/>
    <m/>
    <m/>
    <m/>
    <m/>
    <m/>
    <n v="973821769"/>
    <x v="1"/>
    <n v="6100452"/>
    <s v="Lima"/>
    <s v="velarmariayahoo.es"/>
    <x v="1"/>
    <x v="5"/>
    <x v="16"/>
    <x v="301"/>
    <x v="1"/>
    <x v="7"/>
  </r>
  <r>
    <s v="Fabian"/>
    <s v="Delgado"/>
    <s v="fabianpro131@gmail.com"/>
    <n v="1"/>
    <m/>
    <m/>
    <n v="0"/>
    <n v="0"/>
    <n v="0"/>
    <n v="0"/>
    <s v="Attending"/>
    <m/>
    <m/>
    <m/>
    <m/>
    <m/>
    <m/>
    <n v="934873960"/>
    <x v="0"/>
    <n v="60824864"/>
    <s v="Lima"/>
    <s v="ronalrivera@bcp.con.pe"/>
    <x v="4"/>
    <x v="5"/>
    <x v="0"/>
    <x v="630"/>
    <x v="0"/>
    <x v="7"/>
  </r>
  <r>
    <s v="Fabian"/>
    <s v="Delgado"/>
    <s v="fabianpro131@gmail.com"/>
    <n v="1"/>
    <m/>
    <m/>
    <n v="0"/>
    <n v="0"/>
    <n v="0"/>
    <n v="0"/>
    <s v="Attending"/>
    <m/>
    <m/>
    <m/>
    <m/>
    <m/>
    <m/>
    <n v="934873960"/>
    <x v="0"/>
    <n v="60824864"/>
    <s v="Lima"/>
    <s v="ronalrivera@bcp.con.pe"/>
    <x v="4"/>
    <x v="5"/>
    <x v="0"/>
    <x v="630"/>
    <x v="0"/>
    <x v="7"/>
  </r>
  <r>
    <s v="Bryan"/>
    <s v="Fuertes"/>
    <s v="isbryanfm@gmail.com"/>
    <n v="1"/>
    <m/>
    <m/>
    <n v="0"/>
    <n v="0"/>
    <n v="0"/>
    <n v="0"/>
    <s v="Attending"/>
    <m/>
    <m/>
    <m/>
    <m/>
    <m/>
    <m/>
    <n v="940644122"/>
    <x v="0"/>
    <n v="44544015"/>
    <s v="Lima"/>
    <s v="bryan.fuertes@bluetab.net"/>
    <x v="0"/>
    <x v="5"/>
    <x v="0"/>
    <x v="630"/>
    <x v="0"/>
    <x v="7"/>
  </r>
  <r>
    <s v="José"/>
    <s v="Fernández"/>
    <s v="josefernandez.data@gmail.com"/>
    <n v="1"/>
    <m/>
    <m/>
    <n v="0"/>
    <n v="0"/>
    <n v="0"/>
    <n v="0"/>
    <s v="Attending"/>
    <m/>
    <m/>
    <m/>
    <m/>
    <m/>
    <m/>
    <n v="955699792"/>
    <x v="0"/>
    <n v="71948052"/>
    <s v="Lima"/>
    <s v="josefernandez.data@gmail.com"/>
    <x v="3"/>
    <x v="5"/>
    <x v="0"/>
    <x v="631"/>
    <x v="0"/>
    <x v="7"/>
  </r>
  <r>
    <s v="Jesus"/>
    <s v="Sanchez"/>
    <s v="jesusanchezjiibaja@gmail.com"/>
    <n v="1"/>
    <m/>
    <m/>
    <n v="0"/>
    <n v="0"/>
    <n v="0"/>
    <n v="0"/>
    <s v="Attending"/>
    <m/>
    <m/>
    <m/>
    <m/>
    <m/>
    <m/>
    <n v="924118528"/>
    <x v="0"/>
    <n v="60549486"/>
    <s v="Lima"/>
    <s v="jesusanchezjiibaja@gmail.com"/>
    <x v="0"/>
    <x v="5"/>
    <x v="4"/>
    <x v="632"/>
    <x v="0"/>
    <x v="8"/>
  </r>
  <r>
    <s v="Daniel Alonso"/>
    <s v="Purilla Poma"/>
    <m/>
    <n v="1"/>
    <m/>
    <m/>
    <n v="0"/>
    <n v="0"/>
    <n v="0"/>
    <n v="0"/>
    <s v="Attending"/>
    <m/>
    <m/>
    <m/>
    <m/>
    <m/>
    <m/>
    <n v="993210101"/>
    <x v="0"/>
    <n v="72473995"/>
    <s v="Lima"/>
    <s v="dpurilla@halocomnet.com"/>
    <x v="1"/>
    <x v="5"/>
    <x v="31"/>
    <x v="633"/>
    <x v="0"/>
    <x v="8"/>
  </r>
  <r>
    <s v="Roberto"/>
    <s v="Castro"/>
    <s v="invyconst@yahoo.es"/>
    <n v="1"/>
    <m/>
    <m/>
    <n v="0"/>
    <n v="0"/>
    <n v="0"/>
    <n v="0"/>
    <s v="Attending"/>
    <m/>
    <m/>
    <m/>
    <m/>
    <m/>
    <m/>
    <n v="987644457"/>
    <x v="0"/>
    <n v="9610134"/>
    <s v="Lima"/>
    <s v="invyconst@yahoo.es"/>
    <x v="2"/>
    <x v="5"/>
    <x v="5"/>
    <x v="634"/>
    <x v="0"/>
    <x v="8"/>
  </r>
  <r>
    <s v="Silvia"/>
    <s v="Susanibar"/>
    <s v="silviasusanibar@gmail.com"/>
    <n v="1"/>
    <m/>
    <m/>
    <n v="0"/>
    <n v="0"/>
    <n v="0"/>
    <n v="0"/>
    <s v="Attending"/>
    <m/>
    <m/>
    <m/>
    <m/>
    <m/>
    <m/>
    <n v="948473617"/>
    <x v="1"/>
    <n v="44045643"/>
    <s v="Lima"/>
    <s v="silviasusanibar@gmail.com"/>
    <x v="1"/>
    <x v="5"/>
    <x v="54"/>
    <x v="301"/>
    <x v="1"/>
    <x v="8"/>
  </r>
  <r>
    <s v="Romina"/>
    <s v="Jordan"/>
    <s v="rjordan@intercorp.com.pe"/>
    <n v="1"/>
    <m/>
    <m/>
    <n v="0"/>
    <n v="0"/>
    <n v="0"/>
    <n v="0"/>
    <s v="Attending"/>
    <m/>
    <m/>
    <m/>
    <m/>
    <m/>
    <m/>
    <n v="987985957"/>
    <x v="1"/>
    <n v="44416582"/>
    <s v=""/>
    <s v="rjordan@intercorp.com.pe"/>
    <x v="0"/>
    <x v="5"/>
    <x v="54"/>
    <x v="301"/>
    <x v="1"/>
    <x v="8"/>
  </r>
  <r>
    <s v="Luis Alfredo"/>
    <s v="Huacchillo Dominguez"/>
    <s v="luis@luishuacchillo.com"/>
    <n v="1"/>
    <m/>
    <m/>
    <n v="0"/>
    <n v="0"/>
    <n v="0"/>
    <n v="0"/>
    <s v="Attending"/>
    <m/>
    <m/>
    <m/>
    <m/>
    <m/>
    <m/>
    <n v="950463501"/>
    <x v="0"/>
    <n v="72120553"/>
    <s v="Lima"/>
    <s v="luis@luishuacchillo.com"/>
    <x v="3"/>
    <x v="5"/>
    <x v="5"/>
    <x v="111"/>
    <x v="0"/>
    <x v="8"/>
  </r>
  <r>
    <s v="Katherine"/>
    <s v="Chauca"/>
    <s v="katechauca@gmail.com"/>
    <n v="1"/>
    <m/>
    <m/>
    <n v="0"/>
    <n v="0"/>
    <n v="0"/>
    <n v="0"/>
    <s v="Attending"/>
    <m/>
    <m/>
    <m/>
    <m/>
    <m/>
    <m/>
    <n v="993544167"/>
    <x v="1"/>
    <n v="45897150"/>
    <s v="Lima"/>
    <s v="katechauca@gmail.com"/>
    <x v="3"/>
    <x v="5"/>
    <x v="5"/>
    <x v="635"/>
    <x v="1"/>
    <x v="8"/>
  </r>
  <r>
    <s v="David"/>
    <s v="Camayo"/>
    <s v="camayo_cruz@hotmail.com"/>
    <n v="1"/>
    <m/>
    <m/>
    <n v="0"/>
    <n v="0"/>
    <n v="0"/>
    <n v="0"/>
    <s v="Attending"/>
    <m/>
    <m/>
    <m/>
    <m/>
    <m/>
    <m/>
    <n v="953560602"/>
    <x v="0"/>
    <n v="46960864"/>
    <s v="Lima"/>
    <s v="camayo_cruz@hotmail.com"/>
    <x v="0"/>
    <x v="5"/>
    <x v="0"/>
    <x v="636"/>
    <x v="0"/>
    <x v="7"/>
  </r>
  <r>
    <s v="Lydia"/>
    <s v="Roman Cabello"/>
    <s v="lromanca2@Universidad César Vallejovirtual.edu.pe"/>
    <n v="1"/>
    <m/>
    <m/>
    <n v="0"/>
    <n v="0"/>
    <n v="0"/>
    <n v="0"/>
    <s v="Attending"/>
    <m/>
    <m/>
    <m/>
    <m/>
    <m/>
    <m/>
    <n v="969548390"/>
    <x v="1"/>
    <n v="73057488"/>
    <s v="Lima"/>
    <s v="lromanca2@Universidad César Vallejovirtual.edu.pe"/>
    <x v="3"/>
    <x v="5"/>
    <x v="31"/>
    <x v="110"/>
    <x v="1"/>
    <x v="7"/>
  </r>
  <r>
    <s v="Franco"/>
    <s v="Oliva Montenegro"/>
    <s v="f5f695@gmail.com"/>
    <n v="1"/>
    <m/>
    <m/>
    <n v="0"/>
    <n v="0"/>
    <n v="0"/>
    <n v="0"/>
    <s v="Attending"/>
    <m/>
    <m/>
    <m/>
    <m/>
    <m/>
    <m/>
    <n v="944782321"/>
    <x v="0"/>
    <n v="72030769"/>
    <s v="Lima"/>
    <s v="franco.oliva@Universidad de San Martín de Porres.edu.pe"/>
    <x v="0"/>
    <x v="5"/>
    <x v="31"/>
    <x v="111"/>
    <x v="0"/>
    <x v="7"/>
  </r>
  <r>
    <s v="Ventura Condo"/>
    <s v="Viviana Ofelia"/>
    <s v="life41759@gmail.com"/>
    <n v="1"/>
    <m/>
    <m/>
    <n v="0"/>
    <n v="0"/>
    <n v="0"/>
    <n v="0"/>
    <s v="Attending"/>
    <m/>
    <m/>
    <m/>
    <m/>
    <m/>
    <m/>
    <n v="936359169"/>
    <x v="1"/>
    <n v="74531638"/>
    <s v="Lima Metropolitana"/>
    <s v="viviana.ventura.c@Universidad Nacional de Ingeniería.pe"/>
    <x v="2"/>
    <x v="5"/>
    <x v="31"/>
    <x v="113"/>
    <x v="1"/>
    <x v="7"/>
  </r>
  <r>
    <s v="Jhoan"/>
    <s v="Cardenas Ochante"/>
    <s v="jhoan.cardenas.o@Universidad Nacional de Ingeniería.pe"/>
    <n v="1"/>
    <m/>
    <m/>
    <n v="0"/>
    <n v="0"/>
    <n v="0"/>
    <n v="0"/>
    <s v="Attending"/>
    <m/>
    <m/>
    <m/>
    <m/>
    <m/>
    <m/>
    <n v="994347429"/>
    <x v="0"/>
    <n v="72235766"/>
    <s v="Lima"/>
    <s v="jhoan.cardenas.o@Universidad Nacional de Ingeniería.pe"/>
    <x v="0"/>
    <x v="5"/>
    <x v="31"/>
    <x v="113"/>
    <x v="0"/>
    <x v="7"/>
  </r>
  <r>
    <s v="Alexander Gregorio"/>
    <s v="Leon Torres"/>
    <s v="alexander.02.lt@gmail.com"/>
    <n v="1"/>
    <m/>
    <m/>
    <n v="0"/>
    <n v="0"/>
    <n v="0"/>
    <n v="0"/>
    <s v="Attending"/>
    <m/>
    <m/>
    <m/>
    <m/>
    <m/>
    <m/>
    <n v="929741557"/>
    <x v="0"/>
    <n v="72247939"/>
    <s v=""/>
    <s v="u20201b251@Universidad Peruana de Ciencias Aplicadas.edu.pe"/>
    <x v="1"/>
    <x v="5"/>
    <x v="31"/>
    <x v="117"/>
    <x v="0"/>
    <x v="7"/>
  </r>
  <r>
    <s v="Francis"/>
    <s v="Huaring"/>
    <s v="fshaa532@gmail.com"/>
    <n v="1"/>
    <m/>
    <m/>
    <n v="0"/>
    <n v="0"/>
    <n v="0"/>
    <n v="0"/>
    <s v="Attending"/>
    <m/>
    <m/>
    <m/>
    <m/>
    <m/>
    <m/>
    <n v="993332011"/>
    <x v="1"/>
    <n v="71762348"/>
    <s v="Lima"/>
    <s v="u20231d331@Universidad Peruana de Ciencias Aplicadas.edu.pe"/>
    <x v="0"/>
    <x v="5"/>
    <x v="31"/>
    <x v="117"/>
    <x v="1"/>
    <x v="7"/>
  </r>
  <r>
    <s v="Omar Antonio"/>
    <s v="Ccencho Barazorda"/>
    <s v="ccenchobarazordaomarantonio@gmail.com"/>
    <n v="1"/>
    <m/>
    <m/>
    <n v="0"/>
    <n v="0"/>
    <n v="0"/>
    <n v="0"/>
    <s v="Attending"/>
    <m/>
    <m/>
    <m/>
    <m/>
    <m/>
    <m/>
    <n v="934054729"/>
    <x v="0"/>
    <n v="70919617"/>
    <s v="Lima"/>
    <m/>
    <x v="3"/>
    <x v="5"/>
    <x v="31"/>
    <x v="471"/>
    <x v="0"/>
    <x v="7"/>
  </r>
  <r>
    <s v="Cinthya"/>
    <s v="Mendoza"/>
    <s v="yosselinemendoza@gmail.com"/>
    <n v="1"/>
    <m/>
    <m/>
    <n v="0"/>
    <n v="0"/>
    <n v="0"/>
    <n v="0"/>
    <s v="Attending"/>
    <m/>
    <m/>
    <m/>
    <m/>
    <m/>
    <m/>
    <n v="989462596"/>
    <x v="1"/>
    <n v="45689653"/>
    <s v="Lima"/>
    <s v="yosselinemendoza@gmail.com"/>
    <x v="0"/>
    <x v="5"/>
    <x v="48"/>
    <x v="637"/>
    <x v="1"/>
    <x v="7"/>
  </r>
  <r>
    <s v="Claudita"/>
    <s v="Aguilar"/>
    <s v="c.aguilar@Pontificia Universidad Católica del Perú.pe"/>
    <n v="1"/>
    <m/>
    <m/>
    <n v="0"/>
    <n v="0"/>
    <n v="0"/>
    <n v="0"/>
    <s v="Attending"/>
    <m/>
    <m/>
    <m/>
    <m/>
    <m/>
    <m/>
    <n v="994060613"/>
    <x v="1"/>
    <n v="7538693"/>
    <s v=""/>
    <s v="c.aguilar@Pontificia Universidad Católica del Perú.pe"/>
    <x v="1"/>
    <x v="5"/>
    <x v="48"/>
    <x v="8"/>
    <x v="1"/>
    <x v="7"/>
  </r>
  <r>
    <s v="Natalie"/>
    <s v="Lozano Cruz"/>
    <s v="natslozano@hotmail.com"/>
    <n v="1"/>
    <m/>
    <m/>
    <n v="0"/>
    <n v="0"/>
    <n v="0"/>
    <n v="0"/>
    <s v="Attending"/>
    <m/>
    <m/>
    <m/>
    <m/>
    <m/>
    <m/>
    <n v="965615729"/>
    <x v="1"/>
    <n v="77216063"/>
    <s v="Lima"/>
    <s v="nlozano@canvia.com"/>
    <x v="1"/>
    <x v="5"/>
    <x v="0"/>
    <x v="396"/>
    <x v="1"/>
    <x v="9"/>
  </r>
  <r>
    <s v="Sergio"/>
    <s v="Conde Durand"/>
    <s v="scondedu@gmail.com"/>
    <n v="1"/>
    <m/>
    <m/>
    <n v="0"/>
    <n v="0"/>
    <n v="0"/>
    <n v="0"/>
    <s v="Attending"/>
    <m/>
    <m/>
    <m/>
    <m/>
    <m/>
    <m/>
    <n v="940602683"/>
    <x v="0"/>
    <n v="72528848"/>
    <s v="Lima"/>
    <s v="sconde@canvia.com"/>
    <x v="1"/>
    <x v="5"/>
    <x v="0"/>
    <x v="396"/>
    <x v="0"/>
    <x v="9"/>
  </r>
  <r>
    <s v="Arturo Mark"/>
    <s v="Chura Noriega"/>
    <s v="arturo_markk@hotmail.com"/>
    <n v="1"/>
    <m/>
    <m/>
    <n v="0"/>
    <n v="0"/>
    <n v="0"/>
    <n v="0"/>
    <s v="Attending"/>
    <m/>
    <m/>
    <m/>
    <m/>
    <m/>
    <m/>
    <n v="997592880"/>
    <x v="0"/>
    <n v="45861227"/>
    <s v="Lima"/>
    <s v="arturo_markk@hotmail.com"/>
    <x v="1"/>
    <x v="5"/>
    <x v="0"/>
    <x v="519"/>
    <x v="0"/>
    <x v="9"/>
  </r>
  <r>
    <s v="Brandon"/>
    <s v="Roca Arrieta"/>
    <s v="brandon.roca3012@gmail.com"/>
    <n v="1"/>
    <m/>
    <m/>
    <n v="0"/>
    <n v="0"/>
    <n v="0"/>
    <n v="0"/>
    <s v="Attending"/>
    <m/>
    <m/>
    <m/>
    <m/>
    <m/>
    <m/>
    <n v="921136756"/>
    <x v="0"/>
    <n v="74288731"/>
    <s v="Lima"/>
    <s v="brandon.roca3012@gmail.com"/>
    <x v="0"/>
    <x v="5"/>
    <x v="0"/>
    <x v="638"/>
    <x v="0"/>
    <x v="9"/>
  </r>
  <r>
    <s v="Josselyn Miryam"/>
    <s v="Espinoza Aguedo"/>
    <s v="josyea7@gmail.com"/>
    <n v="1"/>
    <m/>
    <m/>
    <n v="0"/>
    <n v="0"/>
    <n v="0"/>
    <n v="0"/>
    <s v="Attending"/>
    <m/>
    <m/>
    <m/>
    <m/>
    <m/>
    <m/>
    <n v="928167725"/>
    <x v="1"/>
    <n v="47809337"/>
    <s v=""/>
    <s v="josyea7@gmail.com"/>
    <x v="3"/>
    <x v="5"/>
    <x v="0"/>
    <x v="639"/>
    <x v="1"/>
    <x v="9"/>
  </r>
  <r>
    <s v="Jimmy Paolo"/>
    <s v="Laura Espinoza"/>
    <s v="jlaura@visivaedu.com"/>
    <n v="1"/>
    <m/>
    <m/>
    <n v="0"/>
    <n v="0"/>
    <n v="0"/>
    <n v="0"/>
    <s v="Attending"/>
    <m/>
    <m/>
    <m/>
    <m/>
    <m/>
    <m/>
    <n v="996992355"/>
    <x v="0"/>
    <n v="72913547"/>
    <s v="Lima"/>
    <s v="jlaura@visivaedu.com"/>
    <x v="1"/>
    <x v="5"/>
    <x v="0"/>
    <x v="514"/>
    <x v="0"/>
    <x v="9"/>
  </r>
  <r>
    <s v="Max"/>
    <s v="Laurente"/>
    <s v="ronallaurenteb@gmail.com"/>
    <n v="1"/>
    <m/>
    <m/>
    <n v="0"/>
    <n v="0"/>
    <n v="0"/>
    <n v="0"/>
    <s v="Attending"/>
    <m/>
    <m/>
    <m/>
    <m/>
    <m/>
    <m/>
    <n v="941436095"/>
    <x v="0"/>
    <n v="70436071"/>
    <s v="Lima"/>
    <s v="mlaurente@vooxell.com"/>
    <x v="3"/>
    <x v="5"/>
    <x v="0"/>
    <x v="512"/>
    <x v="0"/>
    <x v="9"/>
  </r>
  <r>
    <s v="Yud Itman"/>
    <s v="Arango Ramos"/>
    <s v="yiaritman@gmail.com"/>
    <n v="1"/>
    <m/>
    <m/>
    <n v="0"/>
    <n v="0"/>
    <n v="0"/>
    <n v="0"/>
    <s v="Attending"/>
    <m/>
    <m/>
    <m/>
    <m/>
    <m/>
    <m/>
    <n v="927418657"/>
    <x v="0"/>
    <n v="48023895"/>
    <s v="Lima"/>
    <s v="yarango@Universidad Nacional de Ingeniería San Ignacio de Loyola.edu.pe"/>
    <x v="2"/>
    <x v="5"/>
    <x v="0"/>
    <x v="157"/>
    <x v="0"/>
    <x v="9"/>
  </r>
  <r>
    <s v="Gary"/>
    <s v="Sanchez"/>
    <s v="gary_cool7@hotmail.com"/>
    <n v="1"/>
    <m/>
    <m/>
    <n v="0"/>
    <n v="0"/>
    <n v="0"/>
    <n v="0"/>
    <s v="Attending"/>
    <m/>
    <m/>
    <m/>
    <m/>
    <m/>
    <m/>
    <m/>
    <x v="0"/>
    <n v="74210625"/>
    <s v="Lima"/>
    <s v="gary_cool7@hotmail.com"/>
    <x v="1"/>
    <x v="5"/>
    <x v="1"/>
    <x v="640"/>
    <x v="0"/>
    <x v="9"/>
  </r>
  <r>
    <s v="Francesca"/>
    <s v="Silva"/>
    <s v="francesca.silva@Pontificia Universidad Católica del Perú.edu.pe"/>
    <n v="1"/>
    <m/>
    <m/>
    <n v="0"/>
    <n v="0"/>
    <n v="0"/>
    <n v="0"/>
    <s v="Attending"/>
    <m/>
    <m/>
    <m/>
    <m/>
    <m/>
    <m/>
    <n v="980781041"/>
    <x v="1"/>
    <n v="72683507"/>
    <s v="Lima"/>
    <s v="francesca.silva@Pontificia Universidad Católica del Perú.edu.pe"/>
    <x v="4"/>
    <x v="5"/>
    <x v="1"/>
    <x v="8"/>
    <x v="1"/>
    <x v="9"/>
  </r>
  <r>
    <s v="Elvis"/>
    <s v="Villa"/>
    <s v="elvisvillavalencia@gmail.com"/>
    <n v="1"/>
    <m/>
    <m/>
    <n v="0"/>
    <n v="0"/>
    <n v="0"/>
    <n v="0"/>
    <s v="Attending"/>
    <m/>
    <m/>
    <m/>
    <m/>
    <m/>
    <m/>
    <n v="980529696"/>
    <x v="0"/>
    <n v="47385109"/>
    <s v="Lima"/>
    <s v="elvisvillavalencia@gmail.com"/>
    <x v="1"/>
    <x v="5"/>
    <x v="55"/>
    <x v="641"/>
    <x v="0"/>
    <x v="10"/>
  </r>
  <r>
    <s v="Cindy"/>
    <s v="Correa"/>
    <s v="cindy.correa.tibocha@gmail.com"/>
    <n v="1"/>
    <m/>
    <m/>
    <n v="0"/>
    <n v="0"/>
    <n v="0"/>
    <n v="0"/>
    <s v="Attending"/>
    <m/>
    <m/>
    <m/>
    <m/>
    <m/>
    <m/>
    <n v="926629587"/>
    <x v="1"/>
    <n v="2937911"/>
    <s v="Lima"/>
    <s v="cindy.correa.tibocha@gmail.com"/>
    <x v="4"/>
    <x v="5"/>
    <x v="0"/>
    <x v="642"/>
    <x v="1"/>
    <x v="10"/>
  </r>
  <r>
    <s v="Aron"/>
    <s v="Ibarra"/>
    <s v="ikarotw18@gmail.com"/>
    <n v="1"/>
    <m/>
    <m/>
    <n v="0"/>
    <n v="0"/>
    <n v="0"/>
    <n v="0"/>
    <s v="Attending"/>
    <m/>
    <m/>
    <m/>
    <m/>
    <m/>
    <m/>
    <n v="954286202"/>
    <x v="0"/>
    <n v="75591165"/>
    <s v="Lima"/>
    <s v="aron@nave-espacial.com"/>
    <x v="1"/>
    <x v="5"/>
    <x v="0"/>
    <x v="643"/>
    <x v="0"/>
    <x v="10"/>
  </r>
  <r>
    <s v="Luis Alejandro"/>
    <s v="Agapito Montero"/>
    <s v="luis.agapito@Pontificia Universidad Católica del Perú.pe"/>
    <n v="1"/>
    <m/>
    <m/>
    <n v="0"/>
    <n v="0"/>
    <n v="0"/>
    <n v="0"/>
    <s v="Attending"/>
    <m/>
    <m/>
    <m/>
    <m/>
    <m/>
    <m/>
    <n v="958050101"/>
    <x v="0"/>
    <n v="75283343"/>
    <s v="Lima"/>
    <s v="lagapito@deloitte.com"/>
    <x v="3"/>
    <x v="5"/>
    <x v="2"/>
    <x v="644"/>
    <x v="0"/>
    <x v="10"/>
  </r>
  <r>
    <s v="Isaac"/>
    <s v="Mejia"/>
    <s v="isaacmsm@gmail.com"/>
    <n v="1"/>
    <m/>
    <m/>
    <n v="0"/>
    <n v="0"/>
    <n v="0"/>
    <n v="0"/>
    <s v="Attending"/>
    <m/>
    <m/>
    <m/>
    <m/>
    <m/>
    <m/>
    <m/>
    <x v="0"/>
    <n v="47858574"/>
    <s v="Lima"/>
    <s v="ikarenperu@gmail.com"/>
    <x v="1"/>
    <x v="5"/>
    <x v="3"/>
    <x v="99"/>
    <x v="0"/>
    <x v="10"/>
  </r>
  <r>
    <s v="Augusto"/>
    <s v="LóPez"/>
    <s v="aurolobe@gmail.com"/>
    <n v="1"/>
    <m/>
    <m/>
    <n v="0"/>
    <n v="0"/>
    <n v="0"/>
    <n v="0"/>
    <s v="Attending"/>
    <m/>
    <m/>
    <m/>
    <m/>
    <m/>
    <m/>
    <n v="928435258"/>
    <x v="0"/>
    <n v="74863218"/>
    <s v="Lima"/>
    <s v="aurolobe@gmail.com"/>
    <x v="1"/>
    <x v="5"/>
    <x v="31"/>
    <x v="8"/>
    <x v="0"/>
    <x v="10"/>
  </r>
  <r>
    <s v="Daniel"/>
    <s v="Injoque"/>
    <s v="danielinjoque@Pontificia Universidad Católica del Perú.edu.pe"/>
    <n v="1"/>
    <m/>
    <m/>
    <n v="0"/>
    <n v="0"/>
    <n v="0"/>
    <n v="0"/>
    <s v="Attending"/>
    <m/>
    <m/>
    <m/>
    <m/>
    <m/>
    <m/>
    <n v="923940546"/>
    <x v="0"/>
    <n v="72949597"/>
    <s v="Lima"/>
    <s v="danielinjoque@Pontificia Universidad Católica del Perú.edu.pe"/>
    <x v="1"/>
    <x v="5"/>
    <x v="31"/>
    <x v="8"/>
    <x v="0"/>
    <x v="10"/>
  </r>
  <r>
    <s v="Anderson Bill"/>
    <s v="Ticona Remond"/>
    <m/>
    <n v="1"/>
    <m/>
    <m/>
    <n v="0"/>
    <n v="0"/>
    <n v="0"/>
    <n v="0"/>
    <s v="Attending"/>
    <m/>
    <m/>
    <m/>
    <m/>
    <m/>
    <m/>
    <n v="930191590"/>
    <x v="0"/>
    <n v="71252048"/>
    <s v=""/>
    <s v="a20172789@Pontificia Universidad Católica del Perú.edu.pe"/>
    <x v="0"/>
    <x v="5"/>
    <x v="31"/>
    <x v="8"/>
    <x v="0"/>
    <x v="10"/>
  </r>
  <r>
    <s v="Andre Alonso"/>
    <s v="Salas Chaparin"/>
    <s v="andresalaschaparin2003@gmail.com"/>
    <n v="1"/>
    <m/>
    <m/>
    <n v="0"/>
    <n v="0"/>
    <n v="0"/>
    <n v="0"/>
    <s v="Attending"/>
    <m/>
    <m/>
    <m/>
    <m/>
    <m/>
    <m/>
    <n v="903450901"/>
    <x v="0"/>
    <n v="76939674"/>
    <s v="Lima"/>
    <m/>
    <x v="0"/>
    <x v="5"/>
    <x v="31"/>
    <x v="8"/>
    <x v="0"/>
    <x v="10"/>
  </r>
  <r>
    <s v="Anthony"/>
    <s v="Bailon"/>
    <m/>
    <n v="1"/>
    <m/>
    <m/>
    <n v="0"/>
    <n v="0"/>
    <n v="0"/>
    <n v="0"/>
    <s v="Attending"/>
    <m/>
    <m/>
    <m/>
    <m/>
    <m/>
    <m/>
    <n v="983182597"/>
    <x v="0"/>
    <n v="73619533"/>
    <s v="Lima"/>
    <m/>
    <x v="0"/>
    <x v="5"/>
    <x v="31"/>
    <x v="8"/>
    <x v="0"/>
    <x v="10"/>
  </r>
  <r>
    <s v="William"/>
    <s v="Atencio"/>
    <s v="atenciod6@hotmail.com"/>
    <n v="1"/>
    <m/>
    <m/>
    <n v="0"/>
    <n v="0"/>
    <n v="0"/>
    <n v="0"/>
    <s v="Attending"/>
    <m/>
    <m/>
    <m/>
    <m/>
    <m/>
    <m/>
    <n v="948002401"/>
    <x v="0"/>
    <n v="41094711"/>
    <s v="Lima"/>
    <s v="watencio@midagri.gob.pe"/>
    <x v="5"/>
    <x v="5"/>
    <x v="10"/>
    <x v="599"/>
    <x v="0"/>
    <x v="10"/>
  </r>
  <r>
    <s v="Nelly"/>
    <s v="Andrade"/>
    <s v="nellyandradediaz@gmail.com"/>
    <n v="1"/>
    <m/>
    <m/>
    <n v="0"/>
    <n v="0"/>
    <n v="0"/>
    <n v="0"/>
    <s v="Attending"/>
    <m/>
    <m/>
    <m/>
    <m/>
    <m/>
    <m/>
    <m/>
    <x v="1"/>
    <n v="9750969"/>
    <s v=""/>
    <s v="nellyandradediaz@gmail.com"/>
    <x v="3"/>
    <x v="5"/>
    <x v="5"/>
    <x v="95"/>
    <x v="1"/>
    <x v="11"/>
  </r>
  <r>
    <s v="Alessandra"/>
    <s v="Santa Cruz Espejo"/>
    <s v="salesale133.0@gmail.com"/>
    <n v="1"/>
    <m/>
    <m/>
    <n v="0"/>
    <n v="0"/>
    <n v="0"/>
    <n v="0"/>
    <s v="Attending"/>
    <m/>
    <m/>
    <m/>
    <m/>
    <m/>
    <m/>
    <n v="928864253"/>
    <x v="1"/>
    <n v="72872883"/>
    <s v="Nasca"/>
    <s v="santacalessandra@gmail.com"/>
    <x v="1"/>
    <x v="5"/>
    <x v="18"/>
    <x v="622"/>
    <x v="1"/>
    <x v="11"/>
  </r>
  <r>
    <s v="Xibely"/>
    <s v="Aliaga"/>
    <s v="xibely85@gmail.com"/>
    <n v="1"/>
    <m/>
    <m/>
    <n v="0"/>
    <n v="0"/>
    <n v="0"/>
    <n v="0"/>
    <s v="Attending"/>
    <m/>
    <m/>
    <m/>
    <m/>
    <m/>
    <m/>
    <n v="995778995"/>
    <x v="1"/>
    <n v="75928483"/>
    <s v="Lima"/>
    <s v="xaliaga@canvia.com"/>
    <x v="0"/>
    <x v="5"/>
    <x v="0"/>
    <x v="12"/>
    <x v="1"/>
    <x v="0"/>
  </r>
  <r>
    <s v="Valentina"/>
    <s v="Cagua"/>
    <s v="valentinacagua@gmail.com"/>
    <n v="1"/>
    <m/>
    <m/>
    <n v="0"/>
    <n v="0"/>
    <n v="0"/>
    <n v="0"/>
    <s v="Attending"/>
    <m/>
    <m/>
    <m/>
    <m/>
    <m/>
    <m/>
    <m/>
    <x v="1"/>
    <n v="33498311"/>
    <s v="Bogota"/>
    <s v="valentinacagua@cloudcamp.la"/>
    <x v="2"/>
    <x v="5"/>
    <x v="0"/>
    <x v="645"/>
    <x v="1"/>
    <x v="0"/>
  </r>
  <r>
    <s v="Janne Karina"/>
    <s v="Rivera Chinchay"/>
    <s v="krivera_2604@hotmail.com"/>
    <n v="1"/>
    <m/>
    <m/>
    <n v="0"/>
    <n v="0"/>
    <n v="0"/>
    <n v="0"/>
    <s v="Attending"/>
    <m/>
    <m/>
    <m/>
    <m/>
    <m/>
    <m/>
    <n v="975988071"/>
    <x v="1"/>
    <n v="47568895"/>
    <s v="Lima"/>
    <s v="karina.rivera@eactismart.com"/>
    <x v="4"/>
    <x v="5"/>
    <x v="0"/>
    <x v="646"/>
    <x v="1"/>
    <x v="0"/>
  </r>
  <r>
    <s v="Manuel Jesus"/>
    <s v="Delgado Alba"/>
    <s v="manuel.delgado.alba@gmail.com"/>
    <n v="1"/>
    <m/>
    <m/>
    <n v="0"/>
    <n v="0"/>
    <n v="0"/>
    <n v="0"/>
    <s v="Attending"/>
    <m/>
    <m/>
    <m/>
    <m/>
    <m/>
    <m/>
    <n v="922410150"/>
    <x v="0"/>
    <n v="73885878"/>
    <s v="Lima"/>
    <s v="mdelgado@prediqtdata.com"/>
    <x v="3"/>
    <x v="5"/>
    <x v="0"/>
    <x v="647"/>
    <x v="0"/>
    <x v="0"/>
  </r>
  <r>
    <s v="Yadira"/>
    <s v="Borja Clemente"/>
    <s v="yadiraborjac@gmail.com"/>
    <n v="1"/>
    <m/>
    <m/>
    <n v="0"/>
    <n v="0"/>
    <n v="0"/>
    <n v="0"/>
    <s v="Attending"/>
    <m/>
    <m/>
    <m/>
    <m/>
    <m/>
    <m/>
    <n v="946549372"/>
    <x v="1"/>
    <n v="75124227"/>
    <s v="Lima"/>
    <s v="yborja@canvia.com"/>
    <x v="0"/>
    <x v="5"/>
    <x v="1"/>
    <x v="12"/>
    <x v="1"/>
    <x v="0"/>
  </r>
  <r>
    <s v="Danilo Yamir"/>
    <s v="Chavez Gomez"/>
    <s v="chavezyamir411@gmail.com"/>
    <n v="1"/>
    <m/>
    <m/>
    <n v="0"/>
    <n v="0"/>
    <n v="0"/>
    <n v="0"/>
    <s v="Attending"/>
    <m/>
    <m/>
    <m/>
    <m/>
    <m/>
    <m/>
    <n v="926841173"/>
    <x v="0"/>
    <n v="72685492"/>
    <s v="Lima"/>
    <s v="chavezyamir411@gmail.com"/>
    <x v="0"/>
    <x v="5"/>
    <x v="3"/>
    <x v="12"/>
    <x v="0"/>
    <x v="0"/>
  </r>
  <r>
    <s v="Diana"/>
    <s v="Briceño"/>
    <s v="dbriceno@canvia.com"/>
    <n v="1"/>
    <m/>
    <m/>
    <n v="0"/>
    <n v="0"/>
    <n v="0"/>
    <n v="0"/>
    <s v="Attending"/>
    <m/>
    <m/>
    <m/>
    <m/>
    <m/>
    <m/>
    <n v="945235161"/>
    <x v="1"/>
    <n v="71479615"/>
    <s v="Lima"/>
    <s v="dbriceno@canvia.com"/>
    <x v="1"/>
    <x v="5"/>
    <x v="5"/>
    <x v="11"/>
    <x v="1"/>
    <x v="0"/>
  </r>
  <r>
    <s v="Hiu Sun"/>
    <s v="Fu Li"/>
    <s v="hiusun.fu@gmail.com"/>
    <n v="1"/>
    <m/>
    <m/>
    <n v="0"/>
    <n v="0"/>
    <n v="0"/>
    <n v="0"/>
    <s v="Attending"/>
    <m/>
    <m/>
    <m/>
    <m/>
    <m/>
    <m/>
    <n v="962370481"/>
    <x v="1"/>
    <n v="47844441"/>
    <s v=""/>
    <s v="hfu@canvia.com"/>
    <x v="1"/>
    <x v="5"/>
    <x v="5"/>
    <x v="11"/>
    <x v="1"/>
    <x v="0"/>
  </r>
  <r>
    <s v="Sandra"/>
    <s v="Sanchez"/>
    <s v="sand224@hotmail.com"/>
    <n v="1"/>
    <m/>
    <m/>
    <n v="0"/>
    <n v="0"/>
    <n v="0"/>
    <n v="0"/>
    <s v="Attending"/>
    <m/>
    <m/>
    <m/>
    <m/>
    <m/>
    <m/>
    <n v="981341217"/>
    <x v="1"/>
    <n v="42400175"/>
    <s v="Lima"/>
    <s v="ssanchezg@Pontificia Universidad Católica del Perú.edu.pe"/>
    <x v="2"/>
    <x v="5"/>
    <x v="0"/>
    <x v="36"/>
    <x v="1"/>
    <x v="1"/>
  </r>
  <r>
    <s v="Alvaro"/>
    <s v="Merino"/>
    <s v="alvaro.merino@globant.com"/>
    <n v="1"/>
    <m/>
    <m/>
    <n v="0"/>
    <n v="0"/>
    <n v="0"/>
    <n v="0"/>
    <s v="Attending"/>
    <m/>
    <m/>
    <m/>
    <m/>
    <m/>
    <m/>
    <n v="975711090"/>
    <x v="0"/>
    <n v="43178657"/>
    <s v="Lima"/>
    <s v="alvaro.merino@globant.com"/>
    <x v="0"/>
    <x v="5"/>
    <x v="0"/>
    <x v="39"/>
    <x v="0"/>
    <x v="1"/>
  </r>
  <r>
    <s v="Maryori"/>
    <s v="Garcia Tenorio"/>
    <s v="maryori.garciat@gmail.com"/>
    <n v="1"/>
    <m/>
    <m/>
    <n v="0"/>
    <n v="0"/>
    <n v="0"/>
    <n v="0"/>
    <s v="Attending"/>
    <m/>
    <m/>
    <m/>
    <m/>
    <m/>
    <m/>
    <n v="912801399"/>
    <x v="1"/>
    <n v="73998072"/>
    <s v="Lima"/>
    <s v="mgarciat@centria.net"/>
    <x v="3"/>
    <x v="5"/>
    <x v="5"/>
    <x v="49"/>
    <x v="1"/>
    <x v="2"/>
  </r>
  <r>
    <s v="Rosa Elena"/>
    <s v="Rosales Gonzales"/>
    <s v="elena.rosales.gonzales@gmail.com"/>
    <n v="1"/>
    <m/>
    <m/>
    <n v="0"/>
    <n v="0"/>
    <n v="0"/>
    <n v="0"/>
    <s v="Attending"/>
    <m/>
    <m/>
    <m/>
    <m/>
    <m/>
    <m/>
    <n v="946503945"/>
    <x v="1"/>
    <n v="43901347"/>
    <s v="Lima"/>
    <s v="elena.rosales.gonzales@gmail.com"/>
    <x v="2"/>
    <x v="5"/>
    <x v="5"/>
    <x v="64"/>
    <x v="1"/>
    <x v="2"/>
  </r>
  <r>
    <s v="Ana"/>
    <s v="Rojas"/>
    <s v="arojas@funciton.com"/>
    <n v="1"/>
    <m/>
    <m/>
    <n v="0"/>
    <n v="0"/>
    <n v="0"/>
    <n v="0"/>
    <s v="Attending"/>
    <m/>
    <m/>
    <m/>
    <m/>
    <m/>
    <m/>
    <n v="991770732"/>
    <x v="1"/>
    <n v="46722937"/>
    <s v="Lima"/>
    <s v="arojas@funciton.com"/>
    <x v="0"/>
    <x v="5"/>
    <x v="5"/>
    <x v="69"/>
    <x v="1"/>
    <x v="2"/>
  </r>
  <r>
    <s v="Barbara Yahaira"/>
    <s v="Llontop Astucuri"/>
    <s v="llontopastucuribarbara@gmail.com"/>
    <n v="1"/>
    <m/>
    <m/>
    <n v="0"/>
    <n v="0"/>
    <n v="0"/>
    <n v="0"/>
    <s v="Attending"/>
    <m/>
    <m/>
    <m/>
    <m/>
    <m/>
    <m/>
    <n v="923995412"/>
    <x v="1"/>
    <n v="75913996"/>
    <s v="Lima"/>
    <s v="barbara.llontop@beholos.com"/>
    <x v="4"/>
    <x v="5"/>
    <x v="5"/>
    <x v="648"/>
    <x v="1"/>
    <x v="2"/>
  </r>
  <r>
    <s v="Susana Anita"/>
    <s v="Duran Alca"/>
    <s v="sduran.designer@gmail.com"/>
    <n v="1"/>
    <m/>
    <m/>
    <n v="0"/>
    <n v="0"/>
    <n v="0"/>
    <n v="0"/>
    <s v="Attending"/>
    <m/>
    <m/>
    <m/>
    <m/>
    <m/>
    <m/>
    <n v="983261291"/>
    <x v="1"/>
    <n v="48690052"/>
    <s v="Lima"/>
    <s v="sduran.designer@gmail.com"/>
    <x v="1"/>
    <x v="5"/>
    <x v="2"/>
    <x v="77"/>
    <x v="1"/>
    <x v="3"/>
  </r>
  <r>
    <s v="Juan"/>
    <s v="Ortega"/>
    <s v="jortegac@yahoo.com"/>
    <n v="1"/>
    <m/>
    <m/>
    <n v="0"/>
    <n v="0"/>
    <n v="0"/>
    <n v="0"/>
    <s v="Attending"/>
    <m/>
    <m/>
    <m/>
    <m/>
    <m/>
    <m/>
    <n v="988424125"/>
    <x v="0"/>
    <n v="25500306"/>
    <s v="Lima"/>
    <s v="jortegac@yahoo.com"/>
    <x v="1"/>
    <x v="5"/>
    <x v="3"/>
    <x v="77"/>
    <x v="0"/>
    <x v="3"/>
  </r>
  <r>
    <s v="Madeleyne"/>
    <s v="Aliaga"/>
    <s v="madeleinealiagaabanto@gmail.com"/>
    <n v="1"/>
    <m/>
    <m/>
    <n v="0"/>
    <n v="0"/>
    <n v="0"/>
    <n v="0"/>
    <s v="Attending"/>
    <m/>
    <m/>
    <m/>
    <m/>
    <m/>
    <m/>
    <n v="991961425"/>
    <x v="1"/>
    <n v="46770072"/>
    <s v="Lima"/>
    <s v="mantravisual.contenidos@gmail.com"/>
    <x v="3"/>
    <x v="5"/>
    <x v="3"/>
    <x v="649"/>
    <x v="1"/>
    <x v="3"/>
  </r>
  <r>
    <s v="Christopher"/>
    <s v="Fernandez"/>
    <s v="cfernandez@adisens.com"/>
    <n v="1"/>
    <m/>
    <m/>
    <n v="0"/>
    <n v="0"/>
    <n v="0"/>
    <n v="0"/>
    <s v="Attending"/>
    <m/>
    <m/>
    <m/>
    <m/>
    <m/>
    <m/>
    <n v="997485536"/>
    <x v="0"/>
    <n v="25866802"/>
    <s v="Lima"/>
    <s v="cfernandez@adisens.com"/>
    <x v="1"/>
    <x v="5"/>
    <x v="8"/>
    <x v="77"/>
    <x v="0"/>
    <x v="3"/>
  </r>
  <r>
    <s v="Rosario Elizabeth"/>
    <s v="Lindo Pascual"/>
    <s v="rlindop@Universidad Nacional de Ingeniería.pe"/>
    <n v="1"/>
    <m/>
    <m/>
    <n v="0"/>
    <n v="0"/>
    <n v="0"/>
    <n v="0"/>
    <s v="Attending"/>
    <m/>
    <m/>
    <m/>
    <m/>
    <m/>
    <m/>
    <n v="921881899"/>
    <x v="1"/>
    <n v="74133278"/>
    <s v="Lima"/>
    <s v="rosario.lindo@leasein.pe"/>
    <x v="0"/>
    <x v="5"/>
    <x v="4"/>
    <x v="77"/>
    <x v="1"/>
    <x v="3"/>
  </r>
  <r>
    <s v="Alicia"/>
    <s v="Cuestas"/>
    <s v="acuestas251@gmail.com"/>
    <n v="1"/>
    <m/>
    <m/>
    <n v="0"/>
    <n v="0"/>
    <n v="0"/>
    <n v="0"/>
    <s v="Attending"/>
    <m/>
    <m/>
    <m/>
    <m/>
    <m/>
    <m/>
    <n v="992357638"/>
    <x v="1"/>
    <n v="73761772"/>
    <s v=""/>
    <s v="acuestas@open-sec.com"/>
    <x v="0"/>
    <x v="5"/>
    <x v="14"/>
    <x v="485"/>
    <x v="1"/>
    <x v="4"/>
  </r>
  <r>
    <s v="Cielo"/>
    <s v="Sanchez"/>
    <s v="cielo.sanchez732@gmail.com"/>
    <n v="1"/>
    <m/>
    <m/>
    <n v="0"/>
    <n v="0"/>
    <n v="0"/>
    <n v="0"/>
    <s v="Attending"/>
    <m/>
    <m/>
    <m/>
    <m/>
    <m/>
    <m/>
    <m/>
    <x v="0"/>
    <n v="74054569"/>
    <s v="Lima"/>
    <s v="cielo.sanchez732@gmail.com"/>
    <x v="1"/>
    <x v="5"/>
    <x v="16"/>
    <x v="3"/>
    <x v="0"/>
    <x v="4"/>
  </r>
  <r>
    <s v="Andrea"/>
    <s v="Sierra"/>
    <s v="andreamsierrav@gmail.com"/>
    <n v="1"/>
    <m/>
    <m/>
    <n v="0"/>
    <n v="0"/>
    <n v="0"/>
    <n v="0"/>
    <s v="Attending"/>
    <m/>
    <m/>
    <m/>
    <m/>
    <m/>
    <m/>
    <n v="946320455"/>
    <x v="1"/>
    <n v="73374705"/>
    <s v="Lima"/>
    <s v="asierra@canvia.com"/>
    <x v="0"/>
    <x v="5"/>
    <x v="0"/>
    <x v="132"/>
    <x v="1"/>
    <x v="4"/>
  </r>
  <r>
    <s v="Alexander"/>
    <s v="Martinez Manco"/>
    <s v="alexmmanco@gmail.com"/>
    <n v="1"/>
    <m/>
    <m/>
    <n v="0"/>
    <n v="0"/>
    <n v="0"/>
    <n v="0"/>
    <s v="Attending"/>
    <m/>
    <m/>
    <m/>
    <m/>
    <m/>
    <m/>
    <n v="930179183"/>
    <x v="0"/>
    <n v="70542621"/>
    <s v="Lima"/>
    <s v="amartinezm@canvia.com"/>
    <x v="4"/>
    <x v="5"/>
    <x v="1"/>
    <x v="132"/>
    <x v="0"/>
    <x v="4"/>
  </r>
  <r>
    <s v="Diana Jacqueline"/>
    <s v="Sanchez Celis"/>
    <s v="diana.sanchez@doctorsol.pe"/>
    <n v="1"/>
    <m/>
    <m/>
    <n v="0"/>
    <n v="0"/>
    <n v="0"/>
    <n v="0"/>
    <s v="Attending"/>
    <m/>
    <m/>
    <m/>
    <m/>
    <m/>
    <m/>
    <n v="991794837"/>
    <x v="1"/>
    <n v="10055332"/>
    <s v="Lima"/>
    <s v="diana.sanchez@doctorsol.pe"/>
    <x v="1"/>
    <x v="5"/>
    <x v="56"/>
    <x v="650"/>
    <x v="1"/>
    <x v="5"/>
  </r>
  <r>
    <s v="Lourdes"/>
    <s v="Razo"/>
    <s v="razohuillca@hotmail.com"/>
    <n v="1"/>
    <m/>
    <m/>
    <n v="0"/>
    <n v="0"/>
    <n v="0"/>
    <n v="0"/>
    <s v="Attending"/>
    <m/>
    <m/>
    <m/>
    <m/>
    <m/>
    <m/>
    <n v="928466885"/>
    <x v="1"/>
    <n v="9867559"/>
    <s v=""/>
    <s v="razohuillca@gmail.com"/>
    <x v="3"/>
    <x v="5"/>
    <x v="18"/>
    <x v="465"/>
    <x v="1"/>
    <x v="5"/>
  </r>
  <r>
    <s v="Lilian"/>
    <s v="Ccaulla"/>
    <s v="lecflores@gmail.com"/>
    <n v="1"/>
    <m/>
    <m/>
    <n v="0"/>
    <n v="0"/>
    <n v="0"/>
    <n v="0"/>
    <s v="Attending"/>
    <m/>
    <m/>
    <m/>
    <m/>
    <m/>
    <m/>
    <n v="992797540"/>
    <x v="1"/>
    <n v="42071062"/>
    <s v=""/>
    <s v="lilian.ccaulla@culqi.com"/>
    <x v="3"/>
    <x v="5"/>
    <x v="18"/>
    <x v="651"/>
    <x v="1"/>
    <x v="5"/>
  </r>
  <r>
    <s v="Ronald"/>
    <s v="Barzola"/>
    <s v="rnlddrd@gmail.com"/>
    <n v="1"/>
    <m/>
    <m/>
    <n v="0"/>
    <n v="0"/>
    <n v="0"/>
    <n v="0"/>
    <s v="Attending"/>
    <m/>
    <m/>
    <m/>
    <m/>
    <m/>
    <m/>
    <n v="941347827"/>
    <x v="0"/>
    <n v="70654951"/>
    <s v="Lima"/>
    <s v="rbarzolah@Universidad Nacional de Ingeniería.pe"/>
    <x v="2"/>
    <x v="5"/>
    <x v="18"/>
    <x v="213"/>
    <x v="0"/>
    <x v="5"/>
  </r>
  <r>
    <s v="Henry"/>
    <s v="Palacios"/>
    <s v="henrypalacios@gmail.com"/>
    <n v="1"/>
    <m/>
    <m/>
    <n v="0"/>
    <n v="0"/>
    <n v="0"/>
    <n v="0"/>
    <s v="Attending"/>
    <m/>
    <m/>
    <m/>
    <m/>
    <m/>
    <m/>
    <n v="979330762"/>
    <x v="0"/>
    <n v="10652259"/>
    <s v="Lima"/>
    <s v="henry.palacios@mdlz.com"/>
    <x v="1"/>
    <x v="5"/>
    <x v="18"/>
    <x v="155"/>
    <x v="0"/>
    <x v="5"/>
  </r>
  <r>
    <s v="Stephany"/>
    <s v="Stephany"/>
    <s v="stephany.zuazo@manantial.pe"/>
    <n v="1"/>
    <m/>
    <m/>
    <n v="0"/>
    <n v="0"/>
    <n v="0"/>
    <n v="0"/>
    <s v="Attending"/>
    <m/>
    <m/>
    <m/>
    <m/>
    <m/>
    <m/>
    <n v="947203395"/>
    <x v="1"/>
    <n v="74821165"/>
    <s v="Lima"/>
    <s v="stephany.zuazo@manantial.pe"/>
    <x v="2"/>
    <x v="5"/>
    <x v="21"/>
    <x v="84"/>
    <x v="1"/>
    <x v="5"/>
  </r>
  <r>
    <s v="JUniversidad Nacional de Ingenieríaor Jose"/>
    <s v="Palomino Loa"/>
    <m/>
    <n v="1"/>
    <m/>
    <m/>
    <n v="0"/>
    <n v="0"/>
    <n v="0"/>
    <n v="0"/>
    <s v="Attending"/>
    <m/>
    <m/>
    <m/>
    <m/>
    <m/>
    <m/>
    <n v="949567114"/>
    <x v="0"/>
    <n v="76057563"/>
    <s v="Lima"/>
    <s v="palominoloajUniversidad Nacional de Ingenieríaor@gmail.com"/>
    <x v="3"/>
    <x v="5"/>
    <x v="11"/>
    <x v="152"/>
    <x v="0"/>
    <x v="5"/>
  </r>
  <r>
    <s v="Paula Adelaida"/>
    <s v="Fernandez Teves"/>
    <s v="pfernandezteves@gmail.com"/>
    <n v="1"/>
    <m/>
    <m/>
    <n v="0"/>
    <n v="0"/>
    <n v="0"/>
    <n v="0"/>
    <s v="Attending"/>
    <m/>
    <m/>
    <m/>
    <m/>
    <m/>
    <m/>
    <n v="903169630"/>
    <x v="1"/>
    <n v="77169932"/>
    <s v="Lima"/>
    <s v="pfernandezteves@gmail.com"/>
    <x v="3"/>
    <x v="5"/>
    <x v="57"/>
    <x v="652"/>
    <x v="1"/>
    <x v="5"/>
  </r>
  <r>
    <s v="Pamela"/>
    <s v="Ore"/>
    <s v="pamelaored@gmail.com"/>
    <n v="1"/>
    <m/>
    <m/>
    <n v="0"/>
    <n v="0"/>
    <n v="0"/>
    <n v="0"/>
    <s v="Attending"/>
    <m/>
    <m/>
    <m/>
    <m/>
    <m/>
    <m/>
    <n v="981424103"/>
    <x v="1"/>
    <n v="41576906"/>
    <s v="Lima"/>
    <s v="pore@applaudostudios.com"/>
    <x v="3"/>
    <x v="6"/>
    <x v="0"/>
    <x v="653"/>
    <x v="1"/>
    <x v="6"/>
  </r>
  <r>
    <s v="Paul"/>
    <s v="Vega"/>
    <s v="paul_7056@hotmail.com"/>
    <n v="1"/>
    <m/>
    <m/>
    <n v="0"/>
    <n v="0"/>
    <n v="0"/>
    <n v="0"/>
    <s v="Attending"/>
    <m/>
    <m/>
    <m/>
    <m/>
    <m/>
    <m/>
    <n v="978470924"/>
    <x v="0"/>
    <n v="70459657"/>
    <s v=""/>
    <s v="pvega@astaysystems.com"/>
    <x v="3"/>
    <x v="6"/>
    <x v="0"/>
    <x v="654"/>
    <x v="0"/>
    <x v="6"/>
  </r>
  <r>
    <s v="Roberto Alonso"/>
    <s v="Nureña Jara"/>
    <s v="robertonur60@hotmail.com"/>
    <n v="1"/>
    <m/>
    <m/>
    <n v="0"/>
    <n v="0"/>
    <n v="0"/>
    <n v="0"/>
    <s v="Attending"/>
    <m/>
    <m/>
    <m/>
    <m/>
    <m/>
    <m/>
    <n v="998788586"/>
    <x v="0"/>
    <n v="72299808"/>
    <s v="Lima, Perú"/>
    <s v="rnurena@astaysystems.com"/>
    <x v="2"/>
    <x v="6"/>
    <x v="0"/>
    <x v="654"/>
    <x v="0"/>
    <x v="6"/>
  </r>
  <r>
    <s v="Gherald"/>
    <s v="Barzola"/>
    <s v="geraldbarzola@gmail.com"/>
    <n v="1"/>
    <m/>
    <m/>
    <n v="0"/>
    <n v="0"/>
    <n v="0"/>
    <n v="0"/>
    <s v="Attending"/>
    <m/>
    <m/>
    <m/>
    <m/>
    <m/>
    <m/>
    <n v="981302178"/>
    <x v="0"/>
    <n v="77536855"/>
    <s v="Lima"/>
    <s v="gherald.barzola@ajegroup.com"/>
    <x v="1"/>
    <x v="6"/>
    <x v="0"/>
    <x v="183"/>
    <x v="0"/>
    <x v="6"/>
  </r>
  <r>
    <s v="Takeshi"/>
    <s v="Leon"/>
    <s v="takeshi.leon@gmail.com"/>
    <n v="1"/>
    <m/>
    <m/>
    <n v="0"/>
    <n v="0"/>
    <n v="0"/>
    <n v="0"/>
    <s v="Attending"/>
    <m/>
    <m/>
    <m/>
    <m/>
    <m/>
    <m/>
    <n v="969788103"/>
    <x v="0"/>
    <n v="70365846"/>
    <s v="Lima"/>
    <s v="takeshi.leon@gmail.com"/>
    <x v="2"/>
    <x v="6"/>
    <x v="0"/>
    <x v="655"/>
    <x v="0"/>
    <x v="6"/>
  </r>
  <r>
    <s v="Josef"/>
    <s v="Rodriguez"/>
    <s v="josef.rodrim@gmail.com"/>
    <n v="1"/>
    <m/>
    <m/>
    <n v="0"/>
    <n v="0"/>
    <n v="0"/>
    <n v="0"/>
    <s v="Attending"/>
    <m/>
    <m/>
    <m/>
    <m/>
    <m/>
    <m/>
    <n v="964208439"/>
    <x v="0"/>
    <n v="47111929"/>
    <s v="Lima"/>
    <s v="josef.rodrim@gmail.com"/>
    <x v="3"/>
    <x v="6"/>
    <x v="0"/>
    <x v="505"/>
    <x v="0"/>
    <x v="6"/>
  </r>
  <r>
    <s v="Hugo"/>
    <s v="Bueno Zavaleta"/>
    <s v="hubueza14@gmail.com"/>
    <n v="1"/>
    <m/>
    <m/>
    <n v="0"/>
    <n v="0"/>
    <n v="0"/>
    <n v="0"/>
    <s v="Attending"/>
    <m/>
    <m/>
    <m/>
    <m/>
    <m/>
    <m/>
    <n v="924806851"/>
    <x v="0"/>
    <n v="48450273"/>
    <s v="Lima"/>
    <s v="hbueno@hunterlojack.com"/>
    <x v="1"/>
    <x v="6"/>
    <x v="1"/>
    <x v="656"/>
    <x v="0"/>
    <x v="6"/>
  </r>
  <r>
    <s v="Maria Claudia"/>
    <s v="Marquez"/>
    <s v="claudiamarquez@caleidos.pe"/>
    <n v="1"/>
    <m/>
    <m/>
    <n v="0"/>
    <n v="0"/>
    <n v="0"/>
    <n v="0"/>
    <s v="Attending"/>
    <m/>
    <m/>
    <m/>
    <m/>
    <m/>
    <m/>
    <n v="987983170"/>
    <x v="1"/>
    <n v="47174087"/>
    <s v="Lima"/>
    <s v="claudiamarquez@caleidos.pe"/>
    <x v="3"/>
    <x v="6"/>
    <x v="30"/>
    <x v="146"/>
    <x v="1"/>
    <x v="6"/>
  </r>
  <r>
    <s v="Hector"/>
    <s v="Elgegren"/>
    <s v="hector.pezo@dataswiss.net"/>
    <n v="1"/>
    <m/>
    <m/>
    <n v="0"/>
    <n v="0"/>
    <n v="0"/>
    <n v="0"/>
    <s v="Attending"/>
    <m/>
    <m/>
    <m/>
    <m/>
    <m/>
    <m/>
    <n v="951730144"/>
    <x v="0"/>
    <n v="9410611"/>
    <s v="Lima"/>
    <s v="hector.pezo@dataswiss.net"/>
    <x v="1"/>
    <x v="6"/>
    <x v="30"/>
    <x v="657"/>
    <x v="0"/>
    <x v="6"/>
  </r>
  <r>
    <s v="Omar"/>
    <s v="Navarro"/>
    <s v="omaral85@gmail.com"/>
    <n v="1"/>
    <m/>
    <m/>
    <n v="0"/>
    <n v="0"/>
    <n v="0"/>
    <n v="0"/>
    <s v="Attending"/>
    <m/>
    <m/>
    <m/>
    <m/>
    <m/>
    <m/>
    <n v="958966199"/>
    <x v="0"/>
    <n v="42825259"/>
    <s v="Lima"/>
    <s v="omar.navarro@digitalhub.pe"/>
    <x v="3"/>
    <x v="6"/>
    <x v="30"/>
    <x v="658"/>
    <x v="0"/>
    <x v="6"/>
  </r>
  <r>
    <s v="Jaime"/>
    <s v="Horna"/>
    <s v="jaimehorna@gmail.com"/>
    <n v="1"/>
    <m/>
    <m/>
    <n v="0"/>
    <n v="0"/>
    <n v="0"/>
    <n v="0"/>
    <s v="Attending"/>
    <m/>
    <m/>
    <m/>
    <m/>
    <m/>
    <m/>
    <n v="998800216"/>
    <x v="0"/>
    <n v="10145998"/>
    <s v="Lima"/>
    <s v="jaime.horna@digitalmax.pe"/>
    <x v="4"/>
    <x v="6"/>
    <x v="30"/>
    <x v="659"/>
    <x v="0"/>
    <x v="6"/>
  </r>
  <r>
    <s v="Jaime"/>
    <s v="Castillo"/>
    <s v="jaime.horna@digitalmax.pe"/>
    <n v="1"/>
    <m/>
    <m/>
    <n v="0"/>
    <n v="0"/>
    <n v="0"/>
    <n v="0"/>
    <s v="Attending"/>
    <m/>
    <m/>
    <m/>
    <m/>
    <m/>
    <m/>
    <n v="998800216"/>
    <x v="0"/>
    <n v="10145998"/>
    <s v=""/>
    <s v="jaime.horna@digitalmax.pe"/>
    <x v="4"/>
    <x v="6"/>
    <x v="30"/>
    <x v="507"/>
    <x v="0"/>
    <x v="6"/>
  </r>
  <r>
    <s v="Luis"/>
    <s v="Toma"/>
    <s v="luistomamatsuda@gmail.com"/>
    <n v="1"/>
    <m/>
    <m/>
    <n v="0"/>
    <n v="0"/>
    <n v="0"/>
    <n v="0"/>
    <s v="Attending"/>
    <m/>
    <m/>
    <m/>
    <m/>
    <m/>
    <m/>
    <n v="947649055"/>
    <x v="0"/>
    <n v="42958051"/>
    <s v="Lima"/>
    <s v="hiromarket.online@gmail.com"/>
    <x v="3"/>
    <x v="6"/>
    <x v="30"/>
    <x v="660"/>
    <x v="0"/>
    <x v="6"/>
  </r>
  <r>
    <s v="Hans"/>
    <s v="Huaman"/>
    <s v="h_huaman@pksoluciones.com"/>
    <n v="1"/>
    <m/>
    <m/>
    <n v="0"/>
    <n v="0"/>
    <n v="0"/>
    <n v="0"/>
    <s v="Attending"/>
    <m/>
    <m/>
    <m/>
    <m/>
    <m/>
    <m/>
    <n v="961206151"/>
    <x v="0"/>
    <n v="4050820"/>
    <s v="Lima"/>
    <s v="h_huaman@pksoluciones.com"/>
    <x v="4"/>
    <x v="6"/>
    <x v="30"/>
    <x v="661"/>
    <x v="0"/>
    <x v="6"/>
  </r>
  <r>
    <s v="Juan Carlos"/>
    <s v="Ayquipa Abarca"/>
    <s v="jcayquipa@gmail.com"/>
    <n v="1"/>
    <m/>
    <m/>
    <n v="0"/>
    <n v="0"/>
    <n v="0"/>
    <n v="0"/>
    <s v="Attending"/>
    <m/>
    <m/>
    <m/>
    <m/>
    <m/>
    <m/>
    <n v="930940734"/>
    <x v="0"/>
    <n v="43282004"/>
    <s v="Lima"/>
    <s v="hola@proveedy.com"/>
    <x v="3"/>
    <x v="6"/>
    <x v="30"/>
    <x v="662"/>
    <x v="0"/>
    <x v="6"/>
  </r>
  <r>
    <s v="Juan Carlos"/>
    <s v="Ayquipa Abarca"/>
    <s v="jcayquipa@gmail.com"/>
    <n v="1"/>
    <m/>
    <m/>
    <n v="0"/>
    <n v="0"/>
    <n v="0"/>
    <n v="0"/>
    <s v="Attending"/>
    <m/>
    <m/>
    <m/>
    <m/>
    <m/>
    <m/>
    <n v="930940734"/>
    <x v="0"/>
    <n v="43282004"/>
    <s v="Lima"/>
    <s v="juancarlos@crecedigital.net"/>
    <x v="3"/>
    <x v="6"/>
    <x v="30"/>
    <x v="662"/>
    <x v="0"/>
    <x v="6"/>
  </r>
  <r>
    <s v="Roberto"/>
    <s v="Puyo"/>
    <s v="rpuyo.gestiona@gmail.com"/>
    <n v="1"/>
    <m/>
    <m/>
    <n v="0"/>
    <n v="0"/>
    <n v="0"/>
    <n v="0"/>
    <s v="Attending"/>
    <m/>
    <m/>
    <m/>
    <m/>
    <m/>
    <m/>
    <n v="999017188"/>
    <x v="0"/>
    <n v="25749048"/>
    <s v="Lima"/>
    <s v="rpuyo@cip.org.pe"/>
    <x v="2"/>
    <x v="6"/>
    <x v="30"/>
    <x v="663"/>
    <x v="0"/>
    <x v="6"/>
  </r>
  <r>
    <s v="Luis Guillermo"/>
    <s v="Ramirez Coronado"/>
    <s v="luisramirezcoronado10@gmail.com"/>
    <n v="1"/>
    <m/>
    <m/>
    <n v="0"/>
    <n v="0"/>
    <n v="0"/>
    <n v="0"/>
    <s v="Attending"/>
    <m/>
    <m/>
    <m/>
    <m/>
    <m/>
    <m/>
    <n v="937247196"/>
    <x v="0"/>
    <n v="71061659"/>
    <s v="Piura"/>
    <s v="luisramirezcoronado10@gmail.com"/>
    <x v="3"/>
    <x v="6"/>
    <x v="30"/>
    <x v="664"/>
    <x v="0"/>
    <x v="6"/>
  </r>
  <r>
    <s v="Sheyla"/>
    <s v="Ludeña Aliaga"/>
    <s v="sheyla.ludena@gmail.com"/>
    <n v="1"/>
    <m/>
    <m/>
    <n v="0"/>
    <n v="0"/>
    <n v="0"/>
    <n v="0"/>
    <s v="Attending"/>
    <m/>
    <m/>
    <m/>
    <m/>
    <m/>
    <m/>
    <n v="945875962"/>
    <x v="1"/>
    <n v="72189157"/>
    <s v="Huancayo"/>
    <s v="sheyla.ludena@gmail.com"/>
    <x v="2"/>
    <x v="6"/>
    <x v="30"/>
    <x v="665"/>
    <x v="1"/>
    <x v="6"/>
  </r>
  <r>
    <s v="Diego"/>
    <s v="Lerma"/>
    <s v="diegolerma@gmail.com"/>
    <n v="1"/>
    <m/>
    <m/>
    <n v="0"/>
    <n v="0"/>
    <n v="0"/>
    <n v="0"/>
    <s v="Attending"/>
    <m/>
    <m/>
    <m/>
    <m/>
    <m/>
    <m/>
    <n v="902707126"/>
    <x v="0"/>
    <n v="43488555"/>
    <s v="Lima"/>
    <s v="diegolerma@gmail.com"/>
    <x v="1"/>
    <x v="6"/>
    <x v="30"/>
    <x v="666"/>
    <x v="0"/>
    <x v="6"/>
  </r>
  <r>
    <s v="Cristian"/>
    <s v="Lazaro"/>
    <s v="cgomezl@Universidad Nacional de Ingeniería.pe"/>
    <n v="1"/>
    <m/>
    <m/>
    <n v="0"/>
    <n v="0"/>
    <n v="0"/>
    <n v="0"/>
    <s v="Attending"/>
    <m/>
    <m/>
    <m/>
    <m/>
    <m/>
    <m/>
    <n v="990442820"/>
    <x v="0"/>
    <n v="72216880"/>
    <s v="Lima"/>
    <s v="cgomezl@Universidad Nacional de Ingeniería.pe"/>
    <x v="1"/>
    <x v="6"/>
    <x v="30"/>
    <x v="667"/>
    <x v="0"/>
    <x v="6"/>
  </r>
  <r>
    <s v="Ismael"/>
    <s v="Malca"/>
    <s v="ismaelalexandermc@gmail.com"/>
    <n v="1"/>
    <m/>
    <m/>
    <n v="0"/>
    <n v="0"/>
    <n v="0"/>
    <n v="0"/>
    <s v="Attending"/>
    <m/>
    <m/>
    <m/>
    <m/>
    <m/>
    <m/>
    <n v="941733100"/>
    <x v="0"/>
    <n v="73115242"/>
    <s v="Lima"/>
    <s v="ismael.malca@heru-app.com"/>
    <x v="1"/>
    <x v="6"/>
    <x v="4"/>
    <x v="668"/>
    <x v="0"/>
    <x v="6"/>
  </r>
  <r>
    <s v="Jorge"/>
    <s v="RamíRez"/>
    <m/>
    <n v="1"/>
    <m/>
    <m/>
    <n v="0"/>
    <n v="0"/>
    <n v="0"/>
    <n v="0"/>
    <s v="Attending"/>
    <m/>
    <m/>
    <m/>
    <m/>
    <m/>
    <m/>
    <n v="910245019"/>
    <x v="0"/>
    <n v="73107861"/>
    <s v="Lims"/>
    <s v="jorge.ramirezc@Pontificia Universidad Católica del Perú.pe"/>
    <x v="4"/>
    <x v="6"/>
    <x v="10"/>
    <x v="8"/>
    <x v="0"/>
    <x v="6"/>
  </r>
  <r>
    <s v="Josue"/>
    <s v="Quiroz"/>
    <s v="campos.j@Pontificia Universidad Católica del Perú.edu.pe"/>
    <n v="1"/>
    <m/>
    <m/>
    <n v="0"/>
    <n v="0"/>
    <n v="0"/>
    <n v="0"/>
    <s v="Attending"/>
    <m/>
    <m/>
    <m/>
    <m/>
    <m/>
    <m/>
    <n v="972771556"/>
    <x v="0"/>
    <n v="77769502"/>
    <s v="Lima"/>
    <s v="campos.j@Pontificia Universidad Católica del Perú.edu.pe"/>
    <x v="3"/>
    <x v="6"/>
    <x v="10"/>
    <x v="8"/>
    <x v="0"/>
    <x v="6"/>
  </r>
  <r>
    <s v="Alexander"/>
    <s v="Guerrero"/>
    <s v="aguerrero@lusanlatam.com"/>
    <n v="1"/>
    <m/>
    <m/>
    <n v="0"/>
    <n v="0"/>
    <n v="0"/>
    <n v="0"/>
    <s v="Attending"/>
    <m/>
    <m/>
    <m/>
    <m/>
    <m/>
    <m/>
    <n v="917993326"/>
    <x v="0"/>
    <n v="42760570"/>
    <s v=""/>
    <s v="aguerrero@lusanlatam.com"/>
    <x v="1"/>
    <x v="6"/>
    <x v="5"/>
    <x v="77"/>
    <x v="0"/>
    <x v="6"/>
  </r>
  <r>
    <s v="Alberto"/>
    <s v="GóMez Figueroa"/>
    <s v="afigueroa@canvia.com"/>
    <n v="1"/>
    <m/>
    <m/>
    <n v="0"/>
    <n v="0"/>
    <n v="0"/>
    <n v="0"/>
    <s v="Attending"/>
    <m/>
    <m/>
    <m/>
    <m/>
    <m/>
    <m/>
    <n v="998085754"/>
    <x v="0"/>
    <n v="48975099"/>
    <s v="Lima"/>
    <s v="afigueroa@canvia.com"/>
    <x v="4"/>
    <x v="6"/>
    <x v="5"/>
    <x v="132"/>
    <x v="0"/>
    <x v="6"/>
  </r>
  <r>
    <s v="Jose Carlos"/>
    <s v="Incio Sanchez"/>
    <s v="jincios@canvia.com"/>
    <n v="1"/>
    <m/>
    <m/>
    <n v="0"/>
    <n v="0"/>
    <n v="0"/>
    <n v="0"/>
    <s v="Attending"/>
    <m/>
    <m/>
    <m/>
    <m/>
    <m/>
    <m/>
    <n v="983855810"/>
    <x v="0"/>
    <n v="47620723"/>
    <s v="Lima"/>
    <s v="jincios@canvia.com"/>
    <x v="4"/>
    <x v="6"/>
    <x v="5"/>
    <x v="132"/>
    <x v="0"/>
    <x v="6"/>
  </r>
  <r>
    <s v="Sandra"/>
    <s v="Medrano"/>
    <s v="zoraida.1994.mp@gmail.com"/>
    <n v="1"/>
    <m/>
    <m/>
    <n v="0"/>
    <n v="0"/>
    <n v="0"/>
    <n v="0"/>
    <s v="Attending"/>
    <m/>
    <m/>
    <m/>
    <m/>
    <m/>
    <m/>
    <n v="937573695"/>
    <x v="1"/>
    <n v="73273500"/>
    <s v="Lima"/>
    <s v="smedranop@canvia.com"/>
    <x v="0"/>
    <x v="6"/>
    <x v="11"/>
    <x v="132"/>
    <x v="1"/>
    <x v="6"/>
  </r>
  <r>
    <s v="Juan Antonio"/>
    <s v="Prudencio Mori"/>
    <s v="antonioprudenciomori@gmail.com"/>
    <n v="1"/>
    <m/>
    <m/>
    <n v="0"/>
    <n v="0"/>
    <n v="0"/>
    <n v="0"/>
    <s v="Attending"/>
    <m/>
    <m/>
    <m/>
    <m/>
    <m/>
    <m/>
    <n v="945065225"/>
    <x v="0"/>
    <n v="46704027"/>
    <s v="Lima"/>
    <s v="jprudencio@contraloria.gob.pe"/>
    <x v="3"/>
    <x v="6"/>
    <x v="10"/>
    <x v="438"/>
    <x v="0"/>
    <x v="6"/>
  </r>
  <r>
    <s v="Sebastián Dimitri"/>
    <s v="Barrios Flores"/>
    <s v="taratipeUniversidad Peruana de Ciencias Aplicadas@gmail.com"/>
    <n v="1"/>
    <m/>
    <m/>
    <n v="0"/>
    <n v="0"/>
    <n v="0"/>
    <n v="0"/>
    <s v="Attending"/>
    <m/>
    <m/>
    <m/>
    <m/>
    <m/>
    <m/>
    <n v="970723492"/>
    <x v="0"/>
    <n v="73632094"/>
    <s v="Lima"/>
    <s v="u202219797@Universidad Peruana de Ciencias Aplicadas.edu.pe"/>
    <x v="2"/>
    <x v="6"/>
    <x v="10"/>
    <x v="669"/>
    <x v="0"/>
    <x v="6"/>
  </r>
  <r>
    <s v="Fernando"/>
    <s v="Zela"/>
    <m/>
    <n v="1"/>
    <m/>
    <m/>
    <n v="0"/>
    <n v="0"/>
    <n v="0"/>
    <n v="0"/>
    <s v="Attending"/>
    <m/>
    <m/>
    <m/>
    <m/>
    <m/>
    <m/>
    <n v="962128742"/>
    <x v="0"/>
    <n v="77051176"/>
    <s v="Lima"/>
    <s v="fernando.zela@Pontificia Universidad Católica del Perú.edu.pe"/>
    <x v="4"/>
    <x v="6"/>
    <x v="10"/>
    <x v="47"/>
    <x v="0"/>
    <x v="6"/>
  </r>
  <r>
    <s v="Luis Diego"/>
    <s v="Gómez Cornejo"/>
    <s v="luis.gomez@Pontificia Universidad Católica del Perú.edu.pe"/>
    <n v="1"/>
    <m/>
    <m/>
    <n v="0"/>
    <n v="0"/>
    <n v="0"/>
    <n v="0"/>
    <s v="Attending"/>
    <m/>
    <m/>
    <m/>
    <m/>
    <m/>
    <m/>
    <n v="924085513"/>
    <x v="0"/>
    <n v="72528586"/>
    <s v="Lima"/>
    <s v="luis.gomez@Pontificia Universidad Católica del Perú.edu.pe"/>
    <x v="3"/>
    <x v="6"/>
    <x v="5"/>
    <x v="670"/>
    <x v="0"/>
    <x v="6"/>
  </r>
  <r>
    <s v="Camilo AndréS"/>
    <s v="De La Cruz Arboleda"/>
    <s v="delacruz.arboleda@gmail.com"/>
    <n v="1"/>
    <m/>
    <m/>
    <n v="0"/>
    <n v="0"/>
    <n v="0"/>
    <n v="0"/>
    <s v="Attending"/>
    <m/>
    <m/>
    <m/>
    <m/>
    <m/>
    <m/>
    <m/>
    <x v="0"/>
    <m/>
    <s v="Bogotá"/>
    <s v="cade@bancolombia.com.co"/>
    <x v="1"/>
    <x v="6"/>
    <x v="0"/>
    <x v="305"/>
    <x v="0"/>
    <x v="7"/>
  </r>
  <r>
    <s v="Santiago Humberto"/>
    <s v="LondoñO Restrepo"/>
    <s v="shlondon8@gmail.com"/>
    <n v="1"/>
    <m/>
    <m/>
    <n v="0"/>
    <n v="0"/>
    <n v="0"/>
    <n v="0"/>
    <s v="Attending"/>
    <m/>
    <m/>
    <m/>
    <m/>
    <m/>
    <m/>
    <m/>
    <x v="0"/>
    <n v="17163227"/>
    <s v="Medellin"/>
    <s v="santlond@bancolombia.com.co"/>
    <x v="2"/>
    <x v="6"/>
    <x v="0"/>
    <x v="305"/>
    <x v="0"/>
    <x v="7"/>
  </r>
  <r>
    <s v="Victor Fernando"/>
    <s v="Montes Jaramillo"/>
    <s v="victormontesjaramillo2000@gmail.com"/>
    <n v="1"/>
    <m/>
    <m/>
    <n v="0"/>
    <n v="0"/>
    <n v="0"/>
    <n v="0"/>
    <s v="Attending"/>
    <m/>
    <m/>
    <m/>
    <m/>
    <m/>
    <m/>
    <n v="980953287"/>
    <x v="0"/>
    <n v="72119977"/>
    <s v="Lima"/>
    <s v="vmontesj@Universidad Nacional de Ingeniería.pe"/>
    <x v="1"/>
    <x v="6"/>
    <x v="0"/>
    <x v="308"/>
    <x v="0"/>
    <x v="7"/>
  </r>
  <r>
    <s v="Miguel"/>
    <s v="Silvestre"/>
    <s v="miguel.silvestre.rodriguez@gmail.com"/>
    <n v="1"/>
    <m/>
    <m/>
    <n v="0"/>
    <n v="0"/>
    <n v="0"/>
    <n v="0"/>
    <s v="Attending"/>
    <m/>
    <m/>
    <m/>
    <m/>
    <m/>
    <m/>
    <n v="972207604"/>
    <x v="0"/>
    <n v="74910503"/>
    <s v="Lima, Peru"/>
    <s v="msilvestre@cajaarequipa.pe"/>
    <x v="1"/>
    <x v="6"/>
    <x v="0"/>
    <x v="383"/>
    <x v="0"/>
    <x v="7"/>
  </r>
  <r>
    <s v="Hugo"/>
    <s v="Fernandez"/>
    <s v="hugoferquiroz@gmail.com"/>
    <n v="1"/>
    <m/>
    <m/>
    <n v="0"/>
    <n v="0"/>
    <n v="0"/>
    <n v="0"/>
    <s v="Attending"/>
    <m/>
    <m/>
    <m/>
    <m/>
    <m/>
    <m/>
    <n v="978084960"/>
    <x v="0"/>
    <n v="72515691"/>
    <s v="Lima"/>
    <s v="hfernandez@intercorp.com.pe"/>
    <x v="1"/>
    <x v="6"/>
    <x v="0"/>
    <x v="301"/>
    <x v="0"/>
    <x v="7"/>
  </r>
  <r>
    <s v="Sergio"/>
    <s v="Marchisio"/>
    <s v="sergio_marchisio@hotmail.com"/>
    <n v="1"/>
    <m/>
    <m/>
    <n v="0"/>
    <n v="0"/>
    <n v="0"/>
    <n v="0"/>
    <s v="Attending"/>
    <m/>
    <m/>
    <m/>
    <m/>
    <m/>
    <m/>
    <m/>
    <x v="0"/>
    <n v="26376935"/>
    <s v="Cordoba"/>
    <s v="smarchisio@proveedor.intercorp.com.pe"/>
    <x v="1"/>
    <x v="6"/>
    <x v="0"/>
    <x v="301"/>
    <x v="0"/>
    <x v="7"/>
  </r>
  <r>
    <s v="Victoria"/>
    <s v="Ubaldo"/>
    <s v="viky.ubaldo@gmail.com"/>
    <n v="1"/>
    <m/>
    <m/>
    <n v="0"/>
    <n v="0"/>
    <n v="0"/>
    <n v="0"/>
    <s v="Attending"/>
    <m/>
    <m/>
    <m/>
    <m/>
    <m/>
    <m/>
    <n v="941476428"/>
    <x v="1"/>
    <n v="70808752"/>
    <s v="Lima"/>
    <s v="viky.ubaldo@gmail.com"/>
    <x v="1"/>
    <x v="6"/>
    <x v="0"/>
    <x v="301"/>
    <x v="1"/>
    <x v="7"/>
  </r>
  <r>
    <s v="Jeremy"/>
    <s v="Villanueva"/>
    <s v="jeremyvillanueva@gmail.com"/>
    <n v="1"/>
    <m/>
    <m/>
    <n v="0"/>
    <n v="0"/>
    <n v="0"/>
    <n v="0"/>
    <s v="Attending"/>
    <m/>
    <m/>
    <m/>
    <m/>
    <m/>
    <m/>
    <n v="918083546"/>
    <x v="0"/>
    <n v="44389006"/>
    <s v="Lima"/>
    <s v="jeremy.villanueva@iteraprocess.com"/>
    <x v="1"/>
    <x v="6"/>
    <x v="1"/>
    <x v="276"/>
    <x v="0"/>
    <x v="7"/>
  </r>
  <r>
    <s v="Eduardo"/>
    <s v="Allen"/>
    <s v="eduardo.allen.ch@hotmail.com"/>
    <n v="1"/>
    <m/>
    <m/>
    <n v="0"/>
    <n v="0"/>
    <n v="0"/>
    <n v="0"/>
    <s v="Attending"/>
    <m/>
    <m/>
    <m/>
    <m/>
    <m/>
    <m/>
    <n v="994729701"/>
    <x v="0"/>
    <n v="71336250"/>
    <s v="Lima"/>
    <s v="carlosallenc@bcp.com.pe"/>
    <x v="1"/>
    <x v="6"/>
    <x v="2"/>
    <x v="308"/>
    <x v="0"/>
    <x v="7"/>
  </r>
  <r>
    <s v="Rosa Susana"/>
    <s v="Zavala Arauco"/>
    <s v="rosezvl@gmail.com"/>
    <n v="1"/>
    <m/>
    <m/>
    <n v="0"/>
    <n v="0"/>
    <n v="0"/>
    <n v="0"/>
    <s v="Attending"/>
    <m/>
    <m/>
    <m/>
    <m/>
    <m/>
    <m/>
    <n v="951841835"/>
    <x v="1"/>
    <n v="41340204"/>
    <s v="Lima"/>
    <s v="rosazavalaa@bcp.com.pe"/>
    <x v="0"/>
    <x v="6"/>
    <x v="2"/>
    <x v="308"/>
    <x v="1"/>
    <x v="7"/>
  </r>
  <r>
    <s v="Marco Antonio"/>
    <s v="Maysundo Rios"/>
    <s v="m.maysundo@gmail.com"/>
    <n v="1"/>
    <m/>
    <m/>
    <n v="0"/>
    <n v="0"/>
    <n v="0"/>
    <n v="0"/>
    <s v="Attending"/>
    <m/>
    <m/>
    <m/>
    <m/>
    <m/>
    <m/>
    <n v="924837840"/>
    <x v="0"/>
    <n v="46630029"/>
    <s v="Lima"/>
    <s v="mmaysundo@securesoftcorp.com"/>
    <x v="3"/>
    <x v="6"/>
    <x v="2"/>
    <x v="331"/>
    <x v="0"/>
    <x v="7"/>
  </r>
  <r>
    <s v="Alfredo Ruben"/>
    <s v="Barrios Pérez"/>
    <s v="alfredfis@gmail.com"/>
    <n v="1"/>
    <m/>
    <m/>
    <n v="0"/>
    <n v="0"/>
    <n v="0"/>
    <n v="0"/>
    <s v="Attending"/>
    <m/>
    <m/>
    <m/>
    <m/>
    <m/>
    <m/>
    <n v="953727079"/>
    <x v="0"/>
    <n v="43547663"/>
    <s v="Lima"/>
    <s v="alfredobarrios@bcp.com.pe"/>
    <x v="0"/>
    <x v="6"/>
    <x v="4"/>
    <x v="308"/>
    <x v="0"/>
    <x v="7"/>
  </r>
  <r>
    <s v="Adrian"/>
    <s v="Alzamora Gonzales"/>
    <s v="adrianxalzamora@gmail.com"/>
    <n v="1"/>
    <m/>
    <m/>
    <n v="0"/>
    <n v="0"/>
    <n v="0"/>
    <n v="0"/>
    <s v="Attending"/>
    <m/>
    <m/>
    <m/>
    <m/>
    <m/>
    <m/>
    <n v="932434111"/>
    <x v="1"/>
    <n v="72876417"/>
    <s v="Lima"/>
    <s v="adrianxalzamora@gmail.com"/>
    <x v="0"/>
    <x v="6"/>
    <x v="4"/>
    <x v="671"/>
    <x v="1"/>
    <x v="7"/>
  </r>
  <r>
    <s v="Ivan"/>
    <s v="Moran"/>
    <s v="ivanmoran.dev@gmail.com"/>
    <n v="1"/>
    <m/>
    <m/>
    <n v="0"/>
    <n v="0"/>
    <n v="0"/>
    <n v="0"/>
    <s v="Attending"/>
    <m/>
    <m/>
    <m/>
    <m/>
    <m/>
    <m/>
    <m/>
    <x v="0"/>
    <n v="77630026"/>
    <s v="Lima"/>
    <s v="ivanmoran.dev@gmail.com"/>
    <x v="1"/>
    <x v="6"/>
    <x v="4"/>
    <x v="672"/>
    <x v="0"/>
    <x v="7"/>
  </r>
  <r>
    <s v="Stephanny Pilar"/>
    <s v="Vargas Alejandro"/>
    <s v="svargas.a.5@gmail.com"/>
    <n v="1"/>
    <m/>
    <m/>
    <n v="0"/>
    <n v="0"/>
    <n v="0"/>
    <n v="0"/>
    <s v="Attending"/>
    <m/>
    <m/>
    <m/>
    <m/>
    <m/>
    <m/>
    <n v="932580181"/>
    <x v="1"/>
    <n v="75763808"/>
    <s v="Lima"/>
    <s v="svargas@bsale.com.pe"/>
    <x v="2"/>
    <x v="6"/>
    <x v="4"/>
    <x v="340"/>
    <x v="1"/>
    <x v="7"/>
  </r>
  <r>
    <s v="Angel"/>
    <s v="Cordova"/>
    <s v="itzangelbc@gmail.com"/>
    <n v="1"/>
    <m/>
    <m/>
    <n v="0"/>
    <n v="0"/>
    <n v="0"/>
    <n v="0"/>
    <s v="Attending"/>
    <m/>
    <m/>
    <m/>
    <m/>
    <m/>
    <m/>
    <n v="982345056"/>
    <x v="0"/>
    <n v="71723768"/>
    <s v="Lima"/>
    <s v="angel.cordova@buildsoft.com.pe"/>
    <x v="0"/>
    <x v="6"/>
    <x v="4"/>
    <x v="673"/>
    <x v="0"/>
    <x v="7"/>
  </r>
  <r>
    <s v="Omar"/>
    <s v="Tito"/>
    <s v="omarftt@gmail.com"/>
    <n v="1"/>
    <m/>
    <m/>
    <n v="0"/>
    <n v="0"/>
    <n v="0"/>
    <n v="0"/>
    <s v="Attending"/>
    <m/>
    <m/>
    <m/>
    <m/>
    <m/>
    <m/>
    <n v="946648846"/>
    <x v="0"/>
    <n v="70284383"/>
    <s v=""/>
    <s v="omarftt@gmail.com"/>
    <x v="1"/>
    <x v="6"/>
    <x v="4"/>
    <x v="345"/>
    <x v="0"/>
    <x v="7"/>
  </r>
  <r>
    <s v="Julio"/>
    <s v="Canahuire"/>
    <s v="jcanahuirev@gmail.com"/>
    <n v="1"/>
    <m/>
    <m/>
    <n v="0"/>
    <n v="0"/>
    <n v="0"/>
    <n v="0"/>
    <s v="Attending"/>
    <m/>
    <m/>
    <m/>
    <m/>
    <m/>
    <m/>
    <n v="904046184"/>
    <x v="0"/>
    <n v="71249606"/>
    <s v="Lima"/>
    <s v="juliocanahuire@iriscompany.io"/>
    <x v="3"/>
    <x v="6"/>
    <x v="4"/>
    <x v="316"/>
    <x v="0"/>
    <x v="7"/>
  </r>
  <r>
    <s v="Carol"/>
    <s v="Melgarejo"/>
    <s v="carol.melgarejo.y@gmail.com"/>
    <n v="1"/>
    <m/>
    <m/>
    <n v="0"/>
    <n v="0"/>
    <n v="0"/>
    <n v="0"/>
    <s v="Attending"/>
    <m/>
    <m/>
    <m/>
    <m/>
    <m/>
    <m/>
    <m/>
    <x v="1"/>
    <n v="6662227"/>
    <s v="Lima"/>
    <s v="carol.melgarejo@itsecuresac.org"/>
    <x v="0"/>
    <x v="6"/>
    <x v="4"/>
    <x v="674"/>
    <x v="1"/>
    <x v="7"/>
  </r>
  <r>
    <s v="Nikcolas"/>
    <s v="Canessa"/>
    <s v="nikcolascanessaarguedas@gmail.com"/>
    <n v="1"/>
    <m/>
    <m/>
    <n v="0"/>
    <n v="0"/>
    <n v="0"/>
    <n v="0"/>
    <s v="Attending"/>
    <m/>
    <m/>
    <m/>
    <m/>
    <m/>
    <m/>
    <n v="977984973"/>
    <x v="0"/>
    <n v="73935202"/>
    <s v="Lima"/>
    <s v="nikcolascanessaarguedas@gmail.com"/>
    <x v="3"/>
    <x v="6"/>
    <x v="31"/>
    <x v="12"/>
    <x v="0"/>
    <x v="8"/>
  </r>
  <r>
    <s v="Pedro Zenon"/>
    <s v="PeñA Segura"/>
    <s v="pedro.pe.segura@gmail.com"/>
    <n v="1"/>
    <m/>
    <m/>
    <n v="0"/>
    <n v="0"/>
    <n v="0"/>
    <n v="0"/>
    <s v="Attending"/>
    <m/>
    <m/>
    <m/>
    <m/>
    <m/>
    <m/>
    <n v="940136712"/>
    <x v="0"/>
    <n v="71739981"/>
    <s v="Lima"/>
    <s v="i201320374@cibertec.edu.pe"/>
    <x v="3"/>
    <x v="6"/>
    <x v="31"/>
    <x v="12"/>
    <x v="0"/>
    <x v="8"/>
  </r>
  <r>
    <s v="Victor Fernando"/>
    <s v="Montes Jaramillo"/>
    <m/>
    <n v="1"/>
    <m/>
    <m/>
    <n v="0"/>
    <n v="0"/>
    <n v="0"/>
    <n v="0"/>
    <s v="Attending"/>
    <m/>
    <m/>
    <m/>
    <m/>
    <m/>
    <m/>
    <n v="980953287"/>
    <x v="0"/>
    <n v="72119977"/>
    <s v="Lima"/>
    <s v="vmontesj@Universidad Nacional de Ingeniería.pe"/>
    <x v="2"/>
    <x v="6"/>
    <x v="31"/>
    <x v="47"/>
    <x v="0"/>
    <x v="8"/>
  </r>
  <r>
    <s v="Néstor Alejandro"/>
    <s v="Ccencho García"/>
    <s v="nccencho@gmail.com"/>
    <n v="1"/>
    <m/>
    <m/>
    <n v="0"/>
    <n v="0"/>
    <n v="0"/>
    <n v="0"/>
    <s v="Attending"/>
    <m/>
    <m/>
    <m/>
    <m/>
    <m/>
    <m/>
    <n v="961748192"/>
    <x v="0"/>
    <n v="43116854"/>
    <s v="Lima"/>
    <s v="nccencho@smelpro.com"/>
    <x v="3"/>
    <x v="6"/>
    <x v="10"/>
    <x v="508"/>
    <x v="0"/>
    <x v="8"/>
  </r>
  <r>
    <s v="Néstor Alejandro"/>
    <s v="Ccencho García"/>
    <s v="nccencho@gmail.com"/>
    <n v="1"/>
    <m/>
    <m/>
    <n v="0"/>
    <n v="0"/>
    <n v="0"/>
    <n v="0"/>
    <s v="Attending"/>
    <m/>
    <m/>
    <m/>
    <m/>
    <m/>
    <m/>
    <n v="961748192"/>
    <x v="0"/>
    <n v="43116854"/>
    <s v="Lima"/>
    <s v="nccencho@smelpro.com"/>
    <x v="3"/>
    <x v="6"/>
    <x v="10"/>
    <x v="508"/>
    <x v="0"/>
    <x v="8"/>
  </r>
  <r>
    <s v="Jean"/>
    <s v="Noa"/>
    <s v="jean.noa@tecsup.edu.pe"/>
    <n v="1"/>
    <m/>
    <m/>
    <n v="0"/>
    <n v="0"/>
    <n v="0"/>
    <n v="0"/>
    <s v="Attending"/>
    <m/>
    <m/>
    <m/>
    <m/>
    <m/>
    <m/>
    <n v="922208152"/>
    <x v="0"/>
    <n v="74819734"/>
    <s v="Lima"/>
    <s v="jean.noa@tecsup.edu.pe"/>
    <x v="1"/>
    <x v="6"/>
    <x v="10"/>
    <x v="452"/>
    <x v="0"/>
    <x v="8"/>
  </r>
  <r>
    <s v="Manuel"/>
    <s v="Zevallos"/>
    <s v="manuel.bzp@gmail.com"/>
    <n v="1"/>
    <m/>
    <m/>
    <n v="0"/>
    <n v="0"/>
    <n v="0"/>
    <n v="0"/>
    <s v="Attending"/>
    <m/>
    <m/>
    <m/>
    <m/>
    <m/>
    <m/>
    <n v="962771860"/>
    <x v="0"/>
    <n v="43966189"/>
    <s v="Lima"/>
    <s v="manuel.zevallos@telzev.com"/>
    <x v="3"/>
    <x v="6"/>
    <x v="10"/>
    <x v="675"/>
    <x v="0"/>
    <x v="8"/>
  </r>
  <r>
    <s v="Patrick Fabrizio"/>
    <s v="Echevarria Duran"/>
    <s v="patrick.echevarria.d@Universidad Nacional de Ingeniería.pe"/>
    <n v="1"/>
    <m/>
    <m/>
    <n v="0"/>
    <n v="0"/>
    <n v="0"/>
    <n v="0"/>
    <s v="Attending"/>
    <m/>
    <m/>
    <m/>
    <m/>
    <m/>
    <m/>
    <n v="966534595"/>
    <x v="0"/>
    <n v="72138554"/>
    <s v="Lima"/>
    <s v="patrick.echevarria.d@Universidad Nacional de Ingeniería.pe"/>
    <x v="3"/>
    <x v="6"/>
    <x v="10"/>
    <x v="113"/>
    <x v="0"/>
    <x v="8"/>
  </r>
  <r>
    <s v="Shantal Zarai"/>
    <s v="Ccanto Condori"/>
    <s v="shantiicc@gmail.com"/>
    <n v="1"/>
    <m/>
    <m/>
    <n v="0"/>
    <n v="0"/>
    <n v="0"/>
    <n v="0"/>
    <s v="Attending"/>
    <m/>
    <m/>
    <m/>
    <m/>
    <m/>
    <m/>
    <n v="915061647"/>
    <x v="1"/>
    <n v="75529458"/>
    <s v="Lima"/>
    <s v="shantiicc@gmail.com"/>
    <x v="2"/>
    <x v="6"/>
    <x v="10"/>
    <x v="166"/>
    <x v="1"/>
    <x v="8"/>
  </r>
  <r>
    <s v="Elber Paul"/>
    <s v="Carbajal Tasayco"/>
    <s v="elber.carbajal@Universidad Nacional Mayor de San Marcos.edu.pe"/>
    <n v="1"/>
    <m/>
    <m/>
    <n v="0"/>
    <n v="0"/>
    <n v="0"/>
    <n v="0"/>
    <s v="Attending"/>
    <m/>
    <m/>
    <m/>
    <m/>
    <m/>
    <m/>
    <n v="970120696"/>
    <x v="0"/>
    <n v="72768288"/>
    <s v="Lima"/>
    <s v="elber.carbajal@Universidad Nacional Mayor de San Marcos.edu.pe"/>
    <x v="0"/>
    <x v="6"/>
    <x v="10"/>
    <x v="115"/>
    <x v="0"/>
    <x v="8"/>
  </r>
  <r>
    <s v="Diego Alexander"/>
    <s v="Ferrua Huivin"/>
    <s v="diego.ferrua@gmail.com"/>
    <n v="1"/>
    <m/>
    <m/>
    <n v="0"/>
    <n v="0"/>
    <n v="0"/>
    <n v="0"/>
    <s v="Attending"/>
    <m/>
    <m/>
    <m/>
    <m/>
    <m/>
    <m/>
    <n v="937837961"/>
    <x v="0"/>
    <n v="70093881"/>
    <s v="Lima"/>
    <m/>
    <x v="1"/>
    <x v="6"/>
    <x v="10"/>
    <x v="119"/>
    <x v="0"/>
    <x v="8"/>
  </r>
  <r>
    <s v="Julio"/>
    <s v="Mendoza"/>
    <s v="julio.mendozah@Pontificia Universidad Católica del Perú.edu.pe"/>
    <n v="1"/>
    <m/>
    <m/>
    <n v="0"/>
    <n v="0"/>
    <n v="0"/>
    <n v="0"/>
    <s v="Attending"/>
    <m/>
    <m/>
    <m/>
    <m/>
    <m/>
    <m/>
    <n v="955501003"/>
    <x v="0"/>
    <n v="70084796"/>
    <s v="Lima"/>
    <s v="julio.mendozah@Pontificia Universidad Católica del Perú.edu.pe"/>
    <x v="3"/>
    <x v="6"/>
    <x v="5"/>
    <x v="676"/>
    <x v="0"/>
    <x v="8"/>
  </r>
  <r>
    <s v="Alexa"/>
    <s v="Daly"/>
    <s v="adaly@intercorp.com.pe"/>
    <n v="1"/>
    <m/>
    <m/>
    <n v="0"/>
    <n v="0"/>
    <n v="0"/>
    <n v="0"/>
    <s v="Attending"/>
    <m/>
    <m/>
    <m/>
    <m/>
    <m/>
    <m/>
    <n v="969845955"/>
    <x v="1"/>
    <n v="72372413"/>
    <s v="Lima"/>
    <s v="adaly@intercorp.com.pe"/>
    <x v="1"/>
    <x v="6"/>
    <x v="5"/>
    <x v="301"/>
    <x v="1"/>
    <x v="8"/>
  </r>
  <r>
    <s v="Sandro"/>
    <s v="Palacios Antivo"/>
    <s v="sandtwice@gmail.com"/>
    <n v="1"/>
    <m/>
    <m/>
    <n v="0"/>
    <n v="0"/>
    <n v="0"/>
    <n v="0"/>
    <s v="Attending"/>
    <m/>
    <m/>
    <m/>
    <m/>
    <m/>
    <m/>
    <n v="935331480"/>
    <x v="0"/>
    <n v="76070528"/>
    <s v="Lima"/>
    <s v="sjpalaciosa@bcds.net"/>
    <x v="0"/>
    <x v="6"/>
    <x v="58"/>
    <x v="307"/>
    <x v="0"/>
    <x v="8"/>
  </r>
  <r>
    <s v="David Jesus"/>
    <s v="Torres Jorges"/>
    <s v="djtj20190312@gmail.com"/>
    <n v="1"/>
    <m/>
    <m/>
    <n v="0"/>
    <n v="0"/>
    <n v="0"/>
    <n v="0"/>
    <s v="Attending"/>
    <m/>
    <m/>
    <m/>
    <m/>
    <m/>
    <m/>
    <n v="901013121"/>
    <x v="0"/>
    <n v="70375378"/>
    <s v="Lima"/>
    <s v="djtj20190312@gmail.com"/>
    <x v="1"/>
    <x v="6"/>
    <x v="11"/>
    <x v="307"/>
    <x v="0"/>
    <x v="8"/>
  </r>
  <r>
    <s v="Paola"/>
    <s v="Ascencion Morales"/>
    <s v="pascencion@Pontificia Universidad Católica del Perú.edu.pe"/>
    <n v="1"/>
    <m/>
    <m/>
    <n v="0"/>
    <n v="0"/>
    <n v="0"/>
    <n v="0"/>
    <s v="Attending"/>
    <m/>
    <m/>
    <m/>
    <m/>
    <m/>
    <m/>
    <n v="947057677"/>
    <x v="1"/>
    <n v="41189731"/>
    <s v="Lima"/>
    <s v="pascencion@Pontificia Universidad Católica del Perú.edu.pe"/>
    <x v="3"/>
    <x v="6"/>
    <x v="5"/>
    <x v="8"/>
    <x v="1"/>
    <x v="8"/>
  </r>
  <r>
    <s v="Paola"/>
    <s v="Ascencion-Morales"/>
    <s v="pascencion@Pontificia Universidad Católica del Perú.edu.pe"/>
    <n v="1"/>
    <m/>
    <m/>
    <n v="0"/>
    <n v="0"/>
    <n v="0"/>
    <n v="0"/>
    <s v="Attending"/>
    <m/>
    <m/>
    <m/>
    <m/>
    <m/>
    <m/>
    <n v="947057677"/>
    <x v="1"/>
    <n v="41189731"/>
    <s v="Lima"/>
    <s v="pascencion@Pontificia Universidad Católica del Perú.edu.pe"/>
    <x v="3"/>
    <x v="6"/>
    <x v="5"/>
    <x v="8"/>
    <x v="1"/>
    <x v="8"/>
  </r>
  <r>
    <s v="Paols"/>
    <s v="Ascencion-Morales"/>
    <s v="pascencion@Pontificia Universidad Católica del Perú.edu.pe"/>
    <n v="1"/>
    <m/>
    <m/>
    <n v="0"/>
    <n v="0"/>
    <n v="0"/>
    <n v="0"/>
    <s v="Attending"/>
    <m/>
    <m/>
    <m/>
    <m/>
    <m/>
    <m/>
    <n v="947057677"/>
    <x v="1"/>
    <n v="41188731"/>
    <s v=""/>
    <s v="pascencion@Pontificia Universidad Católica del Perú.edu.pe"/>
    <x v="3"/>
    <x v="6"/>
    <x v="5"/>
    <x v="8"/>
    <x v="1"/>
    <x v="8"/>
  </r>
  <r>
    <s v="Manuel Alejandro"/>
    <s v="Tejeda Pinto"/>
    <s v="mtejeda21@gmail.com"/>
    <n v="1"/>
    <m/>
    <m/>
    <n v="0"/>
    <n v="0"/>
    <n v="0"/>
    <n v="0"/>
    <s v="Attending"/>
    <m/>
    <m/>
    <m/>
    <m/>
    <m/>
    <m/>
    <n v="997635323"/>
    <x v="0"/>
    <n v="71199130"/>
    <s v="Lima"/>
    <s v="m@rappi.com"/>
    <x v="3"/>
    <x v="6"/>
    <x v="5"/>
    <x v="104"/>
    <x v="0"/>
    <x v="8"/>
  </r>
  <r>
    <s v="Betza"/>
    <s v="Chavarría Romero"/>
    <s v="betzachavarria.ro@gmail.com"/>
    <n v="1"/>
    <m/>
    <m/>
    <n v="0"/>
    <n v="0"/>
    <n v="0"/>
    <n v="0"/>
    <s v="Attending"/>
    <m/>
    <m/>
    <m/>
    <m/>
    <m/>
    <m/>
    <n v="920006460"/>
    <x v="1"/>
    <n v="75334344"/>
    <s v="Lima"/>
    <s v="betza.chavarria@telefonica.com"/>
    <x v="1"/>
    <x v="6"/>
    <x v="5"/>
    <x v="366"/>
    <x v="1"/>
    <x v="8"/>
  </r>
  <r>
    <s v="Manuel"/>
    <s v="Leon"/>
    <s v="jleoncamaro@gmail.com"/>
    <n v="1"/>
    <m/>
    <m/>
    <n v="0"/>
    <n v="0"/>
    <n v="0"/>
    <n v="0"/>
    <s v="Attending"/>
    <m/>
    <m/>
    <m/>
    <m/>
    <m/>
    <m/>
    <n v="976295628"/>
    <x v="0"/>
    <n v="18212119"/>
    <s v=""/>
    <s v="jleoncamaro@gmail.com"/>
    <x v="3"/>
    <x v="6"/>
    <x v="5"/>
    <x v="677"/>
    <x v="0"/>
    <x v="8"/>
  </r>
  <r>
    <s v="Manuel"/>
    <s v="Leon"/>
    <s v="jleoncamaro@gmail.com"/>
    <n v="1"/>
    <m/>
    <m/>
    <n v="0"/>
    <n v="0"/>
    <n v="0"/>
    <n v="0"/>
    <s v="Attending"/>
    <m/>
    <m/>
    <m/>
    <m/>
    <m/>
    <m/>
    <n v="976295628"/>
    <x v="0"/>
    <n v="18212119"/>
    <s v=""/>
    <s v="jleoncamaro@gmail.com"/>
    <x v="3"/>
    <x v="6"/>
    <x v="5"/>
    <x v="677"/>
    <x v="0"/>
    <x v="8"/>
  </r>
  <r>
    <s v="Carlos"/>
    <s v="Dianderas"/>
    <s v="carlosdgdg1996@gmail.com"/>
    <n v="1"/>
    <m/>
    <m/>
    <n v="0"/>
    <n v="0"/>
    <n v="0"/>
    <n v="0"/>
    <s v="Attending"/>
    <m/>
    <m/>
    <m/>
    <m/>
    <m/>
    <m/>
    <n v="931732072"/>
    <x v="0"/>
    <n v="70188176"/>
    <s v="Lima"/>
    <s v="cdianderas@externo.auna.pe"/>
    <x v="1"/>
    <x v="6"/>
    <x v="0"/>
    <x v="197"/>
    <x v="0"/>
    <x v="12"/>
  </r>
  <r>
    <s v="Marco"/>
    <s v="Risco"/>
    <s v="mrisco@innovate.pe"/>
    <n v="1"/>
    <m/>
    <m/>
    <n v="0"/>
    <n v="0"/>
    <n v="0"/>
    <n v="0"/>
    <s v="Attending"/>
    <m/>
    <m/>
    <m/>
    <m/>
    <m/>
    <m/>
    <n v="978294507"/>
    <x v="0"/>
    <n v="7641379"/>
    <s v="Lima"/>
    <s v="mrisco@innovate.pe"/>
    <x v="1"/>
    <x v="6"/>
    <x v="4"/>
    <x v="416"/>
    <x v="0"/>
    <x v="7"/>
  </r>
  <r>
    <s v="Bruno"/>
    <s v="Elgorriaga"/>
    <s v="bruno.elgorriaga@gmail.com"/>
    <n v="1"/>
    <m/>
    <m/>
    <n v="0"/>
    <n v="0"/>
    <n v="0"/>
    <n v="0"/>
    <s v="Attending"/>
    <m/>
    <m/>
    <m/>
    <m/>
    <m/>
    <m/>
    <n v="962527333"/>
    <x v="0"/>
    <n v="70397371"/>
    <s v="Concepcion"/>
    <s v="bruno.elgorriaga@inntech-industrial.com"/>
    <x v="0"/>
    <x v="6"/>
    <x v="5"/>
    <x v="416"/>
    <x v="0"/>
    <x v="7"/>
  </r>
  <r>
    <s v="Joaquin"/>
    <s v="Gonzalez Villarreal"/>
    <s v="joaquin.gonzalezv@Pontificia Universidad Católica del Perú.edu.pe"/>
    <n v="1"/>
    <m/>
    <m/>
    <n v="0"/>
    <n v="0"/>
    <n v="0"/>
    <n v="0"/>
    <s v="Attending"/>
    <m/>
    <m/>
    <m/>
    <m/>
    <m/>
    <m/>
    <n v="962762634"/>
    <x v="0"/>
    <n v="45812521"/>
    <s v="Lima"/>
    <s v="joaquin.gonzalezv@Pontificia Universidad Católica del Perú.edu.pe"/>
    <x v="4"/>
    <x v="6"/>
    <x v="15"/>
    <x v="8"/>
    <x v="0"/>
    <x v="7"/>
  </r>
  <r>
    <s v="Cesar"/>
    <s v="Sanchez Quinto"/>
    <s v="cesarsanchezquinto14@gmail.com"/>
    <n v="1"/>
    <m/>
    <m/>
    <n v="0"/>
    <n v="0"/>
    <n v="0"/>
    <n v="0"/>
    <s v="Attending"/>
    <m/>
    <m/>
    <m/>
    <m/>
    <m/>
    <m/>
    <n v="936662818"/>
    <x v="0"/>
    <n v="70451005"/>
    <s v="Lima"/>
    <s v="casanchezq@Universidad Nacional del Callao.edu.pe"/>
    <x v="0"/>
    <x v="6"/>
    <x v="31"/>
    <x v="128"/>
    <x v="0"/>
    <x v="7"/>
  </r>
  <r>
    <s v="Christian"/>
    <s v="Chimoy"/>
    <s v="christianchimoyayala@gmail.com"/>
    <n v="1"/>
    <m/>
    <m/>
    <n v="0"/>
    <n v="0"/>
    <n v="0"/>
    <n v="0"/>
    <s v="Attending"/>
    <m/>
    <m/>
    <m/>
    <m/>
    <m/>
    <m/>
    <n v="944551596"/>
    <x v="0"/>
    <n v="71112227"/>
    <s v="Lima"/>
    <s v="christian.chimoy@alum.udep.edu.pe"/>
    <x v="1"/>
    <x v="6"/>
    <x v="31"/>
    <x v="109"/>
    <x v="0"/>
    <x v="7"/>
  </r>
  <r>
    <s v="Gabino Alonso"/>
    <s v="Salazar Uribe"/>
    <s v="gabino306.s.u@gmail.com"/>
    <n v="1"/>
    <m/>
    <m/>
    <n v="0"/>
    <n v="0"/>
    <n v="0"/>
    <n v="0"/>
    <s v="Attending"/>
    <m/>
    <m/>
    <m/>
    <m/>
    <m/>
    <m/>
    <n v="926337381"/>
    <x v="0"/>
    <n v="71583897"/>
    <s v="Lima"/>
    <s v="gabino.salazar@Universidad de Ingeniería y Tecnología.edu.pe"/>
    <x v="1"/>
    <x v="6"/>
    <x v="31"/>
    <x v="165"/>
    <x v="0"/>
    <x v="7"/>
  </r>
  <r>
    <s v="Luis David"/>
    <s v="Barahona Valdivieso"/>
    <s v="luis.barahona@Universidad de Ingeniería y Tecnología.edu.pe"/>
    <n v="1"/>
    <m/>
    <m/>
    <n v="0"/>
    <n v="0"/>
    <n v="0"/>
    <n v="0"/>
    <s v="Attending"/>
    <m/>
    <m/>
    <m/>
    <m/>
    <m/>
    <m/>
    <n v="928273005"/>
    <x v="0"/>
    <n v="61402426"/>
    <s v="Lima, Perú"/>
    <s v="luis.barahona@Universidad de Ingeniería y Tecnología.edu.pe"/>
    <x v="3"/>
    <x v="6"/>
    <x v="31"/>
    <x v="165"/>
    <x v="0"/>
    <x v="7"/>
  </r>
  <r>
    <s v="Luis Fernando"/>
    <s v="Izaguirre Zavaleta"/>
    <s v="luis.izaguirre@Universidad de Ingeniería y Tecnología.edu.pe"/>
    <n v="1"/>
    <m/>
    <m/>
    <n v="0"/>
    <n v="0"/>
    <n v="0"/>
    <n v="0"/>
    <s v="Attending"/>
    <m/>
    <m/>
    <m/>
    <m/>
    <m/>
    <m/>
    <n v="956616433"/>
    <x v="0"/>
    <n v="72173181"/>
    <s v="Lima"/>
    <s v="luis.izaguirre@Universidad de Ingeniería y Tecnología.edu.pe"/>
    <x v="3"/>
    <x v="6"/>
    <x v="31"/>
    <x v="165"/>
    <x v="0"/>
    <x v="7"/>
  </r>
  <r>
    <s v="Patrik"/>
    <s v="Surichaqui"/>
    <s v="patrik.surichaqui@Universidad de Ingeniería y Tecnología.edu.pe"/>
    <n v="1"/>
    <m/>
    <m/>
    <n v="0"/>
    <n v="0"/>
    <n v="0"/>
    <n v="0"/>
    <s v="Attending"/>
    <m/>
    <m/>
    <m/>
    <m/>
    <m/>
    <m/>
    <n v="951052985"/>
    <x v="0"/>
    <n v="71215846"/>
    <s v=""/>
    <s v="patrik.surichaqui@Universidad de Ingeniería y Tecnología.edu.pe"/>
    <x v="3"/>
    <x v="6"/>
    <x v="31"/>
    <x v="165"/>
    <x v="0"/>
    <x v="7"/>
  </r>
  <r>
    <s v="Pedro"/>
    <s v="Mosquera"/>
    <s v="pedro.mosquera@Universidad de Ingeniería y Tecnología.edu.pe"/>
    <n v="1"/>
    <m/>
    <m/>
    <n v="0"/>
    <n v="0"/>
    <n v="0"/>
    <n v="0"/>
    <s v="Attending"/>
    <m/>
    <m/>
    <m/>
    <m/>
    <m/>
    <m/>
    <n v="932486437"/>
    <x v="0"/>
    <n v="74698146"/>
    <s v="Lima"/>
    <s v="pedro.mosquera@Universidad de Ingeniería y Tecnología.edu.pe"/>
    <x v="3"/>
    <x v="6"/>
    <x v="31"/>
    <x v="165"/>
    <x v="0"/>
    <x v="7"/>
  </r>
  <r>
    <s v="Romel"/>
    <s v="Diaz Quispe"/>
    <s v="romeldiazq@gmail.com"/>
    <n v="1"/>
    <m/>
    <m/>
    <n v="0"/>
    <n v="0"/>
    <n v="0"/>
    <n v="0"/>
    <s v="Attending"/>
    <m/>
    <m/>
    <m/>
    <m/>
    <m/>
    <m/>
    <n v="964260622"/>
    <x v="0"/>
    <n v="74084887"/>
    <s v="Lima"/>
    <s v="romel.diaz@Universidad de Ingeniería y Tecnología.edu.pe"/>
    <x v="2"/>
    <x v="6"/>
    <x v="31"/>
    <x v="165"/>
    <x v="0"/>
    <x v="7"/>
  </r>
  <r>
    <s v="David"/>
    <s v="Caballero"/>
    <s v="david.caballero@Universidad de Ingeniería y Tecnología.edu.pe"/>
    <n v="1"/>
    <m/>
    <m/>
    <n v="0"/>
    <n v="0"/>
    <n v="0"/>
    <n v="0"/>
    <s v="Attending"/>
    <m/>
    <m/>
    <m/>
    <m/>
    <m/>
    <m/>
    <n v="947837187"/>
    <x v="0"/>
    <n v="72394900"/>
    <s v="Lima"/>
    <s v="david.caballero@Universidad de Ingeniería y Tecnología.edu.pe"/>
    <x v="0"/>
    <x v="6"/>
    <x v="31"/>
    <x v="165"/>
    <x v="0"/>
    <x v="7"/>
  </r>
  <r>
    <s v="Joseph Daniel"/>
    <s v="Martinez Rodriguez"/>
    <s v="lavacalolaperu@gmail.com"/>
    <n v="1"/>
    <m/>
    <m/>
    <n v="0"/>
    <n v="0"/>
    <n v="0"/>
    <n v="0"/>
    <s v="Attending"/>
    <m/>
    <m/>
    <m/>
    <m/>
    <m/>
    <m/>
    <n v="941157543"/>
    <x v="0"/>
    <n v="76302605"/>
    <s v=""/>
    <s v="lavacalolaperu@gmail.com"/>
    <x v="3"/>
    <x v="6"/>
    <x v="31"/>
    <x v="369"/>
    <x v="0"/>
    <x v="7"/>
  </r>
  <r>
    <s v="Juler Anderson"/>
    <s v="HermitañO Castro"/>
    <s v="juleranderson@gmail.com"/>
    <n v="1"/>
    <m/>
    <m/>
    <n v="0"/>
    <n v="0"/>
    <n v="0"/>
    <n v="0"/>
    <s v="Attending"/>
    <m/>
    <m/>
    <m/>
    <m/>
    <m/>
    <m/>
    <n v="965746385"/>
    <x v="0"/>
    <n v="73008876"/>
    <s v="Lima"/>
    <m/>
    <x v="3"/>
    <x v="6"/>
    <x v="31"/>
    <x v="369"/>
    <x v="0"/>
    <x v="7"/>
  </r>
  <r>
    <s v="Nurhedin"/>
    <s v="Sotelo"/>
    <s v="nurhedins@hotmail.com"/>
    <n v="1"/>
    <m/>
    <m/>
    <n v="0"/>
    <n v="0"/>
    <n v="0"/>
    <n v="0"/>
    <s v="Attending"/>
    <m/>
    <m/>
    <m/>
    <m/>
    <m/>
    <m/>
    <n v="903205033"/>
    <x v="0"/>
    <n v="75912444"/>
    <s v="Lima"/>
    <m/>
    <x v="3"/>
    <x v="6"/>
    <x v="31"/>
    <x v="111"/>
    <x v="0"/>
    <x v="7"/>
  </r>
  <r>
    <s v="Katherine"/>
    <s v="Ortiz De La Cruz"/>
    <s v="katherine.ortiz.dc@gmail.com"/>
    <n v="1"/>
    <m/>
    <m/>
    <n v="0"/>
    <n v="0"/>
    <n v="0"/>
    <n v="0"/>
    <s v="Attending"/>
    <m/>
    <m/>
    <m/>
    <m/>
    <m/>
    <m/>
    <n v="944228774"/>
    <x v="1"/>
    <n v="73855971"/>
    <s v="Lima"/>
    <s v="katherine.ortiz.d@Universidad Nacional de Ingeniería.pe"/>
    <x v="3"/>
    <x v="6"/>
    <x v="31"/>
    <x v="113"/>
    <x v="1"/>
    <x v="7"/>
  </r>
  <r>
    <s v="Marko"/>
    <s v="Julca"/>
    <s v="markojulcag@gmail.com"/>
    <n v="1"/>
    <m/>
    <m/>
    <n v="0"/>
    <n v="0"/>
    <n v="0"/>
    <n v="0"/>
    <s v="Attending"/>
    <m/>
    <m/>
    <m/>
    <m/>
    <m/>
    <m/>
    <n v="938631341"/>
    <x v="0"/>
    <n v="72084133"/>
    <s v="Lima"/>
    <s v="marko.julca.g@Universidad Nacional de Ingeniería.pe"/>
    <x v="3"/>
    <x v="6"/>
    <x v="31"/>
    <x v="113"/>
    <x v="0"/>
    <x v="7"/>
  </r>
  <r>
    <s v="Roberto Carlos"/>
    <s v="Vela Rodriguez"/>
    <s v="roberto.vela.r@Universidad Nacional de Ingeniería.pe"/>
    <n v="1"/>
    <m/>
    <m/>
    <n v="0"/>
    <n v="0"/>
    <n v="0"/>
    <n v="0"/>
    <s v="Attending"/>
    <m/>
    <m/>
    <m/>
    <m/>
    <m/>
    <m/>
    <n v="972285129"/>
    <x v="0"/>
    <n v="72915719"/>
    <s v="Lima"/>
    <s v="roberto.vela.r@Universidad Nacional de Ingeniería.pe"/>
    <x v="2"/>
    <x v="6"/>
    <x v="31"/>
    <x v="113"/>
    <x v="0"/>
    <x v="7"/>
  </r>
  <r>
    <s v="Danieli"/>
    <s v="Alessandro"/>
    <s v="danieli.robles.g@Universidad Nacional de Ingeniería.pe"/>
    <n v="1"/>
    <m/>
    <m/>
    <n v="0"/>
    <n v="0"/>
    <n v="0"/>
    <n v="0"/>
    <s v="Attending"/>
    <m/>
    <m/>
    <m/>
    <m/>
    <m/>
    <m/>
    <n v="993846098"/>
    <x v="0"/>
    <n v="72739451"/>
    <s v="Lima"/>
    <s v="danieli.robles.g@Universidad Nacional de Ingeniería.pe"/>
    <x v="1"/>
    <x v="6"/>
    <x v="31"/>
    <x v="175"/>
    <x v="0"/>
    <x v="7"/>
  </r>
  <r>
    <s v="HéCtor David"/>
    <s v="Mego SáNchez"/>
    <s v="hectordms2006@gmail.com"/>
    <n v="1"/>
    <m/>
    <m/>
    <n v="0"/>
    <n v="0"/>
    <n v="0"/>
    <n v="0"/>
    <s v="Attending"/>
    <m/>
    <m/>
    <m/>
    <m/>
    <m/>
    <m/>
    <n v="933138907"/>
    <x v="0"/>
    <n v="73424338"/>
    <s v="Lima"/>
    <s v="hecmegosa@uch.pe"/>
    <x v="1"/>
    <x v="6"/>
    <x v="31"/>
    <x v="175"/>
    <x v="0"/>
    <x v="7"/>
  </r>
  <r>
    <s v="Josue Shalon"/>
    <s v="Abad Chate"/>
    <s v="josue.abad@Universidad de Ingeniería y Tecnología.edu.pe"/>
    <n v="1"/>
    <m/>
    <m/>
    <n v="0"/>
    <n v="0"/>
    <n v="0"/>
    <n v="0"/>
    <s v="Attending"/>
    <m/>
    <m/>
    <m/>
    <m/>
    <m/>
    <m/>
    <n v="986174852"/>
    <x v="0"/>
    <n v="74855446"/>
    <s v="Lima"/>
    <s v="josue.abad@Universidad de Ingeniería y Tecnología.edu.pe"/>
    <x v="3"/>
    <x v="6"/>
    <x v="31"/>
    <x v="175"/>
    <x v="0"/>
    <x v="7"/>
  </r>
  <r>
    <s v="Lino Anderson"/>
    <s v="Mauricio Rimachi"/>
    <s v="linomauricio781@gmail.com"/>
    <n v="1"/>
    <m/>
    <m/>
    <n v="0"/>
    <n v="0"/>
    <n v="0"/>
    <n v="0"/>
    <s v="Attending"/>
    <m/>
    <m/>
    <m/>
    <m/>
    <m/>
    <m/>
    <n v="912301836"/>
    <x v="0"/>
    <n v="73019965"/>
    <s v="Lima"/>
    <s v="lino.mauricio@Universidad de Ingeniería y Tecnología.edu.pe"/>
    <x v="3"/>
    <x v="6"/>
    <x v="31"/>
    <x v="175"/>
    <x v="0"/>
    <x v="7"/>
  </r>
  <r>
    <s v="Aldair"/>
    <s v="Ramos"/>
    <s v="aldairramos456@gmail.com"/>
    <n v="1"/>
    <m/>
    <m/>
    <n v="0"/>
    <n v="0"/>
    <n v="0"/>
    <n v="0"/>
    <s v="Attending"/>
    <m/>
    <m/>
    <m/>
    <m/>
    <m/>
    <m/>
    <n v="933659414"/>
    <x v="0"/>
    <n v="72550194"/>
    <s v=""/>
    <s v="aldairramos456@gmail.com"/>
    <x v="1"/>
    <x v="6"/>
    <x v="31"/>
    <x v="117"/>
    <x v="0"/>
    <x v="7"/>
  </r>
  <r>
    <s v="Alexandra"/>
    <s v="Ramirez"/>
    <s v="alexa.dayanna07@gmail.com"/>
    <n v="1"/>
    <m/>
    <m/>
    <n v="0"/>
    <n v="0"/>
    <n v="0"/>
    <n v="0"/>
    <s v="Attending"/>
    <m/>
    <m/>
    <m/>
    <m/>
    <m/>
    <m/>
    <n v="934954768"/>
    <x v="1"/>
    <n v="72765023"/>
    <s v="Perú"/>
    <s v="u20211g190@Universidad Peruana de Ciencias Aplicadas.edu.pe"/>
    <x v="1"/>
    <x v="6"/>
    <x v="31"/>
    <x v="117"/>
    <x v="1"/>
    <x v="7"/>
  </r>
  <r>
    <s v="Gabriel"/>
    <s v="Polanco"/>
    <s v="gabriel_supremuz@hotmail.com"/>
    <n v="1"/>
    <m/>
    <m/>
    <n v="0"/>
    <n v="0"/>
    <n v="0"/>
    <n v="0"/>
    <s v="Attending"/>
    <m/>
    <m/>
    <m/>
    <m/>
    <m/>
    <m/>
    <m/>
    <x v="0"/>
    <n v="71327302"/>
    <s v="Lima"/>
    <s v="u202124002@Universidad Peruana de Ciencias Aplicadas.edu.pe"/>
    <x v="1"/>
    <x v="6"/>
    <x v="31"/>
    <x v="117"/>
    <x v="0"/>
    <x v="7"/>
  </r>
  <r>
    <s v="Leito"/>
    <s v="Condor"/>
    <s v="condormoralesleitodavid@gmail.com"/>
    <n v="1"/>
    <m/>
    <m/>
    <n v="0"/>
    <n v="0"/>
    <n v="0"/>
    <n v="0"/>
    <s v="Attending"/>
    <m/>
    <m/>
    <m/>
    <m/>
    <m/>
    <m/>
    <n v="968726739"/>
    <x v="0"/>
    <n v="72430265"/>
    <s v="Lima"/>
    <s v="u202317606@Universidad Peruana de Ciencias Aplicadas.edu.pe"/>
    <x v="3"/>
    <x v="6"/>
    <x v="31"/>
    <x v="117"/>
    <x v="0"/>
    <x v="7"/>
  </r>
  <r>
    <s v="Luis Felipe"/>
    <s v="Poma Astete"/>
    <s v="lfpa.03.sep@outlook.es"/>
    <n v="1"/>
    <m/>
    <m/>
    <n v="0"/>
    <n v="0"/>
    <n v="0"/>
    <n v="0"/>
    <s v="Attending"/>
    <m/>
    <m/>
    <m/>
    <m/>
    <m/>
    <m/>
    <n v="933034294"/>
    <x v="0"/>
    <n v="73500090"/>
    <s v="Lima"/>
    <s v="u202110902@Universidad Peruana de Ciencias Aplicadas.edu.pe"/>
    <x v="3"/>
    <x v="6"/>
    <x v="31"/>
    <x v="117"/>
    <x v="0"/>
    <x v="7"/>
  </r>
  <r>
    <s v="Scarlet Sharon"/>
    <s v="Aguero Terrones"/>
    <s v="sharonaguerot@hotmail.com"/>
    <n v="1"/>
    <m/>
    <m/>
    <n v="0"/>
    <n v="0"/>
    <n v="0"/>
    <n v="0"/>
    <s v="Attending"/>
    <m/>
    <m/>
    <m/>
    <m/>
    <m/>
    <m/>
    <n v="993258731"/>
    <x v="1"/>
    <n v="74036765"/>
    <s v="Lima"/>
    <s v="u201815156@Universidad Peruana de Ciencias Aplicadas.edu.pe"/>
    <x v="2"/>
    <x v="6"/>
    <x v="31"/>
    <x v="117"/>
    <x v="1"/>
    <x v="7"/>
  </r>
  <r>
    <s v="Sebastian"/>
    <s v="Cuadrado"/>
    <s v="sebastiancuadradorodriguez@gmail.com"/>
    <n v="1"/>
    <m/>
    <m/>
    <n v="0"/>
    <n v="0"/>
    <n v="0"/>
    <n v="0"/>
    <s v="Attending"/>
    <m/>
    <m/>
    <m/>
    <m/>
    <m/>
    <m/>
    <n v="977387954"/>
    <x v="0"/>
    <n v="75544373"/>
    <s v="Lima"/>
    <s v="u202118071@Universidad Peruana de Ciencias Aplicadas.edu.pe"/>
    <x v="2"/>
    <x v="6"/>
    <x v="31"/>
    <x v="117"/>
    <x v="0"/>
    <x v="7"/>
  </r>
  <r>
    <s v="Johan RaúL"/>
    <s v="Moreno Vergara"/>
    <s v="johan_mv2000@outlook.es"/>
    <n v="1"/>
    <m/>
    <m/>
    <n v="0"/>
    <n v="0"/>
    <n v="0"/>
    <n v="0"/>
    <s v="Attending"/>
    <m/>
    <m/>
    <m/>
    <m/>
    <m/>
    <m/>
    <n v="975429067"/>
    <x v="0"/>
    <n v="74861987"/>
    <s v="Lima"/>
    <s v="u20201c105@Universidad Peruana de Ciencias Aplicadas.edu.pe"/>
    <x v="0"/>
    <x v="6"/>
    <x v="31"/>
    <x v="117"/>
    <x v="0"/>
    <x v="7"/>
  </r>
  <r>
    <s v="Julio"/>
    <s v="Rojas"/>
    <s v="juliocesar7rojassanchez10@gmail.com"/>
    <n v="1"/>
    <m/>
    <m/>
    <n v="0"/>
    <n v="0"/>
    <n v="0"/>
    <n v="0"/>
    <s v="Attending"/>
    <m/>
    <m/>
    <m/>
    <m/>
    <m/>
    <m/>
    <n v="955592413"/>
    <x v="1"/>
    <n v="72578399"/>
    <s v="Lima"/>
    <s v="n00244125@Universidad Privada del Norte.pe"/>
    <x v="3"/>
    <x v="6"/>
    <x v="31"/>
    <x v="118"/>
    <x v="1"/>
    <x v="7"/>
  </r>
  <r>
    <s v="Julio"/>
    <s v="Rojas"/>
    <s v="juliocesar7rojassanchez10@gmail.com"/>
    <n v="1"/>
    <m/>
    <m/>
    <n v="0"/>
    <n v="0"/>
    <n v="0"/>
    <n v="0"/>
    <s v="Attending"/>
    <m/>
    <m/>
    <m/>
    <m/>
    <m/>
    <m/>
    <n v="955592413"/>
    <x v="1"/>
    <n v="72578399"/>
    <s v="Lima"/>
    <s v="n00244125@Universidad Privada del Norte.pe"/>
    <x v="3"/>
    <x v="6"/>
    <x v="31"/>
    <x v="118"/>
    <x v="1"/>
    <x v="7"/>
  </r>
  <r>
    <s v="Renato"/>
    <s v="Alvarez Silva"/>
    <s v="renatoas25@gmail.com"/>
    <n v="1"/>
    <m/>
    <m/>
    <n v="0"/>
    <n v="0"/>
    <n v="0"/>
    <n v="0"/>
    <s v="Attending"/>
    <m/>
    <m/>
    <m/>
    <m/>
    <m/>
    <m/>
    <n v="926723025"/>
    <x v="0"/>
    <n v="70375234"/>
    <s v="Lima"/>
    <s v="renatoazsilva@ieee.org"/>
    <x v="3"/>
    <x v="6"/>
    <x v="31"/>
    <x v="118"/>
    <x v="0"/>
    <x v="7"/>
  </r>
  <r>
    <s v="Erick"/>
    <s v="Isla"/>
    <s v="sierick11@gmail.com"/>
    <n v="1"/>
    <m/>
    <m/>
    <n v="0"/>
    <n v="0"/>
    <n v="0"/>
    <n v="0"/>
    <s v="Attending"/>
    <m/>
    <m/>
    <m/>
    <m/>
    <m/>
    <m/>
    <n v="955751403"/>
    <x v="0"/>
    <n v="75149929"/>
    <s v="Lima"/>
    <s v="erick.isla@nirqa.com"/>
    <x v="0"/>
    <x v="6"/>
    <x v="31"/>
    <x v="118"/>
    <x v="0"/>
    <x v="7"/>
  </r>
  <r>
    <s v="Alexander"/>
    <s v="Colque"/>
    <s v="skateboard_ruzo@hotmail.com"/>
    <n v="1"/>
    <m/>
    <m/>
    <n v="0"/>
    <n v="0"/>
    <n v="0"/>
    <n v="0"/>
    <s v="Attending"/>
    <m/>
    <m/>
    <m/>
    <m/>
    <m/>
    <m/>
    <n v="910046349"/>
    <x v="0"/>
    <n v="76979282"/>
    <s v="Lima"/>
    <s v="alexander.colque@Universidad Nacional de Ingeniería San Ignacio de Loyola.pe"/>
    <x v="1"/>
    <x v="6"/>
    <x v="31"/>
    <x v="556"/>
    <x v="0"/>
    <x v="7"/>
  </r>
  <r>
    <s v="Ivon"/>
    <s v="Bastidas Alarcón"/>
    <m/>
    <n v="1"/>
    <m/>
    <m/>
    <n v="0"/>
    <n v="0"/>
    <n v="0"/>
    <n v="0"/>
    <s v="Attending"/>
    <m/>
    <m/>
    <m/>
    <m/>
    <m/>
    <m/>
    <n v="960875741"/>
    <x v="1"/>
    <n v="74779995"/>
    <s v="Lima"/>
    <m/>
    <x v="1"/>
    <x v="6"/>
    <x v="31"/>
    <x v="471"/>
    <x v="1"/>
    <x v="7"/>
  </r>
  <r>
    <s v="James"/>
    <s v="Huanuco"/>
    <s v="jamesjustdance2019@gmail.com"/>
    <n v="1"/>
    <m/>
    <m/>
    <n v="0"/>
    <n v="0"/>
    <n v="0"/>
    <n v="0"/>
    <s v="Attending"/>
    <m/>
    <m/>
    <m/>
    <m/>
    <m/>
    <m/>
    <n v="960069364"/>
    <x v="0"/>
    <n v="72141630"/>
    <s v="Lima"/>
    <m/>
    <x v="0"/>
    <x v="6"/>
    <x v="31"/>
    <x v="471"/>
    <x v="0"/>
    <x v="7"/>
  </r>
  <r>
    <s v="Jesus"/>
    <s v="Lopez"/>
    <s v="jesus.juegos.08@gmail.com"/>
    <n v="1"/>
    <m/>
    <m/>
    <n v="0"/>
    <n v="0"/>
    <n v="0"/>
    <n v="0"/>
    <s v="Attending"/>
    <m/>
    <m/>
    <m/>
    <m/>
    <m/>
    <m/>
    <n v="916105634"/>
    <x v="0"/>
    <n v="75110314"/>
    <s v="Lima"/>
    <m/>
    <x v="0"/>
    <x v="6"/>
    <x v="31"/>
    <x v="471"/>
    <x v="0"/>
    <x v="7"/>
  </r>
  <r>
    <s v="Ricky"/>
    <s v="Cruz"/>
    <s v="rikiproton1@gmail.com"/>
    <n v="1"/>
    <m/>
    <m/>
    <n v="0"/>
    <n v="0"/>
    <n v="0"/>
    <n v="0"/>
    <s v="Attending"/>
    <m/>
    <m/>
    <m/>
    <m/>
    <m/>
    <m/>
    <n v="917092034"/>
    <x v="0"/>
    <n v="76221545"/>
    <s v="Lima"/>
    <s v="rikiproton1@gmail.com"/>
    <x v="2"/>
    <x v="6"/>
    <x v="31"/>
    <x v="119"/>
    <x v="0"/>
    <x v="7"/>
  </r>
  <r>
    <s v="Marcy"/>
    <s v="Acosta"/>
    <s v="marcy.acosta@canvia.com"/>
    <n v="1"/>
    <m/>
    <m/>
    <n v="0"/>
    <n v="0"/>
    <n v="0"/>
    <n v="0"/>
    <s v="Attending"/>
    <m/>
    <m/>
    <m/>
    <m/>
    <m/>
    <m/>
    <n v="980788266"/>
    <x v="1"/>
    <n v="1183538"/>
    <s v="Lima"/>
    <s v="marcy.acosta@canvia.com"/>
    <x v="1"/>
    <x v="6"/>
    <x v="0"/>
    <x v="396"/>
    <x v="1"/>
    <x v="9"/>
  </r>
  <r>
    <s v="Miguel"/>
    <s v="Hinostroza"/>
    <s v="migueladrianhh98@gmail.com"/>
    <n v="1"/>
    <m/>
    <m/>
    <n v="0"/>
    <n v="0"/>
    <n v="0"/>
    <n v="0"/>
    <s v="Attending"/>
    <m/>
    <m/>
    <m/>
    <m/>
    <m/>
    <m/>
    <n v="970014296"/>
    <x v="0"/>
    <n v="73142420"/>
    <s v="Lima"/>
    <s v="mhinostroza@canvia.com"/>
    <x v="1"/>
    <x v="6"/>
    <x v="0"/>
    <x v="396"/>
    <x v="0"/>
    <x v="9"/>
  </r>
  <r>
    <s v="Jose"/>
    <s v="Mendoza"/>
    <s v="josemendozaa@msn.com"/>
    <n v="1"/>
    <m/>
    <m/>
    <n v="0"/>
    <n v="0"/>
    <n v="0"/>
    <n v="0"/>
    <s v="Attending"/>
    <m/>
    <m/>
    <m/>
    <m/>
    <m/>
    <m/>
    <n v="957544708"/>
    <x v="0"/>
    <n v="6408888"/>
    <s v="Lima"/>
    <s v="jose.mendozaa@softtek.com"/>
    <x v="3"/>
    <x v="6"/>
    <x v="0"/>
    <x v="586"/>
    <x v="0"/>
    <x v="9"/>
  </r>
  <r>
    <s v="Sandro"/>
    <s v="Ormeño"/>
    <s v="sandro.og@gmail.com"/>
    <n v="1"/>
    <m/>
    <m/>
    <n v="0"/>
    <n v="0"/>
    <n v="0"/>
    <n v="0"/>
    <s v="Attending"/>
    <m/>
    <m/>
    <m/>
    <m/>
    <m/>
    <m/>
    <n v="989877430"/>
    <x v="0"/>
    <n v="9367300"/>
    <s v="Lima"/>
    <s v="sandro.og@gmail.com"/>
    <x v="2"/>
    <x v="6"/>
    <x v="0"/>
    <x v="109"/>
    <x v="0"/>
    <x v="9"/>
  </r>
  <r>
    <s v="Effer"/>
    <s v="Apaza"/>
    <s v="edison.effer@gmail.com"/>
    <n v="1"/>
    <m/>
    <m/>
    <n v="0"/>
    <n v="0"/>
    <n v="0"/>
    <n v="0"/>
    <s v="Attending"/>
    <m/>
    <m/>
    <m/>
    <m/>
    <m/>
    <m/>
    <n v="948044302"/>
    <x v="0"/>
    <n v="44722957"/>
    <s v="Lima"/>
    <s v="edison.apaza@Universidad de San Martín de Porres.edu.pe"/>
    <x v="0"/>
    <x v="6"/>
    <x v="0"/>
    <x v="111"/>
    <x v="0"/>
    <x v="9"/>
  </r>
  <r>
    <s v="Jean Franco"/>
    <s v="Ramos Torres"/>
    <s v="franco.ramos@Pontificia Universidad Católica del Perú.edu.pe"/>
    <n v="1"/>
    <m/>
    <m/>
    <n v="0"/>
    <n v="0"/>
    <n v="0"/>
    <n v="0"/>
    <s v="Attending"/>
    <m/>
    <m/>
    <m/>
    <m/>
    <m/>
    <m/>
    <m/>
    <x v="0"/>
    <n v="72466985"/>
    <s v="Lima"/>
    <s v="jramos@visivaedu.pe"/>
    <x v="4"/>
    <x v="6"/>
    <x v="0"/>
    <x v="514"/>
    <x v="0"/>
    <x v="9"/>
  </r>
  <r>
    <s v="Paulo"/>
    <s v="Ameghino"/>
    <s v="paulocesarameghino@hotmail.com"/>
    <n v="1"/>
    <m/>
    <m/>
    <n v="0"/>
    <n v="0"/>
    <n v="0"/>
    <n v="0"/>
    <s v="Attending"/>
    <m/>
    <m/>
    <m/>
    <m/>
    <m/>
    <m/>
    <n v="940204223"/>
    <x v="0"/>
    <n v="42957766"/>
    <s v="Lima"/>
    <s v="pameghino@visivaedu.com"/>
    <x v="3"/>
    <x v="6"/>
    <x v="0"/>
    <x v="514"/>
    <x v="0"/>
    <x v="9"/>
  </r>
  <r>
    <s v="Rodrigo"/>
    <s v="Palma"/>
    <s v="rjpalma@Pontificia Universidad Católica del Perú.edu.pe"/>
    <n v="1"/>
    <m/>
    <m/>
    <n v="0"/>
    <n v="0"/>
    <n v="0"/>
    <n v="0"/>
    <s v="Attending"/>
    <m/>
    <m/>
    <m/>
    <m/>
    <m/>
    <m/>
    <n v="990018181"/>
    <x v="0"/>
    <n v="72471895"/>
    <s v="Lima"/>
    <s v="rjpalma@Pontificia Universidad Católica del Perú.edu.pe"/>
    <x v="2"/>
    <x v="6"/>
    <x v="1"/>
    <x v="8"/>
    <x v="0"/>
    <x v="9"/>
  </r>
  <r>
    <s v="Juan"/>
    <s v="Alva"/>
    <s v="juan_14-9@hotmail.com"/>
    <n v="1"/>
    <m/>
    <m/>
    <n v="0"/>
    <n v="0"/>
    <n v="0"/>
    <n v="0"/>
    <s v="Attending"/>
    <m/>
    <m/>
    <m/>
    <m/>
    <m/>
    <m/>
    <n v="951362930"/>
    <x v="0"/>
    <n v="71307636"/>
    <s v="Lima"/>
    <s v="juan.alva@inducontrol.com.pe"/>
    <x v="3"/>
    <x v="6"/>
    <x v="1"/>
    <x v="678"/>
    <x v="0"/>
    <x v="9"/>
  </r>
  <r>
    <s v="Facundo"/>
    <s v="Villanueva Torres"/>
    <s v="villanueva.facundo@Pontificia Universidad Católica del Perú.edu.pe"/>
    <n v="1"/>
    <m/>
    <m/>
    <n v="0"/>
    <n v="0"/>
    <n v="0"/>
    <n v="0"/>
    <s v="Attending"/>
    <m/>
    <m/>
    <m/>
    <m/>
    <m/>
    <m/>
    <n v="966268440"/>
    <x v="0"/>
    <n v="74973262"/>
    <s v="Lima"/>
    <s v="fvillanueva@sbs.gob.pe"/>
    <x v="4"/>
    <x v="6"/>
    <x v="1"/>
    <x v="679"/>
    <x v="0"/>
    <x v="9"/>
  </r>
  <r>
    <s v="Cynthia Lisset"/>
    <s v="Pineda Porras"/>
    <s v="cpineda2608@gmail.com"/>
    <n v="1"/>
    <m/>
    <m/>
    <n v="0"/>
    <n v="0"/>
    <n v="0"/>
    <n v="0"/>
    <s v="Attending"/>
    <m/>
    <m/>
    <m/>
    <m/>
    <m/>
    <m/>
    <n v="953514296"/>
    <x v="1"/>
    <n v="44592055"/>
    <s v="Lima"/>
    <s v="cpineda@recoleta.edu.pe"/>
    <x v="1"/>
    <x v="6"/>
    <x v="2"/>
    <x v="680"/>
    <x v="1"/>
    <x v="9"/>
  </r>
  <r>
    <s v="Kevin"/>
    <s v="Gomez Villanueva"/>
    <s v="kevin.gomez.villanueva.Universidad Nacional de Ingeniería@outlook.com"/>
    <n v="1"/>
    <m/>
    <m/>
    <n v="0"/>
    <n v="0"/>
    <n v="0"/>
    <n v="0"/>
    <s v="Attending"/>
    <m/>
    <m/>
    <m/>
    <m/>
    <m/>
    <m/>
    <n v="946921449"/>
    <x v="0"/>
    <n v="76311732"/>
    <s v=""/>
    <s v="kgomez@aurus-ti.com"/>
    <x v="3"/>
    <x v="6"/>
    <x v="3"/>
    <x v="681"/>
    <x v="0"/>
    <x v="9"/>
  </r>
  <r>
    <s v="Jairo"/>
    <s v="Quispe"/>
    <s v="jairohtml@gmail.com"/>
    <n v="1"/>
    <m/>
    <m/>
    <n v="0"/>
    <n v="0"/>
    <n v="0"/>
    <n v="0"/>
    <s v="Attending"/>
    <m/>
    <m/>
    <m/>
    <m/>
    <m/>
    <m/>
    <n v="922056246"/>
    <x v="0"/>
    <n v="73140333"/>
    <s v="Lima"/>
    <s v="jairo.quispe@tecsup.edu.pe"/>
    <x v="0"/>
    <x v="6"/>
    <x v="4"/>
    <x v="452"/>
    <x v="0"/>
    <x v="9"/>
  </r>
  <r>
    <s v="Paola Yulayssy"/>
    <s v="Romero Paniagua"/>
    <s v="pyulayssy.romero09@gmail.com"/>
    <n v="1"/>
    <m/>
    <m/>
    <n v="0"/>
    <n v="0"/>
    <n v="0"/>
    <n v="0"/>
    <s v="Attending"/>
    <m/>
    <m/>
    <m/>
    <m/>
    <m/>
    <m/>
    <n v="975428169"/>
    <x v="1"/>
    <n v="70777027"/>
    <s v="Lima"/>
    <s v="promero@amber.pe"/>
    <x v="3"/>
    <x v="6"/>
    <x v="7"/>
    <x v="124"/>
    <x v="1"/>
    <x v="10"/>
  </r>
  <r>
    <s v="Luis Smith"/>
    <s v="Torres ArquiñEgo"/>
    <s v="luis.torres@minsur.com"/>
    <n v="1"/>
    <m/>
    <m/>
    <n v="0"/>
    <n v="0"/>
    <n v="0"/>
    <n v="0"/>
    <s v="Attending"/>
    <m/>
    <m/>
    <m/>
    <m/>
    <m/>
    <m/>
    <n v="959798510"/>
    <x v="0"/>
    <n v="70230101"/>
    <s v="Lima"/>
    <s v="luis.torres@minsur.com"/>
    <x v="1"/>
    <x v="6"/>
    <x v="0"/>
    <x v="595"/>
    <x v="0"/>
    <x v="10"/>
  </r>
  <r>
    <s v="Jhonatan"/>
    <s v="Urbina"/>
    <s v="jhonatanurbinat@gmail.com"/>
    <n v="1"/>
    <m/>
    <m/>
    <n v="0"/>
    <n v="0"/>
    <n v="0"/>
    <n v="0"/>
    <s v="Attending"/>
    <m/>
    <m/>
    <m/>
    <m/>
    <m/>
    <m/>
    <n v="982088259"/>
    <x v="0"/>
    <n v="48358454"/>
    <s v="Lima"/>
    <s v="jhonatan@ensitech.com"/>
    <x v="0"/>
    <x v="6"/>
    <x v="4"/>
    <x v="682"/>
    <x v="0"/>
    <x v="10"/>
  </r>
  <r>
    <s v="Gianfranco"/>
    <s v="VáSquez"/>
    <m/>
    <n v="1"/>
    <m/>
    <m/>
    <n v="0"/>
    <n v="0"/>
    <n v="0"/>
    <n v="0"/>
    <s v="Attending"/>
    <m/>
    <m/>
    <m/>
    <m/>
    <m/>
    <m/>
    <n v="932877975"/>
    <x v="0"/>
    <n v="71103393"/>
    <s v=""/>
    <s v="a20185724@Pontificia Universidad Católica del Perú.edu.pe"/>
    <x v="1"/>
    <x v="6"/>
    <x v="31"/>
    <x v="8"/>
    <x v="0"/>
    <x v="10"/>
  </r>
  <r>
    <s v="Gianfranco"/>
    <s v="VáSquez"/>
    <m/>
    <n v="1"/>
    <m/>
    <m/>
    <n v="0"/>
    <n v="0"/>
    <n v="0"/>
    <n v="0"/>
    <s v="Attending"/>
    <m/>
    <m/>
    <m/>
    <m/>
    <m/>
    <m/>
    <n v="932877975"/>
    <x v="0"/>
    <n v="71103393"/>
    <s v="Lima"/>
    <s v="a20185724@Pontificia Universidad Católica del Perú.edu.pe"/>
    <x v="1"/>
    <x v="6"/>
    <x v="31"/>
    <x v="8"/>
    <x v="0"/>
    <x v="10"/>
  </r>
  <r>
    <s v="Andres"/>
    <s v="Muñoz"/>
    <s v="andre01munoz@gmail.com"/>
    <n v="1"/>
    <m/>
    <m/>
    <n v="0"/>
    <n v="0"/>
    <n v="0"/>
    <n v="0"/>
    <s v="Attending"/>
    <m/>
    <m/>
    <m/>
    <m/>
    <m/>
    <m/>
    <n v="934456616"/>
    <x v="1"/>
    <n v="76217970"/>
    <s v="Lima"/>
    <s v="munozc.andres@Pontificia Universidad Católica del Perú.edu.pe"/>
    <x v="3"/>
    <x v="6"/>
    <x v="31"/>
    <x v="8"/>
    <x v="1"/>
    <x v="10"/>
  </r>
  <r>
    <s v="Jose"/>
    <s v="Pezo"/>
    <s v="jeorl25@outlook.com"/>
    <n v="1"/>
    <m/>
    <m/>
    <n v="0"/>
    <n v="0"/>
    <n v="0"/>
    <n v="0"/>
    <s v="Attending"/>
    <m/>
    <m/>
    <m/>
    <m/>
    <m/>
    <m/>
    <n v="956840824"/>
    <x v="0"/>
    <n v="73584568"/>
    <s v="Lima"/>
    <s v="jpezo@Pontificia Universidad Católica del Perú.edu.pe"/>
    <x v="3"/>
    <x v="6"/>
    <x v="31"/>
    <x v="8"/>
    <x v="0"/>
    <x v="10"/>
  </r>
  <r>
    <s v="Marcela"/>
    <s v="Palacios Arónes"/>
    <s v="marcela.palacios@Pontificia Universidad Católica del Perú.edu.pe"/>
    <n v="1"/>
    <m/>
    <m/>
    <n v="0"/>
    <n v="0"/>
    <n v="0"/>
    <n v="0"/>
    <s v="Attending"/>
    <m/>
    <m/>
    <m/>
    <m/>
    <m/>
    <m/>
    <n v="984191581"/>
    <x v="1"/>
    <n v="77574011"/>
    <s v="Lima"/>
    <s v="marcela.palacios@Pontificia Universidad Católica del Perú.edu.pe"/>
    <x v="3"/>
    <x v="6"/>
    <x v="31"/>
    <x v="8"/>
    <x v="1"/>
    <x v="10"/>
  </r>
  <r>
    <s v="Mayli"/>
    <s v="Tafur Gutierrez"/>
    <s v="mayli.tafur@Pontificia Universidad Católica del Perú.edu.pe"/>
    <n v="1"/>
    <m/>
    <m/>
    <n v="0"/>
    <n v="0"/>
    <n v="0"/>
    <n v="0"/>
    <s v="Attending"/>
    <m/>
    <m/>
    <m/>
    <m/>
    <m/>
    <m/>
    <n v="993985544"/>
    <x v="1"/>
    <n v="72970607"/>
    <s v="Lima"/>
    <s v="mayli.tafur@Pontificia Universidad Católica del Perú.edu.pe"/>
    <x v="3"/>
    <x v="6"/>
    <x v="31"/>
    <x v="8"/>
    <x v="1"/>
    <x v="10"/>
  </r>
  <r>
    <s v="Rosa Estefany"/>
    <s v="Fuentes Gutierrez"/>
    <s v="estefany.fuentes@Pontificia Universidad Católica del Perú.edu.pe"/>
    <n v="1"/>
    <m/>
    <m/>
    <n v="0"/>
    <n v="0"/>
    <n v="0"/>
    <n v="0"/>
    <s v="Attending"/>
    <m/>
    <m/>
    <m/>
    <m/>
    <m/>
    <m/>
    <n v="989893889"/>
    <x v="1"/>
    <n v="74926051"/>
    <s v="Lima"/>
    <s v="estefany.fuentes@Pontificia Universidad Católica del Perú.edu.pe"/>
    <x v="2"/>
    <x v="6"/>
    <x v="31"/>
    <x v="8"/>
    <x v="1"/>
    <x v="10"/>
  </r>
  <r>
    <s v="Sharina"/>
    <s v="Calsin"/>
    <s v="sharina22calsin@gmail.com"/>
    <n v="1"/>
    <m/>
    <m/>
    <n v="0"/>
    <n v="0"/>
    <n v="0"/>
    <n v="0"/>
    <s v="Attending"/>
    <m/>
    <m/>
    <m/>
    <m/>
    <m/>
    <m/>
    <n v="916354976"/>
    <x v="1"/>
    <n v="71230560"/>
    <s v="Lima"/>
    <s v="a20182629@Pontificia Universidad Católica del Perú.edu.pe"/>
    <x v="2"/>
    <x v="6"/>
    <x v="31"/>
    <x v="8"/>
    <x v="1"/>
    <x v="10"/>
  </r>
  <r>
    <s v="Stephania Jeanette"/>
    <s v="Guzman Manchego"/>
    <s v="stephania.guzman@Pontificia Universidad Católica del Perú.edu.pe"/>
    <n v="1"/>
    <m/>
    <m/>
    <n v="0"/>
    <n v="0"/>
    <n v="0"/>
    <n v="0"/>
    <s v="Attending"/>
    <m/>
    <m/>
    <m/>
    <m/>
    <m/>
    <m/>
    <n v="940174408"/>
    <x v="1"/>
    <n v="73093069"/>
    <s v="Lima"/>
    <s v="stephania.guzman@Pontificia Universidad Católica del Perú.edu.pe"/>
    <x v="2"/>
    <x v="6"/>
    <x v="31"/>
    <x v="8"/>
    <x v="1"/>
    <x v="10"/>
  </r>
  <r>
    <s v="Suhaila"/>
    <s v="Mendoza"/>
    <m/>
    <n v="1"/>
    <m/>
    <m/>
    <n v="0"/>
    <n v="0"/>
    <n v="0"/>
    <n v="0"/>
    <s v="Attending"/>
    <m/>
    <m/>
    <m/>
    <m/>
    <m/>
    <m/>
    <n v="939072454"/>
    <x v="1"/>
    <n v="72298757"/>
    <s v="Lima"/>
    <s v="a20200251@Pontificia Universidad Católica del Perú.edu.pe"/>
    <x v="2"/>
    <x v="6"/>
    <x v="31"/>
    <x v="8"/>
    <x v="1"/>
    <x v="10"/>
  </r>
  <r>
    <s v="Bruno"/>
    <s v="Tello"/>
    <s v="tavito6@live.com"/>
    <n v="1"/>
    <m/>
    <m/>
    <n v="0"/>
    <n v="0"/>
    <n v="0"/>
    <n v="0"/>
    <s v="Attending"/>
    <m/>
    <m/>
    <m/>
    <m/>
    <m/>
    <m/>
    <n v="970851388"/>
    <x v="0"/>
    <n v="74149018"/>
    <s v="Lima"/>
    <s v="a20200431@Pontificia Universidad Católica del Perú.edu.pe"/>
    <x v="0"/>
    <x v="6"/>
    <x v="31"/>
    <x v="8"/>
    <x v="0"/>
    <x v="10"/>
  </r>
  <r>
    <s v="Carlos Alberto"/>
    <s v="Granados Ybarra"/>
    <s v="carlos.granados@Pontificia Universidad Católica del Perú.edu.pe"/>
    <n v="1"/>
    <m/>
    <m/>
    <n v="0"/>
    <n v="0"/>
    <n v="0"/>
    <n v="0"/>
    <s v="Attending"/>
    <m/>
    <m/>
    <m/>
    <m/>
    <m/>
    <m/>
    <n v="973829504"/>
    <x v="0"/>
    <n v="71466335"/>
    <s v="Lima"/>
    <s v="carlos.granados@Pontificia Universidad Católica del Perú.edu.pe"/>
    <x v="0"/>
    <x v="6"/>
    <x v="31"/>
    <x v="8"/>
    <x v="0"/>
    <x v="10"/>
  </r>
  <r>
    <s v="Javier"/>
    <s v="Mendoza"/>
    <s v="javier.mendoza@Pontificia Universidad Católica del Perú.edu.pe"/>
    <n v="1"/>
    <m/>
    <m/>
    <n v="0"/>
    <n v="0"/>
    <n v="0"/>
    <n v="0"/>
    <s v="Attending"/>
    <m/>
    <m/>
    <m/>
    <m/>
    <m/>
    <m/>
    <n v="939312086"/>
    <x v="0"/>
    <n v="70084797"/>
    <s v="Lima"/>
    <s v="javier.mendoza@Pontificia Universidad Católica del Perú.edu.pe"/>
    <x v="0"/>
    <x v="6"/>
    <x v="31"/>
    <x v="8"/>
    <x v="0"/>
    <x v="10"/>
  </r>
  <r>
    <s v="Jesús"/>
    <s v="Ysla"/>
    <m/>
    <n v="1"/>
    <m/>
    <m/>
    <n v="0"/>
    <n v="0"/>
    <n v="0"/>
    <n v="0"/>
    <s v="Attending"/>
    <m/>
    <m/>
    <m/>
    <m/>
    <m/>
    <m/>
    <n v="901048759"/>
    <x v="0"/>
    <n v="75069689"/>
    <s v="Lima"/>
    <s v="a20185244@Pontificia Universidad Católica del Perú.edu.pe"/>
    <x v="0"/>
    <x v="6"/>
    <x v="31"/>
    <x v="8"/>
    <x v="0"/>
    <x v="10"/>
  </r>
  <r>
    <s v="Richard"/>
    <s v="Flores"/>
    <s v="ralvaradof@ransa.net"/>
    <n v="1"/>
    <m/>
    <m/>
    <n v="0"/>
    <n v="0"/>
    <n v="0"/>
    <n v="0"/>
    <s v="Attending"/>
    <m/>
    <m/>
    <m/>
    <m/>
    <m/>
    <m/>
    <n v="902461648"/>
    <x v="0"/>
    <n v="72783250"/>
    <s v="Lima"/>
    <s v="ralvaradof@ransa.net"/>
    <x v="2"/>
    <x v="6"/>
    <x v="31"/>
    <x v="80"/>
    <x v="0"/>
    <x v="10"/>
  </r>
  <r>
    <s v="Alex Eduardo"/>
    <s v="Nomberto Cerna"/>
    <s v="anomberto@gmail.com"/>
    <n v="1"/>
    <m/>
    <m/>
    <n v="0"/>
    <n v="0"/>
    <n v="0"/>
    <n v="0"/>
    <s v="Attending"/>
    <m/>
    <m/>
    <m/>
    <m/>
    <m/>
    <m/>
    <n v="945063241"/>
    <x v="0"/>
    <n v="7262745"/>
    <s v="Lima"/>
    <s v="alex.nomberto@moddula.com"/>
    <x v="5"/>
    <x v="6"/>
    <x v="10"/>
    <x v="683"/>
    <x v="0"/>
    <x v="10"/>
  </r>
  <r>
    <s v="Manuel"/>
    <s v="Cahuana"/>
    <s v="mcahuanas@hotmail.com"/>
    <n v="1"/>
    <m/>
    <m/>
    <n v="0"/>
    <n v="0"/>
    <n v="0"/>
    <n v="0"/>
    <s v="Attending"/>
    <m/>
    <m/>
    <m/>
    <m/>
    <m/>
    <m/>
    <n v="987962580"/>
    <x v="0"/>
    <n v="7266295"/>
    <s v="Lima"/>
    <s v="manuel.cahuana@ciplima.org.pe"/>
    <x v="3"/>
    <x v="6"/>
    <x v="10"/>
    <x v="684"/>
    <x v="0"/>
    <x v="11"/>
  </r>
  <r>
    <s v="Marco"/>
    <s v="Barrueto"/>
    <s v="mbarrueto@hotmail.com"/>
    <n v="1"/>
    <m/>
    <m/>
    <n v="0"/>
    <n v="0"/>
    <n v="0"/>
    <n v="0"/>
    <s v="Attending"/>
    <m/>
    <m/>
    <m/>
    <m/>
    <m/>
    <m/>
    <n v="949331555"/>
    <x v="0"/>
    <n v="16703099"/>
    <s v="Lima"/>
    <s v="mbarrueto@hotmail.com"/>
    <x v="3"/>
    <x v="6"/>
    <x v="5"/>
    <x v="685"/>
    <x v="0"/>
    <x v="11"/>
  </r>
  <r>
    <s v="Javier"/>
    <s v="Chavez"/>
    <s v="javier.i.ch@gmail.com"/>
    <n v="1"/>
    <m/>
    <m/>
    <n v="0"/>
    <n v="0"/>
    <n v="0"/>
    <n v="0"/>
    <s v="Attending"/>
    <m/>
    <m/>
    <m/>
    <m/>
    <m/>
    <m/>
    <n v="978731114"/>
    <x v="0"/>
    <n v="49076049"/>
    <s v="Lima"/>
    <s v="javier@arteflexible.com"/>
    <x v="4"/>
    <x v="6"/>
    <x v="5"/>
    <x v="686"/>
    <x v="0"/>
    <x v="11"/>
  </r>
  <r>
    <s v="Veronica"/>
    <s v="Soto"/>
    <s v="veronicasotocalle@gmail.com"/>
    <n v="1"/>
    <m/>
    <m/>
    <n v="0"/>
    <n v="0"/>
    <n v="0"/>
    <n v="0"/>
    <s v="Attending"/>
    <m/>
    <m/>
    <m/>
    <m/>
    <m/>
    <m/>
    <n v="997285286"/>
    <x v="1"/>
    <n v="10001268"/>
    <s v="Lima"/>
    <s v="veronica.soto.c@Universidad Peruana Cayetano Heredia.pe"/>
    <x v="2"/>
    <x v="6"/>
    <x v="18"/>
    <x v="622"/>
    <x v="1"/>
    <x v="11"/>
  </r>
  <r>
    <s v="Robert"/>
    <s v="Mattos"/>
    <s v="rmattos2001@gmail.com"/>
    <n v="1"/>
    <m/>
    <m/>
    <n v="0"/>
    <n v="0"/>
    <n v="0"/>
    <n v="0"/>
    <s v="Attending"/>
    <m/>
    <m/>
    <m/>
    <m/>
    <m/>
    <m/>
    <n v="993489704"/>
    <x v="0"/>
    <n v="9439424"/>
    <s v="Lima"/>
    <s v="rmattos2001gmail.com"/>
    <x v="2"/>
    <x v="6"/>
    <x v="59"/>
    <x v="170"/>
    <x v="0"/>
    <x v="11"/>
  </r>
  <r>
    <s v="Robert"/>
    <s v="Mattos"/>
    <s v="rmattos2001@gmail.com"/>
    <n v="1"/>
    <m/>
    <m/>
    <n v="0"/>
    <n v="0"/>
    <n v="0"/>
    <n v="0"/>
    <s v="Attending"/>
    <m/>
    <m/>
    <m/>
    <m/>
    <m/>
    <m/>
    <n v="993489704"/>
    <x v="0"/>
    <n v="9439424"/>
    <s v="Lima"/>
    <s v="robert.mattos@sharebusiness.pe"/>
    <x v="2"/>
    <x v="6"/>
    <x v="59"/>
    <x v="170"/>
    <x v="0"/>
    <x v="11"/>
  </r>
  <r>
    <s v="Robert"/>
    <s v="Mattos"/>
    <s v="rmattos2001@gmail.com"/>
    <n v="1"/>
    <m/>
    <m/>
    <n v="0"/>
    <n v="0"/>
    <n v="0"/>
    <n v="0"/>
    <s v="Attending"/>
    <m/>
    <m/>
    <m/>
    <m/>
    <m/>
    <m/>
    <n v="993489704"/>
    <x v="0"/>
    <n v="9439424"/>
    <s v=""/>
    <s v="rmattos2001@gmail.com"/>
    <x v="2"/>
    <x v="6"/>
    <x v="60"/>
    <x v="621"/>
    <x v="0"/>
    <x v="11"/>
  </r>
  <r>
    <s v="Daniela"/>
    <s v="Razuri"/>
    <s v="drazuri@canvia.com"/>
    <n v="1"/>
    <m/>
    <m/>
    <n v="0"/>
    <n v="0"/>
    <n v="0"/>
    <n v="0"/>
    <s v="Attending"/>
    <m/>
    <m/>
    <m/>
    <m/>
    <m/>
    <m/>
    <n v="942825526"/>
    <x v="1"/>
    <n v="76816897"/>
    <s v="Lima"/>
    <s v="drazuri@canvia.com"/>
    <x v="1"/>
    <x v="6"/>
    <x v="0"/>
    <x v="11"/>
    <x v="1"/>
    <x v="0"/>
  </r>
  <r>
    <s v="Sadith"/>
    <s v="Espinoza Masias"/>
    <s v="sadith.espinoza1@Universidad Nacional Mayor de San Marcos.edu.pe"/>
    <n v="1"/>
    <m/>
    <m/>
    <n v="0"/>
    <n v="0"/>
    <n v="0"/>
    <n v="0"/>
    <s v="Attending"/>
    <m/>
    <m/>
    <m/>
    <m/>
    <m/>
    <m/>
    <n v="992693195"/>
    <x v="1"/>
    <n v="76154401"/>
    <s v="Lima"/>
    <s v="sadith.espinoza1@Universidad Nacional Mayor de San Marcos.edu.pe"/>
    <x v="2"/>
    <x v="6"/>
    <x v="0"/>
    <x v="14"/>
    <x v="1"/>
    <x v="0"/>
  </r>
  <r>
    <s v="Roger"/>
    <s v="Rojas"/>
    <s v="rogerrojashilario@hotmail.com"/>
    <n v="1"/>
    <m/>
    <m/>
    <n v="0"/>
    <n v="0"/>
    <n v="0"/>
    <n v="0"/>
    <s v="Attending"/>
    <m/>
    <m/>
    <m/>
    <m/>
    <m/>
    <m/>
    <n v="927753563"/>
    <x v="0"/>
    <n v="70678679"/>
    <s v="Lima"/>
    <s v="rrojas@niubiz.com.pe"/>
    <x v="4"/>
    <x v="6"/>
    <x v="0"/>
    <x v="687"/>
    <x v="0"/>
    <x v="0"/>
  </r>
  <r>
    <s v="Roger"/>
    <s v="Rojas"/>
    <s v="rogerrojashilario@hotmail.com"/>
    <n v="1"/>
    <m/>
    <m/>
    <n v="0"/>
    <n v="0"/>
    <n v="0"/>
    <n v="0"/>
    <s v="Attending"/>
    <m/>
    <m/>
    <m/>
    <m/>
    <m/>
    <m/>
    <n v="927753563"/>
    <x v="0"/>
    <n v="70678679"/>
    <s v="Lima"/>
    <s v="rrojas@niubiz.com.pe"/>
    <x v="0"/>
    <x v="6"/>
    <x v="0"/>
    <x v="687"/>
    <x v="0"/>
    <x v="0"/>
  </r>
  <r>
    <s v="Wendy"/>
    <s v="Manrique Salazar"/>
    <s v="yomira.manrique@gmail.com"/>
    <n v="1"/>
    <m/>
    <m/>
    <n v="0"/>
    <n v="0"/>
    <n v="0"/>
    <n v="0"/>
    <s v="Attending"/>
    <m/>
    <m/>
    <m/>
    <m/>
    <m/>
    <m/>
    <n v="955853424"/>
    <x v="1"/>
    <n v="75564653"/>
    <s v="Lima"/>
    <s v="wmanriqu@emeal.nttdata.com.pe"/>
    <x v="2"/>
    <x v="6"/>
    <x v="0"/>
    <x v="3"/>
    <x v="1"/>
    <x v="0"/>
  </r>
  <r>
    <s v="Dagoberto"/>
    <s v="Garavito"/>
    <s v="dagoberto.garavito@piconsulting.com.ar"/>
    <n v="1"/>
    <m/>
    <m/>
    <n v="0"/>
    <n v="0"/>
    <n v="0"/>
    <n v="0"/>
    <s v="Attending"/>
    <m/>
    <m/>
    <m/>
    <m/>
    <m/>
    <m/>
    <n v="977566347"/>
    <x v="0"/>
    <n v="1306301"/>
    <s v=""/>
    <s v="dagoberto.garavito@piconsulting.com.ar"/>
    <x v="1"/>
    <x v="6"/>
    <x v="0"/>
    <x v="688"/>
    <x v="0"/>
    <x v="0"/>
  </r>
  <r>
    <s v="Ayrton"/>
    <s v="Lavi Helfers"/>
    <s v="ayrtonlav@gmail.com"/>
    <n v="1"/>
    <m/>
    <m/>
    <n v="0"/>
    <n v="0"/>
    <n v="0"/>
    <n v="0"/>
    <s v="Attending"/>
    <m/>
    <m/>
    <m/>
    <m/>
    <m/>
    <m/>
    <n v="955799747"/>
    <x v="0"/>
    <n v="73046787"/>
    <s v="Lima"/>
    <s v="alavi@pluralsoft.pe"/>
    <x v="1"/>
    <x v="6"/>
    <x v="0"/>
    <x v="689"/>
    <x v="0"/>
    <x v="0"/>
  </r>
  <r>
    <s v="Cesar"/>
    <s v="Romero"/>
    <s v="c3sar.romero94@gmail.com"/>
    <n v="1"/>
    <m/>
    <m/>
    <n v="0"/>
    <n v="0"/>
    <n v="0"/>
    <n v="0"/>
    <s v="Attending"/>
    <m/>
    <m/>
    <m/>
    <m/>
    <m/>
    <m/>
    <m/>
    <x v="0"/>
    <n v="30646351"/>
    <s v="Bogotá"/>
    <s v="cesar.romero@procesalab.com"/>
    <x v="0"/>
    <x v="6"/>
    <x v="0"/>
    <x v="690"/>
    <x v="0"/>
    <x v="0"/>
  </r>
  <r>
    <s v="Frank Ginger"/>
    <s v="Miranda Chinchay"/>
    <s v="ginger.miranda1@gmail.com"/>
    <n v="1"/>
    <m/>
    <m/>
    <n v="0"/>
    <n v="0"/>
    <n v="0"/>
    <n v="0"/>
    <s v="Attending"/>
    <m/>
    <m/>
    <m/>
    <m/>
    <m/>
    <m/>
    <n v="987294258"/>
    <x v="1"/>
    <n v="75446860"/>
    <s v="Lima"/>
    <s v="fmirandac@canvia.com"/>
    <x v="1"/>
    <x v="6"/>
    <x v="1"/>
    <x v="11"/>
    <x v="1"/>
    <x v="0"/>
  </r>
  <r>
    <s v="Jessica"/>
    <s v="Cardenas"/>
    <s v="jessicacardenas296@gmail.com"/>
    <n v="1"/>
    <m/>
    <m/>
    <n v="0"/>
    <n v="0"/>
    <n v="0"/>
    <n v="0"/>
    <s v="Attending"/>
    <m/>
    <m/>
    <m/>
    <m/>
    <m/>
    <m/>
    <n v="968365968"/>
    <x v="1"/>
    <n v="46790114"/>
    <s v=""/>
    <s v="jessica@cardenas.pe"/>
    <x v="0"/>
    <x v="6"/>
    <x v="4"/>
    <x v="691"/>
    <x v="1"/>
    <x v="0"/>
  </r>
  <r>
    <s v="Stephie"/>
    <s v="Zorrilla"/>
    <s v="stephie.zorrilla@gmail.com"/>
    <n v="1"/>
    <m/>
    <m/>
    <n v="0"/>
    <n v="0"/>
    <n v="0"/>
    <n v="0"/>
    <s v="Attending"/>
    <m/>
    <m/>
    <m/>
    <m/>
    <m/>
    <m/>
    <n v="912245874"/>
    <x v="1"/>
    <n v="72841338"/>
    <s v="Lima"/>
    <s v="bzorrilla@japansolutions.pe"/>
    <x v="2"/>
    <x v="6"/>
    <x v="4"/>
    <x v="692"/>
    <x v="1"/>
    <x v="0"/>
  </r>
  <r>
    <s v="Edward"/>
    <s v="Ocampo"/>
    <s v="eocampo@canvia.com"/>
    <n v="1"/>
    <m/>
    <m/>
    <n v="0"/>
    <n v="0"/>
    <n v="0"/>
    <n v="0"/>
    <s v="Attending"/>
    <m/>
    <m/>
    <m/>
    <m/>
    <m/>
    <m/>
    <n v="977801366"/>
    <x v="0"/>
    <n v="77015220"/>
    <s v="Lima"/>
    <s v="eocampo@canvia.com"/>
    <x v="1"/>
    <x v="6"/>
    <x v="5"/>
    <x v="11"/>
    <x v="0"/>
    <x v="0"/>
  </r>
  <r>
    <s v="Brayann"/>
    <s v="Hernández"/>
    <s v="brayannhernandez@gmail.com"/>
    <n v="1"/>
    <m/>
    <m/>
    <n v="0"/>
    <n v="0"/>
    <n v="0"/>
    <n v="0"/>
    <s v="Attending"/>
    <m/>
    <m/>
    <m/>
    <m/>
    <m/>
    <m/>
    <n v="951459523"/>
    <x v="0"/>
    <n v="70278646"/>
    <s v="Lima"/>
    <s v="bhernandez@centro.com.pe"/>
    <x v="1"/>
    <x v="6"/>
    <x v="1"/>
    <x v="693"/>
    <x v="0"/>
    <x v="1"/>
  </r>
  <r>
    <s v="Danny Dayvis"/>
    <s v="Sosa Lozano"/>
    <s v="danny.sosa.15@unsch.edu.pe"/>
    <n v="1"/>
    <m/>
    <m/>
    <n v="0"/>
    <n v="0"/>
    <n v="0"/>
    <n v="0"/>
    <s v="Attending"/>
    <m/>
    <m/>
    <m/>
    <m/>
    <m/>
    <m/>
    <n v="953596208"/>
    <x v="0"/>
    <n v="48092008"/>
    <s v="Lima"/>
    <s v="danny.sosa.15@unsch.edu.pe"/>
    <x v="1"/>
    <x v="6"/>
    <x v="1"/>
    <x v="28"/>
    <x v="0"/>
    <x v="1"/>
  </r>
  <r>
    <s v="Juan Carlos"/>
    <s v="Mori"/>
    <s v="jcmoridiaz@gmail.com"/>
    <n v="1"/>
    <m/>
    <m/>
    <n v="0"/>
    <n v="0"/>
    <n v="0"/>
    <n v="0"/>
    <s v="Attending"/>
    <m/>
    <m/>
    <m/>
    <m/>
    <m/>
    <m/>
    <n v="993591208"/>
    <x v="0"/>
    <n v="9943995"/>
    <s v="Lima"/>
    <s v="jcmoridiaz@gmail.com"/>
    <x v="3"/>
    <x v="6"/>
    <x v="3"/>
    <x v="36"/>
    <x v="0"/>
    <x v="1"/>
  </r>
  <r>
    <s v="Juan Carlos"/>
    <s v="Mori"/>
    <s v="jcmoridiaz@gmail.com"/>
    <n v="1"/>
    <m/>
    <m/>
    <n v="0"/>
    <n v="0"/>
    <n v="0"/>
    <n v="0"/>
    <s v="Attending"/>
    <m/>
    <m/>
    <m/>
    <m/>
    <m/>
    <m/>
    <m/>
    <x v="0"/>
    <n v="9999999"/>
    <s v="Lima"/>
    <s v="jcmoridiaz@gmail.com"/>
    <x v="3"/>
    <x v="6"/>
    <x v="3"/>
    <x v="36"/>
    <x v="0"/>
    <x v="1"/>
  </r>
  <r>
    <s v="Javier"/>
    <s v="Pachas"/>
    <s v="jpachas@mit.edu"/>
    <n v="1"/>
    <m/>
    <m/>
    <n v="0"/>
    <n v="0"/>
    <n v="0"/>
    <n v="0"/>
    <s v="Attending"/>
    <m/>
    <m/>
    <m/>
    <m/>
    <m/>
    <m/>
    <n v="938938240"/>
    <x v="0"/>
    <n v="42869519"/>
    <s v="Lima"/>
    <s v="jpachas@mit.edu"/>
    <x v="0"/>
    <x v="6"/>
    <x v="4"/>
    <x v="694"/>
    <x v="0"/>
    <x v="1"/>
  </r>
  <r>
    <s v="Jose"/>
    <s v="Carita"/>
    <s v="jose.carita.077@gmail.com"/>
    <n v="1"/>
    <m/>
    <m/>
    <n v="0"/>
    <n v="0"/>
    <n v="0"/>
    <n v="0"/>
    <s v="Attending"/>
    <m/>
    <m/>
    <m/>
    <m/>
    <m/>
    <m/>
    <n v="949703157"/>
    <x v="0"/>
    <n v="74694555"/>
    <s v="Lima"/>
    <s v="jose.carita.077@gmail.com"/>
    <x v="3"/>
    <x v="6"/>
    <x v="4"/>
    <x v="36"/>
    <x v="0"/>
    <x v="2"/>
  </r>
  <r>
    <s v="Luis"/>
    <s v="Cordova Astete"/>
    <s v="beemo1251@hotmail.com"/>
    <n v="1"/>
    <m/>
    <m/>
    <n v="0"/>
    <n v="0"/>
    <n v="0"/>
    <n v="0"/>
    <s v="Attending"/>
    <m/>
    <m/>
    <m/>
    <m/>
    <m/>
    <m/>
    <n v="964859966"/>
    <x v="0"/>
    <n v="75619083"/>
    <s v="Lima"/>
    <s v="luiscordova@ftb.pe"/>
    <x v="3"/>
    <x v="6"/>
    <x v="4"/>
    <x v="36"/>
    <x v="0"/>
    <x v="2"/>
  </r>
  <r>
    <s v="Jose Luis"/>
    <s v="Gómez Moreno"/>
    <s v="joseluis.gomez@globant.com"/>
    <n v="1"/>
    <m/>
    <m/>
    <n v="0"/>
    <n v="0"/>
    <n v="0"/>
    <n v="0"/>
    <s v="Attending"/>
    <m/>
    <m/>
    <m/>
    <m/>
    <m/>
    <m/>
    <n v="981154173"/>
    <x v="0"/>
    <n v="45147287"/>
    <s v="Lima"/>
    <s v="joseluis.gomez@globant.com"/>
    <x v="3"/>
    <x v="6"/>
    <x v="4"/>
    <x v="39"/>
    <x v="0"/>
    <x v="2"/>
  </r>
  <r>
    <s v="Nelson"/>
    <s v="Rubiano"/>
    <s v="nelson.rubiano@globant.com"/>
    <n v="1"/>
    <m/>
    <m/>
    <n v="0"/>
    <n v="0"/>
    <n v="0"/>
    <n v="0"/>
    <s v="Attending"/>
    <m/>
    <m/>
    <m/>
    <m/>
    <m/>
    <m/>
    <n v="959235605"/>
    <x v="0"/>
    <n v="3168857"/>
    <s v="Lima"/>
    <s v="nelson.rubiano@globant.com"/>
    <x v="3"/>
    <x v="6"/>
    <x v="4"/>
    <x v="55"/>
    <x v="0"/>
    <x v="2"/>
  </r>
  <r>
    <s v="Jorge"/>
    <s v="Guerrero"/>
    <s v="jch.guerrero@gmail.com"/>
    <n v="1"/>
    <m/>
    <m/>
    <n v="0"/>
    <n v="0"/>
    <n v="0"/>
    <n v="0"/>
    <s v="Attending"/>
    <m/>
    <m/>
    <m/>
    <m/>
    <m/>
    <m/>
    <n v="991134833"/>
    <x v="0"/>
    <n v="43072566"/>
    <s v="Lima"/>
    <s v="jch.guerrero@gmail.com"/>
    <x v="4"/>
    <x v="6"/>
    <x v="10"/>
    <x v="36"/>
    <x v="0"/>
    <x v="2"/>
  </r>
  <r>
    <s v="Josué"/>
    <s v="Valverde"/>
    <s v="josue97rafael@gmail.com"/>
    <n v="1"/>
    <m/>
    <m/>
    <n v="0"/>
    <n v="0"/>
    <n v="0"/>
    <n v="0"/>
    <s v="Attending"/>
    <m/>
    <m/>
    <m/>
    <m/>
    <m/>
    <m/>
    <n v="970618179"/>
    <x v="0"/>
    <n v="77315364"/>
    <s v="Lima"/>
    <s v="n00155367@Universidad Privada del Norte.pe"/>
    <x v="1"/>
    <x v="6"/>
    <x v="5"/>
    <x v="30"/>
    <x v="0"/>
    <x v="2"/>
  </r>
  <r>
    <s v="Aranza Samanta"/>
    <s v="Cabrejos Leon"/>
    <s v="aranza.cabrejosl@Pontificia Universidad Católica del Perú.edu.pe"/>
    <n v="1"/>
    <m/>
    <m/>
    <n v="0"/>
    <n v="0"/>
    <n v="0"/>
    <n v="0"/>
    <s v="Attending"/>
    <m/>
    <m/>
    <m/>
    <m/>
    <m/>
    <m/>
    <n v="994333220"/>
    <x v="0"/>
    <n v="71242153"/>
    <s v="Lima, Perú"/>
    <s v="aranza.cabrejosl@Pontificia Universidad Católica del Perú.edu.pe"/>
    <x v="1"/>
    <x v="6"/>
    <x v="5"/>
    <x v="41"/>
    <x v="0"/>
    <x v="2"/>
  </r>
  <r>
    <s v="Jose"/>
    <s v="Incio"/>
    <s v="jose.incio@noventiq.com"/>
    <n v="1"/>
    <m/>
    <m/>
    <n v="0"/>
    <n v="0"/>
    <n v="0"/>
    <n v="0"/>
    <s v="Attending"/>
    <m/>
    <m/>
    <m/>
    <m/>
    <m/>
    <m/>
    <n v="910857067"/>
    <x v="0"/>
    <n v="41341580"/>
    <s v="Urubamba"/>
    <s v="jose.incio@noventiq.com"/>
    <x v="3"/>
    <x v="6"/>
    <x v="5"/>
    <x v="43"/>
    <x v="0"/>
    <x v="2"/>
  </r>
  <r>
    <s v="Josue"/>
    <s v="Fuentes"/>
    <s v="josuefuentesdev@gmail.com"/>
    <n v="1"/>
    <m/>
    <m/>
    <n v="0"/>
    <n v="0"/>
    <n v="0"/>
    <n v="0"/>
    <s v="Attending"/>
    <m/>
    <m/>
    <m/>
    <m/>
    <m/>
    <m/>
    <n v="937291020"/>
    <x v="0"/>
    <n v="73012073"/>
    <s v="Lima"/>
    <s v="jfuentes@inconcertcc.com"/>
    <x v="3"/>
    <x v="6"/>
    <x v="5"/>
    <x v="695"/>
    <x v="0"/>
    <x v="2"/>
  </r>
  <r>
    <s v="Marcelo"/>
    <s v="Jara Falconi"/>
    <s v="marcelo.jara@Pontificia Universidad Católica del Perú.edu.pe"/>
    <n v="1"/>
    <m/>
    <m/>
    <n v="0"/>
    <n v="0"/>
    <n v="0"/>
    <n v="0"/>
    <s v="Attending"/>
    <m/>
    <m/>
    <m/>
    <m/>
    <m/>
    <m/>
    <n v="934168150"/>
    <x v="0"/>
    <n v="72207927"/>
    <s v=""/>
    <s v="marcelo.jara@Pontificia Universidad Católica del Perú.edu.pe"/>
    <x v="0"/>
    <x v="6"/>
    <x v="61"/>
    <x v="41"/>
    <x v="0"/>
    <x v="2"/>
  </r>
  <r>
    <s v="Maximo"/>
    <s v="Solaligue"/>
    <s v="msolaligue@Pontificia Universidad Católica del Perú.pe"/>
    <n v="1"/>
    <m/>
    <m/>
    <n v="0"/>
    <n v="0"/>
    <n v="0"/>
    <n v="0"/>
    <s v="Attending"/>
    <m/>
    <m/>
    <m/>
    <m/>
    <m/>
    <m/>
    <m/>
    <x v="0"/>
    <n v="72020955"/>
    <s v="Lima"/>
    <s v="msolaligue@Pontificia Universidad Católica del Perú.pe"/>
    <x v="0"/>
    <x v="6"/>
    <x v="0"/>
    <x v="77"/>
    <x v="0"/>
    <x v="3"/>
  </r>
  <r>
    <s v="Tatiana"/>
    <s v="MUniversidad Nacional de Ingenieríave"/>
    <s v="tatiana.mUniversidad Nacional de Ingenieríave@outlook.com"/>
    <n v="1"/>
    <m/>
    <m/>
    <n v="0"/>
    <n v="0"/>
    <n v="0"/>
    <n v="0"/>
    <s v="Attending"/>
    <m/>
    <m/>
    <m/>
    <m/>
    <m/>
    <m/>
    <n v="974473577"/>
    <x v="1"/>
    <n v="45061474"/>
    <s v="Lima"/>
    <s v="tatiana.mUniversidad Nacional de Ingenieríave@paysafe.com"/>
    <x v="2"/>
    <x v="6"/>
    <x v="1"/>
    <x v="98"/>
    <x v="1"/>
    <x v="3"/>
  </r>
  <r>
    <s v="Rafael"/>
    <s v="Vasquez"/>
    <s v="itadmin@marcharch.com"/>
    <n v="1"/>
    <m/>
    <m/>
    <n v="0"/>
    <n v="0"/>
    <n v="0"/>
    <n v="0"/>
    <s v="Attending"/>
    <m/>
    <m/>
    <m/>
    <m/>
    <m/>
    <m/>
    <m/>
    <x v="0"/>
    <n v="6410132"/>
    <s v="New York"/>
    <s v="itadmin@marcharch.com"/>
    <x v="3"/>
    <x v="6"/>
    <x v="4"/>
    <x v="696"/>
    <x v="0"/>
    <x v="3"/>
  </r>
  <r>
    <s v="Neldo"/>
    <s v="Agustin Falcon"/>
    <s v="psiro.hyarte@gmail.com"/>
    <n v="1"/>
    <m/>
    <m/>
    <n v="0"/>
    <n v="0"/>
    <n v="0"/>
    <n v="0"/>
    <s v="Attending"/>
    <m/>
    <m/>
    <m/>
    <m/>
    <m/>
    <m/>
    <n v="980446008"/>
    <x v="0"/>
    <n v="72112258"/>
    <s v="Lima"/>
    <s v="neldo.agustin@powerflex.com"/>
    <x v="3"/>
    <x v="6"/>
    <x v="4"/>
    <x v="85"/>
    <x v="0"/>
    <x v="3"/>
  </r>
  <r>
    <s v="Lorena Del Rosario"/>
    <s v="Carrasco Lino"/>
    <s v="lorena.carrasco@espiralms.com"/>
    <n v="1"/>
    <m/>
    <m/>
    <n v="0"/>
    <n v="0"/>
    <n v="0"/>
    <n v="0"/>
    <s v="Attending"/>
    <m/>
    <m/>
    <m/>
    <m/>
    <m/>
    <m/>
    <n v="934182685"/>
    <x v="1"/>
    <n v="46815001"/>
    <s v="Lima"/>
    <s v="lorena.carrasco@espiralms.com"/>
    <x v="3"/>
    <x v="6"/>
    <x v="4"/>
    <x v="697"/>
    <x v="1"/>
    <x v="3"/>
  </r>
  <r>
    <s v="Jesus Arturo"/>
    <s v="Cruz Ortiz"/>
    <s v="jcruz@paloaltonetworks.com"/>
    <n v="1"/>
    <m/>
    <m/>
    <n v="0"/>
    <n v="0"/>
    <n v="0"/>
    <n v="0"/>
    <s v="Attending"/>
    <m/>
    <m/>
    <m/>
    <m/>
    <m/>
    <m/>
    <n v="949080301"/>
    <x v="0"/>
    <n v="45160300"/>
    <s v="Lima"/>
    <s v="jcruz@paloaltonetworks.com"/>
    <x v="4"/>
    <x v="6"/>
    <x v="10"/>
    <x v="294"/>
    <x v="0"/>
    <x v="3"/>
  </r>
  <r>
    <s v="Nilsen"/>
    <s v="Alvarez"/>
    <s v="nilsen.alvarez.meza@gmail.com"/>
    <n v="1"/>
    <m/>
    <m/>
    <n v="0"/>
    <n v="0"/>
    <n v="0"/>
    <n v="0"/>
    <s v="Attending"/>
    <m/>
    <m/>
    <m/>
    <m/>
    <m/>
    <m/>
    <n v="983458976"/>
    <x v="0"/>
    <n v="71232491"/>
    <s v="Arequipa"/>
    <s v="n_alvarez@pksoluciones.com"/>
    <x v="3"/>
    <x v="6"/>
    <x v="10"/>
    <x v="698"/>
    <x v="0"/>
    <x v="3"/>
  </r>
  <r>
    <s v="Jaime"/>
    <s v="Gonzales"/>
    <s v="jaimesabag@gmail.com"/>
    <n v="1"/>
    <m/>
    <m/>
    <n v="0"/>
    <n v="0"/>
    <n v="0"/>
    <n v="0"/>
    <s v="Attending"/>
    <m/>
    <m/>
    <m/>
    <m/>
    <m/>
    <m/>
    <n v="999019837"/>
    <x v="0"/>
    <n v="2658208"/>
    <s v="Lima"/>
    <s v="jaime.saba@rimac.com.pe"/>
    <x v="1"/>
    <x v="6"/>
    <x v="5"/>
    <x v="106"/>
    <x v="0"/>
    <x v="3"/>
  </r>
  <r>
    <s v="Daniella"/>
    <s v="Diaz"/>
    <s v="ddiazorezzoli@gmail.com"/>
    <n v="1"/>
    <m/>
    <m/>
    <n v="0"/>
    <n v="0"/>
    <n v="0"/>
    <n v="0"/>
    <s v="Attending"/>
    <m/>
    <m/>
    <m/>
    <m/>
    <m/>
    <m/>
    <n v="922687156"/>
    <x v="1"/>
    <n v="73518755"/>
    <s v="Lima"/>
    <s v="danielladiazo@pacifico.com.pe"/>
    <x v="0"/>
    <x v="6"/>
    <x v="18"/>
    <x v="6"/>
    <x v="1"/>
    <x v="3"/>
  </r>
  <r>
    <s v="Monica"/>
    <s v="Camarena"/>
    <s v="francesca.camarena@Pontificia Universidad Católica del Perú.edu.pe"/>
    <n v="1"/>
    <m/>
    <m/>
    <n v="0"/>
    <n v="0"/>
    <n v="0"/>
    <n v="0"/>
    <s v="Attending"/>
    <m/>
    <m/>
    <m/>
    <m/>
    <m/>
    <m/>
    <n v="963603065"/>
    <x v="1"/>
    <n v="71802055"/>
    <s v="Lima"/>
    <s v="francesca.camarena@wfp.org"/>
    <x v="3"/>
    <x v="6"/>
    <x v="4"/>
    <x v="119"/>
    <x v="1"/>
    <x v="4"/>
  </r>
  <r>
    <s v="Arnold"/>
    <s v="Huete"/>
    <s v="ahueteg@Universidad Nacional de Ingeniería.pe"/>
    <n v="1"/>
    <m/>
    <m/>
    <n v="0"/>
    <n v="0"/>
    <n v="0"/>
    <n v="0"/>
    <s v="Attending"/>
    <m/>
    <m/>
    <m/>
    <m/>
    <m/>
    <m/>
    <n v="942603349"/>
    <x v="0"/>
    <n v="71573244"/>
    <s v="Lince"/>
    <s v="arnold.huete@aritek.pe"/>
    <x v="1"/>
    <x v="6"/>
    <x v="4"/>
    <x v="699"/>
    <x v="0"/>
    <x v="4"/>
  </r>
  <r>
    <s v="Lucia Jimena"/>
    <s v="Fiestas Serna"/>
    <s v="jimenafs0305@gmail.com"/>
    <n v="1"/>
    <m/>
    <m/>
    <n v="0"/>
    <n v="0"/>
    <n v="0"/>
    <n v="0"/>
    <s v="Attending"/>
    <m/>
    <m/>
    <m/>
    <m/>
    <m/>
    <m/>
    <n v="944736504"/>
    <x v="1"/>
    <n v="45079452"/>
    <s v="Lima"/>
    <s v="jimenafs0305@gmail.com"/>
    <x v="3"/>
    <x v="6"/>
    <x v="14"/>
    <x v="95"/>
    <x v="1"/>
    <x v="4"/>
  </r>
  <r>
    <s v="Vania"/>
    <s v="Ramos"/>
    <s v="vramosm@Pontificia Universidad Católica del Perú.pe"/>
    <n v="1"/>
    <m/>
    <m/>
    <n v="0"/>
    <n v="0"/>
    <n v="0"/>
    <n v="0"/>
    <s v="Attending"/>
    <m/>
    <m/>
    <m/>
    <m/>
    <m/>
    <m/>
    <n v="985282856"/>
    <x v="1"/>
    <n v="42023482"/>
    <s v="Lima"/>
    <s v="vramosm@Pontificia Universidad Católica del Perú.pe"/>
    <x v="2"/>
    <x v="6"/>
    <x v="14"/>
    <x v="8"/>
    <x v="1"/>
    <x v="4"/>
  </r>
  <r>
    <s v="Paola"/>
    <s v="Rojas"/>
    <s v="eleanor.rojas@gmail.com"/>
    <n v="1"/>
    <m/>
    <m/>
    <n v="0"/>
    <n v="0"/>
    <n v="0"/>
    <n v="0"/>
    <s v="Attending"/>
    <m/>
    <m/>
    <m/>
    <m/>
    <m/>
    <m/>
    <n v="993431604"/>
    <x v="1"/>
    <n v="46377938"/>
    <s v="Lima"/>
    <s v="eleanor.rojas@gmail.com"/>
    <x v="3"/>
    <x v="6"/>
    <x v="15"/>
    <x v="700"/>
    <x v="1"/>
    <x v="4"/>
  </r>
  <r>
    <s v="Marks"/>
    <s v="Calderon"/>
    <s v="mcalderon@esan.edu.pe"/>
    <n v="1"/>
    <m/>
    <m/>
    <n v="0"/>
    <n v="0"/>
    <n v="0"/>
    <n v="0"/>
    <s v="Attending"/>
    <m/>
    <m/>
    <m/>
    <m/>
    <m/>
    <m/>
    <n v="926685638"/>
    <x v="0"/>
    <n v="70263095"/>
    <s v="Lima"/>
    <s v="mcalderon@esan.edu.pe"/>
    <x v="3"/>
    <x v="6"/>
    <x v="15"/>
    <x v="354"/>
    <x v="0"/>
    <x v="4"/>
  </r>
  <r>
    <s v="Jose"/>
    <s v="Lopez"/>
    <s v="josdavlr@gmail.com"/>
    <n v="1"/>
    <m/>
    <m/>
    <n v="0"/>
    <n v="0"/>
    <n v="0"/>
    <n v="0"/>
    <s v="Attending"/>
    <m/>
    <m/>
    <m/>
    <m/>
    <m/>
    <m/>
    <n v="960882159"/>
    <x v="0"/>
    <n v="2495007"/>
    <s v="Lima"/>
    <s v="jlopez@canvia.com"/>
    <x v="4"/>
    <x v="6"/>
    <x v="0"/>
    <x v="132"/>
    <x v="0"/>
    <x v="4"/>
  </r>
  <r>
    <s v="Rina"/>
    <s v="Munoz"/>
    <s v="rmunoz@canvia.com"/>
    <n v="1"/>
    <m/>
    <m/>
    <n v="0"/>
    <n v="0"/>
    <n v="0"/>
    <n v="0"/>
    <s v="Attending"/>
    <m/>
    <m/>
    <m/>
    <m/>
    <m/>
    <m/>
    <n v="977613245"/>
    <x v="1"/>
    <n v="48314967"/>
    <s v="Lima"/>
    <s v="rmunoz@canvia.com"/>
    <x v="0"/>
    <x v="6"/>
    <x v="0"/>
    <x v="132"/>
    <x v="1"/>
    <x v="4"/>
  </r>
  <r>
    <s v="Malu"/>
    <s v="Acosta"/>
    <s v="maluacosta@canvia.com"/>
    <n v="1"/>
    <m/>
    <m/>
    <n v="0"/>
    <n v="0"/>
    <n v="0"/>
    <n v="0"/>
    <s v="Attending"/>
    <m/>
    <m/>
    <m/>
    <m/>
    <m/>
    <m/>
    <n v="995954926"/>
    <x v="1"/>
    <n v="7883343"/>
    <s v="Lima"/>
    <s v="maluacosta@canvia.com"/>
    <x v="0"/>
    <x v="6"/>
    <x v="1"/>
    <x v="132"/>
    <x v="1"/>
    <x v="4"/>
  </r>
  <r>
    <s v="Manuel"/>
    <s v="Torres"/>
    <s v="manuel@atomo.pe"/>
    <n v="1"/>
    <m/>
    <m/>
    <n v="0"/>
    <n v="0"/>
    <n v="0"/>
    <n v="0"/>
    <s v="Attending"/>
    <m/>
    <m/>
    <m/>
    <m/>
    <m/>
    <m/>
    <n v="997912522"/>
    <x v="0"/>
    <n v="6803064"/>
    <s v="Lima, Perú"/>
    <s v="mtorres@arpl.com"/>
    <x v="3"/>
    <x v="6"/>
    <x v="5"/>
    <x v="157"/>
    <x v="0"/>
    <x v="5"/>
  </r>
  <r>
    <s v="Jose Luis"/>
    <s v="Gomez Moreno"/>
    <s v="gomezmjl@gmail.com"/>
    <n v="1"/>
    <m/>
    <m/>
    <n v="0"/>
    <n v="0"/>
    <n v="0"/>
    <n v="0"/>
    <s v="Attending"/>
    <m/>
    <m/>
    <m/>
    <m/>
    <m/>
    <m/>
    <n v="981154173"/>
    <x v="0"/>
    <n v="45147287"/>
    <s v="San Borja"/>
    <s v="joseluis.gomez@globant.com"/>
    <x v="3"/>
    <x v="6"/>
    <x v="18"/>
    <x v="39"/>
    <x v="0"/>
    <x v="5"/>
  </r>
  <r>
    <s v="Roy Carlos"/>
    <s v="Contreras Ames"/>
    <s v="roy.contreras.ames@gmail.com"/>
    <n v="1"/>
    <m/>
    <m/>
    <n v="0"/>
    <n v="0"/>
    <n v="0"/>
    <n v="0"/>
    <s v="Attending"/>
    <m/>
    <m/>
    <m/>
    <m/>
    <m/>
    <m/>
    <n v="987554255"/>
    <x v="0"/>
    <n v="43188332"/>
    <s v="Lima"/>
    <s v="roy.contreras@Pontificia Universidad Católica del Perú.pe"/>
    <x v="2"/>
    <x v="6"/>
    <x v="18"/>
    <x v="43"/>
    <x v="0"/>
    <x v="5"/>
  </r>
  <r>
    <s v="Cluny Judiht"/>
    <s v="Rojas"/>
    <s v="judiht.rojasbarraza@gmail.com"/>
    <n v="1"/>
    <m/>
    <m/>
    <n v="0"/>
    <n v="0"/>
    <n v="0"/>
    <n v="0"/>
    <s v="Attending"/>
    <m/>
    <m/>
    <m/>
    <m/>
    <m/>
    <m/>
    <n v="937132545"/>
    <x v="1"/>
    <n v="70434410"/>
    <s v="Lima"/>
    <s v="crojabar@emeal.nttdata.com"/>
    <x v="4"/>
    <x v="6"/>
    <x v="62"/>
    <x v="3"/>
    <x v="1"/>
    <x v="5"/>
  </r>
  <r>
    <s v="Karina"/>
    <s v="Huisa"/>
    <s v="karinaqf4@gmail.com"/>
    <n v="1"/>
    <m/>
    <m/>
    <n v="0"/>
    <n v="0"/>
    <n v="0"/>
    <n v="0"/>
    <s v="Attending"/>
    <m/>
    <m/>
    <m/>
    <m/>
    <m/>
    <m/>
    <n v="941078066"/>
    <x v="1"/>
    <n v="44835053"/>
    <s v="Lima"/>
    <s v="i202117021@cibertec.edu.pe"/>
    <x v="3"/>
    <x v="6"/>
    <x v="63"/>
    <x v="701"/>
    <x v="1"/>
    <x v="5"/>
  </r>
  <r>
    <s v="Jean Franco"/>
    <s v="Ramos Torres"/>
    <s v="franco.ramos@Pontificia Universidad Católica del Perú.edu.pe"/>
    <n v="1"/>
    <m/>
    <m/>
    <n v="0"/>
    <n v="0"/>
    <n v="0"/>
    <n v="0"/>
    <s v="Attending"/>
    <m/>
    <m/>
    <m/>
    <m/>
    <m/>
    <m/>
    <n v="969638397"/>
    <x v="0"/>
    <n v="72466985"/>
    <s v="Lima"/>
    <s v="franco.ramos@Pontificia Universidad Católica del Perú.edu.pe"/>
    <x v="4"/>
    <x v="6"/>
    <x v="21"/>
    <x v="514"/>
    <x v="0"/>
    <x v="5"/>
  </r>
  <r>
    <s v="Jose Carlos"/>
    <s v="Rodriguez Yarahuaman"/>
    <s v="jcry26@gmail.com"/>
    <n v="1"/>
    <m/>
    <m/>
    <n v="0"/>
    <n v="0"/>
    <n v="0"/>
    <n v="0"/>
    <s v="Attending"/>
    <m/>
    <m/>
    <m/>
    <m/>
    <m/>
    <m/>
    <n v="924641681"/>
    <x v="0"/>
    <n v="72682314"/>
    <s v="Lima"/>
    <s v="jcry26@gmail.com"/>
    <x v="3"/>
    <x v="6"/>
    <x v="64"/>
    <x v="221"/>
    <x v="0"/>
    <x v="5"/>
  </r>
  <r>
    <s v="Manuel"/>
    <s v="Carita"/>
    <s v="manuelocc30@gmail.com"/>
    <n v="1"/>
    <m/>
    <m/>
    <n v="0"/>
    <n v="0"/>
    <n v="0"/>
    <n v="0"/>
    <s v="Attending"/>
    <m/>
    <m/>
    <m/>
    <m/>
    <m/>
    <m/>
    <n v="982321070"/>
    <x v="0"/>
    <n v="74694557"/>
    <s v="Lima"/>
    <s v="manuel.carita@aprendercreando.com.pe"/>
    <x v="3"/>
    <x v="6"/>
    <x v="65"/>
    <x v="702"/>
    <x v="0"/>
    <x v="5"/>
  </r>
  <r>
    <s v="Gabriela"/>
    <s v="Oporto"/>
    <s v="gabrielaoporto.ca@gmail.com"/>
    <n v="1"/>
    <m/>
    <m/>
    <n v="0"/>
    <n v="0"/>
    <n v="0"/>
    <n v="0"/>
    <s v="Attending"/>
    <m/>
    <m/>
    <m/>
    <m/>
    <m/>
    <m/>
    <n v="993395749"/>
    <x v="1"/>
    <n v="41466825"/>
    <s v="Lima"/>
    <s v="gabriela.oporto@dlwlatam.com"/>
    <x v="1"/>
    <x v="6"/>
    <x v="26"/>
    <x v="703"/>
    <x v="1"/>
    <x v="5"/>
  </r>
  <r>
    <s v="Emanuel"/>
    <s v="Cuba"/>
    <s v="emanuele.cuba.12@gmail.com"/>
    <n v="1"/>
    <m/>
    <m/>
    <n v="0"/>
    <n v="0"/>
    <n v="0"/>
    <n v="0"/>
    <s v="Attending"/>
    <m/>
    <m/>
    <m/>
    <m/>
    <m/>
    <m/>
    <n v="989096351"/>
    <x v="0"/>
    <n v="45335417"/>
    <s v="Lima"/>
    <s v="ecuba@alpatech.com.pe"/>
    <x v="1"/>
    <x v="6"/>
    <x v="36"/>
    <x v="704"/>
    <x v="0"/>
    <x v="5"/>
  </r>
  <r>
    <s v="Blida"/>
    <s v="Montalico"/>
    <s v="alida216@gmail.com"/>
    <n v="1"/>
    <m/>
    <m/>
    <n v="0"/>
    <n v="0"/>
    <n v="0"/>
    <n v="0"/>
    <s v="Attending"/>
    <m/>
    <m/>
    <m/>
    <m/>
    <m/>
    <m/>
    <n v="956751670"/>
    <x v="1"/>
    <n v="44886086"/>
    <s v="Lima"/>
    <s v="blida.montalico@cultural.edu.pe"/>
    <x v="0"/>
    <x v="6"/>
    <x v="66"/>
    <x v="49"/>
    <x v="1"/>
    <x v="5"/>
  </r>
  <r>
    <s v="Bruno"/>
    <s v="Aller"/>
    <s v="brunoaller9331@gmail.com"/>
    <n v="1"/>
    <m/>
    <m/>
    <n v="0"/>
    <n v="0"/>
    <n v="0"/>
    <n v="0"/>
    <s v="Attending"/>
    <m/>
    <m/>
    <m/>
    <m/>
    <m/>
    <m/>
    <n v="983201417"/>
    <x v="0"/>
    <n v="73150974"/>
    <s v="Lima"/>
    <s v="coxeruix@gmail.com"/>
    <x v="0"/>
    <x v="6"/>
    <x v="67"/>
    <x v="36"/>
    <x v="0"/>
    <x v="5"/>
  </r>
  <r>
    <s v="Patricia"/>
    <s v="Pórcel"/>
    <s v="pporcel@Pontificia Universidad Católica del Perú.edu.pe"/>
    <n v="1"/>
    <m/>
    <m/>
    <n v="0"/>
    <n v="0"/>
    <n v="0"/>
    <n v="0"/>
    <s v="Attending"/>
    <m/>
    <m/>
    <m/>
    <m/>
    <m/>
    <m/>
    <n v="993732071"/>
    <x v="1"/>
    <n v="70797094"/>
    <s v="Lima"/>
    <s v="pporcel@Pontificia Universidad Católica del Perú.edu.pe"/>
    <x v="3"/>
    <x v="6"/>
    <x v="68"/>
    <x v="8"/>
    <x v="1"/>
    <x v="5"/>
  </r>
  <r>
    <s v="Daniella"/>
    <s v="Baella"/>
    <s v="dbaellamedina@gmail.com"/>
    <n v="1"/>
    <m/>
    <m/>
    <n v="0"/>
    <n v="0"/>
    <n v="0"/>
    <n v="0"/>
    <s v="Attending"/>
    <m/>
    <m/>
    <m/>
    <m/>
    <m/>
    <m/>
    <n v="971502472"/>
    <x v="0"/>
    <n v="47065374"/>
    <s v="Lima"/>
    <s v="dbaellam@alicorp.com.pe"/>
    <x v="1"/>
    <x v="6"/>
    <x v="0"/>
    <x v="192"/>
    <x v="0"/>
    <x v="6"/>
  </r>
  <r>
    <s v="Robertto Karlos"/>
    <s v="Mejia Jara"/>
    <s v="dbaellamedina@gmail.com"/>
    <n v="1"/>
    <m/>
    <m/>
    <n v="0"/>
    <n v="0"/>
    <n v="0"/>
    <n v="0"/>
    <s v="Attending"/>
    <m/>
    <m/>
    <m/>
    <m/>
    <m/>
    <m/>
    <n v="945640880"/>
    <x v="0"/>
    <n v="70442980"/>
    <s v="Lima"/>
    <s v="rmejiaja@alicorp.com.pe"/>
    <x v="1"/>
    <x v="6"/>
    <x v="0"/>
    <x v="192"/>
    <x v="0"/>
    <x v="6"/>
  </r>
  <r>
    <s v="Cesar"/>
    <s v="Mogollon"/>
    <s v="jeampi103@gmail.com"/>
    <n v="1"/>
    <m/>
    <m/>
    <n v="0"/>
    <n v="0"/>
    <n v="0"/>
    <n v="0"/>
    <s v="Attending"/>
    <m/>
    <m/>
    <m/>
    <m/>
    <m/>
    <m/>
    <n v="937383373"/>
    <x v="0"/>
    <n v="71784433"/>
    <s v=""/>
    <m/>
    <x v="0"/>
    <x v="6"/>
    <x v="0"/>
    <x v="192"/>
    <x v="0"/>
    <x v="6"/>
  </r>
  <r>
    <s v="Milagros"/>
    <s v="Estrada"/>
    <s v="mestradaf@Universidad Nacional de Ingeniería.pe"/>
    <n v="1"/>
    <m/>
    <m/>
    <n v="0"/>
    <n v="0"/>
    <n v="0"/>
    <n v="0"/>
    <s v="Attending"/>
    <m/>
    <m/>
    <m/>
    <m/>
    <m/>
    <m/>
    <n v="940688369"/>
    <x v="1"/>
    <n v="48100153"/>
    <s v="Lima"/>
    <s v="mestradaf@alicorp.com.pe"/>
    <x v="0"/>
    <x v="6"/>
    <x v="0"/>
    <x v="192"/>
    <x v="1"/>
    <x v="6"/>
  </r>
  <r>
    <s v="Dunant"/>
    <s v="Cusipuma"/>
    <s v="dunantjohan17@gmail.com"/>
    <n v="1"/>
    <m/>
    <m/>
    <n v="0"/>
    <n v="0"/>
    <n v="0"/>
    <n v="0"/>
    <s v="Attending"/>
    <m/>
    <m/>
    <m/>
    <m/>
    <m/>
    <m/>
    <n v="976394871"/>
    <x v="0"/>
    <n v="76794082"/>
    <s v="Lima"/>
    <s v="dunantjohan17@gmail.com"/>
    <x v="1"/>
    <x v="6"/>
    <x v="0"/>
    <x v="705"/>
    <x v="0"/>
    <x v="6"/>
  </r>
  <r>
    <s v="Sebastian"/>
    <s v="Vera"/>
    <s v="sebastianvera.tech@gmail.com"/>
    <n v="1"/>
    <m/>
    <m/>
    <n v="0"/>
    <n v="0"/>
    <n v="0"/>
    <n v="0"/>
    <s v="Attending"/>
    <m/>
    <m/>
    <m/>
    <m/>
    <m/>
    <m/>
    <n v="997128222"/>
    <x v="0"/>
    <n v="73934010"/>
    <s v="Lima"/>
    <s v="sebastian@gtmscale.co"/>
    <x v="2"/>
    <x v="6"/>
    <x v="0"/>
    <x v="706"/>
    <x v="0"/>
    <x v="6"/>
  </r>
  <r>
    <s v="Ada Reida"/>
    <s v="Parhuana Agama"/>
    <s v="adaparhuana17@gmail.com"/>
    <n v="1"/>
    <m/>
    <m/>
    <n v="0"/>
    <n v="0"/>
    <n v="0"/>
    <n v="0"/>
    <s v="Attending"/>
    <m/>
    <m/>
    <m/>
    <m/>
    <m/>
    <m/>
    <n v="991636403"/>
    <x v="1"/>
    <n v="46561316"/>
    <s v="Lima"/>
    <s v="adaparhuana17@gmail.com"/>
    <x v="1"/>
    <x v="6"/>
    <x v="0"/>
    <x v="707"/>
    <x v="1"/>
    <x v="6"/>
  </r>
  <r>
    <s v="Alicia"/>
    <s v="Peralta"/>
    <s v="peraltalinaris27@gmail.com"/>
    <n v="1"/>
    <m/>
    <m/>
    <n v="0"/>
    <n v="0"/>
    <n v="0"/>
    <n v="0"/>
    <s v="Attending"/>
    <m/>
    <m/>
    <m/>
    <m/>
    <m/>
    <m/>
    <n v="927427975"/>
    <x v="1"/>
    <n v="76549095"/>
    <s v="Lima"/>
    <s v="aperaltal@autonoma.edu.pe"/>
    <x v="0"/>
    <x v="6"/>
    <x v="0"/>
    <x v="708"/>
    <x v="1"/>
    <x v="6"/>
  </r>
  <r>
    <s v="Johan"/>
    <s v="Barrera"/>
    <m/>
    <n v="1"/>
    <m/>
    <m/>
    <n v="0"/>
    <n v="0"/>
    <n v="0"/>
    <n v="0"/>
    <s v="Attending"/>
    <m/>
    <m/>
    <m/>
    <m/>
    <m/>
    <m/>
    <n v="957641669"/>
    <x v="0"/>
    <n v="70934456"/>
    <s v="Lima"/>
    <s v="johan.barrera.a@Universidad Nacional de Ingeniería.pe"/>
    <x v="0"/>
    <x v="6"/>
    <x v="0"/>
    <x v="249"/>
    <x v="0"/>
    <x v="6"/>
  </r>
  <r>
    <s v="Jose"/>
    <s v="Castro"/>
    <s v="josecastroochante@gmail.com"/>
    <n v="1"/>
    <m/>
    <m/>
    <n v="0"/>
    <n v="0"/>
    <n v="0"/>
    <n v="0"/>
    <s v="Attending"/>
    <m/>
    <m/>
    <m/>
    <m/>
    <m/>
    <m/>
    <n v="984612344"/>
    <x v="0"/>
    <n v="47171630"/>
    <s v="Lima"/>
    <s v="jcastro@proveedor.intercorp.com.pe"/>
    <x v="3"/>
    <x v="6"/>
    <x v="0"/>
    <x v="505"/>
    <x v="0"/>
    <x v="6"/>
  </r>
  <r>
    <s v="Karen"/>
    <s v="GarcíA"/>
    <s v="karen.rocio@gmail.com"/>
    <n v="1"/>
    <m/>
    <m/>
    <n v="0"/>
    <n v="0"/>
    <n v="0"/>
    <n v="0"/>
    <s v="Attending"/>
    <m/>
    <m/>
    <m/>
    <m/>
    <m/>
    <m/>
    <m/>
    <x v="1"/>
    <n v="25493764"/>
    <s v="Medellin, Colombia"/>
    <s v="krgarcia@iathn.com"/>
    <x v="3"/>
    <x v="6"/>
    <x v="0"/>
    <x v="43"/>
    <x v="1"/>
    <x v="6"/>
  </r>
  <r>
    <s v="Benjamin"/>
    <s v="Ccoicca Quispe"/>
    <s v="benjamin.ccoicca@gmail.com"/>
    <n v="1"/>
    <m/>
    <m/>
    <n v="0"/>
    <n v="0"/>
    <n v="0"/>
    <n v="0"/>
    <s v="Attending"/>
    <m/>
    <m/>
    <m/>
    <m/>
    <m/>
    <m/>
    <n v="989638702"/>
    <x v="0"/>
    <n v="47594477"/>
    <s v="Lima"/>
    <s v="bccoicca@a365.com.pe"/>
    <x v="1"/>
    <x v="6"/>
    <x v="0"/>
    <x v="189"/>
    <x v="0"/>
    <x v="6"/>
  </r>
  <r>
    <s v="Franco"/>
    <s v="Mendoza"/>
    <s v="franco.mendsala@gmail.com"/>
    <n v="1"/>
    <m/>
    <m/>
    <n v="0"/>
    <n v="0"/>
    <n v="0"/>
    <n v="0"/>
    <s v="Attending"/>
    <m/>
    <m/>
    <m/>
    <m/>
    <m/>
    <m/>
    <n v="901235322"/>
    <x v="0"/>
    <n v="78008405"/>
    <s v="Lima"/>
    <s v="fmendoza@a365.com.pe"/>
    <x v="4"/>
    <x v="6"/>
    <x v="0"/>
    <x v="189"/>
    <x v="0"/>
    <x v="6"/>
  </r>
  <r>
    <s v="Gabriela Yomira"/>
    <s v="Macha Silva"/>
    <s v="machasilvagabriela@gmail.com"/>
    <n v="1"/>
    <m/>
    <m/>
    <n v="0"/>
    <n v="0"/>
    <n v="0"/>
    <n v="0"/>
    <s v="Attending"/>
    <m/>
    <m/>
    <m/>
    <m/>
    <m/>
    <m/>
    <n v="975094214"/>
    <x v="1"/>
    <n v="76009609"/>
    <s v=""/>
    <s v="gymsilva@indracompany.com"/>
    <x v="1"/>
    <x v="6"/>
    <x v="0"/>
    <x v="57"/>
    <x v="1"/>
    <x v="6"/>
  </r>
  <r>
    <s v="Jhon Alexander"/>
    <s v="Pachas Napa"/>
    <s v="jhonalexanderpachasnapa@gmail.com"/>
    <n v="1"/>
    <m/>
    <m/>
    <n v="0"/>
    <n v="0"/>
    <n v="0"/>
    <n v="0"/>
    <s v="Attending"/>
    <m/>
    <m/>
    <m/>
    <m/>
    <m/>
    <m/>
    <n v="927855154"/>
    <x v="0"/>
    <n v="75187884"/>
    <s v="Lima"/>
    <s v="jpachas@infomatica.pe"/>
    <x v="1"/>
    <x v="6"/>
    <x v="0"/>
    <x v="709"/>
    <x v="0"/>
    <x v="6"/>
  </r>
  <r>
    <s v="Fabio"/>
    <s v="Ñopo"/>
    <s v="fabio_grn@hotmail.com"/>
    <n v="1"/>
    <m/>
    <m/>
    <n v="0"/>
    <n v="0"/>
    <n v="0"/>
    <n v="0"/>
    <s v="Attending"/>
    <m/>
    <m/>
    <m/>
    <m/>
    <m/>
    <m/>
    <n v="972823978"/>
    <x v="0"/>
    <n v="45551503"/>
    <s v="Lima"/>
    <s v="fnopo@auna.pe"/>
    <x v="4"/>
    <x v="6"/>
    <x v="1"/>
    <x v="197"/>
    <x v="0"/>
    <x v="6"/>
  </r>
  <r>
    <s v="Elizabeth"/>
    <s v="Fuentes"/>
    <s v="elizabethfuentes12@gmail.com"/>
    <n v="1"/>
    <m/>
    <m/>
    <n v="0"/>
    <n v="0"/>
    <n v="0"/>
    <n v="0"/>
    <s v="Attending"/>
    <m/>
    <m/>
    <m/>
    <m/>
    <m/>
    <m/>
    <m/>
    <x v="1"/>
    <n v="37999886"/>
    <s v="Santiago"/>
    <s v="eliaws@amazon.com"/>
    <x v="1"/>
    <x v="6"/>
    <x v="1"/>
    <x v="95"/>
    <x v="1"/>
    <x v="6"/>
  </r>
  <r>
    <s v="Harold"/>
    <s v="Huamani Palomino"/>
    <s v="harold.huamani.palomino@outlook.com"/>
    <n v="1"/>
    <m/>
    <m/>
    <n v="0"/>
    <n v="0"/>
    <n v="0"/>
    <n v="0"/>
    <s v="Attending"/>
    <m/>
    <m/>
    <m/>
    <m/>
    <m/>
    <m/>
    <n v="962247520"/>
    <x v="0"/>
    <n v="75175675"/>
    <s v="Lima"/>
    <s v="harold.huamani@aynitech.com"/>
    <x v="4"/>
    <x v="6"/>
    <x v="1"/>
    <x v="96"/>
    <x v="0"/>
    <x v="6"/>
  </r>
  <r>
    <s v="Victor"/>
    <s v="Cueva"/>
    <s v="vcueva@amber.pe"/>
    <n v="1"/>
    <m/>
    <m/>
    <n v="0"/>
    <n v="0"/>
    <n v="0"/>
    <n v="0"/>
    <s v="Attending"/>
    <m/>
    <m/>
    <m/>
    <m/>
    <m/>
    <m/>
    <m/>
    <x v="0"/>
    <n v="71223725"/>
    <s v="Lima"/>
    <s v="vcueva@amber.pe"/>
    <x v="2"/>
    <x v="6"/>
    <x v="30"/>
    <x v="124"/>
    <x v="0"/>
    <x v="6"/>
  </r>
  <r>
    <s v="Maria"/>
    <s v="Grados"/>
    <s v="megradosqdt@gmail.com"/>
    <n v="1"/>
    <m/>
    <m/>
    <n v="0"/>
    <n v="0"/>
    <n v="0"/>
    <n v="0"/>
    <s v="Attending"/>
    <m/>
    <m/>
    <m/>
    <m/>
    <m/>
    <m/>
    <n v="948625772"/>
    <x v="1"/>
    <n v="8670321"/>
    <s v="Lima"/>
    <s v="mgrados@arpl.com"/>
    <x v="3"/>
    <x v="6"/>
    <x v="30"/>
    <x v="710"/>
    <x v="1"/>
    <x v="6"/>
  </r>
  <r>
    <s v="Ricardo"/>
    <s v="La Rosa"/>
    <s v="rilaros@gmail.com"/>
    <n v="1"/>
    <m/>
    <m/>
    <n v="0"/>
    <n v="0"/>
    <n v="0"/>
    <n v="0"/>
    <s v="Attending"/>
    <m/>
    <m/>
    <m/>
    <m/>
    <m/>
    <m/>
    <n v="941464565"/>
    <x v="0"/>
    <n v="44685766"/>
    <s v="Lima"/>
    <s v="rlarosa@atirpay.com"/>
    <x v="3"/>
    <x v="6"/>
    <x v="30"/>
    <x v="711"/>
    <x v="0"/>
    <x v="6"/>
  </r>
  <r>
    <s v="Ricardo"/>
    <s v="La Rosa"/>
    <s v="rilaros@gmail.com"/>
    <n v="1"/>
    <m/>
    <m/>
    <n v="0"/>
    <n v="0"/>
    <n v="0"/>
    <n v="0"/>
    <s v="Attending"/>
    <m/>
    <m/>
    <m/>
    <m/>
    <m/>
    <m/>
    <n v="941464565"/>
    <x v="0"/>
    <n v="44685766"/>
    <s v="Lima"/>
    <s v="rlarosa@atirpay.com"/>
    <x v="3"/>
    <x v="6"/>
    <x v="30"/>
    <x v="711"/>
    <x v="0"/>
    <x v="6"/>
  </r>
  <r>
    <s v="Paul"/>
    <s v="Garcia"/>
    <s v="pbrain19@gmail.com"/>
    <n v="1"/>
    <m/>
    <m/>
    <n v="0"/>
    <n v="0"/>
    <n v="0"/>
    <n v="0"/>
    <s v="Attending"/>
    <m/>
    <m/>
    <m/>
    <m/>
    <m/>
    <m/>
    <m/>
    <x v="0"/>
    <n v="49050783"/>
    <s v=""/>
    <s v="paul@biwit.ai"/>
    <x v="3"/>
    <x v="6"/>
    <x v="30"/>
    <x v="712"/>
    <x v="0"/>
    <x v="6"/>
  </r>
  <r>
    <s v="Daniel"/>
    <s v="Chávez"/>
    <s v="danielchavezcuba@gmail.com"/>
    <n v="1"/>
    <m/>
    <m/>
    <n v="0"/>
    <n v="0"/>
    <n v="0"/>
    <n v="0"/>
    <s v="Attending"/>
    <m/>
    <m/>
    <m/>
    <m/>
    <m/>
    <m/>
    <n v="980453540"/>
    <x v="0"/>
    <n v="71499718"/>
    <s v="Lima"/>
    <s v="danielchavezcuba@gmail.com"/>
    <x v="1"/>
    <x v="6"/>
    <x v="30"/>
    <x v="713"/>
    <x v="0"/>
    <x v="6"/>
  </r>
  <r>
    <s v="Jean Pierre"/>
    <s v="Mandujano"/>
    <s v="jeanpierre.mandujano@gmail.com"/>
    <n v="1"/>
    <m/>
    <m/>
    <n v="0"/>
    <n v="0"/>
    <n v="0"/>
    <n v="0"/>
    <s v="Attending"/>
    <m/>
    <m/>
    <m/>
    <m/>
    <m/>
    <m/>
    <n v="992565203"/>
    <x v="0"/>
    <n v="45902153"/>
    <s v="Lima"/>
    <s v="jeanpierre.mandujano@gmail.com"/>
    <x v="1"/>
    <x v="6"/>
    <x v="30"/>
    <x v="213"/>
    <x v="0"/>
    <x v="6"/>
  </r>
  <r>
    <s v="Benigno"/>
    <s v="Paucar"/>
    <s v="bpaucar1@gmail.com"/>
    <n v="1"/>
    <m/>
    <m/>
    <n v="0"/>
    <n v="0"/>
    <n v="0"/>
    <n v="0"/>
    <s v="Attending"/>
    <m/>
    <m/>
    <m/>
    <m/>
    <m/>
    <m/>
    <n v="962225435"/>
    <x v="0"/>
    <n v="9349663"/>
    <s v="Lima"/>
    <s v="bpaucar1@gmail.com"/>
    <x v="1"/>
    <x v="6"/>
    <x v="30"/>
    <x v="36"/>
    <x v="0"/>
    <x v="6"/>
  </r>
  <r>
    <s v="Farid"/>
    <s v="Gamarra"/>
    <s v="farid0gamarra@gmail.com"/>
    <n v="1"/>
    <m/>
    <m/>
    <n v="0"/>
    <n v="0"/>
    <n v="0"/>
    <n v="0"/>
    <s v="Attending"/>
    <m/>
    <m/>
    <m/>
    <m/>
    <m/>
    <m/>
    <n v="957798775"/>
    <x v="0"/>
    <n v="45014690"/>
    <s v="Lima"/>
    <s v="farid.gamarra@guardsoft.pe"/>
    <x v="4"/>
    <x v="6"/>
    <x v="30"/>
    <x v="714"/>
    <x v="0"/>
    <x v="6"/>
  </r>
  <r>
    <s v="Fabricio"/>
    <s v="Zegarra"/>
    <s v="fabricio.osmar.zegarra.obando@gmail.com"/>
    <n v="1"/>
    <m/>
    <m/>
    <n v="0"/>
    <n v="0"/>
    <n v="0"/>
    <n v="0"/>
    <s v="Attending"/>
    <m/>
    <m/>
    <m/>
    <m/>
    <m/>
    <m/>
    <n v="976206419"/>
    <x v="0"/>
    <n v="70331866"/>
    <s v="Lima"/>
    <s v="fabricio.zegarra@heytu.pe"/>
    <x v="4"/>
    <x v="6"/>
    <x v="30"/>
    <x v="715"/>
    <x v="0"/>
    <x v="6"/>
  </r>
  <r>
    <s v="María Luisa"/>
    <s v="Quispitongo"/>
    <s v="mariaquispitongog@gmail.com"/>
    <n v="1"/>
    <m/>
    <m/>
    <n v="0"/>
    <n v="0"/>
    <n v="0"/>
    <n v="0"/>
    <s v="Attending"/>
    <m/>
    <m/>
    <m/>
    <m/>
    <m/>
    <m/>
    <n v="955048006"/>
    <x v="1"/>
    <n v="48433463"/>
    <s v="Lima"/>
    <s v="mariaquispitongog@gmail.com"/>
    <x v="3"/>
    <x v="6"/>
    <x v="30"/>
    <x v="716"/>
    <x v="1"/>
    <x v="6"/>
  </r>
  <r>
    <s v="Luis"/>
    <s v="Paz"/>
    <s v="luis.paz.vilca@gmail.com"/>
    <n v="1"/>
    <m/>
    <m/>
    <n v="0"/>
    <n v="0"/>
    <n v="0"/>
    <n v="0"/>
    <s v="Attending"/>
    <m/>
    <m/>
    <m/>
    <m/>
    <m/>
    <m/>
    <n v="970741197"/>
    <x v="0"/>
    <n v="72626093"/>
    <s v="Lima"/>
    <s v="luis.paz.vilca@gmail.com"/>
    <x v="3"/>
    <x v="6"/>
    <x v="30"/>
    <x v="222"/>
    <x v="0"/>
    <x v="6"/>
  </r>
  <r>
    <s v="Jose"/>
    <s v="Erazo Mamani"/>
    <s v="joseluiserazo2024@gmail.com"/>
    <n v="1"/>
    <m/>
    <m/>
    <n v="0"/>
    <n v="0"/>
    <n v="0"/>
    <n v="0"/>
    <s v="Attending"/>
    <m/>
    <m/>
    <m/>
    <m/>
    <m/>
    <m/>
    <n v="955050724"/>
    <x v="0"/>
    <n v="44127419"/>
    <s v="Lima"/>
    <s v="joseluiserazo2024@gmail.com"/>
    <x v="3"/>
    <x v="6"/>
    <x v="30"/>
    <x v="152"/>
    <x v="0"/>
    <x v="6"/>
  </r>
  <r>
    <s v="Danny"/>
    <s v="Celis"/>
    <s v="cdanny86@gmail.com"/>
    <n v="1"/>
    <m/>
    <m/>
    <n v="0"/>
    <n v="0"/>
    <n v="0"/>
    <n v="0"/>
    <s v="Attending"/>
    <m/>
    <m/>
    <m/>
    <m/>
    <m/>
    <m/>
    <n v="945747706"/>
    <x v="0"/>
    <n v="43667824"/>
    <s v="Lima"/>
    <s v="dcelis@nfs-cloud.com"/>
    <x v="0"/>
    <x v="6"/>
    <x v="30"/>
    <x v="717"/>
    <x v="0"/>
    <x v="6"/>
  </r>
  <r>
    <s v="Enrique"/>
    <s v="Chaparro"/>
    <s v="echaparro@gmail.com"/>
    <n v="1"/>
    <m/>
    <m/>
    <n v="0"/>
    <n v="0"/>
    <n v="0"/>
    <n v="0"/>
    <s v="Attending"/>
    <m/>
    <m/>
    <m/>
    <m/>
    <m/>
    <m/>
    <n v="987515518"/>
    <x v="0"/>
    <n v="6804730"/>
    <s v="Lima"/>
    <s v="echaparro@pi-tec.net"/>
    <x v="1"/>
    <x v="6"/>
    <x v="30"/>
    <x v="718"/>
    <x v="0"/>
    <x v="6"/>
  </r>
  <r>
    <s v="Angie"/>
    <s v="Catherine"/>
    <s v="angie2001.2021@gmail.com"/>
    <n v="1"/>
    <m/>
    <m/>
    <n v="0"/>
    <n v="0"/>
    <n v="0"/>
    <n v="0"/>
    <s v="Attending"/>
    <m/>
    <m/>
    <m/>
    <m/>
    <m/>
    <m/>
    <n v="925016636"/>
    <x v="1"/>
    <n v="75978305"/>
    <s v="Lima"/>
    <s v="n00209270@Universidad Privada del Norte.pe"/>
    <x v="0"/>
    <x v="6"/>
    <x v="30"/>
    <x v="719"/>
    <x v="1"/>
    <x v="6"/>
  </r>
  <r>
    <s v="Jesus"/>
    <s v="Muñoz"/>
    <s v="jesus@revenue.com.pe"/>
    <n v="1"/>
    <m/>
    <m/>
    <n v="0"/>
    <n v="0"/>
    <n v="0"/>
    <n v="0"/>
    <s v="Attending"/>
    <m/>
    <m/>
    <m/>
    <m/>
    <m/>
    <m/>
    <n v="978152672"/>
    <x v="0"/>
    <n v="44660041"/>
    <s v="Lima"/>
    <s v="jesus@revenue.com.pe"/>
    <x v="0"/>
    <x v="6"/>
    <x v="30"/>
    <x v="720"/>
    <x v="0"/>
    <x v="6"/>
  </r>
  <r>
    <s v="Alexander"/>
    <s v="Morales"/>
    <s v="alexander@usesyntax.com"/>
    <n v="1"/>
    <m/>
    <m/>
    <n v="0"/>
    <n v="0"/>
    <n v="0"/>
    <n v="0"/>
    <s v="Attending"/>
    <m/>
    <m/>
    <m/>
    <m/>
    <m/>
    <m/>
    <m/>
    <x v="0"/>
    <n v="75353448"/>
    <s v="Lima"/>
    <s v="alexander@usesyntax.com"/>
    <x v="1"/>
    <x v="6"/>
    <x v="30"/>
    <x v="721"/>
    <x v="0"/>
    <x v="6"/>
  </r>
  <r>
    <s v="Diana"/>
    <s v="Oruna Rodríguez"/>
    <s v="letyoruna12@gmail.com"/>
    <n v="1"/>
    <m/>
    <m/>
    <n v="0"/>
    <n v="0"/>
    <n v="0"/>
    <n v="0"/>
    <s v="Attending"/>
    <m/>
    <m/>
    <m/>
    <m/>
    <m/>
    <m/>
    <n v="937405142"/>
    <x v="1"/>
    <n v="72353033"/>
    <s v="Lima"/>
    <s v="diana.oruna@theworldunderthemicroscope.website"/>
    <x v="1"/>
    <x v="6"/>
    <x v="30"/>
    <x v="722"/>
    <x v="1"/>
    <x v="6"/>
  </r>
  <r>
    <s v="Ricci Ale"/>
    <s v="Alfredo Enrique"/>
    <s v="alfredoenriquericciale@gmail.com"/>
    <n v="1"/>
    <m/>
    <m/>
    <n v="0"/>
    <n v="0"/>
    <n v="0"/>
    <n v="0"/>
    <s v="Attending"/>
    <m/>
    <m/>
    <m/>
    <m/>
    <m/>
    <m/>
    <n v="953761235"/>
    <x v="0"/>
    <n v="48333702"/>
    <s v="Lima"/>
    <s v="alfredoenriquericciale@gmail.com"/>
    <x v="3"/>
    <x v="6"/>
    <x v="30"/>
    <x v="367"/>
    <x v="0"/>
    <x v="6"/>
  </r>
  <r>
    <s v="Alfredo"/>
    <s v="Gama"/>
    <s v="alfredo@virtual-labs.pe"/>
    <n v="1"/>
    <m/>
    <m/>
    <n v="0"/>
    <n v="0"/>
    <n v="0"/>
    <n v="0"/>
    <s v="Attending"/>
    <m/>
    <m/>
    <m/>
    <m/>
    <m/>
    <m/>
    <n v="959576013"/>
    <x v="0"/>
    <n v="40407118"/>
    <s v="Arequipa"/>
    <s v="alfredo@virtual-labs.pe"/>
    <x v="1"/>
    <x v="6"/>
    <x v="30"/>
    <x v="723"/>
    <x v="0"/>
    <x v="6"/>
  </r>
  <r>
    <s v="Giovana"/>
    <s v="Roque Vargas"/>
    <s v="giovana.roquev@gmail.com"/>
    <n v="1"/>
    <m/>
    <m/>
    <n v="0"/>
    <n v="0"/>
    <n v="0"/>
    <n v="0"/>
    <s v="Attending"/>
    <m/>
    <m/>
    <m/>
    <m/>
    <m/>
    <m/>
    <n v="986355562"/>
    <x v="1"/>
    <n v="45122956"/>
    <s v="Lima"/>
    <s v="u520200@Universidad Peruana de Ciencias Aplicadas.edu.pe"/>
    <x v="4"/>
    <x v="6"/>
    <x v="30"/>
    <x v="724"/>
    <x v="1"/>
    <x v="6"/>
  </r>
  <r>
    <s v="Walter"/>
    <s v="Rosales"/>
    <s v="groupxxi@gmail.com"/>
    <n v="1"/>
    <m/>
    <m/>
    <n v="0"/>
    <n v="0"/>
    <n v="0"/>
    <n v="0"/>
    <s v="Attending"/>
    <m/>
    <m/>
    <m/>
    <m/>
    <m/>
    <m/>
    <n v="987103848"/>
    <x v="0"/>
    <n v="7553094"/>
    <s v="Lima"/>
    <s v="groupxxi@gmail.com"/>
    <x v="1"/>
    <x v="6"/>
    <x v="4"/>
    <x v="183"/>
    <x v="0"/>
    <x v="6"/>
  </r>
  <r>
    <s v="Sesarina"/>
    <s v="Vasquez Campos"/>
    <s v="sesarina98@gmail.com"/>
    <n v="1"/>
    <m/>
    <m/>
    <n v="0"/>
    <n v="0"/>
    <n v="0"/>
    <n v="0"/>
    <s v="Attending"/>
    <m/>
    <m/>
    <m/>
    <m/>
    <m/>
    <m/>
    <n v="972232420"/>
    <x v="1"/>
    <n v="74814720"/>
    <s v=""/>
    <s v="dccapa@calimod.com.pe"/>
    <x v="2"/>
    <x v="6"/>
    <x v="4"/>
    <x v="70"/>
    <x v="1"/>
    <x v="6"/>
  </r>
  <r>
    <s v="Luis Fernando"/>
    <s v="Auris Ruiz"/>
    <s v="luis.auris@glr.pe"/>
    <n v="1"/>
    <m/>
    <m/>
    <n v="0"/>
    <n v="0"/>
    <n v="0"/>
    <n v="0"/>
    <s v="Attending"/>
    <m/>
    <m/>
    <m/>
    <m/>
    <m/>
    <m/>
    <n v="933480104"/>
    <x v="0"/>
    <n v="48754841"/>
    <s v="Lima"/>
    <s v="luis.auris@glr.pe"/>
    <x v="3"/>
    <x v="6"/>
    <x v="4"/>
    <x v="185"/>
    <x v="0"/>
    <x v="6"/>
  </r>
  <r>
    <s v="Roberto"/>
    <s v="Orellana"/>
    <s v="roberto.orellana@glr.pe"/>
    <n v="1"/>
    <m/>
    <m/>
    <n v="0"/>
    <n v="0"/>
    <n v="0"/>
    <n v="0"/>
    <s v="Attending"/>
    <m/>
    <m/>
    <m/>
    <m/>
    <m/>
    <m/>
    <n v="965795855"/>
    <x v="0"/>
    <n v="70994297"/>
    <s v=""/>
    <s v="roberto.orellana@glr.pe"/>
    <x v="2"/>
    <x v="6"/>
    <x v="4"/>
    <x v="725"/>
    <x v="0"/>
    <x v="6"/>
  </r>
  <r>
    <s v="Jenri"/>
    <s v="Atalaya"/>
    <s v="jenri.atalaya@outlook.com"/>
    <n v="1"/>
    <m/>
    <m/>
    <n v="0"/>
    <n v="0"/>
    <n v="0"/>
    <n v="0"/>
    <s v="Attending"/>
    <m/>
    <m/>
    <m/>
    <m/>
    <m/>
    <m/>
    <n v="987744187"/>
    <x v="0"/>
    <n v="73687528"/>
    <s v=""/>
    <s v="jenri.atalaya@limtek.com.pe"/>
    <x v="0"/>
    <x v="6"/>
    <x v="4"/>
    <x v="219"/>
    <x v="0"/>
    <x v="6"/>
  </r>
  <r>
    <s v="Maria"/>
    <s v="Ramirez"/>
    <s v="mramirezhu@gmail.com"/>
    <n v="1"/>
    <m/>
    <m/>
    <n v="0"/>
    <n v="0"/>
    <n v="0"/>
    <n v="0"/>
    <s v="Attending"/>
    <m/>
    <m/>
    <m/>
    <m/>
    <m/>
    <m/>
    <n v="984921835"/>
    <x v="1"/>
    <n v="78419018"/>
    <s v="Callao"/>
    <s v="maria@imhapi.app"/>
    <x v="3"/>
    <x v="6"/>
    <x v="4"/>
    <x v="726"/>
    <x v="1"/>
    <x v="6"/>
  </r>
  <r>
    <s v="Maria"/>
    <s v="Ramirez Huando"/>
    <s v="mramirezhu@gmail.com"/>
    <n v="1"/>
    <m/>
    <m/>
    <n v="0"/>
    <n v="0"/>
    <n v="0"/>
    <n v="0"/>
    <s v="Attending"/>
    <m/>
    <m/>
    <m/>
    <m/>
    <m/>
    <m/>
    <n v="984921835"/>
    <x v="1"/>
    <n v="78419018"/>
    <s v="Callao"/>
    <s v="maria@imhapi.app"/>
    <x v="3"/>
    <x v="6"/>
    <x v="4"/>
    <x v="727"/>
    <x v="1"/>
    <x v="6"/>
  </r>
  <r>
    <s v="Manuel"/>
    <s v="Loaiza"/>
    <s v="manuel.loaiza.vasquez@gmail.com"/>
    <n v="1"/>
    <m/>
    <m/>
    <n v="0"/>
    <n v="0"/>
    <n v="0"/>
    <n v="0"/>
    <s v="Attending"/>
    <m/>
    <m/>
    <m/>
    <m/>
    <m/>
    <m/>
    <n v="931948425"/>
    <x v="0"/>
    <n v="70452019"/>
    <s v="Lima"/>
    <s v="manuel.loaiza@haystack.tv"/>
    <x v="3"/>
    <x v="6"/>
    <x v="4"/>
    <x v="728"/>
    <x v="0"/>
    <x v="6"/>
  </r>
  <r>
    <s v="Jean Carlos Adrian"/>
    <s v="Dipas Acevedo"/>
    <s v="jeancarlosdipas2@gmail.com"/>
    <n v="1"/>
    <m/>
    <m/>
    <n v="0"/>
    <n v="0"/>
    <n v="0"/>
    <n v="0"/>
    <s v="Attending"/>
    <m/>
    <m/>
    <m/>
    <m/>
    <m/>
    <m/>
    <n v="924973387"/>
    <x v="0"/>
    <n v="72713672"/>
    <s v="Lima, Ate"/>
    <s v="jeancarlosdipas2@gmail.com"/>
    <x v="0"/>
    <x v="6"/>
    <x v="4"/>
    <x v="729"/>
    <x v="0"/>
    <x v="6"/>
  </r>
  <r>
    <s v="Darwin"/>
    <s v="Aponte"/>
    <m/>
    <n v="1"/>
    <m/>
    <m/>
    <n v="0"/>
    <n v="0"/>
    <n v="0"/>
    <n v="0"/>
    <s v="Attending"/>
    <m/>
    <m/>
    <m/>
    <m/>
    <m/>
    <m/>
    <n v="919708783"/>
    <x v="0"/>
    <n v="74955650"/>
    <s v=""/>
    <s v="darwin.aponte@Pontificia Universidad Católica del Perú.edu.pe"/>
    <x v="1"/>
    <x v="6"/>
    <x v="4"/>
    <x v="43"/>
    <x v="0"/>
    <x v="6"/>
  </r>
  <r>
    <s v="Alexander"/>
    <s v="Lique"/>
    <m/>
    <n v="1"/>
    <m/>
    <m/>
    <n v="0"/>
    <n v="0"/>
    <n v="0"/>
    <n v="0"/>
    <s v="Attending"/>
    <m/>
    <m/>
    <m/>
    <m/>
    <m/>
    <m/>
    <n v="981272242"/>
    <x v="0"/>
    <n v="75359501"/>
    <s v="Lima"/>
    <s v="alexander.lique.l@Universidad Nacional de Ingeniería.pe"/>
    <x v="1"/>
    <x v="6"/>
    <x v="4"/>
    <x v="730"/>
    <x v="0"/>
    <x v="6"/>
  </r>
  <r>
    <s v="JUniversidad Nacional de Ingenieríaor"/>
    <s v="Rodriguez"/>
    <m/>
    <n v="1"/>
    <m/>
    <m/>
    <n v="0"/>
    <n v="0"/>
    <n v="0"/>
    <n v="0"/>
    <s v="Attending"/>
    <m/>
    <m/>
    <m/>
    <m/>
    <m/>
    <m/>
    <n v="949413415"/>
    <x v="0"/>
    <n v="44830035"/>
    <s v="Lima"/>
    <s v="jUniversidad Nacional de Ingenieríaor.rodriguez.mejia@gmail.com"/>
    <x v="3"/>
    <x v="6"/>
    <x v="4"/>
    <x v="57"/>
    <x v="0"/>
    <x v="6"/>
  </r>
  <r>
    <s v="Emily"/>
    <s v="Gomez"/>
    <s v="emilygzms010@gmail.com"/>
    <n v="1"/>
    <m/>
    <m/>
    <n v="0"/>
    <n v="0"/>
    <n v="0"/>
    <n v="0"/>
    <s v="Attending"/>
    <m/>
    <m/>
    <m/>
    <m/>
    <m/>
    <m/>
    <n v="906895378"/>
    <x v="1"/>
    <n v="76035124"/>
    <s v="Lima"/>
    <s v="egomez@winempresas.pe"/>
    <x v="1"/>
    <x v="6"/>
    <x v="10"/>
    <x v="8"/>
    <x v="1"/>
    <x v="6"/>
  </r>
  <r>
    <s v="Jhony"/>
    <s v="Chacon Robles"/>
    <s v="jchacon@Pontificia Universidad Católica del Perú.edu.pe"/>
    <n v="1"/>
    <m/>
    <m/>
    <n v="0"/>
    <n v="0"/>
    <n v="0"/>
    <n v="0"/>
    <s v="Attending"/>
    <m/>
    <m/>
    <m/>
    <m/>
    <m/>
    <m/>
    <n v="938680525"/>
    <x v="0"/>
    <n v="74134993"/>
    <s v=""/>
    <s v="jchacon@Pontificia Universidad Católica del Perú.edu.pe"/>
    <x v="1"/>
    <x v="6"/>
    <x v="10"/>
    <x v="8"/>
    <x v="0"/>
    <x v="6"/>
  </r>
  <r>
    <s v="Fatima"/>
    <s v="Campos Acosta"/>
    <s v="fati23011@gmail.com"/>
    <n v="1"/>
    <m/>
    <m/>
    <n v="0"/>
    <n v="0"/>
    <n v="0"/>
    <n v="0"/>
    <s v="Attending"/>
    <m/>
    <m/>
    <m/>
    <m/>
    <m/>
    <m/>
    <n v="921171487"/>
    <x v="1"/>
    <n v="71463318"/>
    <s v="Lima"/>
    <s v="a20201809@Pontificia Universidad Católica del Perú.edu.pe"/>
    <x v="4"/>
    <x v="6"/>
    <x v="10"/>
    <x v="8"/>
    <x v="1"/>
    <x v="6"/>
  </r>
  <r>
    <s v="Jeanpierr"/>
    <s v="Suarez Facundo"/>
    <s v="jfsuarez@Pontificia Universidad Católica del Perú.edu.pe"/>
    <n v="1"/>
    <m/>
    <m/>
    <n v="0"/>
    <n v="0"/>
    <n v="0"/>
    <n v="0"/>
    <s v="Attending"/>
    <m/>
    <m/>
    <m/>
    <m/>
    <m/>
    <m/>
    <n v="966225344"/>
    <x v="0"/>
    <n v="71595848"/>
    <s v="Lima"/>
    <s v="jfsuarez@Pontificia Universidad Católica del Perú.edu.pe"/>
    <x v="4"/>
    <x v="6"/>
    <x v="10"/>
    <x v="8"/>
    <x v="0"/>
    <x v="6"/>
  </r>
  <r>
    <s v="Jorge Rafael"/>
    <s v="Roncal Saravia"/>
    <m/>
    <n v="1"/>
    <m/>
    <m/>
    <n v="0"/>
    <n v="0"/>
    <n v="0"/>
    <n v="0"/>
    <s v="Attending"/>
    <m/>
    <m/>
    <m/>
    <m/>
    <m/>
    <m/>
    <n v="952490121"/>
    <x v="0"/>
    <n v="8986171"/>
    <s v="Lima"/>
    <m/>
    <x v="3"/>
    <x v="6"/>
    <x v="10"/>
    <x v="8"/>
    <x v="0"/>
    <x v="6"/>
  </r>
  <r>
    <s v="Jostin Kevin"/>
    <s v="Ochoa Romero"/>
    <s v="jostin966480002@gmail.com"/>
    <n v="1"/>
    <m/>
    <m/>
    <n v="0"/>
    <n v="0"/>
    <n v="0"/>
    <n v="0"/>
    <s v="Attending"/>
    <m/>
    <m/>
    <m/>
    <m/>
    <m/>
    <m/>
    <n v="962064282"/>
    <x v="0"/>
    <n v="76036413"/>
    <s v="Lima"/>
    <m/>
    <x v="3"/>
    <x v="6"/>
    <x v="10"/>
    <x v="8"/>
    <x v="0"/>
    <x v="6"/>
  </r>
  <r>
    <s v="Juan"/>
    <s v="Pimentel Albino"/>
    <s v="jdpimentel@Pontificia Universidad Católica del Perú.edu.pe"/>
    <n v="1"/>
    <m/>
    <m/>
    <n v="0"/>
    <n v="0"/>
    <n v="0"/>
    <n v="0"/>
    <s v="Attending"/>
    <m/>
    <m/>
    <m/>
    <m/>
    <m/>
    <m/>
    <n v="954353852"/>
    <x v="0"/>
    <n v="72741854"/>
    <s v="Lima"/>
    <s v="jdpimentel@Pontificia Universidad Católica del Perú.edu.pe"/>
    <x v="3"/>
    <x v="6"/>
    <x v="10"/>
    <x v="8"/>
    <x v="0"/>
    <x v="6"/>
  </r>
  <r>
    <s v="Luis Augusto"/>
    <s v="Estrada Ruiz"/>
    <m/>
    <n v="1"/>
    <m/>
    <m/>
    <n v="0"/>
    <n v="0"/>
    <n v="0"/>
    <n v="0"/>
    <s v="Attending"/>
    <m/>
    <m/>
    <m/>
    <m/>
    <m/>
    <m/>
    <n v="967735462"/>
    <x v="0"/>
    <n v="71257299"/>
    <s v="Lima , Lima , Villa El Salvador"/>
    <m/>
    <x v="3"/>
    <x v="6"/>
    <x v="10"/>
    <x v="8"/>
    <x v="0"/>
    <x v="6"/>
  </r>
  <r>
    <s v="William"/>
    <s v="Remigio Pacori"/>
    <s v="william.remigio@Pontificia Universidad Católica del Perú.edu.pe"/>
    <n v="1"/>
    <m/>
    <m/>
    <n v="0"/>
    <n v="0"/>
    <n v="0"/>
    <n v="0"/>
    <s v="Attending"/>
    <m/>
    <m/>
    <m/>
    <m/>
    <m/>
    <m/>
    <n v="993757786"/>
    <x v="0"/>
    <n v="74587035"/>
    <s v="Lima"/>
    <s v="william.remigio@Pontificia Universidad Católica del Perú.edu.pe"/>
    <x v="2"/>
    <x v="6"/>
    <x v="10"/>
    <x v="8"/>
    <x v="0"/>
    <x v="6"/>
  </r>
  <r>
    <s v="Adriana Marcela"/>
    <s v="Vasquez Ramirez"/>
    <s v="adriana.vasquez@Pontificia Universidad Católica del Perú.edu.pe"/>
    <n v="1"/>
    <m/>
    <m/>
    <n v="0"/>
    <n v="0"/>
    <n v="0"/>
    <n v="0"/>
    <s v="Attending"/>
    <m/>
    <m/>
    <m/>
    <m/>
    <m/>
    <m/>
    <n v="920686335"/>
    <x v="1"/>
    <n v="72928989"/>
    <s v="Lima"/>
    <s v="adriana.vasquez@Pontificia Universidad Católica del Perú.edu.pe"/>
    <x v="0"/>
    <x v="6"/>
    <x v="10"/>
    <x v="8"/>
    <x v="1"/>
    <x v="6"/>
  </r>
  <r>
    <s v="Francisco"/>
    <s v="Rodriguez"/>
    <s v="frank.1939.1945@gmail.com"/>
    <n v="1"/>
    <m/>
    <m/>
    <n v="0"/>
    <n v="0"/>
    <n v="0"/>
    <n v="0"/>
    <s v="Attending"/>
    <m/>
    <m/>
    <m/>
    <m/>
    <m/>
    <m/>
    <n v="927456896"/>
    <x v="0"/>
    <n v="77024556"/>
    <s v="Lima"/>
    <s v="frank.1939.1945@gmail.com"/>
    <x v="4"/>
    <x v="6"/>
    <x v="10"/>
    <x v="731"/>
    <x v="0"/>
    <x v="6"/>
  </r>
  <r>
    <s v="Huachillo"/>
    <s v="Alvarado"/>
    <s v="maralvali302219@gmail.com"/>
    <n v="1"/>
    <m/>
    <m/>
    <n v="0"/>
    <n v="0"/>
    <n v="0"/>
    <n v="0"/>
    <s v="Attending"/>
    <m/>
    <m/>
    <m/>
    <m/>
    <m/>
    <m/>
    <n v="961802185"/>
    <x v="1"/>
    <n v="40035068"/>
    <s v="Lima"/>
    <s v="mhuachillo@reniec.gob.pe"/>
    <x v="1"/>
    <x v="6"/>
    <x v="10"/>
    <x v="576"/>
    <x v="1"/>
    <x v="6"/>
  </r>
  <r>
    <s v="AaróN"/>
    <s v="JiméNez"/>
    <s v="jimenezaaron738@gmail.com"/>
    <n v="1"/>
    <m/>
    <m/>
    <n v="0"/>
    <n v="0"/>
    <n v="0"/>
    <n v="0"/>
    <s v="Attending"/>
    <m/>
    <m/>
    <m/>
    <m/>
    <m/>
    <m/>
    <n v="960122176"/>
    <x v="0"/>
    <n v="73575377"/>
    <s v="Lima"/>
    <s v="jimenezaaron738@gmail.com"/>
    <x v="4"/>
    <x v="6"/>
    <x v="5"/>
    <x v="6"/>
    <x v="0"/>
    <x v="6"/>
  </r>
  <r>
    <s v="Alicia"/>
    <s v="Espinoza"/>
    <s v="dalice03@hotmail.com"/>
    <n v="1"/>
    <m/>
    <m/>
    <n v="0"/>
    <n v="0"/>
    <n v="0"/>
    <n v="0"/>
    <s v="Attending"/>
    <m/>
    <m/>
    <m/>
    <m/>
    <m/>
    <m/>
    <n v="956304856"/>
    <x v="1"/>
    <n v="41022489"/>
    <s v="Lima"/>
    <s v="aespinoza@procesos-sistemas.com.pe"/>
    <x v="0"/>
    <x v="6"/>
    <x v="5"/>
    <x v="6"/>
    <x v="1"/>
    <x v="6"/>
  </r>
  <r>
    <s v="Carlos"/>
    <s v="Chavez"/>
    <s v="carlos.chavez@rimac.com.pe"/>
    <n v="1"/>
    <m/>
    <m/>
    <n v="0"/>
    <n v="0"/>
    <n v="0"/>
    <n v="0"/>
    <s v="Attending"/>
    <m/>
    <m/>
    <m/>
    <m/>
    <m/>
    <m/>
    <n v="997377588"/>
    <x v="0"/>
    <n v="10583493"/>
    <s v="Lima"/>
    <s v="carlos.chavez@rimac.com.pe"/>
    <x v="1"/>
    <x v="6"/>
    <x v="5"/>
    <x v="106"/>
    <x v="0"/>
    <x v="6"/>
  </r>
  <r>
    <s v="Cipriano"/>
    <s v="Méndez"/>
    <s v="mendezgalvezc@gmail.com"/>
    <n v="1"/>
    <m/>
    <m/>
    <n v="0"/>
    <n v="0"/>
    <n v="0"/>
    <n v="0"/>
    <s v="Attending"/>
    <m/>
    <m/>
    <m/>
    <m/>
    <m/>
    <m/>
    <n v="980607443"/>
    <x v="0"/>
    <n v="25860501"/>
    <s v="Lima"/>
    <s v="cmendezg@canvia.com"/>
    <x v="0"/>
    <x v="6"/>
    <x v="4"/>
    <x v="132"/>
    <x v="0"/>
    <x v="6"/>
  </r>
  <r>
    <s v="Ruben Oscar"/>
    <s v="Cerda Garcia"/>
    <s v="rcerda@canvia.com"/>
    <n v="1"/>
    <m/>
    <m/>
    <n v="0"/>
    <n v="0"/>
    <n v="0"/>
    <n v="0"/>
    <s v="Attending"/>
    <m/>
    <m/>
    <m/>
    <m/>
    <m/>
    <m/>
    <n v="987764101"/>
    <x v="0"/>
    <n v="7975069"/>
    <s v="Lima"/>
    <s v="rcerda@canvia.com"/>
    <x v="4"/>
    <x v="6"/>
    <x v="5"/>
    <x v="132"/>
    <x v="0"/>
    <x v="6"/>
  </r>
  <r>
    <s v="Jesus"/>
    <s v="Yauri Cuadros"/>
    <s v="yaurij@gmail.com"/>
    <n v="1"/>
    <m/>
    <m/>
    <n v="0"/>
    <n v="0"/>
    <n v="0"/>
    <n v="0"/>
    <s v="Attending"/>
    <m/>
    <m/>
    <m/>
    <m/>
    <m/>
    <m/>
    <n v="997133148"/>
    <x v="0"/>
    <n v="9889548"/>
    <s v="Lima"/>
    <s v="jyauric@canvia.com"/>
    <x v="0"/>
    <x v="6"/>
    <x v="5"/>
    <x v="132"/>
    <x v="0"/>
    <x v="6"/>
  </r>
  <r>
    <s v="Kevin"/>
    <s v="Vargas Salazar"/>
    <s v="kvargas@canvia.com"/>
    <n v="1"/>
    <m/>
    <m/>
    <n v="0"/>
    <n v="0"/>
    <n v="0"/>
    <n v="0"/>
    <s v="Attending"/>
    <m/>
    <m/>
    <m/>
    <m/>
    <m/>
    <m/>
    <n v="926681703"/>
    <x v="0"/>
    <n v="71642066"/>
    <s v="Lima"/>
    <s v="kvargas@canvia.com"/>
    <x v="0"/>
    <x v="6"/>
    <x v="6"/>
    <x v="132"/>
    <x v="0"/>
    <x v="6"/>
  </r>
  <r>
    <s v="Carlos Daniel"/>
    <s v="Carrasco Cardenas"/>
    <s v="carlos997c@hotmail.com"/>
    <n v="1"/>
    <m/>
    <m/>
    <n v="0"/>
    <n v="0"/>
    <n v="0"/>
    <n v="0"/>
    <s v="Attending"/>
    <m/>
    <m/>
    <m/>
    <m/>
    <m/>
    <m/>
    <n v="960928887"/>
    <x v="0"/>
    <n v="72886345"/>
    <s v="Lima"/>
    <s v="ccarrascoc@canvia.com"/>
    <x v="0"/>
    <x v="6"/>
    <x v="69"/>
    <x v="132"/>
    <x v="0"/>
    <x v="6"/>
  </r>
  <r>
    <s v="Yover"/>
    <s v="Mauriola"/>
    <s v="ymauriola5@gmail.com"/>
    <n v="1"/>
    <m/>
    <m/>
    <n v="0"/>
    <n v="0"/>
    <n v="0"/>
    <n v="0"/>
    <s v="Attending"/>
    <m/>
    <m/>
    <m/>
    <m/>
    <m/>
    <m/>
    <n v="920752833"/>
    <x v="0"/>
    <n v="75375891"/>
    <s v="Lima"/>
    <s v="ymauriola@canvia.com"/>
    <x v="4"/>
    <x v="6"/>
    <x v="11"/>
    <x v="132"/>
    <x v="0"/>
    <x v="6"/>
  </r>
  <r>
    <s v="Carmen"/>
    <s v="Olazabal"/>
    <s v="colazabal@canvia.com"/>
    <n v="1"/>
    <m/>
    <m/>
    <n v="0"/>
    <n v="0"/>
    <n v="0"/>
    <n v="0"/>
    <s v="Attending"/>
    <m/>
    <m/>
    <m/>
    <m/>
    <m/>
    <m/>
    <n v="970509889"/>
    <x v="1"/>
    <n v="70980039"/>
    <s v="Lima"/>
    <s v="colazabal@canvia.com"/>
    <x v="0"/>
    <x v="6"/>
    <x v="11"/>
    <x v="132"/>
    <x v="1"/>
    <x v="6"/>
  </r>
  <r>
    <s v="Juan Jose"/>
    <s v="Collantes Tenorio"/>
    <s v="juanjoc8@gmail.com"/>
    <n v="1"/>
    <m/>
    <m/>
    <n v="0"/>
    <n v="0"/>
    <n v="0"/>
    <n v="0"/>
    <s v="Attending"/>
    <m/>
    <m/>
    <m/>
    <m/>
    <m/>
    <m/>
    <n v="922553897"/>
    <x v="0"/>
    <n v="10429622"/>
    <s v="Lima"/>
    <s v="juan.collantes@consiac.com"/>
    <x v="3"/>
    <x v="6"/>
    <x v="10"/>
    <x v="510"/>
    <x v="0"/>
    <x v="6"/>
  </r>
  <r>
    <s v="Oscar"/>
    <s v="Gutierrez"/>
    <s v="alxgutierrez08@gmail.com"/>
    <n v="1"/>
    <m/>
    <m/>
    <n v="0"/>
    <n v="0"/>
    <n v="0"/>
    <n v="0"/>
    <s v="Attending"/>
    <m/>
    <m/>
    <m/>
    <m/>
    <m/>
    <m/>
    <n v="956041444"/>
    <x v="0"/>
    <n v="46780647"/>
    <s v="Lima"/>
    <s v="oscar.gutierrez@copacosystem.com"/>
    <x v="3"/>
    <x v="6"/>
    <x v="10"/>
    <x v="732"/>
    <x v="0"/>
    <x v="6"/>
  </r>
  <r>
    <s v="Cynthia Helen"/>
    <s v="Dominguez Parias"/>
    <s v="cynthiadominguez108@gmail.com"/>
    <n v="1"/>
    <m/>
    <m/>
    <n v="0"/>
    <n v="0"/>
    <n v="0"/>
    <n v="0"/>
    <s v="Attending"/>
    <m/>
    <m/>
    <m/>
    <m/>
    <m/>
    <m/>
    <n v="926250587"/>
    <x v="1"/>
    <n v="74898664"/>
    <s v="Lima"/>
    <s v="cynthia.dominguez@pamer.pe"/>
    <x v="1"/>
    <x v="6"/>
    <x v="10"/>
    <x v="733"/>
    <x v="1"/>
    <x v="6"/>
  </r>
  <r>
    <s v="Cynthia Helen"/>
    <s v="Dominguez Parias"/>
    <s v="cynthiadominguez108@gmail.com"/>
    <n v="1"/>
    <m/>
    <m/>
    <n v="0"/>
    <n v="0"/>
    <n v="0"/>
    <n v="0"/>
    <s v="Attending"/>
    <m/>
    <m/>
    <m/>
    <m/>
    <m/>
    <m/>
    <n v="926250587"/>
    <x v="1"/>
    <n v="74898664"/>
    <s v="Lima"/>
    <s v="cynthia.dominguez@pamer.pe"/>
    <x v="1"/>
    <x v="6"/>
    <x v="10"/>
    <x v="733"/>
    <x v="1"/>
    <x v="6"/>
  </r>
  <r>
    <s v="Rafael"/>
    <s v="Quiroz"/>
    <s v="quiroz.rafael@Pontificia Universidad Católica del Perú.edu.pe"/>
    <n v="1"/>
    <m/>
    <m/>
    <n v="0"/>
    <n v="0"/>
    <n v="0"/>
    <n v="0"/>
    <s v="Attending"/>
    <m/>
    <m/>
    <m/>
    <m/>
    <m/>
    <m/>
    <n v="959389600"/>
    <x v="0"/>
    <n v="70493503"/>
    <s v="Lima"/>
    <s v="rquiroz@csi.com.pe"/>
    <x v="3"/>
    <x v="6"/>
    <x v="10"/>
    <x v="734"/>
    <x v="0"/>
    <x v="6"/>
  </r>
  <r>
    <s v="Aldo"/>
    <s v="Lopez"/>
    <s v="aldo.lopez.carrion@gmail.com"/>
    <n v="1"/>
    <m/>
    <m/>
    <n v="0"/>
    <n v="0"/>
    <n v="0"/>
    <n v="0"/>
    <s v="Attending"/>
    <m/>
    <m/>
    <m/>
    <m/>
    <m/>
    <m/>
    <n v="967274833"/>
    <x v="0"/>
    <n v="75606470"/>
    <s v="Lima"/>
    <s v="aldo@cursalab.io"/>
    <x v="5"/>
    <x v="6"/>
    <x v="10"/>
    <x v="735"/>
    <x v="0"/>
    <x v="6"/>
  </r>
  <r>
    <s v="Alexander"/>
    <s v="Alberco Guzmán"/>
    <s v="taratipe06@gmail.com"/>
    <n v="1"/>
    <m/>
    <m/>
    <n v="0"/>
    <n v="0"/>
    <n v="0"/>
    <n v="0"/>
    <s v="Attending"/>
    <m/>
    <m/>
    <m/>
    <m/>
    <m/>
    <m/>
    <n v="953120974"/>
    <x v="0"/>
    <n v="43594981"/>
    <s v="Lima"/>
    <s v="taratipe06@gmail.com"/>
    <x v="1"/>
    <x v="6"/>
    <x v="10"/>
    <x v="669"/>
    <x v="0"/>
    <x v="6"/>
  </r>
  <r>
    <s v="Jhan Carlos"/>
    <s v="Caya PéRez"/>
    <s v="jhan.cayap@gmail.com"/>
    <n v="1"/>
    <m/>
    <m/>
    <n v="0"/>
    <n v="0"/>
    <n v="0"/>
    <n v="0"/>
    <s v="Attending"/>
    <m/>
    <m/>
    <m/>
    <m/>
    <m/>
    <m/>
    <n v="953260494"/>
    <x v="0"/>
    <n v="46733086"/>
    <s v="Lima"/>
    <s v="jhan.caya@entel.pe"/>
    <x v="1"/>
    <x v="6"/>
    <x v="10"/>
    <x v="267"/>
    <x v="0"/>
    <x v="6"/>
  </r>
  <r>
    <s v="Jhan Carlos"/>
    <s v="Caya PéRez"/>
    <s v="jhan.cayap@gmail.com"/>
    <n v="1"/>
    <m/>
    <m/>
    <n v="0"/>
    <n v="0"/>
    <n v="0"/>
    <n v="0"/>
    <s v="Attending"/>
    <m/>
    <m/>
    <m/>
    <m/>
    <m/>
    <m/>
    <n v="953260494"/>
    <x v="0"/>
    <n v="46733086"/>
    <s v="Lima"/>
    <s v="jhan.caya@entel.pe"/>
    <x v="1"/>
    <x v="6"/>
    <x v="10"/>
    <x v="267"/>
    <x v="0"/>
    <x v="6"/>
  </r>
  <r>
    <s v="Jheyson"/>
    <s v="Valdez Avila"/>
    <s v="jheynir0711@gmail.com"/>
    <n v="1"/>
    <m/>
    <m/>
    <n v="0"/>
    <n v="0"/>
    <n v="0"/>
    <n v="0"/>
    <s v="Attending"/>
    <m/>
    <m/>
    <m/>
    <m/>
    <m/>
    <m/>
    <n v="996660974"/>
    <x v="0"/>
    <n v="44635093"/>
    <s v="Lima"/>
    <s v="u18104406@Universidad Tecnológica Perú.edu.pe"/>
    <x v="4"/>
    <x v="6"/>
    <x v="10"/>
    <x v="736"/>
    <x v="0"/>
    <x v="6"/>
  </r>
  <r>
    <s v="Leya"/>
    <s v="Lipe"/>
    <s v="naomylype@gmail.com"/>
    <n v="1"/>
    <m/>
    <m/>
    <n v="0"/>
    <n v="0"/>
    <n v="0"/>
    <n v="0"/>
    <s v="Attending"/>
    <m/>
    <m/>
    <m/>
    <m/>
    <m/>
    <m/>
    <n v="932188375"/>
    <x v="1"/>
    <n v="76562622"/>
    <s v="Lima"/>
    <s v="naomylype@gmail.com"/>
    <x v="3"/>
    <x v="6"/>
    <x v="10"/>
    <x v="47"/>
    <x v="1"/>
    <x v="6"/>
  </r>
  <r>
    <s v="Antony Joel"/>
    <s v="Barranzuela Cuzcano"/>
    <s v="joejoel0512@gmail.com"/>
    <n v="1"/>
    <m/>
    <m/>
    <n v="0"/>
    <n v="0"/>
    <n v="0"/>
    <n v="0"/>
    <s v="Attending"/>
    <m/>
    <m/>
    <m/>
    <m/>
    <m/>
    <m/>
    <n v="977163850"/>
    <x v="0"/>
    <n v="71425647"/>
    <s v="Lima"/>
    <s v="joejoel0512@gmail.com"/>
    <x v="4"/>
    <x v="6"/>
    <x v="10"/>
    <x v="3"/>
    <x v="0"/>
    <x v="6"/>
  </r>
  <r>
    <s v="Antony Joel"/>
    <s v="Barranzuela Cuzcano"/>
    <s v="joejoel0512@gmail.com"/>
    <n v="1"/>
    <m/>
    <m/>
    <n v="0"/>
    <n v="0"/>
    <n v="0"/>
    <n v="0"/>
    <s v="Attending"/>
    <m/>
    <m/>
    <m/>
    <m/>
    <m/>
    <m/>
    <n v="977163850"/>
    <x v="0"/>
    <n v="71425647"/>
    <s v="Lima"/>
    <s v="joejoel0512@gmail.com"/>
    <x v="4"/>
    <x v="6"/>
    <x v="10"/>
    <x v="3"/>
    <x v="0"/>
    <x v="6"/>
  </r>
  <r>
    <s v="Josue"/>
    <s v="Medina Guadalupe"/>
    <m/>
    <n v="1"/>
    <m/>
    <m/>
    <n v="0"/>
    <n v="0"/>
    <n v="0"/>
    <n v="0"/>
    <s v="Attending"/>
    <m/>
    <m/>
    <m/>
    <m/>
    <m/>
    <m/>
    <n v="934890744"/>
    <x v="0"/>
    <n v="73142588"/>
    <s v="Lima"/>
    <m/>
    <x v="3"/>
    <x v="6"/>
    <x v="10"/>
    <x v="737"/>
    <x v="0"/>
    <x v="6"/>
  </r>
  <r>
    <s v="Freddy"/>
    <s v="Huillca Nuñez"/>
    <s v="fhuillcan@gmail.com"/>
    <n v="1"/>
    <m/>
    <m/>
    <n v="0"/>
    <n v="0"/>
    <n v="0"/>
    <n v="0"/>
    <s v="Attending"/>
    <m/>
    <m/>
    <m/>
    <m/>
    <m/>
    <m/>
    <n v="983395307"/>
    <x v="0"/>
    <n v="72727346"/>
    <s v="Lima"/>
    <s v="fhuillcan@unsa.edu.pe"/>
    <x v="1"/>
    <x v="6"/>
    <x v="10"/>
    <x v="274"/>
    <x v="0"/>
    <x v="6"/>
  </r>
  <r>
    <s v="Maria"/>
    <s v="Solano"/>
    <s v="mf.solanodiaz@gmail.com"/>
    <n v="1"/>
    <m/>
    <m/>
    <n v="0"/>
    <n v="0"/>
    <n v="0"/>
    <n v="0"/>
    <s v="Attending"/>
    <m/>
    <m/>
    <m/>
    <m/>
    <m/>
    <m/>
    <n v="991000779"/>
    <x v="1"/>
    <n v="48030448"/>
    <s v="Lima"/>
    <s v="msolano@cementosinka.com.pe"/>
    <x v="3"/>
    <x v="6"/>
    <x v="5"/>
    <x v="738"/>
    <x v="1"/>
    <x v="6"/>
  </r>
  <r>
    <s v="Juan Carlos"/>
    <s v="Hurtado Ulloa"/>
    <s v="jc_hurtado_u@hotmail.com"/>
    <n v="1"/>
    <m/>
    <m/>
    <n v="0"/>
    <n v="0"/>
    <n v="0"/>
    <n v="0"/>
    <s v="Attending"/>
    <m/>
    <m/>
    <m/>
    <m/>
    <m/>
    <m/>
    <n v="991466744"/>
    <x v="0"/>
    <n v="7460661"/>
    <s v="Lima"/>
    <s v="juan.hurtado@nari.com.pe"/>
    <x v="3"/>
    <x v="6"/>
    <x v="5"/>
    <x v="739"/>
    <x v="0"/>
    <x v="6"/>
  </r>
  <r>
    <s v="Natalya"/>
    <s v="Amoretti"/>
    <s v="namoretti@jaywaynet.com"/>
    <n v="1"/>
    <m/>
    <m/>
    <n v="0"/>
    <n v="0"/>
    <n v="0"/>
    <n v="0"/>
    <s v="Attending"/>
    <m/>
    <m/>
    <m/>
    <m/>
    <m/>
    <m/>
    <n v="980471487"/>
    <x v="1"/>
    <n v="41429084"/>
    <s v="Lima"/>
    <s v="namoretti@jaywaynet.com"/>
    <x v="3"/>
    <x v="6"/>
    <x v="5"/>
    <x v="740"/>
    <x v="1"/>
    <x v="6"/>
  </r>
  <r>
    <s v="Natalya"/>
    <s v="Amoretti"/>
    <s v="namoretti@jaywaynet.com"/>
    <n v="1"/>
    <m/>
    <m/>
    <n v="0"/>
    <n v="0"/>
    <n v="0"/>
    <n v="0"/>
    <s v="Attending"/>
    <m/>
    <m/>
    <m/>
    <m/>
    <m/>
    <m/>
    <n v="980471487"/>
    <x v="1"/>
    <n v="41429084"/>
    <s v="Lima"/>
    <s v="namoretti@jaywaynet.com"/>
    <x v="3"/>
    <x v="6"/>
    <x v="5"/>
    <x v="740"/>
    <x v="1"/>
    <x v="6"/>
  </r>
  <r>
    <s v="Paola"/>
    <s v="Chavez"/>
    <s v="pchavezbohorquez@gmail.com"/>
    <n v="1"/>
    <m/>
    <m/>
    <n v="0"/>
    <n v="0"/>
    <n v="0"/>
    <n v="0"/>
    <s v="Attending"/>
    <m/>
    <m/>
    <m/>
    <m/>
    <m/>
    <m/>
    <n v="939007822"/>
    <x v="0"/>
    <n v="46481091"/>
    <s v="Lima"/>
    <s v="pchavezbohorquez@gmail.com"/>
    <x v="3"/>
    <x v="6"/>
    <x v="5"/>
    <x v="741"/>
    <x v="0"/>
    <x v="6"/>
  </r>
  <r>
    <s v="Haydeé Iris"/>
    <s v="Alvarado CalderóN"/>
    <s v="haydeeirisalvaradocalderon@gmail.com"/>
    <n v="1"/>
    <m/>
    <m/>
    <n v="0"/>
    <n v="0"/>
    <n v="0"/>
    <n v="0"/>
    <s v="Attending"/>
    <m/>
    <m/>
    <m/>
    <m/>
    <m/>
    <m/>
    <n v="999492112"/>
    <x v="0"/>
    <n v="76842563"/>
    <s v=""/>
    <s v="haydee@kashin.app"/>
    <x v="4"/>
    <x v="6"/>
    <x v="5"/>
    <x v="742"/>
    <x v="0"/>
    <x v="6"/>
  </r>
  <r>
    <s v="Keneth Mabela"/>
    <s v="Chilquillo Delgado"/>
    <s v="chilquillokeneth@gmail.com"/>
    <n v="1"/>
    <m/>
    <m/>
    <n v="0"/>
    <n v="0"/>
    <n v="0"/>
    <n v="0"/>
    <s v="Attending"/>
    <m/>
    <m/>
    <m/>
    <m/>
    <m/>
    <m/>
    <n v="956404362"/>
    <x v="1"/>
    <n v="71528812"/>
    <s v=""/>
    <s v="keneth.chilquillo@paradero.pe"/>
    <x v="3"/>
    <x v="6"/>
    <x v="5"/>
    <x v="743"/>
    <x v="1"/>
    <x v="6"/>
  </r>
  <r>
    <s v="Carina"/>
    <s v="Pollacchi"/>
    <s v="acpollacchi@konecta-group.com"/>
    <n v="1"/>
    <m/>
    <m/>
    <n v="0"/>
    <n v="0"/>
    <n v="0"/>
    <n v="0"/>
    <s v="Attending"/>
    <m/>
    <m/>
    <m/>
    <m/>
    <m/>
    <m/>
    <n v="942806246"/>
    <x v="1"/>
    <m/>
    <s v="Lima"/>
    <s v="acpollacchi@konecta-group.com"/>
    <x v="1"/>
    <x v="6"/>
    <x v="5"/>
    <x v="152"/>
    <x v="1"/>
    <x v="6"/>
  </r>
  <r>
    <s v="Deysi"/>
    <s v="Vergara"/>
    <s v="deysi.vergarad@gmail.com"/>
    <n v="1"/>
    <m/>
    <m/>
    <n v="0"/>
    <n v="0"/>
    <n v="0"/>
    <n v="0"/>
    <s v="Attending"/>
    <m/>
    <m/>
    <m/>
    <m/>
    <m/>
    <m/>
    <n v="983469574"/>
    <x v="1"/>
    <n v="46844476"/>
    <s v="Lima"/>
    <s v="deysi@laboratoria.la"/>
    <x v="0"/>
    <x v="6"/>
    <x v="5"/>
    <x v="97"/>
    <x v="1"/>
    <x v="6"/>
  </r>
  <r>
    <s v="Patricia"/>
    <s v="Rodríguez"/>
    <s v="patty.rodriguezpu@gmail.com"/>
    <n v="1"/>
    <m/>
    <m/>
    <n v="0"/>
    <n v="0"/>
    <n v="0"/>
    <n v="0"/>
    <s v="Attending"/>
    <m/>
    <m/>
    <m/>
    <m/>
    <m/>
    <m/>
    <n v="999780787"/>
    <x v="1"/>
    <n v="72463871"/>
    <s v="Lima"/>
    <s v="patty.rodriguezpu@gmail.com"/>
    <x v="3"/>
    <x v="6"/>
    <x v="5"/>
    <x v="3"/>
    <x v="1"/>
    <x v="6"/>
  </r>
  <r>
    <s v="Valeria"/>
    <s v="Aranda"/>
    <s v="varandan04@gmail.com"/>
    <n v="1"/>
    <m/>
    <m/>
    <n v="0"/>
    <n v="0"/>
    <n v="0"/>
    <n v="0"/>
    <s v="Attending"/>
    <m/>
    <m/>
    <m/>
    <m/>
    <m/>
    <m/>
    <n v="978369651"/>
    <x v="1"/>
    <n v="75853095"/>
    <s v="Lima"/>
    <s v="varandan04@gmail.com"/>
    <x v="2"/>
    <x v="6"/>
    <x v="5"/>
    <x v="3"/>
    <x v="1"/>
    <x v="6"/>
  </r>
  <r>
    <s v="Angie"/>
    <s v="Pereyra"/>
    <s v="angie.pereyra@Pontificia Universidad Católica del Perú.edu.pe"/>
    <n v="1"/>
    <m/>
    <m/>
    <n v="0"/>
    <n v="0"/>
    <n v="0"/>
    <n v="0"/>
    <s v="Attending"/>
    <m/>
    <m/>
    <m/>
    <m/>
    <m/>
    <m/>
    <n v="967982329"/>
    <x v="1"/>
    <n v="75116714"/>
    <s v="Lima"/>
    <s v="angie.pereyra@o-i.com"/>
    <x v="0"/>
    <x v="6"/>
    <x v="5"/>
    <x v="744"/>
    <x v="1"/>
    <x v="6"/>
  </r>
  <r>
    <s v="Zidenine"/>
    <s v="Calderon"/>
    <m/>
    <n v="1"/>
    <m/>
    <m/>
    <n v="0"/>
    <n v="0"/>
    <n v="0"/>
    <n v="0"/>
    <s v="Attending"/>
    <m/>
    <m/>
    <m/>
    <m/>
    <m/>
    <m/>
    <n v="925050026"/>
    <x v="0"/>
    <n v="72680354"/>
    <s v="Lima"/>
    <s v="zideninec@osiptel.gob.pe"/>
    <x v="2"/>
    <x v="6"/>
    <x v="5"/>
    <x v="274"/>
    <x v="0"/>
    <x v="6"/>
  </r>
  <r>
    <s v="Johnny"/>
    <s v="Maldonado Vargas"/>
    <s v="jmmvargas@gmail.com"/>
    <n v="1"/>
    <m/>
    <m/>
    <n v="0"/>
    <n v="0"/>
    <n v="0"/>
    <n v="0"/>
    <s v="Attending"/>
    <m/>
    <m/>
    <m/>
    <m/>
    <m/>
    <m/>
    <n v="978610566"/>
    <x v="0"/>
    <n v="42846921"/>
    <s v="Lima"/>
    <s v="johnny@pandora.pe"/>
    <x v="1"/>
    <x v="6"/>
    <x v="5"/>
    <x v="745"/>
    <x v="0"/>
    <x v="6"/>
  </r>
  <r>
    <s v="Johnny"/>
    <s v="Maldonado Vargas"/>
    <s v="jmmvargas@gmail.com"/>
    <n v="1"/>
    <m/>
    <m/>
    <n v="0"/>
    <n v="0"/>
    <n v="0"/>
    <n v="0"/>
    <s v="Attending"/>
    <m/>
    <m/>
    <m/>
    <m/>
    <m/>
    <m/>
    <n v="978610566"/>
    <x v="0"/>
    <n v="42846921"/>
    <s v="Lima"/>
    <s v="johnny@pandora.pe"/>
    <x v="1"/>
    <x v="6"/>
    <x v="5"/>
    <x v="745"/>
    <x v="0"/>
    <x v="6"/>
  </r>
  <r>
    <s v="Yair Manuel"/>
    <s v="Torres Salcedo"/>
    <s v="torressalcedoyairmanuel@gmail.com"/>
    <n v="1"/>
    <m/>
    <m/>
    <n v="0"/>
    <n v="0"/>
    <n v="0"/>
    <n v="0"/>
    <s v="Attending"/>
    <m/>
    <m/>
    <m/>
    <m/>
    <m/>
    <m/>
    <n v="957261862"/>
    <x v="0"/>
    <n v="71344172"/>
    <s v=""/>
    <s v="torressalcedoyairmanuel@gmail.com"/>
    <x v="2"/>
    <x v="6"/>
    <x v="5"/>
    <x v="99"/>
    <x v="0"/>
    <x v="6"/>
  </r>
  <r>
    <s v="Nathaly Melina"/>
    <s v="Puzare Suica"/>
    <s v="nathalymelina_24@hotmail.com"/>
    <n v="1"/>
    <m/>
    <m/>
    <n v="0"/>
    <n v="0"/>
    <n v="0"/>
    <n v="0"/>
    <s v="Attending"/>
    <m/>
    <m/>
    <m/>
    <m/>
    <m/>
    <m/>
    <n v="954142576"/>
    <x v="1"/>
    <n v="77390121"/>
    <s v="Lima"/>
    <s v="npuzare1@gmail.com"/>
    <x v="3"/>
    <x v="6"/>
    <x v="5"/>
    <x v="746"/>
    <x v="1"/>
    <x v="6"/>
  </r>
  <r>
    <s v="Luis Humberto"/>
    <s v="Avila Agreda"/>
    <s v="luisavila14@hotmail.com"/>
    <n v="1"/>
    <m/>
    <m/>
    <n v="0"/>
    <n v="0"/>
    <n v="0"/>
    <n v="0"/>
    <s v="Attending"/>
    <m/>
    <m/>
    <m/>
    <m/>
    <m/>
    <m/>
    <n v="991089325"/>
    <x v="0"/>
    <n v="17866550"/>
    <s v="Lima"/>
    <s v="luis.avila@ejenopenal.pe"/>
    <x v="3"/>
    <x v="6"/>
    <x v="5"/>
    <x v="298"/>
    <x v="0"/>
    <x v="6"/>
  </r>
  <r>
    <s v="Josecarlos"/>
    <s v="Escobar"/>
    <s v="josecarlos.et@icloud.com"/>
    <n v="1"/>
    <m/>
    <m/>
    <n v="0"/>
    <n v="0"/>
    <n v="0"/>
    <n v="0"/>
    <s v="Attending"/>
    <m/>
    <m/>
    <m/>
    <m/>
    <m/>
    <m/>
    <n v="992047077"/>
    <x v="0"/>
    <n v="71234438"/>
    <s v="Lima"/>
    <s v="j@podit.la"/>
    <x v="3"/>
    <x v="6"/>
    <x v="5"/>
    <x v="747"/>
    <x v="0"/>
    <x v="6"/>
  </r>
  <r>
    <s v="Vianca"/>
    <s v="Urbina"/>
    <s v="vurbina@betheltv.tv"/>
    <n v="1"/>
    <m/>
    <m/>
    <n v="0"/>
    <n v="0"/>
    <n v="0"/>
    <n v="0"/>
    <s v="Attending"/>
    <m/>
    <m/>
    <m/>
    <m/>
    <m/>
    <m/>
    <n v="986206560"/>
    <x v="1"/>
    <n v="3489880"/>
    <s v="Lima"/>
    <s v="vurbina@betheltv.tv"/>
    <x v="2"/>
    <x v="6"/>
    <x v="16"/>
    <x v="748"/>
    <x v="1"/>
    <x v="7"/>
  </r>
  <r>
    <s v="Eugenia"/>
    <s v="Perez"/>
    <s v="liz1593@gmail.com"/>
    <n v="1"/>
    <m/>
    <m/>
    <n v="0"/>
    <n v="0"/>
    <n v="0"/>
    <n v="0"/>
    <s v="Attending"/>
    <m/>
    <m/>
    <m/>
    <m/>
    <m/>
    <m/>
    <n v="944239383"/>
    <x v="1"/>
    <n v="47873787"/>
    <s v="Lima"/>
    <s v="eperez@colegiosperuanos.edu.pe"/>
    <x v="4"/>
    <x v="6"/>
    <x v="16"/>
    <x v="25"/>
    <x v="1"/>
    <x v="7"/>
  </r>
  <r>
    <s v="Eloiza Jesús"/>
    <s v="Sifuentes Leon"/>
    <s v="prisci.caech@gmail.com"/>
    <n v="1"/>
    <m/>
    <m/>
    <n v="0"/>
    <n v="0"/>
    <n v="0"/>
    <n v="0"/>
    <s v="Attending"/>
    <m/>
    <m/>
    <m/>
    <m/>
    <m/>
    <m/>
    <n v="926239733"/>
    <x v="1"/>
    <n v="7443522"/>
    <s v="Lima"/>
    <s v="prisci.caech@gmail.com"/>
    <x v="1"/>
    <x v="6"/>
    <x v="16"/>
    <x v="36"/>
    <x v="1"/>
    <x v="7"/>
  </r>
  <r>
    <s v="Briget Geraldine"/>
    <s v="GoñI Escobar"/>
    <s v="brigescobar1993@gmail.com"/>
    <n v="1"/>
    <m/>
    <m/>
    <n v="0"/>
    <n v="0"/>
    <n v="0"/>
    <n v="0"/>
    <s v="Attending"/>
    <m/>
    <m/>
    <m/>
    <m/>
    <m/>
    <m/>
    <n v="981258620"/>
    <x v="1"/>
    <n v="48059533"/>
    <s v="Lima"/>
    <s v="brigescobar1993@gmail.com"/>
    <x v="0"/>
    <x v="6"/>
    <x v="16"/>
    <x v="749"/>
    <x v="1"/>
    <x v="7"/>
  </r>
  <r>
    <s v="Estefany Shirley"/>
    <s v="De La Cruz Rixe"/>
    <s v="shirleyderi@gmail.com"/>
    <n v="1"/>
    <m/>
    <m/>
    <n v="0"/>
    <n v="0"/>
    <n v="0"/>
    <n v="0"/>
    <s v="Attending"/>
    <m/>
    <m/>
    <m/>
    <m/>
    <m/>
    <m/>
    <n v="926470745"/>
    <x v="1"/>
    <n v="71449207"/>
    <s v="Lima"/>
    <s v="shirleyderi@gmail.com"/>
    <x v="4"/>
    <x v="6"/>
    <x v="16"/>
    <x v="301"/>
    <x v="1"/>
    <x v="7"/>
  </r>
  <r>
    <s v="Pricila"/>
    <s v="Prieto"/>
    <s v="priciprieto87@gmail.com"/>
    <n v="1"/>
    <m/>
    <m/>
    <n v="0"/>
    <n v="0"/>
    <n v="0"/>
    <n v="0"/>
    <s v="Attending"/>
    <m/>
    <m/>
    <m/>
    <m/>
    <m/>
    <m/>
    <n v="983732371"/>
    <x v="1"/>
    <n v="44374345"/>
    <s v=""/>
    <s v="priciprieto87@gmail.com"/>
    <x v="3"/>
    <x v="6"/>
    <x v="16"/>
    <x v="750"/>
    <x v="1"/>
    <x v="7"/>
  </r>
  <r>
    <s v="Enrique"/>
    <s v="Quispe"/>
    <s v="enriquequispe30@outlook.com"/>
    <n v="1"/>
    <m/>
    <m/>
    <n v="0"/>
    <n v="0"/>
    <n v="0"/>
    <n v="0"/>
    <s v="Attending"/>
    <m/>
    <m/>
    <m/>
    <m/>
    <m/>
    <m/>
    <n v="949147601"/>
    <x v="0"/>
    <n v="47474565"/>
    <s v="Lima"/>
    <s v="enriquequispe30@outlook.com"/>
    <x v="1"/>
    <x v="6"/>
    <x v="0"/>
    <x v="751"/>
    <x v="0"/>
    <x v="7"/>
  </r>
  <r>
    <s v="Cynthia"/>
    <s v="Angulo Porta"/>
    <s v="cynthia.angulo.porta@gmail.com"/>
    <n v="1"/>
    <m/>
    <m/>
    <n v="0"/>
    <n v="0"/>
    <n v="0"/>
    <n v="0"/>
    <s v="Attending"/>
    <m/>
    <m/>
    <m/>
    <m/>
    <m/>
    <m/>
    <n v="983406969"/>
    <x v="1"/>
    <n v="25860603"/>
    <s v="Lima"/>
    <s v="cangulo@bancoripley.com.pe"/>
    <x v="1"/>
    <x v="6"/>
    <x v="0"/>
    <x v="332"/>
    <x v="1"/>
    <x v="7"/>
  </r>
  <r>
    <s v="Andrea"/>
    <s v="Huachani"/>
    <s v="andreahuachani@gmail.com"/>
    <n v="1"/>
    <m/>
    <m/>
    <n v="0"/>
    <n v="0"/>
    <n v="0"/>
    <n v="0"/>
    <s v="Attending"/>
    <m/>
    <m/>
    <m/>
    <m/>
    <m/>
    <m/>
    <n v="979378415"/>
    <x v="1"/>
    <n v="73005288"/>
    <s v="Lima"/>
    <s v="ahuachani@bancoripley.com.pe"/>
    <x v="0"/>
    <x v="6"/>
    <x v="0"/>
    <x v="332"/>
    <x v="1"/>
    <x v="7"/>
  </r>
  <r>
    <s v="Miguel"/>
    <s v="Angel"/>
    <m/>
    <n v="1"/>
    <m/>
    <m/>
    <n v="0"/>
    <n v="0"/>
    <n v="0"/>
    <n v="0"/>
    <s v="Attending"/>
    <m/>
    <m/>
    <m/>
    <m/>
    <m/>
    <m/>
    <n v="921515591"/>
    <x v="0"/>
    <n v="77248206"/>
    <s v="Lima"/>
    <s v="mespinozad@bancomp.pe"/>
    <x v="3"/>
    <x v="6"/>
    <x v="0"/>
    <x v="752"/>
    <x v="0"/>
    <x v="7"/>
  </r>
  <r>
    <s v="Christian"/>
    <s v="Jacobo"/>
    <s v="christianjm97@gmail.com"/>
    <n v="1"/>
    <m/>
    <m/>
    <n v="0"/>
    <n v="0"/>
    <n v="0"/>
    <n v="0"/>
    <s v="Attending"/>
    <m/>
    <m/>
    <m/>
    <m/>
    <m/>
    <m/>
    <n v="917290216"/>
    <x v="0"/>
    <n v="74743225"/>
    <s v="Lima"/>
    <s v="cjacobo@banpro.com.pe"/>
    <x v="1"/>
    <x v="6"/>
    <x v="0"/>
    <x v="753"/>
    <x v="0"/>
    <x v="7"/>
  </r>
  <r>
    <s v="Albieri"/>
    <s v="Roldan Zegarra"/>
    <s v="albieriray@gmail.com"/>
    <n v="1"/>
    <m/>
    <m/>
    <n v="0"/>
    <n v="0"/>
    <n v="0"/>
    <n v="0"/>
    <s v="Attending"/>
    <m/>
    <m/>
    <m/>
    <m/>
    <m/>
    <m/>
    <n v="924580494"/>
    <x v="0"/>
    <n v="75540937"/>
    <s v="Lima"/>
    <s v="albieri.roldan@bbva.com"/>
    <x v="1"/>
    <x v="6"/>
    <x v="0"/>
    <x v="307"/>
    <x v="0"/>
    <x v="7"/>
  </r>
  <r>
    <s v="Veronica"/>
    <s v="Vargas"/>
    <s v="vgazzov@Universidad Nacional de Ingeniería.pe"/>
    <n v="1"/>
    <m/>
    <m/>
    <n v="0"/>
    <n v="0"/>
    <n v="0"/>
    <n v="0"/>
    <s v="Attending"/>
    <m/>
    <m/>
    <m/>
    <m/>
    <m/>
    <m/>
    <n v="976914502"/>
    <x v="1"/>
    <n v="73349611"/>
    <s v="Lima"/>
    <s v="vgazzo@bbva.com"/>
    <x v="1"/>
    <x v="6"/>
    <x v="0"/>
    <x v="307"/>
    <x v="1"/>
    <x v="7"/>
  </r>
  <r>
    <s v="Anabel"/>
    <s v="Jimenez"/>
    <s v="anajimenezh19@gmail.com"/>
    <n v="1"/>
    <m/>
    <m/>
    <n v="0"/>
    <n v="0"/>
    <n v="0"/>
    <n v="0"/>
    <s v="Attending"/>
    <m/>
    <m/>
    <m/>
    <m/>
    <m/>
    <m/>
    <n v="950186634"/>
    <x v="1"/>
    <n v="76418212"/>
    <s v="Lima"/>
    <s v="anabeljimenezh19@gmail.com"/>
    <x v="0"/>
    <x v="6"/>
    <x v="0"/>
    <x v="307"/>
    <x v="1"/>
    <x v="7"/>
  </r>
  <r>
    <s v="Luis RaúL"/>
    <s v="Ramirez BaylóN"/>
    <s v="lramirezb1989@gmail.com"/>
    <n v="1"/>
    <m/>
    <m/>
    <n v="0"/>
    <n v="0"/>
    <n v="0"/>
    <n v="0"/>
    <s v="Attending"/>
    <m/>
    <m/>
    <m/>
    <m/>
    <m/>
    <m/>
    <n v="922767350"/>
    <x v="0"/>
    <n v="70162986"/>
    <s v="Lima"/>
    <s v="luis.ramirez.baylon@bbva.com"/>
    <x v="0"/>
    <x v="6"/>
    <x v="0"/>
    <x v="307"/>
    <x v="0"/>
    <x v="7"/>
  </r>
  <r>
    <s v="Rosmery"/>
    <s v="Aguilar Mendrano"/>
    <s v="rosmeryaguilar.ram@gmail.com"/>
    <n v="1"/>
    <m/>
    <m/>
    <n v="0"/>
    <n v="0"/>
    <n v="0"/>
    <n v="0"/>
    <s v="Attending"/>
    <m/>
    <m/>
    <m/>
    <m/>
    <m/>
    <m/>
    <n v="921883192"/>
    <x v="1"/>
    <n v="48503125"/>
    <s v="Lima"/>
    <s v="rosmery.aguilar@bbva.com"/>
    <x v="0"/>
    <x v="6"/>
    <x v="0"/>
    <x v="307"/>
    <x v="1"/>
    <x v="7"/>
  </r>
  <r>
    <s v="MóNica"/>
    <s v="Pratolongo"/>
    <s v="mprague20@gmail.com"/>
    <n v="1"/>
    <m/>
    <m/>
    <n v="0"/>
    <n v="0"/>
    <n v="0"/>
    <n v="0"/>
    <s v="Attending"/>
    <m/>
    <m/>
    <m/>
    <m/>
    <m/>
    <m/>
    <n v="944873536"/>
    <x v="1"/>
    <n v="72491419"/>
    <s v="Iima"/>
    <s v="monicapratolongo@bcp.com.pe"/>
    <x v="1"/>
    <x v="6"/>
    <x v="0"/>
    <x v="308"/>
    <x v="1"/>
    <x v="7"/>
  </r>
  <r>
    <s v="Urbano"/>
    <s v="Quispe"/>
    <s v="urbano.quispe@outlook.com"/>
    <n v="1"/>
    <m/>
    <m/>
    <n v="0"/>
    <n v="0"/>
    <n v="0"/>
    <n v="0"/>
    <s v="Attending"/>
    <m/>
    <m/>
    <m/>
    <m/>
    <m/>
    <m/>
    <n v="988888794"/>
    <x v="0"/>
    <n v="74526740"/>
    <s v=""/>
    <s v="urbanoquispef@bcp.com.pe"/>
    <x v="1"/>
    <x v="6"/>
    <x v="0"/>
    <x v="308"/>
    <x v="0"/>
    <x v="7"/>
  </r>
  <r>
    <s v="Angela"/>
    <s v="Jimenez"/>
    <s v="anajimenezh19@gmail.com"/>
    <n v="1"/>
    <m/>
    <m/>
    <n v="0"/>
    <n v="0"/>
    <n v="0"/>
    <n v="0"/>
    <s v="Attending"/>
    <m/>
    <m/>
    <m/>
    <m/>
    <m/>
    <m/>
    <n v="950186634"/>
    <x v="1"/>
    <n v="76418211"/>
    <s v="Lima"/>
    <s v="anabeljimenezh19@gmail.com"/>
    <x v="0"/>
    <x v="6"/>
    <x v="0"/>
    <x v="308"/>
    <x v="1"/>
    <x v="7"/>
  </r>
  <r>
    <s v="Renato"/>
    <s v="Sebastian"/>
    <s v="renatorodriguezllanos@gmail.com"/>
    <n v="1"/>
    <m/>
    <m/>
    <n v="0"/>
    <n v="0"/>
    <n v="0"/>
    <n v="0"/>
    <s v="Attending"/>
    <m/>
    <m/>
    <m/>
    <m/>
    <m/>
    <m/>
    <n v="933798906"/>
    <x v="0"/>
    <n v="72532239"/>
    <s v="Lima"/>
    <s v="renatorodriguez@belcorp.biz"/>
    <x v="3"/>
    <x v="6"/>
    <x v="0"/>
    <x v="310"/>
    <x v="0"/>
    <x v="7"/>
  </r>
  <r>
    <s v="Mila"/>
    <s v="Calsina Gosme"/>
    <s v="milacalsina.13@gmail.com"/>
    <n v="1"/>
    <m/>
    <m/>
    <n v="0"/>
    <n v="0"/>
    <n v="0"/>
    <n v="0"/>
    <s v="Attending"/>
    <m/>
    <m/>
    <m/>
    <m/>
    <m/>
    <m/>
    <n v="994360021"/>
    <x v="1"/>
    <n v="75497912"/>
    <s v="Lima"/>
    <s v="milacalsina.13@gmail.com"/>
    <x v="3"/>
    <x v="6"/>
    <x v="0"/>
    <x v="754"/>
    <x v="1"/>
    <x v="7"/>
  </r>
  <r>
    <s v="Hugo"/>
    <s v="Legua"/>
    <s v="hugo.legua@gmail.com"/>
    <n v="1"/>
    <m/>
    <m/>
    <n v="0"/>
    <n v="0"/>
    <n v="0"/>
    <n v="0"/>
    <s v="Attending"/>
    <m/>
    <m/>
    <m/>
    <m/>
    <m/>
    <m/>
    <n v="918257060"/>
    <x v="0"/>
    <n v="44065377"/>
    <s v="Lima"/>
    <s v="hugo.legua@gmail.com"/>
    <x v="1"/>
    <x v="6"/>
    <x v="0"/>
    <x v="630"/>
    <x v="0"/>
    <x v="7"/>
  </r>
  <r>
    <s v="Jennifer"/>
    <s v="Mejia"/>
    <s v="jnmejia7@gmail.com"/>
    <n v="1"/>
    <m/>
    <m/>
    <n v="0"/>
    <n v="0"/>
    <n v="0"/>
    <n v="0"/>
    <s v="Attending"/>
    <m/>
    <m/>
    <m/>
    <m/>
    <m/>
    <m/>
    <m/>
    <x v="1"/>
    <n v="47530995"/>
    <s v="Lima"/>
    <s v="jennifer.mejia@bluetab.net"/>
    <x v="1"/>
    <x v="6"/>
    <x v="0"/>
    <x v="630"/>
    <x v="1"/>
    <x v="7"/>
  </r>
  <r>
    <s v="Frank"/>
    <s v="Huaricacha"/>
    <s v="fhuaricachac@Universidad Nacional de Ingeniería.pe"/>
    <n v="1"/>
    <m/>
    <m/>
    <n v="0"/>
    <n v="0"/>
    <n v="0"/>
    <n v="0"/>
    <s v="Attending"/>
    <m/>
    <m/>
    <m/>
    <m/>
    <m/>
    <m/>
    <n v="929289629"/>
    <x v="0"/>
    <n v="74585261"/>
    <s v="Lima"/>
    <s v="frank.huaricacha@bwit.p"/>
    <x v="4"/>
    <x v="6"/>
    <x v="0"/>
    <x v="755"/>
    <x v="0"/>
    <x v="7"/>
  </r>
  <r>
    <s v="Jesus Alejandro"/>
    <s v="Urviola Garcia"/>
    <s v="jaug10000mm@gmail.com"/>
    <n v="1"/>
    <m/>
    <m/>
    <n v="0"/>
    <n v="0"/>
    <n v="0"/>
    <n v="0"/>
    <s v="Attending"/>
    <m/>
    <m/>
    <m/>
    <m/>
    <m/>
    <m/>
    <n v="924337675"/>
    <x v="0"/>
    <n v="72837327"/>
    <s v="Lima"/>
    <s v="jurviola@cajalosandes.pe"/>
    <x v="4"/>
    <x v="6"/>
    <x v="0"/>
    <x v="756"/>
    <x v="0"/>
    <x v="7"/>
  </r>
  <r>
    <s v="Jean Pierre"/>
    <s v="Llanos Gutierrez"/>
    <s v="jean.llanos.gutierrez@gmail.com"/>
    <n v="1"/>
    <m/>
    <m/>
    <n v="0"/>
    <n v="0"/>
    <n v="0"/>
    <n v="0"/>
    <s v="Attending"/>
    <m/>
    <m/>
    <m/>
    <m/>
    <m/>
    <m/>
    <n v="902735404"/>
    <x v="0"/>
    <n v="72223170"/>
    <s v="Lima"/>
    <s v="jplg@cajatrujillo.com.pe"/>
    <x v="4"/>
    <x v="6"/>
    <x v="0"/>
    <x v="757"/>
    <x v="0"/>
    <x v="7"/>
  </r>
  <r>
    <s v="Joaho"/>
    <s v="Cruz Palomino"/>
    <s v="joaho.cruz@Universidad Nacional Mayor de San Marcos.edu.pe"/>
    <n v="1"/>
    <m/>
    <m/>
    <n v="0"/>
    <n v="0"/>
    <n v="0"/>
    <n v="0"/>
    <s v="Attending"/>
    <m/>
    <m/>
    <m/>
    <m/>
    <m/>
    <m/>
    <n v="936236255"/>
    <x v="0"/>
    <n v="74040145"/>
    <s v="Lima"/>
    <s v="jcruzp@intercorp.com.pe"/>
    <x v="1"/>
    <x v="6"/>
    <x v="0"/>
    <x v="301"/>
    <x v="0"/>
    <x v="7"/>
  </r>
  <r>
    <s v="Mauro Antonio"/>
    <s v="LeóN Payano"/>
    <s v="mauroleonpayano@gmail.com"/>
    <n v="1"/>
    <m/>
    <m/>
    <n v="0"/>
    <n v="0"/>
    <n v="0"/>
    <n v="0"/>
    <s v="Attending"/>
    <m/>
    <m/>
    <m/>
    <m/>
    <m/>
    <m/>
    <n v="992190957"/>
    <x v="0"/>
    <n v="44256710"/>
    <s v="Lima"/>
    <s v="mleonp@intercorp.com.pe"/>
    <x v="1"/>
    <x v="6"/>
    <x v="0"/>
    <x v="301"/>
    <x v="0"/>
    <x v="7"/>
  </r>
  <r>
    <s v="Victoria"/>
    <s v="Ubaldo"/>
    <s v="viky.ubaldo@gmail.com"/>
    <n v="1"/>
    <m/>
    <m/>
    <n v="0"/>
    <n v="0"/>
    <n v="0"/>
    <n v="0"/>
    <s v="Attending"/>
    <m/>
    <m/>
    <m/>
    <m/>
    <m/>
    <m/>
    <n v="941476428"/>
    <x v="1"/>
    <n v="70808752"/>
    <s v="Lima"/>
    <s v="viky.ubaldo@gmail.com"/>
    <x v="1"/>
    <x v="6"/>
    <x v="0"/>
    <x v="301"/>
    <x v="1"/>
    <x v="7"/>
  </r>
  <r>
    <s v="Joaho"/>
    <s v="Cruz"/>
    <s v="joahocruzp@gmail.com"/>
    <n v="1"/>
    <m/>
    <m/>
    <n v="0"/>
    <n v="0"/>
    <n v="0"/>
    <n v="0"/>
    <s v="Attending"/>
    <m/>
    <m/>
    <m/>
    <m/>
    <m/>
    <m/>
    <n v="936236255"/>
    <x v="0"/>
    <n v="74040145"/>
    <s v="Lima"/>
    <s v="jcruzp@intercorp.com.pe"/>
    <x v="0"/>
    <x v="6"/>
    <x v="0"/>
    <x v="301"/>
    <x v="0"/>
    <x v="7"/>
  </r>
  <r>
    <s v="Richard David"/>
    <s v="Romero Ortiz"/>
    <s v="rromero@intercorp.com.pe"/>
    <n v="1"/>
    <m/>
    <m/>
    <n v="0"/>
    <n v="0"/>
    <n v="0"/>
    <n v="0"/>
    <s v="Attending"/>
    <m/>
    <m/>
    <m/>
    <m/>
    <m/>
    <m/>
    <n v="914662987"/>
    <x v="0"/>
    <n v="72669021"/>
    <s v="Lima"/>
    <s v="rromero@intercorp.com.pe"/>
    <x v="0"/>
    <x v="6"/>
    <x v="0"/>
    <x v="301"/>
    <x v="0"/>
    <x v="7"/>
  </r>
  <r>
    <s v="Rodrigo Sandro"/>
    <s v="Cardenas Bullon"/>
    <s v="rcardb97@gmail.com"/>
    <n v="1"/>
    <m/>
    <m/>
    <n v="0"/>
    <n v="0"/>
    <n v="0"/>
    <n v="0"/>
    <s v="Attending"/>
    <m/>
    <m/>
    <m/>
    <m/>
    <m/>
    <m/>
    <m/>
    <x v="0"/>
    <n v="72200919"/>
    <s v="Lima"/>
    <s v="rcardb97@gmail.com"/>
    <x v="2"/>
    <x v="6"/>
    <x v="0"/>
    <x v="758"/>
    <x v="0"/>
    <x v="7"/>
  </r>
  <r>
    <s v="William"/>
    <s v="Lopez Pajares"/>
    <s v="william.lopezp93@gmail.com"/>
    <n v="1"/>
    <m/>
    <m/>
    <n v="0"/>
    <n v="0"/>
    <n v="0"/>
    <n v="0"/>
    <s v="Attending"/>
    <m/>
    <m/>
    <m/>
    <m/>
    <m/>
    <m/>
    <n v="962769587"/>
    <x v="0"/>
    <n v="73244364"/>
    <s v="Lima"/>
    <s v="elementi-william.lopez@mibanco.com.pe"/>
    <x v="1"/>
    <x v="6"/>
    <x v="0"/>
    <x v="318"/>
    <x v="0"/>
    <x v="7"/>
  </r>
  <r>
    <s v="Miguel Angel"/>
    <s v="Baldwin Rodriguez"/>
    <s v="mbaldwin1989@gmail.com"/>
    <n v="1"/>
    <m/>
    <m/>
    <n v="0"/>
    <n v="0"/>
    <n v="0"/>
    <n v="0"/>
    <s v="Attending"/>
    <m/>
    <m/>
    <m/>
    <m/>
    <m/>
    <m/>
    <n v="991661692"/>
    <x v="0"/>
    <n v="46081511"/>
    <s v="Lima"/>
    <s v="mbaldwinr@intercorp.com.pe"/>
    <x v="1"/>
    <x v="6"/>
    <x v="0"/>
    <x v="302"/>
    <x v="0"/>
    <x v="7"/>
  </r>
  <r>
    <s v="Wilber"/>
    <s v="Bautista Pizarro"/>
    <s v="wilber1712@hotmail.com"/>
    <n v="1"/>
    <m/>
    <m/>
    <n v="0"/>
    <n v="0"/>
    <n v="0"/>
    <n v="0"/>
    <s v="Attending"/>
    <m/>
    <m/>
    <m/>
    <m/>
    <m/>
    <m/>
    <n v="966608669"/>
    <x v="0"/>
    <n v="42465070"/>
    <s v="Lima - San Miguel"/>
    <s v="wbautista@sis.gob.pe"/>
    <x v="2"/>
    <x v="6"/>
    <x v="0"/>
    <x v="148"/>
    <x v="0"/>
    <x v="7"/>
  </r>
  <r>
    <s v="Carlos"/>
    <s v="Puican"/>
    <s v="carlospuicances@gmail.com"/>
    <n v="1"/>
    <m/>
    <m/>
    <n v="0"/>
    <n v="0"/>
    <n v="0"/>
    <n v="0"/>
    <s v="Attending"/>
    <m/>
    <m/>
    <m/>
    <m/>
    <m/>
    <m/>
    <n v="980706250"/>
    <x v="0"/>
    <n v="71251166"/>
    <s v="Lima"/>
    <s v="carlospuicances@gmail.com"/>
    <x v="1"/>
    <x v="6"/>
    <x v="0"/>
    <x v="319"/>
    <x v="0"/>
    <x v="7"/>
  </r>
  <r>
    <s v="Alejandro"/>
    <s v="Araujo"/>
    <s v="alejandro.araujo.0621@gmail.com"/>
    <n v="1"/>
    <m/>
    <m/>
    <n v="0"/>
    <n v="0"/>
    <n v="0"/>
    <n v="0"/>
    <s v="Attending"/>
    <m/>
    <m/>
    <m/>
    <m/>
    <m/>
    <m/>
    <n v="993022627"/>
    <x v="0"/>
    <n v="71468094"/>
    <s v="Lima"/>
    <s v="alejandro.araujo@pichincha.pe"/>
    <x v="0"/>
    <x v="6"/>
    <x v="1"/>
    <x v="378"/>
    <x v="0"/>
    <x v="7"/>
  </r>
  <r>
    <s v="Edson"/>
    <s v="Rodas Prado"/>
    <s v="erodas@bigcheese.pe"/>
    <n v="1"/>
    <m/>
    <m/>
    <n v="0"/>
    <n v="0"/>
    <n v="0"/>
    <n v="0"/>
    <s v="Attending"/>
    <m/>
    <m/>
    <m/>
    <m/>
    <m/>
    <m/>
    <n v="992737070"/>
    <x v="0"/>
    <n v="44404141"/>
    <s v="Lima"/>
    <s v="erodas@bigcheese.pe"/>
    <x v="1"/>
    <x v="6"/>
    <x v="1"/>
    <x v="323"/>
    <x v="0"/>
    <x v="7"/>
  </r>
  <r>
    <s v="Nestor"/>
    <s v="Miguel"/>
    <s v="n.terronessanti@gmail.com"/>
    <n v="1"/>
    <m/>
    <m/>
    <n v="0"/>
    <n v="0"/>
    <n v="0"/>
    <n v="0"/>
    <s v="Attending"/>
    <m/>
    <m/>
    <m/>
    <m/>
    <m/>
    <m/>
    <n v="989129595"/>
    <x v="0"/>
    <n v="75897075"/>
    <s v="Lima"/>
    <s v="ronal.rivera@bluetab.net"/>
    <x v="3"/>
    <x v="6"/>
    <x v="1"/>
    <x v="630"/>
    <x v="0"/>
    <x v="7"/>
  </r>
  <r>
    <s v="Pamela"/>
    <s v="Hohagen"/>
    <s v="pamela.hohagen@gmail.com"/>
    <n v="1"/>
    <m/>
    <m/>
    <n v="0"/>
    <n v="0"/>
    <n v="0"/>
    <n v="0"/>
    <s v="Attending"/>
    <m/>
    <m/>
    <m/>
    <m/>
    <m/>
    <m/>
    <n v="977924825"/>
    <x v="1"/>
    <n v="43351956"/>
    <s v="Lima"/>
    <s v="phohagen@breca.com"/>
    <x v="3"/>
    <x v="6"/>
    <x v="1"/>
    <x v="759"/>
    <x v="1"/>
    <x v="7"/>
  </r>
  <r>
    <s v="Luis Guillermo"/>
    <s v="RamíRez Coronado"/>
    <s v="luisramirezcoronado10@gmail.com"/>
    <n v="1"/>
    <m/>
    <m/>
    <n v="0"/>
    <n v="0"/>
    <n v="0"/>
    <n v="0"/>
    <s v="Attending"/>
    <m/>
    <m/>
    <m/>
    <m/>
    <m/>
    <m/>
    <n v="937247196"/>
    <x v="0"/>
    <n v="71061659"/>
    <s v="Piura"/>
    <s v="luisramirezcoronado10@gmail.com"/>
    <x v="1"/>
    <x v="6"/>
    <x v="1"/>
    <x v="361"/>
    <x v="0"/>
    <x v="7"/>
  </r>
  <r>
    <s v="Vilma"/>
    <s v="Hualla"/>
    <s v="v.hualla@cgiar.org"/>
    <n v="1"/>
    <m/>
    <m/>
    <n v="0"/>
    <n v="0"/>
    <n v="0"/>
    <n v="0"/>
    <s v="Attending"/>
    <m/>
    <m/>
    <m/>
    <m/>
    <m/>
    <m/>
    <n v="980654224"/>
    <x v="1"/>
    <n v="29725816"/>
    <s v="Lima"/>
    <s v="v.hualla@cgiar.org"/>
    <x v="1"/>
    <x v="6"/>
    <x v="1"/>
    <x v="301"/>
    <x v="1"/>
    <x v="7"/>
  </r>
  <r>
    <s v="Johana Vanessa"/>
    <s v="Surco Huancas"/>
    <s v="jsurcoh@Universidad Nacional de Ingeniería.pe"/>
    <n v="1"/>
    <m/>
    <m/>
    <n v="0"/>
    <n v="0"/>
    <n v="0"/>
    <n v="0"/>
    <s v="Attending"/>
    <m/>
    <m/>
    <m/>
    <m/>
    <m/>
    <m/>
    <m/>
    <x v="1"/>
    <n v="76211362"/>
    <s v="Lima"/>
    <s v="jsurcoh@Universidad Nacional de Ingeniería.pe"/>
    <x v="0"/>
    <x v="6"/>
    <x v="1"/>
    <x v="760"/>
    <x v="1"/>
    <x v="7"/>
  </r>
  <r>
    <s v="Luis Fernando"/>
    <s v="Nestares Valverde"/>
    <s v="lfnestaresv@gmail.com"/>
    <n v="1"/>
    <m/>
    <m/>
    <n v="0"/>
    <n v="0"/>
    <n v="0"/>
    <n v="0"/>
    <s v="Attending"/>
    <m/>
    <m/>
    <m/>
    <m/>
    <m/>
    <m/>
    <n v="963713706"/>
    <x v="0"/>
    <n v="73995068"/>
    <s v="Lima"/>
    <s v="lnestares@baufest.com"/>
    <x v="3"/>
    <x v="6"/>
    <x v="2"/>
    <x v="136"/>
    <x v="0"/>
    <x v="7"/>
  </r>
  <r>
    <s v="Manuel"/>
    <s v="DáVila"/>
    <s v="manueldavila.developer@gmail.com"/>
    <n v="1"/>
    <m/>
    <m/>
    <n v="0"/>
    <n v="0"/>
    <n v="0"/>
    <n v="0"/>
    <s v="Attending"/>
    <m/>
    <m/>
    <m/>
    <m/>
    <m/>
    <m/>
    <n v="940146776"/>
    <x v="0"/>
    <n v="70283023"/>
    <s v=""/>
    <s v="manueldavila.developer@gmail.com"/>
    <x v="3"/>
    <x v="6"/>
    <x v="4"/>
    <x v="136"/>
    <x v="0"/>
    <x v="7"/>
  </r>
  <r>
    <s v="Andherson Cristhian"/>
    <s v="Chuquiyauri Cruz"/>
    <s v="andcristhian95@gmail.com"/>
    <n v="1"/>
    <m/>
    <m/>
    <n v="0"/>
    <n v="0"/>
    <n v="0"/>
    <n v="0"/>
    <s v="Attending"/>
    <m/>
    <m/>
    <m/>
    <m/>
    <m/>
    <m/>
    <n v="977808281"/>
    <x v="0"/>
    <n v="77808281"/>
    <s v="Lima, Per´Ú"/>
    <s v="andcristhian95@gmail.com"/>
    <x v="0"/>
    <x v="6"/>
    <x v="4"/>
    <x v="307"/>
    <x v="0"/>
    <x v="7"/>
  </r>
  <r>
    <s v="Rocio Jazmin"/>
    <s v="Olano Valois"/>
    <s v="olano.rocio@Pontificia Universidad Católica del Perú.edu.pe"/>
    <n v="1"/>
    <m/>
    <m/>
    <n v="0"/>
    <n v="0"/>
    <n v="0"/>
    <n v="0"/>
    <s v="Attending"/>
    <m/>
    <m/>
    <m/>
    <m/>
    <m/>
    <m/>
    <n v="963043929"/>
    <x v="1"/>
    <n v="72352709"/>
    <s v="Lima"/>
    <s v="rociojolano@yape.com.pe"/>
    <x v="1"/>
    <x v="6"/>
    <x v="4"/>
    <x v="308"/>
    <x v="1"/>
    <x v="7"/>
  </r>
  <r>
    <s v="Frank"/>
    <s v="Ticse Aliaga"/>
    <s v="fet.aliaga@gmail.com"/>
    <n v="1"/>
    <m/>
    <m/>
    <n v="0"/>
    <n v="0"/>
    <n v="0"/>
    <n v="0"/>
    <s v="Attending"/>
    <m/>
    <m/>
    <m/>
    <m/>
    <m/>
    <m/>
    <n v="975613879"/>
    <x v="0"/>
    <n v="44586712"/>
    <s v="Huancayo"/>
    <s v="frank.ticse@bennu.cl"/>
    <x v="0"/>
    <x v="6"/>
    <x v="4"/>
    <x v="761"/>
    <x v="0"/>
    <x v="7"/>
  </r>
  <r>
    <s v="Renzo"/>
    <s v="Rios Rugel"/>
    <s v="rios.renzo@Pontificia Universidad Católica del Perú.pe"/>
    <n v="1"/>
    <m/>
    <m/>
    <n v="0"/>
    <n v="0"/>
    <n v="0"/>
    <n v="0"/>
    <s v="Attending"/>
    <m/>
    <m/>
    <m/>
    <m/>
    <m/>
    <m/>
    <n v="954904461"/>
    <x v="0"/>
    <n v="47474467"/>
    <s v="Lima"/>
    <s v="rios.renzo@Pontificia Universidad Católica del Perú.pe"/>
    <x v="3"/>
    <x v="6"/>
    <x v="4"/>
    <x v="762"/>
    <x v="0"/>
    <x v="7"/>
  </r>
  <r>
    <s v="Raul"/>
    <s v="CastañEda"/>
    <s v="digiespiri93@hotmail.com"/>
    <n v="1"/>
    <m/>
    <m/>
    <n v="0"/>
    <n v="0"/>
    <n v="0"/>
    <n v="0"/>
    <s v="Attending"/>
    <m/>
    <m/>
    <m/>
    <m/>
    <m/>
    <m/>
    <n v="944580465"/>
    <x v="0"/>
    <n v="71202809"/>
    <s v="Lima"/>
    <s v="raul.castaneda@bonzzu.com"/>
    <x v="3"/>
    <x v="6"/>
    <x v="4"/>
    <x v="763"/>
    <x v="0"/>
    <x v="7"/>
  </r>
  <r>
    <s v="Brandon"/>
    <s v="Del Pozo"/>
    <s v="branzzel@gmail.com"/>
    <n v="1"/>
    <m/>
    <m/>
    <n v="0"/>
    <n v="0"/>
    <n v="0"/>
    <n v="0"/>
    <s v="Attending"/>
    <m/>
    <m/>
    <m/>
    <m/>
    <m/>
    <m/>
    <n v="994558932"/>
    <x v="0"/>
    <n v="48079257"/>
    <s v=""/>
    <s v="branzzel@gmail.com"/>
    <x v="0"/>
    <x v="6"/>
    <x v="4"/>
    <x v="764"/>
    <x v="0"/>
    <x v="7"/>
  </r>
  <r>
    <s v="David"/>
    <s v="Montoya"/>
    <s v="aaronmontoya360@gmail.com"/>
    <n v="1"/>
    <m/>
    <m/>
    <n v="0"/>
    <n v="0"/>
    <n v="0"/>
    <n v="0"/>
    <s v="Attending"/>
    <m/>
    <m/>
    <m/>
    <m/>
    <m/>
    <m/>
    <n v="987655963"/>
    <x v="0"/>
    <n v="73089144"/>
    <s v="Lima, Peru"/>
    <s v="dmontoya@bsale.com.pe"/>
    <x v="0"/>
    <x v="6"/>
    <x v="4"/>
    <x v="340"/>
    <x v="0"/>
    <x v="7"/>
  </r>
  <r>
    <s v="MoiséS"/>
    <s v="HuamáN"/>
    <s v="aaron30hc@gmail.com"/>
    <n v="1"/>
    <m/>
    <m/>
    <n v="0"/>
    <n v="0"/>
    <n v="0"/>
    <n v="0"/>
    <s v="Attending"/>
    <m/>
    <m/>
    <m/>
    <m/>
    <m/>
    <m/>
    <n v="960229721"/>
    <x v="0"/>
    <n v="71264852"/>
    <s v="Lima"/>
    <s v="mhuaman@bsale.com.pe"/>
    <x v="3"/>
    <x v="6"/>
    <x v="4"/>
    <x v="340"/>
    <x v="0"/>
    <x v="7"/>
  </r>
  <r>
    <s v="Jorge Luis"/>
    <s v="Garcia Neciosup"/>
    <s v="jlgarnec@gmail.com"/>
    <n v="1"/>
    <m/>
    <m/>
    <n v="0"/>
    <n v="0"/>
    <n v="0"/>
    <n v="0"/>
    <s v="Attending"/>
    <m/>
    <m/>
    <m/>
    <m/>
    <m/>
    <m/>
    <n v="982514518"/>
    <x v="0"/>
    <n v="80644549"/>
    <s v="Lima"/>
    <s v="jgarcian@intercorp.com.pe"/>
    <x v="0"/>
    <x v="6"/>
    <x v="4"/>
    <x v="301"/>
    <x v="0"/>
    <x v="7"/>
  </r>
  <r>
    <s v="Kattya"/>
    <s v="Cuevas"/>
    <s v="kattya.cuevas@gmail.com"/>
    <n v="1"/>
    <m/>
    <m/>
    <n v="0"/>
    <n v="0"/>
    <n v="0"/>
    <n v="0"/>
    <s v="Attending"/>
    <m/>
    <m/>
    <m/>
    <m/>
    <m/>
    <m/>
    <n v="943951156"/>
    <x v="1"/>
    <n v="72705598"/>
    <s v="Lima"/>
    <s v="kattya.cuevas@gmail.com"/>
    <x v="0"/>
    <x v="6"/>
    <x v="4"/>
    <x v="301"/>
    <x v="1"/>
    <x v="7"/>
  </r>
  <r>
    <s v="Midory"/>
    <s v="Flores Arana"/>
    <s v="midoryfa@gmail.com"/>
    <n v="1"/>
    <m/>
    <m/>
    <n v="0"/>
    <n v="0"/>
    <n v="0"/>
    <n v="0"/>
    <s v="Attending"/>
    <m/>
    <m/>
    <m/>
    <m/>
    <m/>
    <m/>
    <m/>
    <x v="1"/>
    <n v="75129773"/>
    <s v="Lima, Perú"/>
    <s v="m.fhoa@isystems.com"/>
    <x v="3"/>
    <x v="6"/>
    <x v="4"/>
    <x v="550"/>
    <x v="1"/>
    <x v="7"/>
  </r>
  <r>
    <s v="Mitchel JesúS"/>
    <s v="NuñEz Retamozo"/>
    <s v="mitchelingsus@gmail.com"/>
    <n v="1"/>
    <m/>
    <m/>
    <n v="0"/>
    <n v="0"/>
    <n v="0"/>
    <n v="0"/>
    <s v="Attending"/>
    <m/>
    <m/>
    <m/>
    <m/>
    <m/>
    <m/>
    <n v="998873683"/>
    <x v="1"/>
    <n v="72359654"/>
    <s v="Lima"/>
    <s v="u20245202@Universidad Tecnológica Perú.edu.pe"/>
    <x v="1"/>
    <x v="6"/>
    <x v="4"/>
    <x v="318"/>
    <x v="1"/>
    <x v="7"/>
  </r>
  <r>
    <s v="Milagros"/>
    <s v="Lozano"/>
    <s v="milagros.lozano.guarniz@gmail.com"/>
    <n v="1"/>
    <m/>
    <m/>
    <n v="0"/>
    <n v="0"/>
    <n v="0"/>
    <n v="0"/>
    <s v="Attending"/>
    <m/>
    <m/>
    <m/>
    <m/>
    <m/>
    <m/>
    <n v="945732421"/>
    <x v="1"/>
    <n v="70525080"/>
    <s v="Lima"/>
    <s v="milagros.lozano.guarniz@gmail.com"/>
    <x v="1"/>
    <x v="6"/>
    <x v="4"/>
    <x v="302"/>
    <x v="1"/>
    <x v="7"/>
  </r>
  <r>
    <s v="André Euvic"/>
    <s v="Quispe Flores"/>
    <s v="andreeuvicquispeflores@gmail.com"/>
    <n v="1"/>
    <m/>
    <m/>
    <n v="0"/>
    <n v="0"/>
    <n v="0"/>
    <n v="0"/>
    <s v="Attending"/>
    <m/>
    <m/>
    <m/>
    <m/>
    <m/>
    <m/>
    <n v="978332623"/>
    <x v="0"/>
    <n v="75410034"/>
    <s v=""/>
    <s v="andreeuvicquispeflores@gmail.com"/>
    <x v="0"/>
    <x v="6"/>
    <x v="4"/>
    <x v="148"/>
    <x v="0"/>
    <x v="8"/>
  </r>
  <r>
    <s v="André Euvic"/>
    <s v="Quispe Flores"/>
    <s v="andreeuvicquispeflores@gmail.com"/>
    <n v="1"/>
    <m/>
    <m/>
    <n v="0"/>
    <n v="0"/>
    <n v="0"/>
    <n v="0"/>
    <s v="Attending"/>
    <m/>
    <m/>
    <m/>
    <m/>
    <m/>
    <m/>
    <n v="978332623"/>
    <x v="0"/>
    <n v="75410034"/>
    <s v="Lima"/>
    <s v="andreeuvicquispeflores@gmail.com"/>
    <x v="0"/>
    <x v="6"/>
    <x v="4"/>
    <x v="148"/>
    <x v="0"/>
    <x v="8"/>
  </r>
  <r>
    <s v="Eyner"/>
    <s v="Mesones"/>
    <s v="e.mesones@Pontificia Universidad Católica del Perú.pe"/>
    <n v="1"/>
    <m/>
    <m/>
    <n v="0"/>
    <n v="0"/>
    <n v="0"/>
    <n v="0"/>
    <s v="Attending"/>
    <m/>
    <m/>
    <m/>
    <m/>
    <m/>
    <m/>
    <n v="962357231"/>
    <x v="0"/>
    <n v="70355742"/>
    <s v="Lima"/>
    <s v="eyner.mesones@seidor.com"/>
    <x v="0"/>
    <x v="6"/>
    <x v="4"/>
    <x v="148"/>
    <x v="0"/>
    <x v="8"/>
  </r>
  <r>
    <s v="Jaime"/>
    <s v="Campos"/>
    <s v="jaime.campher@gmail.com"/>
    <n v="1"/>
    <m/>
    <m/>
    <n v="0"/>
    <n v="0"/>
    <n v="0"/>
    <n v="0"/>
    <s v="Attending"/>
    <m/>
    <m/>
    <m/>
    <m/>
    <m/>
    <m/>
    <n v="997156641"/>
    <x v="0"/>
    <n v="45068280"/>
    <s v=""/>
    <s v="jaime.campos@seidor.com"/>
    <x v="0"/>
    <x v="6"/>
    <x v="4"/>
    <x v="148"/>
    <x v="0"/>
    <x v="8"/>
  </r>
  <r>
    <s v="Clara"/>
    <s v="Valverde"/>
    <m/>
    <n v="1"/>
    <m/>
    <m/>
    <n v="0"/>
    <n v="0"/>
    <n v="0"/>
    <n v="0"/>
    <s v="Attending"/>
    <m/>
    <m/>
    <m/>
    <m/>
    <m/>
    <m/>
    <m/>
    <x v="1"/>
    <n v="77359411"/>
    <s v="Lima"/>
    <s v="practicas.0049@sesitdigital.com"/>
    <x v="0"/>
    <x v="6"/>
    <x v="4"/>
    <x v="319"/>
    <x v="1"/>
    <x v="8"/>
  </r>
  <r>
    <s v="Fernando"/>
    <s v="Ramos"/>
    <s v="ferampe@gmail.com"/>
    <n v="1"/>
    <m/>
    <m/>
    <n v="0"/>
    <n v="0"/>
    <n v="0"/>
    <n v="0"/>
    <s v="Attending"/>
    <m/>
    <m/>
    <m/>
    <m/>
    <m/>
    <m/>
    <n v="991742024"/>
    <x v="0"/>
    <n v="40699768"/>
    <s v=""/>
    <s v="fernando.ramos@sharebusiness.pe"/>
    <x v="0"/>
    <x v="6"/>
    <x v="4"/>
    <x v="765"/>
    <x v="0"/>
    <x v="8"/>
  </r>
  <r>
    <s v="Gissela"/>
    <s v="Manrique"/>
    <s v="gisselamanriquevargas@hotmail.com"/>
    <n v="1"/>
    <m/>
    <m/>
    <n v="0"/>
    <n v="0"/>
    <n v="0"/>
    <n v="0"/>
    <s v="Attending"/>
    <m/>
    <m/>
    <m/>
    <m/>
    <m/>
    <m/>
    <n v="977201097"/>
    <x v="1"/>
    <n v="70841681"/>
    <s v="Lima"/>
    <s v="pra_gmanrique@bn.com.pe"/>
    <x v="0"/>
    <x v="6"/>
    <x v="12"/>
    <x v="304"/>
    <x v="1"/>
    <x v="8"/>
  </r>
  <r>
    <s v="James"/>
    <s v="Flores Medina"/>
    <s v="jamesfloresmed@gmail.com"/>
    <n v="1"/>
    <m/>
    <m/>
    <n v="0"/>
    <n v="0"/>
    <n v="0"/>
    <n v="0"/>
    <s v="Attending"/>
    <m/>
    <m/>
    <m/>
    <m/>
    <m/>
    <m/>
    <n v="920656704"/>
    <x v="0"/>
    <n v="46452264"/>
    <s v="Lima"/>
    <s v="jamesflores@bcp.com.pe"/>
    <x v="0"/>
    <x v="6"/>
    <x v="12"/>
    <x v="308"/>
    <x v="0"/>
    <x v="8"/>
  </r>
  <r>
    <s v="Jane Laura"/>
    <s v="Pilco GarcíA"/>
    <s v="janegarcia.mef.gob@gmail.com"/>
    <n v="1"/>
    <m/>
    <m/>
    <n v="0"/>
    <n v="0"/>
    <n v="0"/>
    <n v="0"/>
    <s v="Attending"/>
    <m/>
    <m/>
    <m/>
    <m/>
    <m/>
    <m/>
    <n v="937530972"/>
    <x v="1"/>
    <n v="70180607"/>
    <s v="Lima"/>
    <s v="ydelag@Universidad César Vallejovirutal.edu.pe"/>
    <x v="0"/>
    <x v="6"/>
    <x v="12"/>
    <x v="318"/>
    <x v="1"/>
    <x v="8"/>
  </r>
  <r>
    <s v="Joseph"/>
    <s v="Martinez"/>
    <s v="jlmartinez28017@gmail.com"/>
    <n v="1"/>
    <m/>
    <m/>
    <n v="0"/>
    <n v="0"/>
    <n v="0"/>
    <n v="0"/>
    <s v="Attending"/>
    <m/>
    <m/>
    <m/>
    <m/>
    <m/>
    <m/>
    <n v="933549012"/>
    <x v="0"/>
    <n v="76302605"/>
    <s v=""/>
    <m/>
    <x v="3"/>
    <x v="6"/>
    <x v="12"/>
    <x v="369"/>
    <x v="0"/>
    <x v="8"/>
  </r>
  <r>
    <s v="Lesli"/>
    <s v="PeñAranda"/>
    <s v="lesli.penaranda.n@gmail.com"/>
    <n v="1"/>
    <m/>
    <m/>
    <n v="0"/>
    <n v="0"/>
    <n v="0"/>
    <n v="0"/>
    <s v="Attending"/>
    <m/>
    <m/>
    <m/>
    <m/>
    <m/>
    <m/>
    <n v="966488211"/>
    <x v="1"/>
    <n v="72704931"/>
    <s v="Lima"/>
    <s v="lesli.penaranda.n@gmail.com"/>
    <x v="3"/>
    <x v="6"/>
    <x v="31"/>
    <x v="766"/>
    <x v="1"/>
    <x v="8"/>
  </r>
  <r>
    <s v="David"/>
    <s v="Ortega"/>
    <s v="david.ortega@Pontificia Universidad Católica del Perú.edu.pe"/>
    <n v="1"/>
    <m/>
    <m/>
    <n v="0"/>
    <n v="0"/>
    <n v="0"/>
    <n v="0"/>
    <s v="Attending"/>
    <m/>
    <m/>
    <m/>
    <m/>
    <m/>
    <m/>
    <n v="941499398"/>
    <x v="0"/>
    <n v="70677924"/>
    <s v="Lima"/>
    <s v="david.ortega@artificio.org"/>
    <x v="0"/>
    <x v="6"/>
    <x v="31"/>
    <x v="767"/>
    <x v="0"/>
    <x v="8"/>
  </r>
  <r>
    <s v="Victor Alexis Luis"/>
    <s v="Salinas Urco"/>
    <s v="victoralexisluissalinas18@gmail.com"/>
    <n v="1"/>
    <m/>
    <m/>
    <n v="0"/>
    <n v="0"/>
    <n v="0"/>
    <n v="0"/>
    <s v="Attending"/>
    <m/>
    <m/>
    <m/>
    <m/>
    <m/>
    <m/>
    <n v="980896791"/>
    <x v="0"/>
    <n v="70324755"/>
    <s v="Lima"/>
    <s v="vsalinas.cpisac@gmail.com"/>
    <x v="2"/>
    <x v="6"/>
    <x v="31"/>
    <x v="32"/>
    <x v="0"/>
    <x v="8"/>
  </r>
  <r>
    <s v="Sebastian"/>
    <s v="Talledo"/>
    <s v="talledosebastian2@gmail.com"/>
    <n v="1"/>
    <m/>
    <m/>
    <n v="0"/>
    <n v="0"/>
    <n v="0"/>
    <n v="0"/>
    <s v="Attending"/>
    <m/>
    <m/>
    <m/>
    <m/>
    <m/>
    <m/>
    <n v="921107833"/>
    <x v="0"/>
    <n v="72025379"/>
    <s v="Lima"/>
    <s v="talledosebastian2@gmail.com"/>
    <x v="2"/>
    <x v="6"/>
    <x v="31"/>
    <x v="12"/>
    <x v="0"/>
    <x v="8"/>
  </r>
  <r>
    <s v="Johann"/>
    <s v="Sangama"/>
    <s v="johann_sangama@outlook.com"/>
    <n v="1"/>
    <m/>
    <m/>
    <n v="0"/>
    <n v="0"/>
    <n v="0"/>
    <n v="0"/>
    <s v="Attending"/>
    <m/>
    <m/>
    <m/>
    <m/>
    <m/>
    <m/>
    <n v="991096662"/>
    <x v="0"/>
    <n v="72716175"/>
    <s v="Lima"/>
    <s v="johann_sangama@outlook.com"/>
    <x v="0"/>
    <x v="6"/>
    <x v="31"/>
    <x v="12"/>
    <x v="0"/>
    <x v="8"/>
  </r>
  <r>
    <s v="Luis"/>
    <s v="Carbajal"/>
    <s v="lenriquecarbajalt@gmail.com"/>
    <n v="1"/>
    <m/>
    <m/>
    <n v="0"/>
    <n v="0"/>
    <n v="0"/>
    <n v="0"/>
    <s v="Attending"/>
    <m/>
    <m/>
    <m/>
    <m/>
    <m/>
    <m/>
    <n v="972562256"/>
    <x v="0"/>
    <n v="72764776"/>
    <s v="Lima"/>
    <s v="luisc@claro.com.pe"/>
    <x v="3"/>
    <x v="6"/>
    <x v="31"/>
    <x v="14"/>
    <x v="0"/>
    <x v="8"/>
  </r>
  <r>
    <s v="Alvaro"/>
    <s v="Saire"/>
    <s v="alvarosaire90@gmail.com"/>
    <n v="1"/>
    <m/>
    <m/>
    <n v="0"/>
    <n v="0"/>
    <n v="0"/>
    <n v="0"/>
    <s v="Attending"/>
    <m/>
    <m/>
    <m/>
    <m/>
    <m/>
    <m/>
    <n v="963691662"/>
    <x v="0"/>
    <n v="75069644"/>
    <s v="Lima"/>
    <s v="alvaro.saire@Universidad Nacional Mayor de San Marcos.edu.pe"/>
    <x v="0"/>
    <x v="6"/>
    <x v="31"/>
    <x v="768"/>
    <x v="0"/>
    <x v="8"/>
  </r>
  <r>
    <s v="Joselyn Karin"/>
    <s v="Castillo Reyna"/>
    <s v="jossreyna1@gmail.com"/>
    <n v="1"/>
    <m/>
    <m/>
    <n v="0"/>
    <n v="0"/>
    <n v="0"/>
    <n v="0"/>
    <s v="Attending"/>
    <m/>
    <m/>
    <m/>
    <m/>
    <m/>
    <m/>
    <n v="946123598"/>
    <x v="1"/>
    <n v="74500752"/>
    <s v="Lima"/>
    <s v="jossreyna1@gmail.com"/>
    <x v="3"/>
    <x v="6"/>
    <x v="31"/>
    <x v="431"/>
    <x v="1"/>
    <x v="8"/>
  </r>
  <r>
    <s v="Joao"/>
    <s v="Aldair"/>
    <s v="joal.santos02@gmail.com"/>
    <n v="1"/>
    <m/>
    <m/>
    <n v="0"/>
    <n v="0"/>
    <n v="0"/>
    <n v="0"/>
    <s v="Attending"/>
    <m/>
    <m/>
    <m/>
    <m/>
    <m/>
    <m/>
    <n v="930667826"/>
    <x v="0"/>
    <n v="75989379"/>
    <s v="Lima"/>
    <m/>
    <x v="0"/>
    <x v="6"/>
    <x v="31"/>
    <x v="769"/>
    <x v="0"/>
    <x v="8"/>
  </r>
  <r>
    <s v="Alvaro"/>
    <s v="Trinidad"/>
    <s v="alvarogt117@outlook.com"/>
    <n v="1"/>
    <m/>
    <m/>
    <n v="0"/>
    <n v="0"/>
    <n v="0"/>
    <n v="0"/>
    <s v="Attending"/>
    <m/>
    <m/>
    <m/>
    <m/>
    <m/>
    <m/>
    <n v="997152505"/>
    <x v="0"/>
    <n v="72778560"/>
    <s v="Lima"/>
    <m/>
    <x v="0"/>
    <x v="6"/>
    <x v="31"/>
    <x v="354"/>
    <x v="0"/>
    <x v="8"/>
  </r>
  <r>
    <s v="Daniel Justo"/>
    <s v="Carhuancho Almanza"/>
    <m/>
    <n v="1"/>
    <m/>
    <m/>
    <n v="0"/>
    <n v="0"/>
    <n v="0"/>
    <n v="0"/>
    <s v="Attending"/>
    <m/>
    <m/>
    <m/>
    <m/>
    <m/>
    <m/>
    <m/>
    <x v="0"/>
    <n v="72857265"/>
    <s v="Lima"/>
    <m/>
    <x v="1"/>
    <x v="6"/>
    <x v="31"/>
    <x v="47"/>
    <x v="0"/>
    <x v="8"/>
  </r>
  <r>
    <s v="Eduardo Josue"/>
    <s v="Jara Cornejo"/>
    <m/>
    <n v="1"/>
    <m/>
    <m/>
    <n v="0"/>
    <n v="0"/>
    <n v="0"/>
    <n v="0"/>
    <s v="Attending"/>
    <m/>
    <m/>
    <m/>
    <m/>
    <m/>
    <m/>
    <n v="913063500"/>
    <x v="0"/>
    <n v="72115750"/>
    <s v="Lima"/>
    <s v="eduardo_15jc@hotmail.com"/>
    <x v="1"/>
    <x v="6"/>
    <x v="31"/>
    <x v="47"/>
    <x v="0"/>
    <x v="8"/>
  </r>
  <r>
    <s v="Elia Milagros"/>
    <s v="Esquen Chunga"/>
    <s v="jimmy.delacruz.luis2@gmail.com"/>
    <n v="1"/>
    <m/>
    <m/>
    <n v="0"/>
    <n v="0"/>
    <n v="0"/>
    <n v="0"/>
    <s v="Attending"/>
    <m/>
    <m/>
    <m/>
    <m/>
    <m/>
    <m/>
    <n v="931039383"/>
    <x v="1"/>
    <n v="70661506"/>
    <s v="Perú"/>
    <s v="no"/>
    <x v="1"/>
    <x v="6"/>
    <x v="31"/>
    <x v="47"/>
    <x v="1"/>
    <x v="8"/>
  </r>
  <r>
    <s v="Jimmy Luis"/>
    <s v="Carrasco De La Cruz"/>
    <s v="jimmy.delacruz.luis@gmail.com"/>
    <n v="1"/>
    <m/>
    <m/>
    <n v="0"/>
    <n v="0"/>
    <n v="0"/>
    <n v="0"/>
    <s v="Attending"/>
    <m/>
    <m/>
    <m/>
    <m/>
    <m/>
    <m/>
    <n v="931039383"/>
    <x v="0"/>
    <n v="70157020"/>
    <s v="Perú"/>
    <s v="no"/>
    <x v="1"/>
    <x v="6"/>
    <x v="31"/>
    <x v="47"/>
    <x v="0"/>
    <x v="8"/>
  </r>
  <r>
    <s v="Joseph Arturo"/>
    <s v="Gutierrez Alayo"/>
    <m/>
    <n v="1"/>
    <m/>
    <m/>
    <n v="0"/>
    <n v="0"/>
    <n v="0"/>
    <n v="0"/>
    <s v="Attending"/>
    <m/>
    <m/>
    <m/>
    <m/>
    <m/>
    <m/>
    <m/>
    <x v="0"/>
    <n v="71638485"/>
    <s v="Lima"/>
    <s v="a20191826@Pontificia Universidad Católica del Perú.edu.pe"/>
    <x v="3"/>
    <x v="6"/>
    <x v="31"/>
    <x v="47"/>
    <x v="0"/>
    <x v="8"/>
  </r>
  <r>
    <s v="Said Eslander"/>
    <s v="Torpoco Calzado"/>
    <s v="saideslander@gmail.com"/>
    <n v="1"/>
    <m/>
    <m/>
    <n v="0"/>
    <n v="0"/>
    <n v="0"/>
    <n v="0"/>
    <s v="Attending"/>
    <m/>
    <m/>
    <m/>
    <m/>
    <m/>
    <m/>
    <n v="989882981"/>
    <x v="0"/>
    <n v="75996466"/>
    <s v="Lima, Perú"/>
    <m/>
    <x v="2"/>
    <x v="6"/>
    <x v="31"/>
    <x v="47"/>
    <x v="0"/>
    <x v="8"/>
  </r>
  <r>
    <s v="Allisson Denisse"/>
    <s v="Mendoza Capacyachi"/>
    <s v="allissondemendoza@gmail.com"/>
    <n v="1"/>
    <m/>
    <m/>
    <n v="0"/>
    <n v="0"/>
    <n v="0"/>
    <n v="0"/>
    <s v="Attending"/>
    <m/>
    <m/>
    <m/>
    <m/>
    <m/>
    <m/>
    <n v="994144351"/>
    <x v="1"/>
    <n v="74291416"/>
    <s v=""/>
    <s v="allissondemendoza@gmail.com"/>
    <x v="0"/>
    <x v="6"/>
    <x v="31"/>
    <x v="47"/>
    <x v="1"/>
    <x v="8"/>
  </r>
  <r>
    <s v="Carmen Rosa"/>
    <s v="Quique Yapu"/>
    <m/>
    <n v="1"/>
    <m/>
    <m/>
    <n v="0"/>
    <n v="0"/>
    <n v="0"/>
    <n v="0"/>
    <s v="Attending"/>
    <m/>
    <m/>
    <m/>
    <m/>
    <m/>
    <m/>
    <n v="999912391"/>
    <x v="1"/>
    <n v="44580099"/>
    <s v="Lima"/>
    <m/>
    <x v="0"/>
    <x v="6"/>
    <x v="31"/>
    <x v="47"/>
    <x v="1"/>
    <x v="8"/>
  </r>
  <r>
    <s v="Jimmy"/>
    <s v="Vasquez Ochoa"/>
    <s v="jimmyvoc@gmail.com"/>
    <n v="1"/>
    <m/>
    <m/>
    <n v="0"/>
    <n v="0"/>
    <n v="0"/>
    <n v="0"/>
    <s v="Attending"/>
    <m/>
    <m/>
    <m/>
    <m/>
    <m/>
    <m/>
    <n v="921131832"/>
    <x v="0"/>
    <n v="10647587"/>
    <s v=""/>
    <s v="jimmyvoc@gmail.com"/>
    <x v="1"/>
    <x v="6"/>
    <x v="31"/>
    <x v="36"/>
    <x v="0"/>
    <x v="8"/>
  </r>
  <r>
    <s v="Lizeht Monica"/>
    <s v="Arroyo Ayzana"/>
    <s v="lizehtarroyo.94@gmail.com"/>
    <n v="1"/>
    <m/>
    <m/>
    <n v="0"/>
    <n v="0"/>
    <n v="0"/>
    <n v="0"/>
    <s v="Attending"/>
    <m/>
    <m/>
    <m/>
    <m/>
    <m/>
    <m/>
    <n v="946289506"/>
    <x v="1"/>
    <n v="48478816"/>
    <s v="Huancayo"/>
    <s v="lizehtarroyo.94@gmail.com"/>
    <x v="3"/>
    <x v="6"/>
    <x v="31"/>
    <x v="36"/>
    <x v="1"/>
    <x v="8"/>
  </r>
  <r>
    <s v="Izaid"/>
    <s v="Huarcaya"/>
    <s v="izaidraul1507@gmail.com"/>
    <n v="1"/>
    <m/>
    <m/>
    <n v="0"/>
    <n v="0"/>
    <n v="0"/>
    <n v="0"/>
    <s v="Attending"/>
    <m/>
    <m/>
    <m/>
    <m/>
    <m/>
    <m/>
    <n v="922816101"/>
    <x v="0"/>
    <n v="73058218"/>
    <s v="Lima"/>
    <s v="izaidraul1507@gmail.com"/>
    <x v="1"/>
    <x v="6"/>
    <x v="31"/>
    <x v="73"/>
    <x v="0"/>
    <x v="8"/>
  </r>
  <r>
    <s v="Josue"/>
    <s v="Lopez"/>
    <s v="josair21@gmail.com"/>
    <n v="1"/>
    <m/>
    <m/>
    <n v="0"/>
    <n v="0"/>
    <n v="0"/>
    <n v="0"/>
    <s v="Attending"/>
    <m/>
    <m/>
    <m/>
    <m/>
    <m/>
    <m/>
    <n v="967759433"/>
    <x v="0"/>
    <n v="70972236"/>
    <s v="Lima"/>
    <s v="jlopez@diacsa.com"/>
    <x v="3"/>
    <x v="6"/>
    <x v="31"/>
    <x v="770"/>
    <x v="0"/>
    <x v="8"/>
  </r>
  <r>
    <s v="Pamela"/>
    <s v="Boza"/>
    <s v="pbozaquinones@gmail.com"/>
    <n v="1"/>
    <m/>
    <m/>
    <n v="0"/>
    <n v="0"/>
    <n v="0"/>
    <n v="0"/>
    <s v="Attending"/>
    <m/>
    <m/>
    <m/>
    <m/>
    <m/>
    <m/>
    <n v="917527383"/>
    <x v="1"/>
    <n v="70547024"/>
    <s v="Lima"/>
    <s v="pamela.boza@inchcape.pe"/>
    <x v="3"/>
    <x v="6"/>
    <x v="31"/>
    <x v="771"/>
    <x v="1"/>
    <x v="8"/>
  </r>
  <r>
    <s v="Edinson"/>
    <s v="Tavara"/>
    <s v="etavarad@Pontificia Universidad Católica del Perú.edu.pe"/>
    <n v="1"/>
    <m/>
    <m/>
    <n v="0"/>
    <n v="0"/>
    <n v="0"/>
    <n v="0"/>
    <s v="Attending"/>
    <m/>
    <m/>
    <m/>
    <m/>
    <m/>
    <m/>
    <n v="948318989"/>
    <x v="0"/>
    <n v="72251613"/>
    <s v="Lima"/>
    <s v="edinson.tavara@bbva.com"/>
    <x v="1"/>
    <x v="6"/>
    <x v="10"/>
    <x v="307"/>
    <x v="0"/>
    <x v="8"/>
  </r>
  <r>
    <s v="Saulo"/>
    <s v="William Pineda Cubillas"/>
    <s v="saulopineda@gmail.com"/>
    <n v="1"/>
    <m/>
    <m/>
    <n v="0"/>
    <n v="0"/>
    <n v="0"/>
    <n v="0"/>
    <s v="Attending"/>
    <m/>
    <m/>
    <m/>
    <m/>
    <m/>
    <m/>
    <n v="987981050"/>
    <x v="0"/>
    <n v="42104913"/>
    <s v="Lima"/>
    <s v="saulo.pineda@bbva.com"/>
    <x v="4"/>
    <x v="6"/>
    <x v="10"/>
    <x v="307"/>
    <x v="0"/>
    <x v="8"/>
  </r>
  <r>
    <s v="Cesar Alcides"/>
    <s v="Perez Quispe"/>
    <s v="cesarperezquispe01@gmail.com"/>
    <n v="1"/>
    <m/>
    <m/>
    <n v="0"/>
    <n v="0"/>
    <n v="0"/>
    <n v="0"/>
    <s v="Attending"/>
    <m/>
    <m/>
    <m/>
    <m/>
    <m/>
    <m/>
    <n v="950122118"/>
    <x v="0"/>
    <n v="74545312"/>
    <s v="Lima"/>
    <s v="cesarperezquispe01@gmail.com"/>
    <x v="0"/>
    <x v="6"/>
    <x v="10"/>
    <x v="772"/>
    <x v="0"/>
    <x v="8"/>
  </r>
  <r>
    <s v="Richard"/>
    <s v="Copaja"/>
    <s v="richard.copaja@gmail.com"/>
    <n v="1"/>
    <m/>
    <m/>
    <n v="0"/>
    <n v="0"/>
    <n v="0"/>
    <n v="0"/>
    <s v="Attending"/>
    <m/>
    <m/>
    <m/>
    <m/>
    <m/>
    <m/>
    <n v="913028960"/>
    <x v="0"/>
    <n v="10294556"/>
    <s v="Lima"/>
    <s v="richard.copaja@gmail.com"/>
    <x v="2"/>
    <x v="6"/>
    <x v="10"/>
    <x v="773"/>
    <x v="0"/>
    <x v="8"/>
  </r>
  <r>
    <s v="Josué"/>
    <s v="Machaca"/>
    <s v="joaltomafa@gmail.com"/>
    <n v="1"/>
    <m/>
    <m/>
    <n v="0"/>
    <n v="0"/>
    <n v="0"/>
    <n v="0"/>
    <s v="Attending"/>
    <m/>
    <m/>
    <m/>
    <m/>
    <m/>
    <m/>
    <n v="923250585"/>
    <x v="0"/>
    <n v="72214621"/>
    <s v="Lima"/>
    <s v="d72214621@capeco.edu.pe"/>
    <x v="3"/>
    <x v="6"/>
    <x v="10"/>
    <x v="774"/>
    <x v="0"/>
    <x v="8"/>
  </r>
  <r>
    <s v="José"/>
    <s v="SáNchez"/>
    <s v="jsanchezh2019@gmail.com"/>
    <n v="1"/>
    <m/>
    <m/>
    <n v="0"/>
    <n v="0"/>
    <n v="0"/>
    <n v="0"/>
    <s v="Attending"/>
    <m/>
    <m/>
    <m/>
    <m/>
    <m/>
    <m/>
    <n v="992271645"/>
    <x v="0"/>
    <n v="10113189"/>
    <s v="Lima"/>
    <s v="jose.sanchezh@ciplima.org.pe"/>
    <x v="3"/>
    <x v="6"/>
    <x v="10"/>
    <x v="637"/>
    <x v="0"/>
    <x v="8"/>
  </r>
  <r>
    <s v="Carlos"/>
    <s v="Caycho Tarrillo"/>
    <s v="ccaycho@cmv.pe"/>
    <n v="1"/>
    <m/>
    <m/>
    <n v="0"/>
    <n v="0"/>
    <n v="0"/>
    <n v="0"/>
    <s v="Attending"/>
    <m/>
    <m/>
    <m/>
    <m/>
    <m/>
    <m/>
    <n v="998336906"/>
    <x v="0"/>
    <n v="41640268"/>
    <s v="Lima"/>
    <s v="ccaycho@cmv.pe"/>
    <x v="1"/>
    <x v="6"/>
    <x v="10"/>
    <x v="775"/>
    <x v="0"/>
    <x v="8"/>
  </r>
  <r>
    <s v="Jharumy Cielo"/>
    <s v="Inca Huaman"/>
    <s v="jharumycielo21@gmail.com"/>
    <n v="1"/>
    <m/>
    <m/>
    <n v="0"/>
    <n v="0"/>
    <n v="0"/>
    <n v="0"/>
    <s v="Attending"/>
    <m/>
    <m/>
    <m/>
    <m/>
    <m/>
    <m/>
    <n v="989623169"/>
    <x v="1"/>
    <n v="74767852"/>
    <s v=""/>
    <s v="jharumycielo21@gmail.com"/>
    <x v="4"/>
    <x v="6"/>
    <x v="10"/>
    <x v="318"/>
    <x v="1"/>
    <x v="8"/>
  </r>
  <r>
    <s v="Jeysi"/>
    <s v="Zavaleta Picon"/>
    <s v="jeysi2004@gmail.com"/>
    <n v="1"/>
    <m/>
    <m/>
    <n v="0"/>
    <n v="0"/>
    <n v="0"/>
    <n v="0"/>
    <s v="Attending"/>
    <m/>
    <m/>
    <m/>
    <m/>
    <m/>
    <m/>
    <n v="972036222"/>
    <x v="1"/>
    <n v="70995028"/>
    <s v="Lima"/>
    <s v="jeysi2004@gmail.com"/>
    <x v="0"/>
    <x v="6"/>
    <x v="10"/>
    <x v="776"/>
    <x v="1"/>
    <x v="8"/>
  </r>
  <r>
    <s v="Angel Jesus"/>
    <s v="Panduro Ruiz"/>
    <s v="angel.panduro1721@gmail.com"/>
    <n v="1"/>
    <m/>
    <m/>
    <n v="0"/>
    <n v="0"/>
    <n v="0"/>
    <n v="0"/>
    <s v="Attending"/>
    <m/>
    <m/>
    <m/>
    <m/>
    <m/>
    <m/>
    <n v="945128380"/>
    <x v="0"/>
    <n v="71605592"/>
    <s v="Lima"/>
    <s v="apanduro@smelpro.com"/>
    <x v="4"/>
    <x v="6"/>
    <x v="10"/>
    <x v="128"/>
    <x v="0"/>
    <x v="8"/>
  </r>
  <r>
    <s v="Rolando"/>
    <s v="Tomasto"/>
    <s v="rtomasto@solint.com.pe"/>
    <n v="1"/>
    <m/>
    <m/>
    <n v="0"/>
    <n v="0"/>
    <n v="0"/>
    <n v="0"/>
    <s v="Attending"/>
    <m/>
    <m/>
    <m/>
    <m/>
    <m/>
    <m/>
    <n v="999692460"/>
    <x v="0"/>
    <n v="10493435"/>
    <s v="Lima"/>
    <s v="rtomasto@solint.com.pe"/>
    <x v="2"/>
    <x v="6"/>
    <x v="10"/>
    <x v="232"/>
    <x v="0"/>
    <x v="8"/>
  </r>
  <r>
    <s v="Breithner"/>
    <s v="Aquituari Pua"/>
    <s v="breithnerap@gmail.com"/>
    <n v="1"/>
    <m/>
    <m/>
    <n v="0"/>
    <n v="0"/>
    <n v="0"/>
    <n v="0"/>
    <s v="Attending"/>
    <m/>
    <m/>
    <m/>
    <m/>
    <m/>
    <m/>
    <n v="936253479"/>
    <x v="0"/>
    <n v="47663005"/>
    <s v="Lima"/>
    <s v="breithnerap@gmail.com"/>
    <x v="1"/>
    <x v="6"/>
    <x v="10"/>
    <x v="777"/>
    <x v="0"/>
    <x v="8"/>
  </r>
  <r>
    <s v="Katerine Yanela"/>
    <s v="De La Cruz Hoyos"/>
    <s v="sccp.kdelacruz01@gmail.com"/>
    <n v="1"/>
    <m/>
    <m/>
    <n v="0"/>
    <n v="0"/>
    <n v="0"/>
    <n v="0"/>
    <s v="Attending"/>
    <m/>
    <m/>
    <m/>
    <m/>
    <m/>
    <m/>
    <n v="922310370"/>
    <x v="1"/>
    <n v="76518126"/>
    <s v="Lima"/>
    <s v="kdelacruz@tecolocoempleo.com"/>
    <x v="3"/>
    <x v="6"/>
    <x v="10"/>
    <x v="778"/>
    <x v="1"/>
    <x v="8"/>
  </r>
  <r>
    <s v="Andrea"/>
    <s v="Ccama Aroni"/>
    <s v="andreaccamaaroni@gmail.com"/>
    <n v="1"/>
    <m/>
    <m/>
    <n v="0"/>
    <n v="0"/>
    <n v="0"/>
    <n v="0"/>
    <s v="Attending"/>
    <m/>
    <m/>
    <m/>
    <m/>
    <m/>
    <m/>
    <n v="926742950"/>
    <x v="1"/>
    <n v="71632728"/>
    <s v="Lima"/>
    <s v="accama@timejobs.work"/>
    <x v="0"/>
    <x v="6"/>
    <x v="10"/>
    <x v="367"/>
    <x v="1"/>
    <x v="8"/>
  </r>
  <r>
    <s v="Piero Anghello"/>
    <s v="Pittman Tolentino"/>
    <s v="pittman.piero.anghello@gmail.com"/>
    <n v="1"/>
    <m/>
    <m/>
    <n v="0"/>
    <n v="0"/>
    <n v="0"/>
    <n v="0"/>
    <s v="Attending"/>
    <m/>
    <m/>
    <m/>
    <m/>
    <m/>
    <m/>
    <n v="949330396"/>
    <x v="0"/>
    <n v="73069864"/>
    <s v="Lima"/>
    <s v="piero.pittman@Universidad de Ingeniería y Tecnología.edu.pe"/>
    <x v="3"/>
    <x v="6"/>
    <x v="10"/>
    <x v="165"/>
    <x v="0"/>
    <x v="8"/>
  </r>
  <r>
    <s v="Andree"/>
    <s v="Mungi"/>
    <s v="andree.mungi@Universidad de Ingeniería y Tecnología.edu.pe"/>
    <n v="1"/>
    <m/>
    <m/>
    <n v="0"/>
    <n v="0"/>
    <n v="0"/>
    <n v="0"/>
    <s v="Attending"/>
    <m/>
    <m/>
    <m/>
    <m/>
    <m/>
    <m/>
    <n v="961556197"/>
    <x v="0"/>
    <n v="74305005"/>
    <s v="Lima"/>
    <s v="andree.mungi@Universidad de Ingeniería y Tecnología.edu.pe"/>
    <x v="0"/>
    <x v="6"/>
    <x v="10"/>
    <x v="165"/>
    <x v="0"/>
    <x v="8"/>
  </r>
  <r>
    <s v="Valeria"/>
    <s v="Alvarado"/>
    <s v="valeria.alvarado.v@gmail.com"/>
    <n v="1"/>
    <m/>
    <m/>
    <n v="0"/>
    <n v="0"/>
    <n v="0"/>
    <n v="0"/>
    <s v="Attending"/>
    <m/>
    <m/>
    <m/>
    <m/>
    <m/>
    <m/>
    <n v="926230310"/>
    <x v="1"/>
    <n v="73028941"/>
    <s v="Lima -Perú"/>
    <s v="valeria.alvarado.v@gmail.com"/>
    <x v="2"/>
    <x v="6"/>
    <x v="10"/>
    <x v="369"/>
    <x v="1"/>
    <x v="8"/>
  </r>
  <r>
    <s v="Flavia"/>
    <s v="Pardo"/>
    <s v="flavia.pardval@hotmail.com"/>
    <n v="1"/>
    <m/>
    <m/>
    <n v="0"/>
    <n v="0"/>
    <n v="0"/>
    <n v="0"/>
    <s v="Attending"/>
    <m/>
    <m/>
    <m/>
    <m/>
    <m/>
    <m/>
    <n v="978800455"/>
    <x v="1"/>
    <n v="72019022"/>
    <s v="Lima"/>
    <s v="u201914540@Universidad Peruana de Ciencias Aplicadas.edu.pe"/>
    <x v="4"/>
    <x v="6"/>
    <x v="10"/>
    <x v="117"/>
    <x v="1"/>
    <x v="8"/>
  </r>
  <r>
    <s v="Rosa"/>
    <s v="Paredes Garcia"/>
    <s v="rparedesgarcia1997@gmail.com"/>
    <n v="1"/>
    <m/>
    <m/>
    <n v="0"/>
    <n v="0"/>
    <n v="0"/>
    <n v="0"/>
    <s v="Attending"/>
    <m/>
    <m/>
    <m/>
    <m/>
    <m/>
    <m/>
    <n v="937052696"/>
    <x v="1"/>
    <n v="70653016"/>
    <s v="Lima"/>
    <s v="u201923075@Universidad Peruana de Ciencias Aplicadas.eud.pe"/>
    <x v="2"/>
    <x v="6"/>
    <x v="10"/>
    <x v="117"/>
    <x v="1"/>
    <x v="8"/>
  </r>
  <r>
    <s v="Humberto"/>
    <s v="Julca Espillco"/>
    <s v="humbertojc120@gmail.com"/>
    <n v="1"/>
    <m/>
    <m/>
    <n v="0"/>
    <n v="0"/>
    <n v="0"/>
    <n v="0"/>
    <s v="Attending"/>
    <m/>
    <m/>
    <m/>
    <m/>
    <m/>
    <m/>
    <n v="928839608"/>
    <x v="0"/>
    <n v="74368734"/>
    <s v="Lima"/>
    <m/>
    <x v="1"/>
    <x v="6"/>
    <x v="10"/>
    <x v="556"/>
    <x v="0"/>
    <x v="8"/>
  </r>
  <r>
    <s v="Edgar Raul"/>
    <s v="Cusi Osccorima"/>
    <s v="edgarraulcusiosccorima@gmail.com"/>
    <n v="1"/>
    <m/>
    <m/>
    <n v="0"/>
    <n v="0"/>
    <n v="0"/>
    <n v="0"/>
    <s v="Attending"/>
    <m/>
    <m/>
    <m/>
    <m/>
    <m/>
    <m/>
    <n v="981347264"/>
    <x v="0"/>
    <n v="72471892"/>
    <s v=""/>
    <s v="edgarcusi@prima.com.pe"/>
    <x v="0"/>
    <x v="6"/>
    <x v="10"/>
    <x v="471"/>
    <x v="0"/>
    <x v="8"/>
  </r>
  <r>
    <s v="Anderson Leonardo"/>
    <s v="Orellana Espiritu"/>
    <s v="anderleorellana@gmail.com"/>
    <n v="1"/>
    <m/>
    <m/>
    <n v="0"/>
    <n v="0"/>
    <n v="0"/>
    <n v="0"/>
    <s v="Attending"/>
    <m/>
    <m/>
    <m/>
    <m/>
    <m/>
    <m/>
    <n v="996282983"/>
    <x v="0"/>
    <n v="77531657"/>
    <s v="Lima"/>
    <s v="u18308040@Universidad Tecnológica Perú.edu.pe"/>
    <x v="4"/>
    <x v="6"/>
    <x v="10"/>
    <x v="119"/>
    <x v="0"/>
    <x v="8"/>
  </r>
  <r>
    <s v="Edwin Alexander"/>
    <s v="Zuñiga Lujan"/>
    <s v="edwinzUniversidad Nacional de Ingenieríagalujan@gmail.com"/>
    <n v="1"/>
    <m/>
    <m/>
    <n v="0"/>
    <n v="0"/>
    <n v="0"/>
    <n v="0"/>
    <s v="Attending"/>
    <m/>
    <m/>
    <m/>
    <m/>
    <m/>
    <m/>
    <n v="964398048"/>
    <x v="0"/>
    <n v="72746974"/>
    <s v="Lima"/>
    <s v="u17204235@Universidad Tecnológica Perú.edu.pe"/>
    <x v="4"/>
    <x v="6"/>
    <x v="10"/>
    <x v="119"/>
    <x v="0"/>
    <x v="8"/>
  </r>
  <r>
    <s v="José"/>
    <s v="Puma Mejia"/>
    <s v="jhordan_2522013@hotmail.com"/>
    <n v="1"/>
    <m/>
    <m/>
    <n v="0"/>
    <n v="0"/>
    <n v="0"/>
    <n v="0"/>
    <s v="Attending"/>
    <m/>
    <m/>
    <m/>
    <m/>
    <m/>
    <m/>
    <n v="961228189"/>
    <x v="0"/>
    <n v="73181683"/>
    <s v="Lima-Independencia"/>
    <s v="jhordan_2522013@hotmail.com"/>
    <x v="3"/>
    <x v="6"/>
    <x v="10"/>
    <x v="119"/>
    <x v="0"/>
    <x v="8"/>
  </r>
  <r>
    <s v="Stefany Juana"/>
    <s v="Cordero Baldeon"/>
    <s v="baldeonstefany@gmail.com"/>
    <n v="1"/>
    <m/>
    <m/>
    <n v="0"/>
    <n v="0"/>
    <n v="0"/>
    <n v="0"/>
    <s v="Attending"/>
    <m/>
    <m/>
    <m/>
    <m/>
    <m/>
    <m/>
    <n v="967279569"/>
    <x v="1"/>
    <n v="72555144"/>
    <s v="Lima"/>
    <s v="baldeonstefany@gmail.com"/>
    <x v="2"/>
    <x v="6"/>
    <x v="10"/>
    <x v="119"/>
    <x v="1"/>
    <x v="8"/>
  </r>
  <r>
    <s v="Noely"/>
    <s v="Moscol Montestruque"/>
    <s v="noely.montestruque@gmail.com"/>
    <n v="1"/>
    <m/>
    <m/>
    <n v="0"/>
    <n v="0"/>
    <n v="0"/>
    <n v="0"/>
    <s v="Attending"/>
    <m/>
    <m/>
    <m/>
    <m/>
    <m/>
    <m/>
    <n v="955677083"/>
    <x v="1"/>
    <n v="71574092"/>
    <s v="Lima"/>
    <s v="nmoscol@unprg.edu.pe"/>
    <x v="3"/>
    <x v="6"/>
    <x v="10"/>
    <x v="779"/>
    <x v="1"/>
    <x v="8"/>
  </r>
  <r>
    <s v="Andres"/>
    <s v="Cosme"/>
    <s v="maximo.cosme.malasquez@gmail.com"/>
    <n v="1"/>
    <m/>
    <m/>
    <n v="0"/>
    <n v="0"/>
    <n v="0"/>
    <n v="0"/>
    <s v="Attending"/>
    <m/>
    <m/>
    <m/>
    <m/>
    <m/>
    <m/>
    <n v="912143345"/>
    <x v="0"/>
    <n v="70271206"/>
    <s v="Lima"/>
    <s v="andres.cosme@votorantim.com"/>
    <x v="3"/>
    <x v="6"/>
    <x v="10"/>
    <x v="780"/>
    <x v="0"/>
    <x v="8"/>
  </r>
  <r>
    <s v="Marco Antonio"/>
    <s v="Alvaro Llancari"/>
    <s v="ma.alvaro@outlook.com"/>
    <n v="1"/>
    <m/>
    <m/>
    <n v="0"/>
    <n v="0"/>
    <n v="0"/>
    <n v="0"/>
    <s v="Attending"/>
    <m/>
    <m/>
    <m/>
    <m/>
    <m/>
    <m/>
    <n v="993310391"/>
    <x v="0"/>
    <n v="44647370"/>
    <s v="Lima"/>
    <s v="fial.telecomUniversidad Nacional de Ingenieríacaciones@gmail.com"/>
    <x v="3"/>
    <x v="6"/>
    <x v="10"/>
    <x v="157"/>
    <x v="0"/>
    <x v="8"/>
  </r>
  <r>
    <s v="Ronald Manuel"/>
    <s v="Navarrete Merino"/>
    <s v="ronald.navarretemerino@gmail.com"/>
    <n v="1"/>
    <m/>
    <m/>
    <n v="0"/>
    <n v="0"/>
    <n v="0"/>
    <n v="0"/>
    <s v="Attending"/>
    <m/>
    <m/>
    <m/>
    <m/>
    <m/>
    <m/>
    <n v="987289283"/>
    <x v="0"/>
    <n v="41887483"/>
    <s v="Lima"/>
    <s v="rnavarre@acerosarequipa.com"/>
    <x v="2"/>
    <x v="6"/>
    <x v="5"/>
    <x v="167"/>
    <x v="0"/>
    <x v="8"/>
  </r>
  <r>
    <s v="Juan"/>
    <s v="Ore"/>
    <s v="juan.ore@aerohygenx.com"/>
    <n v="1"/>
    <m/>
    <m/>
    <n v="0"/>
    <n v="0"/>
    <n v="0"/>
    <n v="0"/>
    <s v="Attending"/>
    <m/>
    <m/>
    <m/>
    <m/>
    <m/>
    <m/>
    <m/>
    <x v="0"/>
    <s v="951505-7"/>
    <s v="Toronto"/>
    <s v="juan.ore@aerohygenx.com"/>
    <x v="3"/>
    <x v="6"/>
    <x v="5"/>
    <x v="781"/>
    <x v="0"/>
    <x v="8"/>
  </r>
  <r>
    <s v="Marco Antonio"/>
    <s v="Acuña"/>
    <s v="maacunap@yahoo.com"/>
    <n v="1"/>
    <m/>
    <m/>
    <n v="0"/>
    <n v="0"/>
    <n v="0"/>
    <n v="0"/>
    <s v="Attending"/>
    <m/>
    <m/>
    <m/>
    <m/>
    <m/>
    <m/>
    <n v="998035881"/>
    <x v="0"/>
    <n v="10358170"/>
    <s v="Lima"/>
    <s v="macuna@bbva.com"/>
    <x v="1"/>
    <x v="6"/>
    <x v="5"/>
    <x v="307"/>
    <x v="0"/>
    <x v="8"/>
  </r>
  <r>
    <s v="Alexis"/>
    <s v="Tamayo Tello"/>
    <s v="alexis5999@gmail.com"/>
    <n v="1"/>
    <m/>
    <m/>
    <n v="0"/>
    <n v="0"/>
    <n v="0"/>
    <n v="0"/>
    <s v="Attending"/>
    <m/>
    <m/>
    <m/>
    <m/>
    <m/>
    <m/>
    <n v="991205693"/>
    <x v="0"/>
    <n v="42694659"/>
    <s v="Lima"/>
    <s v="jemsun.tamayotello@cencosudscotiabank.pe"/>
    <x v="1"/>
    <x v="6"/>
    <x v="5"/>
    <x v="30"/>
    <x v="0"/>
    <x v="8"/>
  </r>
  <r>
    <s v="Jemsun Alexis"/>
    <s v="Tamayo Tello"/>
    <s v="alexis5999@gmail.com"/>
    <n v="1"/>
    <m/>
    <m/>
    <n v="0"/>
    <n v="0"/>
    <n v="0"/>
    <n v="0"/>
    <s v="Attending"/>
    <m/>
    <m/>
    <m/>
    <m/>
    <m/>
    <m/>
    <n v="991205693"/>
    <x v="0"/>
    <n v="42694659"/>
    <s v="Lima"/>
    <s v="alexis5999@gmail.com"/>
    <x v="4"/>
    <x v="6"/>
    <x v="5"/>
    <x v="30"/>
    <x v="0"/>
    <x v="8"/>
  </r>
  <r>
    <s v="Luis"/>
    <s v="Gonzalez"/>
    <s v="subliandev@gmail.com"/>
    <n v="1"/>
    <m/>
    <m/>
    <n v="0"/>
    <n v="0"/>
    <n v="0"/>
    <n v="0"/>
    <s v="Attending"/>
    <m/>
    <m/>
    <m/>
    <m/>
    <m/>
    <m/>
    <n v="931212457"/>
    <x v="0"/>
    <n v="2370805"/>
    <s v=""/>
    <s v="subliandev@gmail.com"/>
    <x v="1"/>
    <x v="6"/>
    <x v="5"/>
    <x v="318"/>
    <x v="0"/>
    <x v="8"/>
  </r>
  <r>
    <s v="Ronald"/>
    <s v="Requena Crispin"/>
    <s v="rcronald@gmail.com"/>
    <n v="1"/>
    <m/>
    <m/>
    <n v="0"/>
    <n v="0"/>
    <n v="0"/>
    <n v="0"/>
    <s v="Attending"/>
    <m/>
    <m/>
    <m/>
    <m/>
    <m/>
    <m/>
    <n v="943747923"/>
    <x v="0"/>
    <n v="43643310"/>
    <s v="Lima"/>
    <s v="ronald.requena@scotiabank.com.pe"/>
    <x v="4"/>
    <x v="6"/>
    <x v="5"/>
    <x v="302"/>
    <x v="0"/>
    <x v="8"/>
  </r>
  <r>
    <s v="Jenny"/>
    <s v="Ramos Ariss"/>
    <s v="jenny_ramos_a@hotmail.com"/>
    <n v="1"/>
    <m/>
    <m/>
    <n v="0"/>
    <n v="0"/>
    <n v="0"/>
    <n v="0"/>
    <s v="Attending"/>
    <m/>
    <m/>
    <m/>
    <m/>
    <m/>
    <m/>
    <n v="993034040"/>
    <x v="1"/>
    <n v="40219707"/>
    <s v=""/>
    <s v="jenny_ramos_a@hotmail.com"/>
    <x v="4"/>
    <x v="6"/>
    <x v="18"/>
    <x v="308"/>
    <x v="1"/>
    <x v="8"/>
  </r>
  <r>
    <s v="Danah Scarlett"/>
    <s v="Márquez Celada"/>
    <m/>
    <n v="1"/>
    <m/>
    <m/>
    <n v="0"/>
    <n v="0"/>
    <n v="0"/>
    <n v="0"/>
    <s v="Attending"/>
    <m/>
    <m/>
    <m/>
    <m/>
    <m/>
    <m/>
    <n v="941004370"/>
    <x v="1"/>
    <n v="72353639"/>
    <s v="Lima"/>
    <s v="dmarquez@santander.com.pe"/>
    <x v="4"/>
    <x v="6"/>
    <x v="11"/>
    <x v="782"/>
    <x v="1"/>
    <x v="8"/>
  </r>
  <r>
    <s v="Kevin Arnold"/>
    <s v="Manuelo Gamarra"/>
    <s v="manuelo.k@Pontificia Universidad Católica del Perú.edu.pe"/>
    <n v="1"/>
    <m/>
    <m/>
    <n v="0"/>
    <n v="0"/>
    <n v="0"/>
    <n v="0"/>
    <s v="Attending"/>
    <m/>
    <m/>
    <m/>
    <m/>
    <m/>
    <m/>
    <n v="959589235"/>
    <x v="0"/>
    <n v="70901678"/>
    <s v="Lima"/>
    <s v="kevin.manuelo@bbva.com"/>
    <x v="1"/>
    <x v="6"/>
    <x v="11"/>
    <x v="307"/>
    <x v="0"/>
    <x v="8"/>
  </r>
  <r>
    <s v="Melannie Geraldine"/>
    <s v="Vasquez Pelaez"/>
    <s v="melvaspel@gmail.com"/>
    <n v="1"/>
    <m/>
    <m/>
    <n v="0"/>
    <n v="0"/>
    <n v="0"/>
    <n v="0"/>
    <s v="Attending"/>
    <m/>
    <m/>
    <m/>
    <m/>
    <m/>
    <m/>
    <n v="981341448"/>
    <x v="1"/>
    <n v="74692895"/>
    <s v="Lima"/>
    <s v="melvaspel@gmail.com"/>
    <x v="1"/>
    <x v="6"/>
    <x v="11"/>
    <x v="308"/>
    <x v="1"/>
    <x v="8"/>
  </r>
  <r>
    <s v="Anggie"/>
    <s v="Vega"/>
    <m/>
    <n v="1"/>
    <m/>
    <m/>
    <n v="0"/>
    <n v="0"/>
    <n v="0"/>
    <n v="0"/>
    <s v="Attending"/>
    <m/>
    <m/>
    <m/>
    <m/>
    <m/>
    <m/>
    <n v="978366390"/>
    <x v="1"/>
    <n v="60879259"/>
    <s v="Lima"/>
    <s v="anggievega@bcp.com.pe"/>
    <x v="0"/>
    <x v="6"/>
    <x v="11"/>
    <x v="308"/>
    <x v="1"/>
    <x v="8"/>
  </r>
  <r>
    <s v="Diego"/>
    <s v="Bandhy"/>
    <s v="diegoby1994@gmail.com"/>
    <n v="1"/>
    <m/>
    <m/>
    <n v="0"/>
    <n v="0"/>
    <n v="0"/>
    <n v="0"/>
    <s v="Attending"/>
    <m/>
    <m/>
    <m/>
    <m/>
    <m/>
    <m/>
    <n v="947663040"/>
    <x v="0"/>
    <n v="71903030"/>
    <s v=""/>
    <s v="diegoby1994@gmail.com"/>
    <x v="1"/>
    <x v="6"/>
    <x v="11"/>
    <x v="318"/>
    <x v="0"/>
    <x v="8"/>
  </r>
  <r>
    <s v="Jhon"/>
    <s v="Vega Sayritupac"/>
    <s v="jhonv2047@gmail.com"/>
    <n v="1"/>
    <m/>
    <m/>
    <n v="0"/>
    <n v="0"/>
    <n v="0"/>
    <n v="0"/>
    <s v="Attending"/>
    <m/>
    <m/>
    <m/>
    <m/>
    <m/>
    <m/>
    <n v="934550170"/>
    <x v="0"/>
    <n v="72725778"/>
    <s v="Lima"/>
    <s v="jhon.vega@scotiacontacto.com.pe"/>
    <x v="1"/>
    <x v="6"/>
    <x v="11"/>
    <x v="302"/>
    <x v="0"/>
    <x v="8"/>
  </r>
  <r>
    <s v="Luis"/>
    <s v="Flores"/>
    <s v="luis.flores@Pontificia Universidad Católica del Perú.edu.pe"/>
    <n v="1"/>
    <m/>
    <m/>
    <n v="0"/>
    <n v="0"/>
    <n v="0"/>
    <n v="0"/>
    <s v="Attending"/>
    <m/>
    <m/>
    <m/>
    <m/>
    <m/>
    <m/>
    <n v="995067887"/>
    <x v="0"/>
    <n v="10772024"/>
    <s v=""/>
    <s v="luis.flores@Pontificia Universidad Católica del Perú.edu.pe"/>
    <x v="3"/>
    <x v="6"/>
    <x v="5"/>
    <x v="8"/>
    <x v="0"/>
    <x v="8"/>
  </r>
  <r>
    <s v="Paola"/>
    <s v="Rettis Tapia"/>
    <s v="prettis@Pontificia Universidad Católica del Perú.edu.pe"/>
    <n v="1"/>
    <m/>
    <m/>
    <n v="0"/>
    <n v="0"/>
    <n v="0"/>
    <n v="0"/>
    <s v="Attending"/>
    <m/>
    <m/>
    <m/>
    <m/>
    <m/>
    <m/>
    <n v="922726609"/>
    <x v="1"/>
    <n v="48092927"/>
    <s v="Lima"/>
    <s v="prettis@Pontificia Universidad Católica del Perú.edu.pe"/>
    <x v="3"/>
    <x v="6"/>
    <x v="5"/>
    <x v="8"/>
    <x v="1"/>
    <x v="8"/>
  </r>
  <r>
    <s v="Sandra"/>
    <s v="Saco Vértiz"/>
    <s v="ssacovertiz@Pontificia Universidad Católica del Perú.edu.pe"/>
    <n v="1"/>
    <m/>
    <m/>
    <n v="0"/>
    <n v="0"/>
    <n v="0"/>
    <n v="0"/>
    <s v="Attending"/>
    <m/>
    <m/>
    <m/>
    <m/>
    <m/>
    <m/>
    <n v="946571370"/>
    <x v="1"/>
    <n v="42500586"/>
    <s v="Lima"/>
    <s v="ssacovertiz@Pontificia Universidad Católica del Perú.edu.pe"/>
    <x v="2"/>
    <x v="6"/>
    <x v="5"/>
    <x v="8"/>
    <x v="1"/>
    <x v="8"/>
  </r>
  <r>
    <s v="Alannis"/>
    <s v="Miguel"/>
    <s v="alannis.miguel@Pontificia Universidad Católica del Perú.edu.pe"/>
    <n v="1"/>
    <m/>
    <m/>
    <n v="0"/>
    <n v="0"/>
    <n v="0"/>
    <n v="0"/>
    <s v="Attending"/>
    <m/>
    <m/>
    <m/>
    <m/>
    <m/>
    <m/>
    <n v="944576060"/>
    <x v="1"/>
    <n v="72778964"/>
    <s v="Lima, Perú"/>
    <s v="amiguel@quimicasuiza.com"/>
    <x v="1"/>
    <x v="6"/>
    <x v="5"/>
    <x v="79"/>
    <x v="1"/>
    <x v="8"/>
  </r>
  <r>
    <s v="Eswin"/>
    <s v="Palacios Sarmiento"/>
    <s v="eswinxd@gmail.com"/>
    <n v="1"/>
    <m/>
    <m/>
    <n v="0"/>
    <n v="0"/>
    <n v="0"/>
    <n v="0"/>
    <s v="Attending"/>
    <m/>
    <m/>
    <m/>
    <m/>
    <m/>
    <m/>
    <m/>
    <x v="0"/>
    <n v="45840504"/>
    <s v="Chiclayo"/>
    <s v="eswin.palacios@rappi.com"/>
    <x v="4"/>
    <x v="6"/>
    <x v="5"/>
    <x v="783"/>
    <x v="0"/>
    <x v="8"/>
  </r>
  <r>
    <s v="Claudia Sully"/>
    <s v="Benavides Castillo"/>
    <s v="cb937897@gmail.com"/>
    <n v="1"/>
    <m/>
    <m/>
    <n v="0"/>
    <n v="0"/>
    <n v="0"/>
    <n v="0"/>
    <s v="Attending"/>
    <m/>
    <m/>
    <m/>
    <m/>
    <m/>
    <m/>
    <n v="925411499"/>
    <x v="1"/>
    <n v="71466090"/>
    <s v="Lima"/>
    <m/>
    <x v="1"/>
    <x v="6"/>
    <x v="5"/>
    <x v="784"/>
    <x v="1"/>
    <x v="8"/>
  </r>
  <r>
    <s v="Harold Patricia"/>
    <s v="SullcahuamáN JáUregui"/>
    <s v="jausul@hotmail.com"/>
    <n v="1"/>
    <m/>
    <m/>
    <n v="0"/>
    <n v="0"/>
    <n v="0"/>
    <n v="0"/>
    <s v="Attending"/>
    <m/>
    <m/>
    <m/>
    <m/>
    <m/>
    <m/>
    <n v="940148611"/>
    <x v="1"/>
    <n v="42351644"/>
    <s v=""/>
    <s v="jausul@hotmail.com"/>
    <x v="4"/>
    <x v="6"/>
    <x v="5"/>
    <x v="785"/>
    <x v="1"/>
    <x v="8"/>
  </r>
  <r>
    <s v="Pierina"/>
    <s v="Ramos Hurtado"/>
    <s v="pierinaramos33@gmail.com"/>
    <n v="1"/>
    <m/>
    <m/>
    <n v="0"/>
    <n v="0"/>
    <n v="0"/>
    <n v="0"/>
    <s v="Attending"/>
    <m/>
    <m/>
    <m/>
    <m/>
    <m/>
    <m/>
    <n v="952929101"/>
    <x v="1"/>
    <n v="70184959"/>
    <s v="Lima"/>
    <s v="pramos@solera.pe"/>
    <x v="3"/>
    <x v="6"/>
    <x v="5"/>
    <x v="232"/>
    <x v="1"/>
    <x v="8"/>
  </r>
  <r>
    <s v="Leonardo"/>
    <s v="Torres"/>
    <s v="leoes98@gmail.com"/>
    <n v="1"/>
    <m/>
    <m/>
    <n v="0"/>
    <n v="0"/>
    <n v="0"/>
    <n v="0"/>
    <s v="Attending"/>
    <m/>
    <m/>
    <m/>
    <m/>
    <m/>
    <m/>
    <n v="982882446"/>
    <x v="0"/>
    <n v="72933815"/>
    <s v="Lima"/>
    <s v="leonardotorres@sumerlabs.com"/>
    <x v="3"/>
    <x v="6"/>
    <x v="5"/>
    <x v="786"/>
    <x v="0"/>
    <x v="8"/>
  </r>
  <r>
    <s v="Darvin"/>
    <s v="Cotrina Cervera"/>
    <s v="cc.darvin@gmail.com"/>
    <n v="1"/>
    <m/>
    <m/>
    <n v="0"/>
    <n v="0"/>
    <n v="0"/>
    <n v="0"/>
    <s v="Attending"/>
    <m/>
    <m/>
    <m/>
    <m/>
    <m/>
    <m/>
    <n v="993029296"/>
    <x v="0"/>
    <n v="44044243"/>
    <s v="Lima"/>
    <s v="willy.cotrina@tdpcorp.com.pe"/>
    <x v="1"/>
    <x v="6"/>
    <x v="5"/>
    <x v="787"/>
    <x v="0"/>
    <x v="8"/>
  </r>
  <r>
    <s v="Dario"/>
    <s v="Condor"/>
    <s v="dario.condor@Pontificia Universidad Católica del Perú.pe"/>
    <n v="1"/>
    <m/>
    <m/>
    <n v="0"/>
    <n v="0"/>
    <n v="0"/>
    <n v="0"/>
    <s v="Attending"/>
    <m/>
    <m/>
    <m/>
    <m/>
    <m/>
    <m/>
    <n v="975132766"/>
    <x v="0"/>
    <n v="10122078"/>
    <s v="Lima"/>
    <s v="dario.condor@telefonica.com"/>
    <x v="1"/>
    <x v="6"/>
    <x v="5"/>
    <x v="366"/>
    <x v="0"/>
    <x v="8"/>
  </r>
  <r>
    <s v="Ronald"/>
    <s v="Requena"/>
    <s v="rcronald@gmail.com"/>
    <n v="1"/>
    <m/>
    <m/>
    <n v="0"/>
    <n v="0"/>
    <n v="0"/>
    <n v="0"/>
    <s v="Attending"/>
    <m/>
    <m/>
    <m/>
    <m/>
    <m/>
    <m/>
    <n v="943747923"/>
    <x v="0"/>
    <n v="43643310"/>
    <s v="Lima"/>
    <s v="ronald.requena@scotiabank.com.pe"/>
    <x v="2"/>
    <x v="6"/>
    <x v="5"/>
    <x v="111"/>
    <x v="0"/>
    <x v="8"/>
  </r>
  <r>
    <s v="Guillermo"/>
    <s v="Cobeñas"/>
    <s v="daniel.cdlcz@gmail.com"/>
    <n v="1"/>
    <m/>
    <m/>
    <n v="0"/>
    <n v="0"/>
    <n v="0"/>
    <n v="0"/>
    <s v="Attending"/>
    <m/>
    <m/>
    <m/>
    <m/>
    <m/>
    <m/>
    <n v="949946789"/>
    <x v="0"/>
    <n v="71618826"/>
    <s v=""/>
    <s v="guillermo.cobenas1@Universidad Nacional Mayor de San Marcos.edu.pe"/>
    <x v="1"/>
    <x v="6"/>
    <x v="5"/>
    <x v="115"/>
    <x v="0"/>
    <x v="8"/>
  </r>
  <r>
    <s v="Roy Anderson"/>
    <s v="Cotrina Villanueva"/>
    <s v="royandersoncv@gmail.com"/>
    <n v="1"/>
    <m/>
    <m/>
    <n v="0"/>
    <n v="0"/>
    <n v="0"/>
    <n v="0"/>
    <s v="Attending"/>
    <m/>
    <m/>
    <m/>
    <m/>
    <m/>
    <m/>
    <n v="944956495"/>
    <x v="0"/>
    <n v="70113438"/>
    <s v="Lima"/>
    <s v="royandersoncv@gmail.com"/>
    <x v="2"/>
    <x v="6"/>
    <x v="5"/>
    <x v="116"/>
    <x v="0"/>
    <x v="8"/>
  </r>
  <r>
    <s v="Claudia"/>
    <s v="Wulfert"/>
    <s v="cwulfertt@gmail.com"/>
    <n v="1"/>
    <m/>
    <m/>
    <n v="0"/>
    <n v="0"/>
    <n v="0"/>
    <n v="0"/>
    <s v="Attending"/>
    <m/>
    <m/>
    <m/>
    <m/>
    <m/>
    <m/>
    <n v="994392679"/>
    <x v="1"/>
    <n v="73192672"/>
    <s v="Lima"/>
    <s v="cwulfertt@gmail.com"/>
    <x v="0"/>
    <x v="6"/>
    <x v="5"/>
    <x v="117"/>
    <x v="1"/>
    <x v="8"/>
  </r>
  <r>
    <s v="Fabrizio"/>
    <s v="RíOs"/>
    <s v="fabriziorioss97744@gmail.com"/>
    <n v="1"/>
    <m/>
    <m/>
    <n v="0"/>
    <n v="0"/>
    <n v="0"/>
    <n v="0"/>
    <s v="Attending"/>
    <m/>
    <m/>
    <m/>
    <m/>
    <m/>
    <m/>
    <n v="972285666"/>
    <x v="0"/>
    <n v="74742924"/>
    <s v="Lima, San Bartolo"/>
    <m/>
    <x v="4"/>
    <x v="6"/>
    <x v="5"/>
    <x v="471"/>
    <x v="0"/>
    <x v="8"/>
  </r>
  <r>
    <s v="Pierre"/>
    <s v="Diogo"/>
    <s v="pdiogorebatta15@gmail.com"/>
    <n v="1"/>
    <m/>
    <m/>
    <n v="0"/>
    <n v="0"/>
    <n v="0"/>
    <n v="0"/>
    <s v="Attending"/>
    <m/>
    <m/>
    <m/>
    <m/>
    <m/>
    <m/>
    <n v="955273518"/>
    <x v="0"/>
    <n v="72561229"/>
    <s v="Lima"/>
    <s v="vecorventas1@gmail.com"/>
    <x v="3"/>
    <x v="6"/>
    <x v="5"/>
    <x v="788"/>
    <x v="0"/>
    <x v="8"/>
  </r>
  <r>
    <s v="Gianella"/>
    <s v="Basilio"/>
    <s v="gianellabg.05@gmail.com"/>
    <n v="1"/>
    <m/>
    <m/>
    <n v="0"/>
    <n v="0"/>
    <n v="0"/>
    <n v="0"/>
    <s v="Attending"/>
    <m/>
    <m/>
    <m/>
    <m/>
    <m/>
    <m/>
    <n v="965097288"/>
    <x v="1"/>
    <n v="73127125"/>
    <s v="Lima"/>
    <s v="gbasilio@msolutions.pe"/>
    <x v="1"/>
    <x v="6"/>
    <x v="5"/>
    <x v="789"/>
    <x v="1"/>
    <x v="8"/>
  </r>
  <r>
    <s v="Anibal Hugo"/>
    <s v="Cipriano Carrascal"/>
    <s v="dbaacc2@gmail.com"/>
    <n v="1"/>
    <m/>
    <m/>
    <n v="0"/>
    <n v="0"/>
    <n v="0"/>
    <n v="0"/>
    <s v="Attending"/>
    <m/>
    <m/>
    <m/>
    <m/>
    <m/>
    <m/>
    <n v="995950655"/>
    <x v="0"/>
    <n v="25801070"/>
    <s v=""/>
    <s v="acipriano@acity.com.pe"/>
    <x v="0"/>
    <x v="6"/>
    <x v="0"/>
    <x v="414"/>
    <x v="0"/>
    <x v="12"/>
  </r>
  <r>
    <s v="Luis"/>
    <s v="Salguero"/>
    <s v="salgueroslm@gmail.com"/>
    <n v="1"/>
    <m/>
    <m/>
    <n v="0"/>
    <n v="0"/>
    <n v="0"/>
    <n v="0"/>
    <s v="Attending"/>
    <m/>
    <m/>
    <m/>
    <m/>
    <m/>
    <m/>
    <n v="987757025"/>
    <x v="0"/>
    <n v="70551154"/>
    <s v="Lima"/>
    <s v="salgueroslm@gmail.com"/>
    <x v="0"/>
    <x v="6"/>
    <x v="0"/>
    <x v="414"/>
    <x v="0"/>
    <x v="12"/>
  </r>
  <r>
    <s v="Rossi"/>
    <s v="CajaleóN"/>
    <s v="ro_cajaleon@hotmail.com"/>
    <n v="1"/>
    <m/>
    <m/>
    <n v="0"/>
    <n v="0"/>
    <n v="0"/>
    <n v="0"/>
    <s v="Attending"/>
    <m/>
    <m/>
    <m/>
    <m/>
    <m/>
    <m/>
    <n v="944269625"/>
    <x v="1"/>
    <n v="76790504"/>
    <s v="Lima"/>
    <s v="rcajaleon@attachconsultores.com"/>
    <x v="0"/>
    <x v="6"/>
    <x v="0"/>
    <x v="414"/>
    <x v="1"/>
    <x v="12"/>
  </r>
  <r>
    <s v="Ed"/>
    <s v="Condori"/>
    <s v="edcondoriccora@gmail.com"/>
    <n v="1"/>
    <m/>
    <m/>
    <n v="0"/>
    <n v="0"/>
    <n v="0"/>
    <n v="0"/>
    <s v="Attending"/>
    <m/>
    <m/>
    <m/>
    <m/>
    <m/>
    <m/>
    <m/>
    <x v="0"/>
    <n v="70206809"/>
    <s v="Lima"/>
    <s v="econdori@auna.pe"/>
    <x v="1"/>
    <x v="6"/>
    <x v="0"/>
    <x v="197"/>
    <x v="0"/>
    <x v="12"/>
  </r>
  <r>
    <s v="Marcelo Leonardo"/>
    <s v="EspíRitu Isidro"/>
    <s v="marcelo_lei@hotmail.com"/>
    <n v="1"/>
    <m/>
    <m/>
    <n v="0"/>
    <n v="0"/>
    <n v="0"/>
    <n v="0"/>
    <s v="Attending"/>
    <m/>
    <m/>
    <m/>
    <m/>
    <m/>
    <m/>
    <n v="952486063"/>
    <x v="0"/>
    <n v="45897084"/>
    <s v="Lima"/>
    <s v="marcelo_lei@hotmail.com"/>
    <x v="3"/>
    <x v="6"/>
    <x v="0"/>
    <x v="197"/>
    <x v="0"/>
    <x v="12"/>
  </r>
  <r>
    <s v="Veronica"/>
    <s v="Gomez"/>
    <s v="veronicaygomez@gmail.com"/>
    <n v="1"/>
    <m/>
    <m/>
    <n v="0"/>
    <n v="0"/>
    <n v="0"/>
    <n v="0"/>
    <s v="Attending"/>
    <m/>
    <m/>
    <m/>
    <m/>
    <m/>
    <m/>
    <n v="934993544"/>
    <x v="1"/>
    <n v="49053775"/>
    <s v="Lima"/>
    <s v="veronicaygomez@gmail.com "/>
    <x v="2"/>
    <x v="6"/>
    <x v="0"/>
    <x v="790"/>
    <x v="1"/>
    <x v="12"/>
  </r>
  <r>
    <s v="Bryan"/>
    <s v="Jareca"/>
    <s v="ryanjareca@gmail.com"/>
    <n v="1"/>
    <m/>
    <m/>
    <n v="0"/>
    <n v="0"/>
    <n v="0"/>
    <n v="0"/>
    <s v="Attending"/>
    <m/>
    <m/>
    <m/>
    <m/>
    <m/>
    <m/>
    <n v="969021121"/>
    <x v="0"/>
    <n v="70318312"/>
    <s v="Lima"/>
    <s v="ryanjareca@gmail.com"/>
    <x v="0"/>
    <x v="6"/>
    <x v="0"/>
    <x v="791"/>
    <x v="0"/>
    <x v="7"/>
  </r>
  <r>
    <s v="Beatriz"/>
    <s v="Perez Laura"/>
    <s v="beatriz.perez@Universidad de Ingeniería y Tecnología.edu.pe"/>
    <n v="1"/>
    <m/>
    <m/>
    <n v="0"/>
    <n v="0"/>
    <n v="0"/>
    <n v="0"/>
    <s v="Attending"/>
    <m/>
    <m/>
    <m/>
    <m/>
    <m/>
    <m/>
    <n v="940798309"/>
    <x v="1"/>
    <n v="75801647"/>
    <s v="Lima"/>
    <s v="beatriz.perez@culqi.com"/>
    <x v="1"/>
    <x v="6"/>
    <x v="0"/>
    <x v="440"/>
    <x v="1"/>
    <x v="7"/>
  </r>
  <r>
    <s v="Sandra"/>
    <s v="Romero Morales"/>
    <s v="sandra.rm.3892@gmail.com"/>
    <n v="1"/>
    <m/>
    <m/>
    <n v="0"/>
    <n v="0"/>
    <n v="0"/>
    <n v="0"/>
    <s v="Attending"/>
    <m/>
    <m/>
    <m/>
    <m/>
    <m/>
    <m/>
    <n v="942847708"/>
    <x v="1"/>
    <n v="47286783"/>
    <s v="Lima"/>
    <s v="sandra.romero@culqi.com"/>
    <x v="2"/>
    <x v="6"/>
    <x v="0"/>
    <x v="440"/>
    <x v="1"/>
    <x v="7"/>
  </r>
  <r>
    <s v="JUniversidad Nacional de Ingenieríaor"/>
    <s v="Alata Sihues"/>
    <s v="aoijUniversidad Nacional de Ingenieríaor98@gmail.com"/>
    <n v="1"/>
    <m/>
    <m/>
    <n v="0"/>
    <n v="0"/>
    <n v="0"/>
    <n v="0"/>
    <s v="Attending"/>
    <m/>
    <m/>
    <m/>
    <m/>
    <m/>
    <m/>
    <n v="926713461"/>
    <x v="0"/>
    <n v="71424350"/>
    <s v=""/>
    <s v="jalata@cycgestion.pe"/>
    <x v="3"/>
    <x v="6"/>
    <x v="0"/>
    <x v="792"/>
    <x v="0"/>
    <x v="7"/>
  </r>
  <r>
    <s v="Giomar"/>
    <s v="Antaurco"/>
    <s v="giomar23at@gmail.com"/>
    <n v="1"/>
    <m/>
    <m/>
    <n v="0"/>
    <n v="0"/>
    <n v="0"/>
    <n v="0"/>
    <s v="Attending"/>
    <m/>
    <m/>
    <m/>
    <m/>
    <m/>
    <m/>
    <n v="938620470"/>
    <x v="0"/>
    <n v="74976166"/>
    <s v="Lima"/>
    <s v="giomar23at@gmail.com"/>
    <x v="4"/>
    <x v="6"/>
    <x v="0"/>
    <x v="793"/>
    <x v="0"/>
    <x v="7"/>
  </r>
  <r>
    <s v="Cynthia Tatiana"/>
    <s v="Valeriano ArgandoñA"/>
    <s v="cynthia.19955@gmail.com"/>
    <n v="1"/>
    <m/>
    <m/>
    <n v="0"/>
    <n v="0"/>
    <n v="0"/>
    <n v="0"/>
    <s v="Attending"/>
    <m/>
    <m/>
    <m/>
    <m/>
    <m/>
    <m/>
    <n v="952009581"/>
    <x v="1"/>
    <n v="71650144"/>
    <s v="Tacna"/>
    <s v="cvaleriano@defontana.com"/>
    <x v="1"/>
    <x v="6"/>
    <x v="0"/>
    <x v="794"/>
    <x v="1"/>
    <x v="7"/>
  </r>
  <r>
    <s v="Jose Luis"/>
    <s v="Sanchez Noriega"/>
    <s v="jolusano5@gmail.com"/>
    <n v="1"/>
    <m/>
    <m/>
    <n v="0"/>
    <n v="0"/>
    <n v="0"/>
    <n v="0"/>
    <s v="Attending"/>
    <m/>
    <m/>
    <m/>
    <m/>
    <m/>
    <m/>
    <n v="903412437"/>
    <x v="0"/>
    <n v="73222115"/>
    <s v="Lima"/>
    <s v="jose.sanchez@delfosti.com"/>
    <x v="3"/>
    <x v="6"/>
    <x v="0"/>
    <x v="443"/>
    <x v="0"/>
    <x v="7"/>
  </r>
  <r>
    <s v="Axel"/>
    <s v="Arribasplata Mas"/>
    <s v="ingarribasplatam@gmail.com"/>
    <n v="1"/>
    <m/>
    <m/>
    <n v="0"/>
    <n v="0"/>
    <n v="0"/>
    <n v="0"/>
    <s v="Attending"/>
    <m/>
    <m/>
    <m/>
    <m/>
    <m/>
    <m/>
    <n v="964120326"/>
    <x v="0"/>
    <n v="73708033"/>
    <s v="Lima"/>
    <s v="aarribasplam@depsa.com.pe"/>
    <x v="1"/>
    <x v="6"/>
    <x v="0"/>
    <x v="795"/>
    <x v="0"/>
    <x v="7"/>
  </r>
  <r>
    <s v="Jose"/>
    <s v="Chuquicaña"/>
    <s v="joseluis_5071@hotmail.com"/>
    <n v="1"/>
    <m/>
    <m/>
    <n v="0"/>
    <n v="0"/>
    <n v="0"/>
    <n v="0"/>
    <s v="Attending"/>
    <m/>
    <m/>
    <m/>
    <m/>
    <m/>
    <m/>
    <n v="954109106"/>
    <x v="0"/>
    <n v="46915495"/>
    <s v="Lima"/>
    <s v="jchuquicana@dwconsulware.com"/>
    <x v="3"/>
    <x v="6"/>
    <x v="0"/>
    <x v="796"/>
    <x v="0"/>
    <x v="7"/>
  </r>
  <r>
    <s v="Susan"/>
    <s v="Suarez Rebatta"/>
    <s v="egisusan24@gmail.com"/>
    <n v="1"/>
    <m/>
    <m/>
    <n v="0"/>
    <n v="0"/>
    <n v="0"/>
    <n v="0"/>
    <s v="Attending"/>
    <m/>
    <m/>
    <m/>
    <m/>
    <m/>
    <m/>
    <n v="960870860"/>
    <x v="1"/>
    <n v="46926667"/>
    <s v="Los Olivos"/>
    <s v="egsingenieros@tech-center.com"/>
    <x v="2"/>
    <x v="6"/>
    <x v="0"/>
    <x v="797"/>
    <x v="1"/>
    <x v="7"/>
  </r>
  <r>
    <s v="Emilia Judith"/>
    <s v="Guerrero Paucar"/>
    <s v="gpjudith56@gmail.com"/>
    <n v="1"/>
    <m/>
    <m/>
    <n v="0"/>
    <n v="0"/>
    <n v="0"/>
    <n v="0"/>
    <s v="Attending"/>
    <m/>
    <m/>
    <m/>
    <m/>
    <m/>
    <m/>
    <n v="967222413"/>
    <x v="1"/>
    <n v="77208737"/>
    <s v="Lima"/>
    <s v="empowerlab003@gmail.com"/>
    <x v="1"/>
    <x v="6"/>
    <x v="0"/>
    <x v="798"/>
    <x v="1"/>
    <x v="7"/>
  </r>
  <r>
    <s v="Gloria Stephany"/>
    <s v="Cisneros Condori"/>
    <s v="gloriacisneros457@gmail.com"/>
    <n v="1"/>
    <m/>
    <m/>
    <n v="0"/>
    <n v="0"/>
    <n v="0"/>
    <n v="0"/>
    <s v="Attending"/>
    <m/>
    <m/>
    <m/>
    <m/>
    <m/>
    <m/>
    <n v="912256137"/>
    <x v="1"/>
    <n v="70800693"/>
    <s v="Callao"/>
    <s v="gloriacisneros457@gmail.com"/>
    <x v="4"/>
    <x v="6"/>
    <x v="0"/>
    <x v="799"/>
    <x v="1"/>
    <x v="7"/>
  </r>
  <r>
    <s v="Edith Yocelin"/>
    <s v="Canelo Huayascachi"/>
    <s v="canelo.edith@gmail.com"/>
    <n v="1"/>
    <m/>
    <m/>
    <n v="0"/>
    <n v="0"/>
    <n v="0"/>
    <n v="0"/>
    <s v="Attending"/>
    <m/>
    <m/>
    <m/>
    <m/>
    <m/>
    <m/>
    <n v="996286830"/>
    <x v="1"/>
    <n v="48294510"/>
    <s v="Lima"/>
    <s v="edith.canelo@encora.com"/>
    <x v="1"/>
    <x v="6"/>
    <x v="0"/>
    <x v="266"/>
    <x v="1"/>
    <x v="7"/>
  </r>
  <r>
    <s v="Jeanpiere"/>
    <s v="Alcocer Chaparro"/>
    <s v="jeanpierealcocer@gmail.com"/>
    <n v="1"/>
    <m/>
    <m/>
    <n v="0"/>
    <n v="0"/>
    <n v="0"/>
    <n v="0"/>
    <s v="Attending"/>
    <m/>
    <m/>
    <m/>
    <m/>
    <m/>
    <m/>
    <n v="944204568"/>
    <x v="0"/>
    <n v="72670673"/>
    <s v="Lima"/>
    <s v="jeanpierealcocer@gmail.com"/>
    <x v="4"/>
    <x v="6"/>
    <x v="0"/>
    <x v="267"/>
    <x v="0"/>
    <x v="7"/>
  </r>
  <r>
    <s v="Yasub"/>
    <s v="Eli"/>
    <s v="eliyasub@gmail.com"/>
    <n v="1"/>
    <m/>
    <m/>
    <n v="0"/>
    <n v="0"/>
    <n v="0"/>
    <n v="0"/>
    <s v="Attending"/>
    <m/>
    <m/>
    <m/>
    <m/>
    <m/>
    <m/>
    <n v="962378872"/>
    <x v="0"/>
    <n v="74470251"/>
    <s v="Lima"/>
    <s v="yasub.huaman@entelgy.com"/>
    <x v="2"/>
    <x v="6"/>
    <x v="0"/>
    <x v="64"/>
    <x v="0"/>
    <x v="7"/>
  </r>
  <r>
    <s v="Ofelia"/>
    <s v="Enciso"/>
    <s v="oenciso@euroconnect.com.pe"/>
    <n v="1"/>
    <m/>
    <m/>
    <n v="0"/>
    <n v="0"/>
    <n v="0"/>
    <n v="0"/>
    <s v="Attending"/>
    <m/>
    <m/>
    <m/>
    <m/>
    <m/>
    <m/>
    <n v="931517190"/>
    <x v="1"/>
    <n v="46122471"/>
    <s v=""/>
    <s v="oenciso@euroconnect.com.pe"/>
    <x v="3"/>
    <x v="6"/>
    <x v="0"/>
    <x v="800"/>
    <x v="1"/>
    <x v="7"/>
  </r>
  <r>
    <s v="Wilder"/>
    <s v="Buleje"/>
    <s v="wilderbuleje@hotmail.com"/>
    <n v="1"/>
    <m/>
    <m/>
    <n v="0"/>
    <n v="0"/>
    <n v="0"/>
    <n v="0"/>
    <s v="Attending"/>
    <m/>
    <m/>
    <m/>
    <m/>
    <m/>
    <m/>
    <n v="986687399"/>
    <x v="0"/>
    <n v="71477258"/>
    <s v="Lima"/>
    <s v="wbuleje@falabella.con"/>
    <x v="1"/>
    <x v="6"/>
    <x v="0"/>
    <x v="41"/>
    <x v="0"/>
    <x v="7"/>
  </r>
  <r>
    <s v="Nicanor"/>
    <s v="Funes OrmeñO"/>
    <s v="inprodata.ventas1@gmail.com"/>
    <n v="1"/>
    <m/>
    <m/>
    <n v="0"/>
    <n v="0"/>
    <n v="0"/>
    <n v="0"/>
    <s v="Attending"/>
    <m/>
    <m/>
    <m/>
    <m/>
    <m/>
    <m/>
    <n v="996264750"/>
    <x v="0"/>
    <n v="7126141"/>
    <s v="Lima"/>
    <s v="inprodata.ventas1@gmail.com"/>
    <x v="3"/>
    <x v="6"/>
    <x v="0"/>
    <x v="500"/>
    <x v="0"/>
    <x v="7"/>
  </r>
  <r>
    <s v="Edison"/>
    <s v="Morales Corredor"/>
    <m/>
    <n v="1"/>
    <m/>
    <m/>
    <n v="0"/>
    <n v="0"/>
    <n v="0"/>
    <n v="0"/>
    <s v="Attending"/>
    <m/>
    <m/>
    <m/>
    <m/>
    <m/>
    <m/>
    <n v="977780061"/>
    <x v="0"/>
    <n v="44853403"/>
    <s v="Lima"/>
    <s v="edison.moralesc@ciplima.org.pe"/>
    <x v="1"/>
    <x v="6"/>
    <x v="1"/>
    <x v="417"/>
    <x v="0"/>
    <x v="7"/>
  </r>
  <r>
    <s v="Arianna"/>
    <s v="Castillo Gonzales"/>
    <s v="ariannacastillog@outlook.com"/>
    <n v="1"/>
    <m/>
    <m/>
    <n v="0"/>
    <n v="0"/>
    <n v="0"/>
    <n v="0"/>
    <s v="Attending"/>
    <m/>
    <m/>
    <m/>
    <m/>
    <m/>
    <m/>
    <n v="982877728"/>
    <x v="0"/>
    <n v="75488223"/>
    <s v="Lima"/>
    <s v="arianna.castillo@consultancysc.com"/>
    <x v="1"/>
    <x v="6"/>
    <x v="1"/>
    <x v="801"/>
    <x v="0"/>
    <x v="7"/>
  </r>
  <r>
    <s v="Hugo"/>
    <s v="Perez Silva"/>
    <s v="hugops@gmail.com"/>
    <n v="1"/>
    <m/>
    <m/>
    <n v="0"/>
    <n v="0"/>
    <n v="0"/>
    <n v="0"/>
    <s v="Attending"/>
    <m/>
    <m/>
    <m/>
    <m/>
    <m/>
    <m/>
    <n v="954874123"/>
    <x v="0"/>
    <n v="77884455"/>
    <s v="Lima"/>
    <s v="hugops@gmail.com"/>
    <x v="1"/>
    <x v="6"/>
    <x v="1"/>
    <x v="802"/>
    <x v="0"/>
    <x v="7"/>
  </r>
  <r>
    <s v="Edgar"/>
    <s v="Gonzales"/>
    <s v="egonzalesgo.5@gmail.com"/>
    <n v="1"/>
    <m/>
    <m/>
    <n v="0"/>
    <n v="0"/>
    <n v="0"/>
    <n v="0"/>
    <s v="Attending"/>
    <m/>
    <m/>
    <m/>
    <m/>
    <m/>
    <m/>
    <n v="999879774"/>
    <x v="0"/>
    <n v="45034327"/>
    <s v="Lima"/>
    <s v="egonzalesgo.5@gmail.com"/>
    <x v="1"/>
    <x v="6"/>
    <x v="1"/>
    <x v="440"/>
    <x v="0"/>
    <x v="7"/>
  </r>
  <r>
    <s v="Isabel"/>
    <s v="RamíRez"/>
    <s v="riramireztt@gmail.com"/>
    <n v="1"/>
    <m/>
    <m/>
    <n v="0"/>
    <n v="0"/>
    <n v="0"/>
    <n v="0"/>
    <s v="Attending"/>
    <m/>
    <m/>
    <m/>
    <m/>
    <m/>
    <m/>
    <n v="928228597"/>
    <x v="1"/>
    <n v="47282142"/>
    <s v="Lima"/>
    <s v="daronn.adm1@gmail.com"/>
    <x v="1"/>
    <x v="6"/>
    <x v="1"/>
    <x v="803"/>
    <x v="1"/>
    <x v="7"/>
  </r>
  <r>
    <s v="Marco"/>
    <s v="LudeñA"/>
    <s v="marcoantonioludenafarje@gmail.com"/>
    <n v="1"/>
    <m/>
    <m/>
    <n v="0"/>
    <n v="0"/>
    <n v="0"/>
    <n v="0"/>
    <s v="Attending"/>
    <m/>
    <m/>
    <m/>
    <m/>
    <m/>
    <m/>
    <n v="925967565"/>
    <x v="0"/>
    <n v="73083505"/>
    <s v="Lima"/>
    <s v="marcoantonioludenafarje@gmail.com"/>
    <x v="3"/>
    <x v="6"/>
    <x v="1"/>
    <x v="804"/>
    <x v="0"/>
    <x v="7"/>
  </r>
  <r>
    <s v="Marco"/>
    <s v="Ludena"/>
    <s v="marcoantonioludenafarje@gmail.com"/>
    <n v="1"/>
    <m/>
    <m/>
    <n v="0"/>
    <n v="0"/>
    <n v="0"/>
    <n v="0"/>
    <s v="Attending"/>
    <m/>
    <m/>
    <m/>
    <m/>
    <m/>
    <m/>
    <n v="925967565"/>
    <x v="0"/>
    <n v="73083505"/>
    <s v=""/>
    <s v="marcoantonioludenafarje@gmail.com"/>
    <x v="3"/>
    <x v="6"/>
    <x v="1"/>
    <x v="805"/>
    <x v="0"/>
    <x v="7"/>
  </r>
  <r>
    <s v="Enrique Amadeo"/>
    <s v="Diaz Lujan"/>
    <s v="eadiazl@protonmail.com"/>
    <n v="1"/>
    <m/>
    <m/>
    <n v="0"/>
    <n v="0"/>
    <n v="0"/>
    <n v="0"/>
    <s v="Attending"/>
    <m/>
    <m/>
    <m/>
    <m/>
    <m/>
    <m/>
    <n v="997364397"/>
    <x v="0"/>
    <n v="6092219"/>
    <s v="Lima"/>
    <s v="enrique.diaz@dwconsulware.com"/>
    <x v="1"/>
    <x v="6"/>
    <x v="1"/>
    <x v="806"/>
    <x v="0"/>
    <x v="7"/>
  </r>
  <r>
    <s v="Edith"/>
    <s v="Canelo"/>
    <s v="canelo.edith@gmail.com"/>
    <n v="1"/>
    <m/>
    <m/>
    <n v="0"/>
    <n v="0"/>
    <n v="0"/>
    <n v="0"/>
    <s v="Attending"/>
    <m/>
    <m/>
    <m/>
    <m/>
    <m/>
    <m/>
    <n v="996286830"/>
    <x v="1"/>
    <n v="48294510"/>
    <s v="Lima"/>
    <s v="canelo.edith@gmail.com"/>
    <x v="1"/>
    <x v="6"/>
    <x v="1"/>
    <x v="266"/>
    <x v="1"/>
    <x v="7"/>
  </r>
  <r>
    <s v="Victor"/>
    <s v="Ferreyra"/>
    <s v="v-ferreyra@hotmail.com"/>
    <n v="1"/>
    <m/>
    <m/>
    <n v="0"/>
    <n v="0"/>
    <n v="0"/>
    <n v="0"/>
    <s v="Attending"/>
    <m/>
    <m/>
    <m/>
    <m/>
    <m/>
    <m/>
    <n v="999495728"/>
    <x v="0"/>
    <n v="6020749"/>
    <s v="Lima"/>
    <s v="vferreyra@ipen.gob.pe"/>
    <x v="2"/>
    <x v="6"/>
    <x v="1"/>
    <x v="221"/>
    <x v="0"/>
    <x v="7"/>
  </r>
  <r>
    <s v="Angel"/>
    <s v="Santamari Herrera"/>
    <s v="angelsantamaria0412@gmail.com"/>
    <n v="1"/>
    <m/>
    <m/>
    <n v="0"/>
    <n v="0"/>
    <n v="0"/>
    <n v="0"/>
    <s v="Attending"/>
    <m/>
    <m/>
    <m/>
    <m/>
    <m/>
    <m/>
    <n v="970945532"/>
    <x v="0"/>
    <n v="72842651"/>
    <s v="Chiclayo"/>
    <s v="asantamariah@unprg.edu.pe"/>
    <x v="0"/>
    <x v="6"/>
    <x v="4"/>
    <x v="416"/>
    <x v="0"/>
    <x v="7"/>
  </r>
  <r>
    <s v="Luis Rodrigo"/>
    <s v="Luna Chuque"/>
    <s v="rodrigo.chuque.48@hotmail.com"/>
    <n v="1"/>
    <m/>
    <m/>
    <n v="0"/>
    <n v="0"/>
    <n v="0"/>
    <n v="0"/>
    <s v="Attending"/>
    <m/>
    <m/>
    <m/>
    <m/>
    <m/>
    <m/>
    <n v="943068794"/>
    <x v="0"/>
    <n v="71957135"/>
    <s v="Lima"/>
    <s v="rodrigo.chuque.48@hotmail.com"/>
    <x v="3"/>
    <x v="6"/>
    <x v="4"/>
    <x v="221"/>
    <x v="0"/>
    <x v="7"/>
  </r>
  <r>
    <s v="Gerardo"/>
    <s v="Aranguri"/>
    <s v="neeraaranguri@gmail.com"/>
    <n v="1"/>
    <m/>
    <m/>
    <n v="0"/>
    <n v="0"/>
    <n v="0"/>
    <n v="0"/>
    <s v="Attending"/>
    <m/>
    <m/>
    <m/>
    <m/>
    <m/>
    <m/>
    <n v="993404987"/>
    <x v="1"/>
    <n v="75647196"/>
    <s v="Lima"/>
    <m/>
    <x v="1"/>
    <x v="6"/>
    <x v="31"/>
    <x v="416"/>
    <x v="1"/>
    <x v="7"/>
  </r>
  <r>
    <s v="Victor"/>
    <s v="Calderon Lazo"/>
    <s v="victorcalderonlazo@gmail.com"/>
    <n v="1"/>
    <m/>
    <m/>
    <n v="0"/>
    <n v="0"/>
    <n v="0"/>
    <n v="0"/>
    <s v="Attending"/>
    <m/>
    <m/>
    <m/>
    <m/>
    <m/>
    <m/>
    <n v="961600733"/>
    <x v="0"/>
    <n v="73520674"/>
    <s v="Lima"/>
    <s v="victor.calderon@Pontificia Universidad Católica del Perú.edu.pe"/>
    <x v="2"/>
    <x v="6"/>
    <x v="31"/>
    <x v="326"/>
    <x v="0"/>
    <x v="7"/>
  </r>
  <r>
    <s v="Daniela"/>
    <s v="Toro"/>
    <s v="ospinat615@gmail.com"/>
    <n v="1"/>
    <m/>
    <m/>
    <n v="0"/>
    <n v="0"/>
    <n v="0"/>
    <n v="0"/>
    <s v="Attending"/>
    <m/>
    <m/>
    <m/>
    <m/>
    <m/>
    <m/>
    <m/>
    <x v="1"/>
    <m/>
    <s v="Medellin"/>
    <s v="danielatoro280246@correo.itm.edu.co"/>
    <x v="1"/>
    <x v="6"/>
    <x v="31"/>
    <x v="447"/>
    <x v="1"/>
    <x v="7"/>
  </r>
  <r>
    <s v="Johan"/>
    <s v="Timana"/>
    <m/>
    <n v="1"/>
    <m/>
    <m/>
    <n v="0"/>
    <n v="0"/>
    <n v="0"/>
    <n v="0"/>
    <s v="Attending"/>
    <m/>
    <m/>
    <m/>
    <m/>
    <m/>
    <m/>
    <n v="977370892"/>
    <x v="0"/>
    <n v="72791734"/>
    <s v="Lima"/>
    <s v="johan.timana@Universidad Nacional de Ingeniería San Ignacio de Loyola.pe"/>
    <x v="0"/>
    <x v="6"/>
    <x v="31"/>
    <x v="807"/>
    <x v="0"/>
    <x v="7"/>
  </r>
  <r>
    <s v="Pierre"/>
    <s v="Juarez"/>
    <s v="piershjp@gmail.com"/>
    <n v="1"/>
    <m/>
    <m/>
    <n v="0"/>
    <n v="0"/>
    <n v="0"/>
    <n v="0"/>
    <s v="Attending"/>
    <m/>
    <m/>
    <m/>
    <m/>
    <m/>
    <m/>
    <n v="921297323"/>
    <x v="0"/>
    <n v="72814512"/>
    <s v=""/>
    <s v="pierrejuarez@mapsalud.com"/>
    <x v="3"/>
    <x v="6"/>
    <x v="31"/>
    <x v="808"/>
    <x v="0"/>
    <x v="7"/>
  </r>
  <r>
    <s v="Renzo"/>
    <s v="Benavente"/>
    <s v="renzo.benavente@Pontificia Universidad Católica del Perú.pe"/>
    <n v="1"/>
    <m/>
    <m/>
    <n v="0"/>
    <n v="0"/>
    <n v="0"/>
    <n v="0"/>
    <s v="Attending"/>
    <m/>
    <m/>
    <m/>
    <m/>
    <m/>
    <m/>
    <n v="980676969"/>
    <x v="0"/>
    <n v="70007275"/>
    <s v="Lima"/>
    <s v="renzo.benavente@Pontificia Universidad Católica del Perú.pe"/>
    <x v="3"/>
    <x v="6"/>
    <x v="15"/>
    <x v="8"/>
    <x v="0"/>
    <x v="7"/>
  </r>
  <r>
    <s v="Ramiro"/>
    <s v="Mendoza Ocaña"/>
    <s v="ram407@hotmail.com"/>
    <n v="1"/>
    <m/>
    <m/>
    <n v="0"/>
    <n v="0"/>
    <n v="0"/>
    <n v="0"/>
    <s v="Attending"/>
    <m/>
    <m/>
    <m/>
    <m/>
    <m/>
    <m/>
    <n v="993553045"/>
    <x v="1"/>
    <n v="18087219"/>
    <s v="Lima"/>
    <s v="rmendozao@cientifica.edu.pe"/>
    <x v="3"/>
    <x v="6"/>
    <x v="15"/>
    <x v="809"/>
    <x v="1"/>
    <x v="7"/>
  </r>
  <r>
    <s v="Oscar"/>
    <s v="Manco Dávila"/>
    <s v="omanco@canvia.com"/>
    <n v="1"/>
    <m/>
    <m/>
    <n v="0"/>
    <n v="0"/>
    <n v="0"/>
    <n v="0"/>
    <s v="Attending"/>
    <m/>
    <m/>
    <m/>
    <m/>
    <m/>
    <m/>
    <n v="932805701"/>
    <x v="0"/>
    <n v="72299115"/>
    <s v="Lima"/>
    <s v="omanco@canvia.com"/>
    <x v="1"/>
    <x v="6"/>
    <x v="31"/>
    <x v="396"/>
    <x v="0"/>
    <x v="7"/>
  </r>
  <r>
    <s v="Patrick Luis"/>
    <s v="Sandoval Santamaria"/>
    <s v="plss21kalc@gmail.com"/>
    <n v="1"/>
    <m/>
    <m/>
    <n v="0"/>
    <n v="0"/>
    <n v="0"/>
    <n v="0"/>
    <s v="Attending"/>
    <m/>
    <m/>
    <m/>
    <m/>
    <m/>
    <m/>
    <n v="971504131"/>
    <x v="0"/>
    <n v="74417844"/>
    <s v="Lima"/>
    <s v="psandovals@canvia.com"/>
    <x v="1"/>
    <x v="6"/>
    <x v="31"/>
    <x v="396"/>
    <x v="0"/>
    <x v="7"/>
  </r>
  <r>
    <s v="Blanca"/>
    <s v="Avalos"/>
    <s v="blancanicolle.avalos@gmail.com"/>
    <n v="1"/>
    <m/>
    <m/>
    <n v="0"/>
    <n v="0"/>
    <n v="0"/>
    <n v="0"/>
    <s v="Attending"/>
    <m/>
    <m/>
    <m/>
    <m/>
    <m/>
    <m/>
    <n v="906043507"/>
    <x v="1"/>
    <n v="74597622"/>
    <s v="Lima"/>
    <s v="blancanicolle.avalos@gmail.com"/>
    <x v="0"/>
    <x v="6"/>
    <x v="31"/>
    <x v="810"/>
    <x v="1"/>
    <x v="7"/>
  </r>
  <r>
    <s v="Alexander"/>
    <s v="Sanabria"/>
    <s v="aopix3605@gmail.com"/>
    <n v="1"/>
    <m/>
    <m/>
    <n v="0"/>
    <n v="0"/>
    <n v="0"/>
    <n v="0"/>
    <s v="Attending"/>
    <m/>
    <m/>
    <m/>
    <m/>
    <m/>
    <m/>
    <n v="938374222"/>
    <x v="0"/>
    <n v="72746883"/>
    <s v="Lima"/>
    <s v="alexander.sanabria@tecsup.edu.pecertif"/>
    <x v="1"/>
    <x v="6"/>
    <x v="31"/>
    <x v="452"/>
    <x v="0"/>
    <x v="7"/>
  </r>
  <r>
    <s v="Alvaro"/>
    <s v="Lluvians"/>
    <s v="alvaro.lluviians@gmail.com"/>
    <n v="1"/>
    <m/>
    <m/>
    <n v="0"/>
    <n v="0"/>
    <n v="0"/>
    <n v="0"/>
    <s v="Attending"/>
    <m/>
    <m/>
    <m/>
    <m/>
    <m/>
    <m/>
    <n v="915917089"/>
    <x v="0"/>
    <n v="71440078"/>
    <s v="Lima"/>
    <s v="alvaro.lluviians@gmail.com"/>
    <x v="0"/>
    <x v="6"/>
    <x v="31"/>
    <x v="452"/>
    <x v="0"/>
    <x v="7"/>
  </r>
  <r>
    <s v="Jose"/>
    <s v="Rosales"/>
    <s v="josewasavi@gmail.com"/>
    <n v="1"/>
    <m/>
    <m/>
    <n v="0"/>
    <n v="0"/>
    <n v="0"/>
    <n v="0"/>
    <s v="Attending"/>
    <m/>
    <m/>
    <m/>
    <m/>
    <m/>
    <m/>
    <n v="933171655"/>
    <x v="0"/>
    <n v="72316302"/>
    <s v="Lima"/>
    <s v="josewasavi@gmail.com"/>
    <x v="3"/>
    <x v="6"/>
    <x v="31"/>
    <x v="366"/>
    <x v="0"/>
    <x v="7"/>
  </r>
  <r>
    <s v="Diego Alberto"/>
    <s v="Julcarima Tovar"/>
    <s v="julcarima.tovar.diego@gmail.com"/>
    <n v="1"/>
    <m/>
    <m/>
    <n v="0"/>
    <n v="0"/>
    <n v="0"/>
    <n v="0"/>
    <s v="Attending"/>
    <m/>
    <m/>
    <m/>
    <m/>
    <m/>
    <m/>
    <n v="914928010"/>
    <x v="0"/>
    <n v="72886468"/>
    <s v="Lima"/>
    <s v="u20247313@Universidad Tecnológica Perú.edu.pe"/>
    <x v="1"/>
    <x v="6"/>
    <x v="31"/>
    <x v="109"/>
    <x v="0"/>
    <x v="7"/>
  </r>
  <r>
    <s v="Elias"/>
    <s v="Puchuri"/>
    <s v="elipuchuries@uch.pe"/>
    <n v="1"/>
    <m/>
    <m/>
    <n v="0"/>
    <n v="0"/>
    <n v="0"/>
    <n v="0"/>
    <s v="Attending"/>
    <m/>
    <m/>
    <m/>
    <m/>
    <m/>
    <m/>
    <n v="990800392"/>
    <x v="0"/>
    <n v="74043831"/>
    <s v=""/>
    <s v="elipuchuries@uch.pe"/>
    <x v="1"/>
    <x v="6"/>
    <x v="31"/>
    <x v="109"/>
    <x v="0"/>
    <x v="7"/>
  </r>
  <r>
    <s v="Luis Fredy"/>
    <s v="Huachaca Vargas"/>
    <s v="luis.huachaca@ucsp.edu.pe"/>
    <n v="1"/>
    <m/>
    <m/>
    <n v="0"/>
    <n v="0"/>
    <n v="0"/>
    <n v="0"/>
    <s v="Attending"/>
    <m/>
    <m/>
    <m/>
    <m/>
    <m/>
    <m/>
    <n v="994958700"/>
    <x v="0"/>
    <n v="73071760"/>
    <s v="Arequipa"/>
    <s v="luis.huachaca@ucsp.edu.pe"/>
    <x v="3"/>
    <x v="6"/>
    <x v="31"/>
    <x v="109"/>
    <x v="0"/>
    <x v="7"/>
  </r>
  <r>
    <s v="Olga"/>
    <s v="Angelica"/>
    <s v="olgangelica2004@gmail.com"/>
    <n v="1"/>
    <m/>
    <m/>
    <n v="0"/>
    <n v="0"/>
    <n v="0"/>
    <n v="0"/>
    <s v="Attending"/>
    <m/>
    <m/>
    <m/>
    <m/>
    <m/>
    <m/>
    <n v="973244932"/>
    <x v="1"/>
    <n v="73523189"/>
    <s v="Arequipa"/>
    <s v="olga.barreros@ucsp.edu.pe"/>
    <x v="3"/>
    <x v="6"/>
    <x v="31"/>
    <x v="109"/>
    <x v="1"/>
    <x v="7"/>
  </r>
  <r>
    <s v="Sebastian"/>
    <s v="Robles"/>
    <s v="roblesroa.sebastian@gmail.com"/>
    <n v="1"/>
    <m/>
    <m/>
    <n v="0"/>
    <n v="0"/>
    <n v="0"/>
    <n v="0"/>
    <s v="Attending"/>
    <m/>
    <m/>
    <m/>
    <m/>
    <m/>
    <m/>
    <n v="919528492"/>
    <x v="0"/>
    <n v="75586722"/>
    <s v="Lima"/>
    <s v="roblesroa.sebastian@gmail.com"/>
    <x v="2"/>
    <x v="6"/>
    <x v="31"/>
    <x v="109"/>
    <x v="0"/>
    <x v="7"/>
  </r>
  <r>
    <s v="Anali"/>
    <s v="Alejo Hirpahuanca"/>
    <s v="hirpahuanca15@gmail.com"/>
    <n v="1"/>
    <m/>
    <m/>
    <n v="0"/>
    <n v="0"/>
    <n v="0"/>
    <n v="0"/>
    <s v="Attending"/>
    <m/>
    <m/>
    <m/>
    <m/>
    <m/>
    <m/>
    <n v="916085777"/>
    <x v="1"/>
    <n v="73824080"/>
    <s v="Arequipa"/>
    <s v="anali.alejo@ucsp.edu.pe"/>
    <x v="0"/>
    <x v="6"/>
    <x v="31"/>
    <x v="109"/>
    <x v="1"/>
    <x v="7"/>
  </r>
  <r>
    <s v="Fabricio Rodrigo"/>
    <s v="Florian Guerrero"/>
    <s v="rodrigofloriang@gmail.com"/>
    <n v="1"/>
    <m/>
    <m/>
    <n v="0"/>
    <n v="0"/>
    <n v="0"/>
    <n v="0"/>
    <s v="Attending"/>
    <m/>
    <m/>
    <m/>
    <m/>
    <m/>
    <m/>
    <n v="939038372"/>
    <x v="0"/>
    <n v="74723630"/>
    <s v="Lima"/>
    <s v="ffloriang@autonoma.edu.pe"/>
    <x v="0"/>
    <x v="6"/>
    <x v="31"/>
    <x v="811"/>
    <x v="0"/>
    <x v="7"/>
  </r>
  <r>
    <s v="Maria Fernanda"/>
    <s v="Cuentas Escobedo"/>
    <s v="maria.cuentas.escobedo@ucsp.edu.pe"/>
    <n v="1"/>
    <m/>
    <m/>
    <n v="0"/>
    <n v="0"/>
    <n v="0"/>
    <n v="0"/>
    <s v="Attending"/>
    <m/>
    <m/>
    <m/>
    <m/>
    <m/>
    <m/>
    <n v="953499268"/>
    <x v="1"/>
    <n v="71878269"/>
    <s v="Arequipa"/>
    <s v="maria.cuentas.escobedo@ucsp.edu.pe"/>
    <x v="3"/>
    <x v="6"/>
    <x v="31"/>
    <x v="464"/>
    <x v="1"/>
    <x v="7"/>
  </r>
  <r>
    <s v="Jose"/>
    <s v="Manuel"/>
    <s v="joselucanojm@gmail.com"/>
    <n v="1"/>
    <m/>
    <m/>
    <n v="0"/>
    <n v="0"/>
    <n v="0"/>
    <n v="0"/>
    <s v="Attending"/>
    <m/>
    <m/>
    <m/>
    <m/>
    <m/>
    <m/>
    <n v="982134562"/>
    <x v="0"/>
    <n v="44585936"/>
    <s v="Lima"/>
    <s v="jlucano@losportales.com.pe"/>
    <x v="3"/>
    <x v="6"/>
    <x v="31"/>
    <x v="110"/>
    <x v="0"/>
    <x v="7"/>
  </r>
  <r>
    <s v="Jorge Luis"/>
    <s v="Rodriguez Noriega"/>
    <s v="jorgeluisrn.01@gmail.com"/>
    <n v="1"/>
    <m/>
    <m/>
    <n v="0"/>
    <n v="0"/>
    <n v="0"/>
    <n v="0"/>
    <s v="Attending"/>
    <m/>
    <m/>
    <m/>
    <m/>
    <m/>
    <m/>
    <n v="925034182"/>
    <x v="0"/>
    <n v="74286697"/>
    <s v="Lima"/>
    <m/>
    <x v="3"/>
    <x v="6"/>
    <x v="31"/>
    <x v="809"/>
    <x v="0"/>
    <x v="7"/>
  </r>
  <r>
    <s v="Jeremis Sebastian"/>
    <s v="Hidalgo Artica"/>
    <s v="bronesan12@gmail.com"/>
    <n v="1"/>
    <m/>
    <m/>
    <n v="0"/>
    <n v="0"/>
    <n v="0"/>
    <n v="0"/>
    <s v="Attending"/>
    <m/>
    <m/>
    <m/>
    <m/>
    <m/>
    <m/>
    <n v="946469020"/>
    <x v="0"/>
    <n v="74645660"/>
    <s v="Lima, Comas"/>
    <s v="bronesan12@gmail.com"/>
    <x v="0"/>
    <x v="6"/>
    <x v="31"/>
    <x v="368"/>
    <x v="0"/>
    <x v="7"/>
  </r>
  <r>
    <s v="Germán"/>
    <s v="Montoya Morales"/>
    <s v="german.montoya@Universidad de Ingeniería y Tecnología.edu.pe"/>
    <n v="1"/>
    <m/>
    <m/>
    <n v="0"/>
    <n v="0"/>
    <n v="0"/>
    <n v="0"/>
    <s v="Attending"/>
    <m/>
    <m/>
    <m/>
    <m/>
    <m/>
    <m/>
    <n v="960475097"/>
    <x v="0"/>
    <n v="71445340"/>
    <s v="Lima"/>
    <s v="german.montoya@Universidad de Ingeniería y Tecnología.edu.pe"/>
    <x v="1"/>
    <x v="6"/>
    <x v="31"/>
    <x v="165"/>
    <x v="0"/>
    <x v="7"/>
  </r>
  <r>
    <s v="Gustavo"/>
    <s v="Palacios"/>
    <s v="gustavo.palacios@Universidad de Ingeniería y Tecnología.edu.pe"/>
    <n v="1"/>
    <m/>
    <m/>
    <n v="0"/>
    <n v="0"/>
    <n v="0"/>
    <n v="0"/>
    <s v="Attending"/>
    <m/>
    <m/>
    <m/>
    <m/>
    <m/>
    <m/>
    <n v="984798394"/>
    <x v="0"/>
    <n v="72569310"/>
    <s v="Lima"/>
    <s v="gustavo.palacios@Universidad de Ingeniería y Tecnología.edu.pe"/>
    <x v="1"/>
    <x v="6"/>
    <x v="31"/>
    <x v="165"/>
    <x v="0"/>
    <x v="7"/>
  </r>
  <r>
    <s v="Jazmin"/>
    <s v="Quispe Javier"/>
    <s v="jazmin.quispe@Universidad de Ingeniería y Tecnología.edu.pe"/>
    <n v="1"/>
    <m/>
    <m/>
    <n v="0"/>
    <n v="0"/>
    <n v="0"/>
    <n v="0"/>
    <s v="Attending"/>
    <m/>
    <m/>
    <m/>
    <m/>
    <m/>
    <m/>
    <n v="948932796"/>
    <x v="1"/>
    <n v="73874701"/>
    <s v="Lima"/>
    <s v="https://Universidad de Ingeniería y Tecnología.edu.pe/"/>
    <x v="1"/>
    <x v="6"/>
    <x v="31"/>
    <x v="165"/>
    <x v="1"/>
    <x v="7"/>
  </r>
  <r>
    <s v="Martin"/>
    <s v="Torres"/>
    <s v="martintorreshuachillo@gmail.com"/>
    <n v="1"/>
    <m/>
    <m/>
    <n v="0"/>
    <n v="0"/>
    <n v="0"/>
    <n v="0"/>
    <s v="Attending"/>
    <m/>
    <m/>
    <m/>
    <m/>
    <m/>
    <m/>
    <n v="912688420"/>
    <x v="0"/>
    <n v="74155246"/>
    <s v="Santiago De Surco"/>
    <s v="martin.torres@Universidad de Ingeniería y Tecnología.edu.pe"/>
    <x v="3"/>
    <x v="6"/>
    <x v="31"/>
    <x v="165"/>
    <x v="0"/>
    <x v="7"/>
  </r>
  <r>
    <s v="Noelia"/>
    <s v="Pantigoso"/>
    <s v="noeliapantigoso@gmail.com"/>
    <n v="1"/>
    <m/>
    <m/>
    <n v="0"/>
    <n v="0"/>
    <n v="0"/>
    <n v="0"/>
    <s v="Attending"/>
    <m/>
    <m/>
    <m/>
    <m/>
    <m/>
    <m/>
    <n v="986882653"/>
    <x v="1"/>
    <n v="72529229"/>
    <s v="Lima"/>
    <s v="noeliapantigoso@gmail.com"/>
    <x v="3"/>
    <x v="6"/>
    <x v="31"/>
    <x v="165"/>
    <x v="1"/>
    <x v="7"/>
  </r>
  <r>
    <s v="Sebastian"/>
    <s v="Venero Blancas"/>
    <s v="sebastian.venero@Universidad de Ingeniería y Tecnología.edu.pe"/>
    <n v="1"/>
    <m/>
    <m/>
    <n v="0"/>
    <n v="0"/>
    <n v="0"/>
    <n v="0"/>
    <s v="Attending"/>
    <m/>
    <m/>
    <m/>
    <m/>
    <m/>
    <m/>
    <n v="997618206"/>
    <x v="0"/>
    <n v="74305579"/>
    <s v="Lima"/>
    <s v="sebastian.venero@Universidad de Ingeniería y Tecnología.edu.pe"/>
    <x v="2"/>
    <x v="6"/>
    <x v="31"/>
    <x v="165"/>
    <x v="0"/>
    <x v="7"/>
  </r>
  <r>
    <s v="Adrian Antonio"/>
    <s v="Auqui Perez"/>
    <s v="adrianauquiperez@gmail.com"/>
    <n v="1"/>
    <m/>
    <m/>
    <n v="0"/>
    <n v="0"/>
    <n v="0"/>
    <n v="0"/>
    <s v="Attending"/>
    <m/>
    <m/>
    <m/>
    <m/>
    <m/>
    <m/>
    <n v="972036210"/>
    <x v="1"/>
    <n v="71030825"/>
    <s v="Lima"/>
    <s v="adrian.auqui@Universidad de Ingeniería y Tecnología.edu.pe"/>
    <x v="0"/>
    <x v="6"/>
    <x v="31"/>
    <x v="165"/>
    <x v="1"/>
    <x v="7"/>
  </r>
  <r>
    <s v="Jorge"/>
    <s v="Castillo"/>
    <s v="jorge.castillo@Universidad de Ingeniería y Tecnología.edu.pe"/>
    <n v="1"/>
    <m/>
    <m/>
    <n v="0"/>
    <n v="0"/>
    <n v="0"/>
    <n v="0"/>
    <s v="Attending"/>
    <m/>
    <m/>
    <m/>
    <m/>
    <m/>
    <m/>
    <n v="987077468"/>
    <x v="0"/>
    <n v="73002607"/>
    <s v="Lima"/>
    <s v="jorge.castillo@Universidad de Ingeniería y Tecnología.edu.pe"/>
    <x v="0"/>
    <x v="6"/>
    <x v="31"/>
    <x v="165"/>
    <x v="0"/>
    <x v="7"/>
  </r>
  <r>
    <s v="Roy"/>
    <s v="Quillca Pacco"/>
    <s v="ccus.andy.quillca@gmail.com"/>
    <n v="1"/>
    <m/>
    <m/>
    <n v="0"/>
    <n v="0"/>
    <n v="0"/>
    <n v="0"/>
    <s v="Attending"/>
    <m/>
    <m/>
    <m/>
    <m/>
    <m/>
    <m/>
    <n v="997277973"/>
    <x v="0"/>
    <n v="73538862"/>
    <s v="Piura"/>
    <s v="roy.quillca@alum.udep.edu.pe"/>
    <x v="2"/>
    <x v="6"/>
    <x v="31"/>
    <x v="812"/>
    <x v="0"/>
    <x v="7"/>
  </r>
  <r>
    <s v="Roy"/>
    <s v="Quillca Pacco"/>
    <s v="ccus.andy.quillca@gmail.com"/>
    <n v="1"/>
    <m/>
    <m/>
    <n v="0"/>
    <n v="0"/>
    <n v="0"/>
    <n v="0"/>
    <s v="Attending"/>
    <m/>
    <m/>
    <m/>
    <m/>
    <m/>
    <m/>
    <n v="997277973"/>
    <x v="0"/>
    <n v="73538862"/>
    <s v="Piura"/>
    <s v="roy.quillca@alum.udep.edu.pe"/>
    <x v="2"/>
    <x v="6"/>
    <x v="31"/>
    <x v="812"/>
    <x v="0"/>
    <x v="7"/>
  </r>
  <r>
    <s v="Eduardo Marcelo"/>
    <s v="Oriol Mejia"/>
    <s v="eduoriol789@gmail.com"/>
    <n v="1"/>
    <m/>
    <m/>
    <n v="0"/>
    <n v="0"/>
    <n v="0"/>
    <n v="0"/>
    <s v="Attending"/>
    <m/>
    <m/>
    <m/>
    <m/>
    <m/>
    <m/>
    <n v="941769968"/>
    <x v="0"/>
    <n v="73127922"/>
    <s v="Lima"/>
    <s v="eduardo.oriol@Universidad de San Martín de Porres.edu.pe"/>
    <x v="1"/>
    <x v="6"/>
    <x v="31"/>
    <x v="111"/>
    <x v="0"/>
    <x v="7"/>
  </r>
  <r>
    <s v="Manuel"/>
    <s v="Povis"/>
    <s v="manuel_povis@Universidad de San Martín de Porres.pe"/>
    <n v="1"/>
    <m/>
    <m/>
    <n v="0"/>
    <n v="0"/>
    <n v="0"/>
    <n v="0"/>
    <s v="Attending"/>
    <m/>
    <m/>
    <m/>
    <m/>
    <m/>
    <m/>
    <n v="986415486"/>
    <x v="0"/>
    <n v="72753922"/>
    <s v="Lima"/>
    <s v="manuel_povis@Universidad de San Martín de Porres.pe"/>
    <x v="3"/>
    <x v="6"/>
    <x v="31"/>
    <x v="111"/>
    <x v="0"/>
    <x v="7"/>
  </r>
  <r>
    <s v="Brenda"/>
    <s v="Jauregui"/>
    <s v="youtbrenda@gmail.com"/>
    <n v="1"/>
    <m/>
    <m/>
    <n v="0"/>
    <n v="0"/>
    <n v="0"/>
    <n v="0"/>
    <s v="Attending"/>
    <m/>
    <m/>
    <m/>
    <m/>
    <m/>
    <m/>
    <n v="947529791"/>
    <x v="1"/>
    <n v="72031868"/>
    <s v=""/>
    <s v="by.jaureguir@alum.up.edu.pe"/>
    <x v="1"/>
    <x v="6"/>
    <x v="31"/>
    <x v="813"/>
    <x v="1"/>
    <x v="7"/>
  </r>
  <r>
    <s v="Marko"/>
    <s v="Julca"/>
    <s v="marko.stephano.93@gmail.com"/>
    <n v="1"/>
    <m/>
    <m/>
    <n v="0"/>
    <n v="0"/>
    <n v="0"/>
    <n v="0"/>
    <s v="Attending"/>
    <m/>
    <m/>
    <m/>
    <m/>
    <m/>
    <m/>
    <n v="938631341"/>
    <x v="0"/>
    <n v="72084133"/>
    <s v="Lima"/>
    <s v="marko.julca.g@Universidad Nacional de Ingeniería.pe"/>
    <x v="3"/>
    <x v="6"/>
    <x v="31"/>
    <x v="113"/>
    <x v="0"/>
    <x v="7"/>
  </r>
  <r>
    <s v="Roberto Carlos"/>
    <s v="Flores Velarde"/>
    <s v="roberto.flores.v@Universidad Nacional de Ingeniería.pe"/>
    <n v="1"/>
    <m/>
    <m/>
    <n v="0"/>
    <n v="0"/>
    <n v="0"/>
    <n v="0"/>
    <s v="Attending"/>
    <m/>
    <m/>
    <m/>
    <m/>
    <m/>
    <m/>
    <n v="994046295"/>
    <x v="0"/>
    <n v="76071011"/>
    <s v="Lima"/>
    <s v="roberto.flores.v@Universidad Nacional de Ingeniería.pe"/>
    <x v="2"/>
    <x v="6"/>
    <x v="31"/>
    <x v="113"/>
    <x v="0"/>
    <x v="7"/>
  </r>
  <r>
    <s v="Sebastian"/>
    <s v="Paucar"/>
    <s v="paucar.sebastian@hotmail.com"/>
    <n v="1"/>
    <m/>
    <m/>
    <n v="0"/>
    <n v="0"/>
    <n v="0"/>
    <n v="0"/>
    <s v="Attending"/>
    <m/>
    <m/>
    <m/>
    <m/>
    <m/>
    <m/>
    <m/>
    <x v="0"/>
    <n v="73790161"/>
    <s v="Lima"/>
    <s v="sebastian.paucar.m@Universidad Nacional de Ingeniería.pe"/>
    <x v="2"/>
    <x v="6"/>
    <x v="31"/>
    <x v="113"/>
    <x v="0"/>
    <x v="7"/>
  </r>
  <r>
    <s v="Walter"/>
    <s v="Bautista"/>
    <s v="walterbautistavil@gmail.com"/>
    <n v="1"/>
    <m/>
    <m/>
    <n v="0"/>
    <n v="0"/>
    <n v="0"/>
    <n v="0"/>
    <s v="Attending"/>
    <m/>
    <m/>
    <m/>
    <m/>
    <m/>
    <m/>
    <n v="974053914"/>
    <x v="0"/>
    <n v="74614451"/>
    <s v="Lima"/>
    <s v="walter.bautista.v@Universidad Nacional de Ingeniería.pe"/>
    <x v="2"/>
    <x v="6"/>
    <x v="31"/>
    <x v="113"/>
    <x v="0"/>
    <x v="7"/>
  </r>
  <r>
    <s v="Alexa"/>
    <s v="PeñAranda"/>
    <s v="alexa.penaranda.n@Universidad Nacional de Ingeniería.pe"/>
    <n v="1"/>
    <m/>
    <m/>
    <n v="0"/>
    <n v="0"/>
    <n v="0"/>
    <n v="0"/>
    <s v="Attending"/>
    <m/>
    <m/>
    <m/>
    <m/>
    <m/>
    <m/>
    <n v="994332244"/>
    <x v="1"/>
    <n v="72704932"/>
    <s v="Lima"/>
    <s v="alexa.penaranda.n@Universidad Nacional de Ingeniería.pe"/>
    <x v="0"/>
    <x v="6"/>
    <x v="31"/>
    <x v="113"/>
    <x v="1"/>
    <x v="7"/>
  </r>
  <r>
    <s v="Cristopher"/>
    <s v="Rufasto"/>
    <s v="cristopher.rufasto.m@Universidad Nacional de Ingeniería.pe"/>
    <n v="1"/>
    <m/>
    <m/>
    <n v="0"/>
    <n v="0"/>
    <n v="0"/>
    <n v="0"/>
    <s v="Attending"/>
    <m/>
    <m/>
    <m/>
    <m/>
    <m/>
    <m/>
    <n v="932290376"/>
    <x v="0"/>
    <n v="73452271"/>
    <s v="Lima"/>
    <s v="cristopher.rufasto.m@Universidad Nacional de Ingeniería.pe"/>
    <x v="0"/>
    <x v="6"/>
    <x v="31"/>
    <x v="113"/>
    <x v="0"/>
    <x v="7"/>
  </r>
  <r>
    <s v="Abraham"/>
    <s v="Arturo"/>
    <s v="abrahamquintana08@gmail.com"/>
    <n v="1"/>
    <m/>
    <m/>
    <n v="0"/>
    <n v="0"/>
    <n v="0"/>
    <n v="0"/>
    <s v="Attending"/>
    <m/>
    <m/>
    <m/>
    <m/>
    <m/>
    <m/>
    <n v="990847666"/>
    <x v="0"/>
    <n v="70878527"/>
    <s v="Lima"/>
    <s v="abrahamquintana08@gmail.com"/>
    <x v="1"/>
    <x v="6"/>
    <x v="31"/>
    <x v="175"/>
    <x v="0"/>
    <x v="7"/>
  </r>
  <r>
    <s v="Arian Jair"/>
    <s v="Valerio Lopez"/>
    <s v="jvl.09.063@gmail.com"/>
    <n v="1"/>
    <m/>
    <m/>
    <n v="0"/>
    <n v="0"/>
    <n v="0"/>
    <n v="0"/>
    <s v="Attending"/>
    <m/>
    <m/>
    <m/>
    <m/>
    <m/>
    <m/>
    <n v="920382344"/>
    <x v="0"/>
    <n v="73897688"/>
    <s v="Lima"/>
    <s v="jvl.09.06.03@gmail.com"/>
    <x v="1"/>
    <x v="6"/>
    <x v="31"/>
    <x v="175"/>
    <x v="0"/>
    <x v="7"/>
  </r>
  <r>
    <s v="Eduardo"/>
    <s v="Roberto"/>
    <s v="eduardororo285@gmail.com"/>
    <n v="1"/>
    <m/>
    <m/>
    <n v="0"/>
    <n v="0"/>
    <n v="0"/>
    <n v="0"/>
    <s v="Attending"/>
    <m/>
    <m/>
    <m/>
    <m/>
    <m/>
    <m/>
    <n v="918105976"/>
    <x v="0"/>
    <n v="75149494"/>
    <s v=""/>
    <s v="eduardo.roberto.r@Universidad Nacional de Ingeniería.pe"/>
    <x v="1"/>
    <x v="6"/>
    <x v="31"/>
    <x v="175"/>
    <x v="0"/>
    <x v="7"/>
  </r>
  <r>
    <s v="Jorge Josias"/>
    <s v="Rodriguez Villanueva"/>
    <m/>
    <n v="1"/>
    <m/>
    <m/>
    <n v="0"/>
    <n v="0"/>
    <n v="0"/>
    <n v="0"/>
    <s v="Attending"/>
    <m/>
    <m/>
    <m/>
    <m/>
    <m/>
    <m/>
    <n v="944105486"/>
    <x v="0"/>
    <n v="72690792"/>
    <s v="Lima"/>
    <s v="josias.jjrv@gmail.com"/>
    <x v="1"/>
    <x v="6"/>
    <x v="31"/>
    <x v="175"/>
    <x v="0"/>
    <x v="7"/>
  </r>
  <r>
    <s v="Carlos Sebastian"/>
    <s v="Calderon Vega"/>
    <m/>
    <n v="1"/>
    <m/>
    <m/>
    <n v="0"/>
    <n v="0"/>
    <n v="0"/>
    <n v="0"/>
    <s v="Attending"/>
    <m/>
    <m/>
    <m/>
    <m/>
    <m/>
    <m/>
    <n v="922814060"/>
    <x v="0"/>
    <n v="72825562"/>
    <s v="Lima"/>
    <m/>
    <x v="3"/>
    <x v="6"/>
    <x v="31"/>
    <x v="175"/>
    <x v="0"/>
    <x v="7"/>
  </r>
  <r>
    <s v="Mauricio"/>
    <s v="Alaluna"/>
    <s v="mauricioantonioalaluna@gmail.com"/>
    <n v="1"/>
    <m/>
    <m/>
    <n v="0"/>
    <n v="0"/>
    <n v="0"/>
    <n v="0"/>
    <s v="Attending"/>
    <m/>
    <m/>
    <m/>
    <m/>
    <m/>
    <m/>
    <n v="955157576"/>
    <x v="0"/>
    <n v="75309071"/>
    <s v="Chorrillos"/>
    <m/>
    <x v="3"/>
    <x v="6"/>
    <x v="31"/>
    <x v="175"/>
    <x v="0"/>
    <x v="7"/>
  </r>
  <r>
    <s v="Medaly"/>
    <s v="Eulogio Saenz"/>
    <s v="medaly.eulogio.s@Universidad Nacional de Ingeniería.pe"/>
    <n v="1"/>
    <m/>
    <m/>
    <n v="0"/>
    <n v="0"/>
    <n v="0"/>
    <n v="0"/>
    <s v="Attending"/>
    <m/>
    <m/>
    <m/>
    <m/>
    <m/>
    <m/>
    <n v="972782957"/>
    <x v="1"/>
    <n v="76771144"/>
    <s v="Lima"/>
    <s v="medaly.eulogio.s@Universidad Nacional de Ingeniería.pe"/>
    <x v="3"/>
    <x v="6"/>
    <x v="31"/>
    <x v="175"/>
    <x v="1"/>
    <x v="7"/>
  </r>
  <r>
    <s v="Renato"/>
    <s v="Aaron"/>
    <s v="rensystem73@gmail.com"/>
    <n v="1"/>
    <m/>
    <m/>
    <n v="0"/>
    <n v="0"/>
    <n v="0"/>
    <n v="0"/>
    <s v="Attending"/>
    <m/>
    <m/>
    <m/>
    <m/>
    <m/>
    <m/>
    <n v="936633686"/>
    <x v="0"/>
    <n v="75978891"/>
    <s v=""/>
    <s v="renato.mallqui.u@Universidad Nacional de Ingeniería.pe"/>
    <x v="3"/>
    <x v="6"/>
    <x v="31"/>
    <x v="175"/>
    <x v="0"/>
    <x v="7"/>
  </r>
  <r>
    <s v="Rodrigo Carlo"/>
    <s v="Peralta Saenz"/>
    <m/>
    <n v="1"/>
    <m/>
    <m/>
    <n v="0"/>
    <n v="0"/>
    <n v="0"/>
    <n v="0"/>
    <s v="Attending"/>
    <m/>
    <m/>
    <m/>
    <m/>
    <m/>
    <m/>
    <n v="973477289"/>
    <x v="0"/>
    <n v="70994512"/>
    <s v="Villa Maria Del Triunfo"/>
    <m/>
    <x v="2"/>
    <x v="6"/>
    <x v="31"/>
    <x v="175"/>
    <x v="0"/>
    <x v="7"/>
  </r>
  <r>
    <s v="Alan"/>
    <s v="Mendoza"/>
    <s v="alanjvmn@gmail.com"/>
    <n v="1"/>
    <m/>
    <m/>
    <n v="0"/>
    <n v="0"/>
    <n v="0"/>
    <n v="0"/>
    <s v="Attending"/>
    <m/>
    <m/>
    <m/>
    <m/>
    <m/>
    <m/>
    <n v="931756508"/>
    <x v="0"/>
    <n v="76329319"/>
    <s v="Chaclacayo, Lima"/>
    <s v="alanjvmn@gmail.com"/>
    <x v="0"/>
    <x v="6"/>
    <x v="31"/>
    <x v="175"/>
    <x v="0"/>
    <x v="7"/>
  </r>
  <r>
    <s v="Ana Daniela"/>
    <s v="Carruitero Pablo"/>
    <m/>
    <n v="1"/>
    <m/>
    <m/>
    <n v="0"/>
    <n v="0"/>
    <n v="0"/>
    <n v="0"/>
    <s v="Attending"/>
    <m/>
    <m/>
    <m/>
    <m/>
    <m/>
    <m/>
    <m/>
    <x v="1"/>
    <n v="77446139"/>
    <s v="Lima"/>
    <m/>
    <x v="0"/>
    <x v="6"/>
    <x v="31"/>
    <x v="175"/>
    <x v="1"/>
    <x v="7"/>
  </r>
  <r>
    <s v="Claudia"/>
    <s v="Vasquez Balarezo"/>
    <s v="claudia.vasquez.b@Universidad Nacional de Ingeniería.pe"/>
    <n v="1"/>
    <m/>
    <m/>
    <n v="0"/>
    <n v="0"/>
    <n v="0"/>
    <n v="0"/>
    <s v="Attending"/>
    <m/>
    <m/>
    <m/>
    <m/>
    <m/>
    <m/>
    <n v="965274140"/>
    <x v="1"/>
    <n v="70195309"/>
    <s v="Lima"/>
    <s v="claudia.vasquez.b@Universidad Nacional de Ingeniería.pe"/>
    <x v="0"/>
    <x v="6"/>
    <x v="31"/>
    <x v="175"/>
    <x v="1"/>
    <x v="7"/>
  </r>
  <r>
    <s v="Erick David Armando"/>
    <s v="Carbajal Solano"/>
    <m/>
    <n v="1"/>
    <m/>
    <m/>
    <n v="0"/>
    <n v="0"/>
    <n v="0"/>
    <n v="0"/>
    <s v="Attending"/>
    <m/>
    <m/>
    <m/>
    <m/>
    <m/>
    <m/>
    <n v="955584632"/>
    <x v="0"/>
    <n v="76616210"/>
    <s v="Lima"/>
    <m/>
    <x v="0"/>
    <x v="6"/>
    <x v="31"/>
    <x v="175"/>
    <x v="0"/>
    <x v="7"/>
  </r>
  <r>
    <s v="Hassan"/>
    <s v="Eguizabal Cuadros"/>
    <s v="hassan.eguizabal.c@Universidad Nacional de Ingeniería.pe"/>
    <n v="1"/>
    <m/>
    <m/>
    <n v="0"/>
    <n v="0"/>
    <n v="0"/>
    <n v="0"/>
    <s v="Attending"/>
    <m/>
    <m/>
    <m/>
    <m/>
    <m/>
    <m/>
    <n v="970108708"/>
    <x v="0"/>
    <n v="75695087"/>
    <s v="Lima"/>
    <s v="hassan.eguizabal.c@Universidad Nacional de Ingeniería.pe"/>
    <x v="0"/>
    <x v="6"/>
    <x v="31"/>
    <x v="175"/>
    <x v="0"/>
    <x v="7"/>
  </r>
  <r>
    <s v="Jhon Franco"/>
    <s v="Vergara Cordova"/>
    <s v="jhonfranco2004@gmail.com"/>
    <n v="1"/>
    <m/>
    <m/>
    <n v="0"/>
    <n v="0"/>
    <n v="0"/>
    <n v="0"/>
    <s v="Attending"/>
    <m/>
    <m/>
    <m/>
    <m/>
    <m/>
    <m/>
    <n v="982314562"/>
    <x v="0"/>
    <n v="73215349"/>
    <s v="Lima"/>
    <m/>
    <x v="0"/>
    <x v="6"/>
    <x v="31"/>
    <x v="175"/>
    <x v="0"/>
    <x v="7"/>
  </r>
  <r>
    <s v="Julisa Vicky"/>
    <s v="Saavedra Angeles"/>
    <s v="julisa1406@gmail.com"/>
    <n v="1"/>
    <m/>
    <m/>
    <n v="0"/>
    <n v="0"/>
    <n v="0"/>
    <n v="0"/>
    <s v="Attending"/>
    <m/>
    <m/>
    <m/>
    <m/>
    <m/>
    <m/>
    <n v="924818701"/>
    <x v="1"/>
    <n v="44293729"/>
    <s v="Lima"/>
    <s v="julisa1406@gmail.com"/>
    <x v="3"/>
    <x v="6"/>
    <x v="31"/>
    <x v="114"/>
    <x v="1"/>
    <x v="7"/>
  </r>
  <r>
    <s v="Julisa Vicky"/>
    <s v="Saavedra Angeles"/>
    <s v="saavedraa.julisa@gmail.com"/>
    <n v="1"/>
    <m/>
    <m/>
    <n v="0"/>
    <n v="0"/>
    <n v="0"/>
    <n v="0"/>
    <s v="Attending"/>
    <m/>
    <m/>
    <m/>
    <m/>
    <m/>
    <m/>
    <n v="924818701"/>
    <x v="1"/>
    <n v="44293729"/>
    <s v="Lima"/>
    <s v="jvsaavedraa@Universidad Nacional del Callao.edu.pe"/>
    <x v="3"/>
    <x v="6"/>
    <x v="31"/>
    <x v="114"/>
    <x v="1"/>
    <x v="7"/>
  </r>
  <r>
    <s v="Jesyra"/>
    <s v="Fuster"/>
    <s v="jesyrafuster01@gmail.com"/>
    <n v="1"/>
    <m/>
    <m/>
    <n v="0"/>
    <n v="0"/>
    <n v="0"/>
    <n v="0"/>
    <s v="Attending"/>
    <m/>
    <m/>
    <m/>
    <m/>
    <m/>
    <m/>
    <n v="906381161"/>
    <x v="1"/>
    <n v="70383840"/>
    <s v="Lima"/>
    <s v="jesyra.fuster1@gmail.com"/>
    <x v="0"/>
    <x v="6"/>
    <x v="31"/>
    <x v="114"/>
    <x v="1"/>
    <x v="7"/>
  </r>
  <r>
    <s v="Luz Maria"/>
    <s v="Medina Veliz"/>
    <s v="medinavelizluzmaria@gmail.com"/>
    <n v="1"/>
    <m/>
    <m/>
    <n v="0"/>
    <n v="0"/>
    <n v="0"/>
    <n v="0"/>
    <s v="Attending"/>
    <m/>
    <m/>
    <m/>
    <m/>
    <m/>
    <m/>
    <n v="901869535"/>
    <x v="1"/>
    <n v="75943745"/>
    <s v="Nuevo Chimbote"/>
    <s v="medinavelizluzmaria@gmail.com"/>
    <x v="3"/>
    <x v="6"/>
    <x v="31"/>
    <x v="814"/>
    <x v="1"/>
    <x v="7"/>
  </r>
  <r>
    <s v="Abel"/>
    <s v="Gomez Vitor"/>
    <s v="abelgomezvitor@gmail.com"/>
    <n v="1"/>
    <m/>
    <m/>
    <n v="0"/>
    <n v="0"/>
    <n v="0"/>
    <n v="0"/>
    <s v="Attending"/>
    <m/>
    <m/>
    <m/>
    <m/>
    <m/>
    <m/>
    <n v="924861271"/>
    <x v="0"/>
    <n v="73088891"/>
    <s v="Lima"/>
    <s v="abelgomezvitor@gmail.com"/>
    <x v="1"/>
    <x v="6"/>
    <x v="31"/>
    <x v="166"/>
    <x v="0"/>
    <x v="7"/>
  </r>
  <r>
    <s v="Cristhian Manuel"/>
    <s v="Manco Cambillo"/>
    <s v="cmancocambillo@gmail.com"/>
    <n v="1"/>
    <m/>
    <m/>
    <n v="0"/>
    <n v="0"/>
    <n v="0"/>
    <n v="0"/>
    <s v="Attending"/>
    <m/>
    <m/>
    <m/>
    <m/>
    <m/>
    <m/>
    <n v="991735344"/>
    <x v="0"/>
    <n v="71016518"/>
    <s v="Lima"/>
    <m/>
    <x v="1"/>
    <x v="6"/>
    <x v="31"/>
    <x v="166"/>
    <x v="0"/>
    <x v="7"/>
  </r>
  <r>
    <s v="Jose Fernando"/>
    <s v="Romero Condori"/>
    <s v="fernandoit.2001@icloud.com"/>
    <n v="1"/>
    <m/>
    <m/>
    <n v="0"/>
    <n v="0"/>
    <n v="0"/>
    <n v="0"/>
    <s v="Attending"/>
    <m/>
    <m/>
    <m/>
    <m/>
    <m/>
    <m/>
    <n v="955317814"/>
    <x v="0"/>
    <n v="70585423"/>
    <s v="Lima"/>
    <m/>
    <x v="3"/>
    <x v="6"/>
    <x v="31"/>
    <x v="166"/>
    <x v="0"/>
    <x v="7"/>
  </r>
  <r>
    <s v="Josef Brajhan"/>
    <s v="Paucar Jimenez"/>
    <s v="josefjpj98@gmail.com"/>
    <n v="1"/>
    <m/>
    <m/>
    <n v="0"/>
    <n v="0"/>
    <n v="0"/>
    <n v="0"/>
    <s v="Attending"/>
    <m/>
    <m/>
    <m/>
    <m/>
    <m/>
    <m/>
    <n v="952067416"/>
    <x v="0"/>
    <n v="71270804"/>
    <s v="Lima"/>
    <s v="josef.paucar@ieee.org"/>
    <x v="3"/>
    <x v="6"/>
    <x v="31"/>
    <x v="166"/>
    <x v="0"/>
    <x v="7"/>
  </r>
  <r>
    <s v="Nelsi Victoria"/>
    <s v="Huerta Alarcon"/>
    <s v="nelsihuerta2050@hotmail.com"/>
    <n v="1"/>
    <m/>
    <m/>
    <n v="0"/>
    <n v="0"/>
    <n v="0"/>
    <n v="0"/>
    <s v="Attending"/>
    <m/>
    <m/>
    <m/>
    <m/>
    <m/>
    <m/>
    <n v="947629210"/>
    <x v="1"/>
    <n v="73591063"/>
    <s v=""/>
    <m/>
    <x v="3"/>
    <x v="6"/>
    <x v="31"/>
    <x v="166"/>
    <x v="1"/>
    <x v="7"/>
  </r>
  <r>
    <s v="Maricielo Yulissa"/>
    <s v="Luyo Luyo"/>
    <s v="maricieloyulissa.luyo@gmail.com"/>
    <n v="1"/>
    <m/>
    <m/>
    <n v="0"/>
    <n v="0"/>
    <n v="0"/>
    <n v="0"/>
    <s v="Attending"/>
    <m/>
    <m/>
    <m/>
    <m/>
    <m/>
    <m/>
    <n v="926872909"/>
    <x v="1"/>
    <n v="72447003"/>
    <s v="Lima"/>
    <s v="maricieloyulissa.luyo@gmail.com"/>
    <x v="3"/>
    <x v="6"/>
    <x v="31"/>
    <x v="115"/>
    <x v="1"/>
    <x v="7"/>
  </r>
  <r>
    <s v="Raquel Stacy"/>
    <s v="Gonza Soto"/>
    <s v="raquel.stacy28@gmail.com"/>
    <n v="1"/>
    <m/>
    <m/>
    <n v="0"/>
    <n v="0"/>
    <n v="0"/>
    <n v="0"/>
    <s v="Attending"/>
    <m/>
    <m/>
    <m/>
    <m/>
    <m/>
    <m/>
    <n v="916639107"/>
    <x v="1"/>
    <n v="71835269"/>
    <s v="Lima"/>
    <s v="raquel.gonza@Universidad Nacional Mayor de San Marcos.edu.pe"/>
    <x v="3"/>
    <x v="6"/>
    <x v="31"/>
    <x v="115"/>
    <x v="1"/>
    <x v="7"/>
  </r>
  <r>
    <s v="Roberto Carlos"/>
    <s v="Unocc Sihuinta"/>
    <s v="robertounocc03@gmail.com"/>
    <n v="1"/>
    <m/>
    <m/>
    <n v="0"/>
    <n v="0"/>
    <n v="0"/>
    <n v="0"/>
    <s v="Attending"/>
    <m/>
    <m/>
    <m/>
    <m/>
    <m/>
    <m/>
    <n v="948949011"/>
    <x v="0"/>
    <n v="75871902"/>
    <s v="Lima"/>
    <s v="roberto.unocc@Universidad Nacional Mayor de San Marcos.edu.pe"/>
    <x v="2"/>
    <x v="6"/>
    <x v="31"/>
    <x v="115"/>
    <x v="0"/>
    <x v="7"/>
  </r>
  <r>
    <s v="Vagner Lincoll"/>
    <s v="Taipe Juarez"/>
    <s v="vagner.taipe@Universidad Nacional Mayor de San Marcos.edu.pe"/>
    <n v="1"/>
    <m/>
    <m/>
    <n v="0"/>
    <n v="0"/>
    <n v="0"/>
    <n v="0"/>
    <s v="Attending"/>
    <m/>
    <m/>
    <m/>
    <m/>
    <m/>
    <m/>
    <n v="973659484"/>
    <x v="0"/>
    <n v="74875303"/>
    <s v="Lima"/>
    <s v="vagner.taipe@Universidad Nacional Mayor de San Marcos.edu.pe"/>
    <x v="2"/>
    <x v="6"/>
    <x v="31"/>
    <x v="115"/>
    <x v="0"/>
    <x v="7"/>
  </r>
  <r>
    <s v="Bryan"/>
    <s v="Ochoa Trillo"/>
    <s v="bochoatrillo@gmail.com"/>
    <n v="1"/>
    <m/>
    <m/>
    <n v="0"/>
    <n v="0"/>
    <n v="0"/>
    <n v="0"/>
    <s v="Attending"/>
    <m/>
    <m/>
    <m/>
    <m/>
    <m/>
    <m/>
    <n v="934595186"/>
    <x v="0"/>
    <n v="70386091"/>
    <s v="Lima"/>
    <s v="bryan.ochoa@Universidad Nacional Mayor de San Marcos.edu.pe"/>
    <x v="0"/>
    <x v="6"/>
    <x v="31"/>
    <x v="115"/>
    <x v="0"/>
    <x v="7"/>
  </r>
  <r>
    <s v="Cristina Geraldine"/>
    <s v="Sanchez Lopez"/>
    <s v="cristina.sanchez1@Universidad Nacional Mayor de San Marcos.edu.pe"/>
    <n v="1"/>
    <m/>
    <m/>
    <n v="0"/>
    <n v="0"/>
    <n v="0"/>
    <n v="0"/>
    <s v="Attending"/>
    <m/>
    <m/>
    <m/>
    <m/>
    <m/>
    <m/>
    <n v="914669443"/>
    <x v="1"/>
    <n v="70889632"/>
    <s v="Lima"/>
    <s v="csanchezlopez2021@gmail.com"/>
    <x v="0"/>
    <x v="6"/>
    <x v="31"/>
    <x v="115"/>
    <x v="1"/>
    <x v="7"/>
  </r>
  <r>
    <s v="Juan Manuel"/>
    <s v="Mena Carrillo"/>
    <s v="juan.mena@Pontificia Universidad Católica del Perú.edu.pe"/>
    <n v="1"/>
    <m/>
    <m/>
    <n v="0"/>
    <n v="0"/>
    <n v="0"/>
    <n v="0"/>
    <s v="Attending"/>
    <m/>
    <m/>
    <m/>
    <m/>
    <m/>
    <m/>
    <n v="977734492"/>
    <x v="0"/>
    <n v="72374099"/>
    <s v="Lima"/>
    <s v="juan.mena@Pontificia Universidad Católica del Perú.edu.pe"/>
    <x v="3"/>
    <x v="6"/>
    <x v="31"/>
    <x v="116"/>
    <x v="0"/>
    <x v="7"/>
  </r>
  <r>
    <s v="Bryan Alexander"/>
    <s v="PeñAloza Huaman"/>
    <s v="alexanderpenaloza04@gmail.com"/>
    <n v="1"/>
    <m/>
    <m/>
    <n v="0"/>
    <n v="0"/>
    <n v="0"/>
    <n v="0"/>
    <s v="Attending"/>
    <m/>
    <m/>
    <m/>
    <m/>
    <m/>
    <m/>
    <n v="986790154"/>
    <x v="0"/>
    <n v="72439806"/>
    <s v="Lima"/>
    <s v="bryan.penaloza@Universidad Peruana Cayetano Heredia.pe"/>
    <x v="0"/>
    <x v="6"/>
    <x v="31"/>
    <x v="116"/>
    <x v="0"/>
    <x v="7"/>
  </r>
  <r>
    <s v="Alfredo"/>
    <s v="Peña"/>
    <s v="alfredops2005@gmail.com"/>
    <n v="1"/>
    <m/>
    <m/>
    <n v="0"/>
    <n v="0"/>
    <n v="0"/>
    <n v="0"/>
    <s v="Attending"/>
    <m/>
    <m/>
    <m/>
    <m/>
    <m/>
    <m/>
    <n v="989837734"/>
    <x v="0"/>
    <n v="72461222"/>
    <s v="Lima"/>
    <s v="alfredops2005@gmail.com"/>
    <x v="1"/>
    <x v="6"/>
    <x v="31"/>
    <x v="117"/>
    <x v="0"/>
    <x v="7"/>
  </r>
  <r>
    <s v="Ayleen"/>
    <s v="Salcedo"/>
    <s v="u20221c209@Universidad Peruana de Ciencias Aplicadas.edu.pe"/>
    <n v="1"/>
    <m/>
    <m/>
    <n v="0"/>
    <n v="0"/>
    <n v="0"/>
    <n v="0"/>
    <s v="Attending"/>
    <m/>
    <m/>
    <m/>
    <m/>
    <m/>
    <m/>
    <n v="936989000"/>
    <x v="1"/>
    <n v="77022326"/>
    <s v="Lima"/>
    <s v="u20221c209@Universidad Peruana de Ciencias Aplicadas.edu.pe"/>
    <x v="1"/>
    <x v="6"/>
    <x v="31"/>
    <x v="117"/>
    <x v="1"/>
    <x v="7"/>
  </r>
  <r>
    <s v="Brayan Roberto"/>
    <s v="Ccarita Cruz"/>
    <s v="hallinxsl7@gmail.com"/>
    <n v="1"/>
    <m/>
    <m/>
    <n v="0"/>
    <n v="0"/>
    <n v="0"/>
    <n v="0"/>
    <s v="Attending"/>
    <m/>
    <m/>
    <m/>
    <m/>
    <m/>
    <m/>
    <n v="933702728"/>
    <x v="0"/>
    <n v="75265399"/>
    <s v="Lima"/>
    <s v="hallinxsl7@gmail.com"/>
    <x v="1"/>
    <x v="6"/>
    <x v="31"/>
    <x v="117"/>
    <x v="0"/>
    <x v="7"/>
  </r>
  <r>
    <s v="Camilo Victor"/>
    <s v="Adama Alvarado"/>
    <s v="camilo.victor.adama@gmail.com"/>
    <n v="1"/>
    <m/>
    <m/>
    <n v="0"/>
    <n v="0"/>
    <n v="0"/>
    <n v="0"/>
    <s v="Attending"/>
    <m/>
    <m/>
    <m/>
    <m/>
    <m/>
    <m/>
    <n v="945391770"/>
    <x v="0"/>
    <n v="77519191"/>
    <s v="Lima"/>
    <s v="u202117587@Universidad Peruana de Ciencias Aplicadas.edu.pe"/>
    <x v="1"/>
    <x v="6"/>
    <x v="31"/>
    <x v="117"/>
    <x v="0"/>
    <x v="7"/>
  </r>
  <r>
    <s v="Carlos"/>
    <s v="Chavez"/>
    <s v="carlosrgchr@hotmail.com"/>
    <n v="1"/>
    <m/>
    <m/>
    <n v="0"/>
    <n v="0"/>
    <n v="0"/>
    <n v="0"/>
    <s v="Attending"/>
    <m/>
    <m/>
    <m/>
    <m/>
    <m/>
    <m/>
    <n v="937766774"/>
    <x v="0"/>
    <n v="75870286"/>
    <s v="Lima"/>
    <s v="u201910317@Universidad Peruana de Ciencias Aplicadas.edu.pe"/>
    <x v="1"/>
    <x v="6"/>
    <x v="31"/>
    <x v="117"/>
    <x v="0"/>
    <x v="7"/>
  </r>
  <r>
    <s v="Cristhian"/>
    <s v="Canchari Artica"/>
    <s v="u20171a557@Universidad Peruana de Ciencias Aplicadas.edu.pe"/>
    <n v="1"/>
    <m/>
    <m/>
    <n v="0"/>
    <n v="0"/>
    <n v="0"/>
    <n v="0"/>
    <s v="Attending"/>
    <m/>
    <m/>
    <m/>
    <m/>
    <m/>
    <m/>
    <n v="949956725"/>
    <x v="0"/>
    <n v="74090102"/>
    <s v="Lima"/>
    <s v="u20171a557@Universidad Peruana de Ciencias Aplicadas.edu.pe"/>
    <x v="1"/>
    <x v="6"/>
    <x v="31"/>
    <x v="117"/>
    <x v="0"/>
    <x v="7"/>
  </r>
  <r>
    <s v="Daniel Alonso"/>
    <s v="Zapata Trelles"/>
    <s v="danizt30@gmail.com"/>
    <n v="1"/>
    <m/>
    <m/>
    <n v="0"/>
    <n v="0"/>
    <n v="0"/>
    <n v="0"/>
    <s v="Attending"/>
    <m/>
    <m/>
    <m/>
    <m/>
    <m/>
    <m/>
    <n v="944423376"/>
    <x v="0"/>
    <n v="73228844"/>
    <s v="Lima"/>
    <s v="u20201a082@Universidad Peruana de Ciencias Aplicadas.edu.pe"/>
    <x v="1"/>
    <x v="6"/>
    <x v="31"/>
    <x v="117"/>
    <x v="0"/>
    <x v="7"/>
  </r>
  <r>
    <s v="Daphne"/>
    <s v="Morales"/>
    <s v="u202216885@Universidad Peruana de Ciencias Aplicadas.edu.pe"/>
    <n v="1"/>
    <m/>
    <m/>
    <n v="0"/>
    <n v="0"/>
    <n v="0"/>
    <n v="0"/>
    <s v="Attending"/>
    <m/>
    <m/>
    <m/>
    <m/>
    <m/>
    <m/>
    <n v="923704424"/>
    <x v="1"/>
    <n v="72398870"/>
    <s v="Lima, Perú"/>
    <s v="u202216885@Universidad Peruana de Ciencias Aplicadas.edu.pe"/>
    <x v="1"/>
    <x v="6"/>
    <x v="31"/>
    <x v="117"/>
    <x v="1"/>
    <x v="7"/>
  </r>
  <r>
    <s v="Diego"/>
    <s v="Alegre"/>
    <s v="diegoalme321@gmail.com"/>
    <n v="1"/>
    <m/>
    <m/>
    <n v="0"/>
    <n v="0"/>
    <n v="0"/>
    <n v="0"/>
    <s v="Attending"/>
    <m/>
    <m/>
    <m/>
    <m/>
    <m/>
    <m/>
    <n v="942088569"/>
    <x v="0"/>
    <n v="73018059"/>
    <s v="Lima"/>
    <s v="u202123569@Universidad Peruana de Ciencias Aplicadas.edu.pe"/>
    <x v="1"/>
    <x v="6"/>
    <x v="31"/>
    <x v="117"/>
    <x v="0"/>
    <x v="7"/>
  </r>
  <r>
    <s v="Gabriel"/>
    <s v="Cajas"/>
    <s v="gcajaslara@gmail.com"/>
    <n v="1"/>
    <m/>
    <m/>
    <n v="0"/>
    <n v="0"/>
    <n v="0"/>
    <n v="0"/>
    <s v="Attending"/>
    <m/>
    <m/>
    <m/>
    <m/>
    <m/>
    <m/>
    <n v="955608572"/>
    <x v="0"/>
    <n v="73013017"/>
    <s v=""/>
    <s v="gcajaslara@gmail.com"/>
    <x v="1"/>
    <x v="6"/>
    <x v="31"/>
    <x v="117"/>
    <x v="0"/>
    <x v="7"/>
  </r>
  <r>
    <s v="Gerson Rolando"/>
    <s v="Herrera Chiquillan"/>
    <s v="gersonherrerach@gmail.com"/>
    <n v="1"/>
    <m/>
    <m/>
    <n v="0"/>
    <n v="0"/>
    <n v="0"/>
    <n v="0"/>
    <s v="Attending"/>
    <m/>
    <m/>
    <m/>
    <m/>
    <m/>
    <m/>
    <n v="970581101"/>
    <x v="0"/>
    <n v="75402917"/>
    <s v=""/>
    <s v="gersonherrerach@gmail.com"/>
    <x v="1"/>
    <x v="6"/>
    <x v="31"/>
    <x v="117"/>
    <x v="0"/>
    <x v="7"/>
  </r>
  <r>
    <s v="Andy"/>
    <s v="Acosta"/>
    <s v="andyacosta2906@gmail.com"/>
    <n v="1"/>
    <m/>
    <m/>
    <n v="0"/>
    <n v="0"/>
    <n v="0"/>
    <n v="0"/>
    <s v="Attending"/>
    <m/>
    <m/>
    <m/>
    <m/>
    <m/>
    <m/>
    <n v="922273313"/>
    <x v="0"/>
    <n v="72635156"/>
    <s v="Lima, Perú"/>
    <s v="andyacosta2906@gmail.com"/>
    <x v="3"/>
    <x v="6"/>
    <x v="31"/>
    <x v="117"/>
    <x v="0"/>
    <x v="7"/>
  </r>
  <r>
    <s v="José"/>
    <s v="Saico"/>
    <s v="josesaicoo20@gmail.com"/>
    <n v="1"/>
    <m/>
    <m/>
    <n v="0"/>
    <n v="0"/>
    <n v="0"/>
    <n v="0"/>
    <s v="Attending"/>
    <m/>
    <m/>
    <m/>
    <m/>
    <m/>
    <m/>
    <n v="994760812"/>
    <x v="0"/>
    <n v="75259139"/>
    <s v="Lima"/>
    <s v="josesaicoo20@gmail.com"/>
    <x v="3"/>
    <x v="6"/>
    <x v="31"/>
    <x v="117"/>
    <x v="0"/>
    <x v="7"/>
  </r>
  <r>
    <s v="Joseph"/>
    <s v="Arana Soto"/>
    <s v="joterry2002@gmail.com"/>
    <n v="1"/>
    <m/>
    <m/>
    <n v="0"/>
    <n v="0"/>
    <n v="0"/>
    <n v="0"/>
    <s v="Attending"/>
    <m/>
    <m/>
    <m/>
    <m/>
    <m/>
    <m/>
    <n v="924020457"/>
    <x v="0"/>
    <n v="74720233"/>
    <s v="Lima"/>
    <s v="u20231a749@Universidad Peruana de Ciencias Aplicadas.edu.pe"/>
    <x v="3"/>
    <x v="6"/>
    <x v="31"/>
    <x v="117"/>
    <x v="0"/>
    <x v="7"/>
  </r>
  <r>
    <s v="Marilyn Juana"/>
    <s v="Vargas Meza"/>
    <s v="msrilyn27@gmail.com"/>
    <n v="1"/>
    <m/>
    <m/>
    <n v="0"/>
    <n v="0"/>
    <n v="0"/>
    <n v="0"/>
    <s v="Attending"/>
    <m/>
    <m/>
    <m/>
    <m/>
    <m/>
    <m/>
    <n v="979240701"/>
    <x v="1"/>
    <n v="76490986"/>
    <s v="Lima"/>
    <s v="u20211c710@Universidad Peruana de Ciencias Aplicadas.edu.pe"/>
    <x v="3"/>
    <x v="6"/>
    <x v="31"/>
    <x v="117"/>
    <x v="1"/>
    <x v="7"/>
  </r>
  <r>
    <s v="Mario"/>
    <s v="Alvarez Coronado"/>
    <s v="yibanyan29@gmail.com"/>
    <n v="1"/>
    <m/>
    <m/>
    <n v="0"/>
    <n v="0"/>
    <n v="0"/>
    <n v="0"/>
    <s v="Attending"/>
    <m/>
    <m/>
    <m/>
    <m/>
    <m/>
    <m/>
    <n v="994022710"/>
    <x v="0"/>
    <n v="72173593"/>
    <s v="Lima"/>
    <s v="u202115499@Universidad Peruana de Ciencias Aplicadas.edu.pe"/>
    <x v="3"/>
    <x v="6"/>
    <x v="31"/>
    <x v="117"/>
    <x v="0"/>
    <x v="7"/>
  </r>
  <r>
    <s v="Mateo"/>
    <s v="MuñOz"/>
    <s v="mateomunoz0408@gmail.com"/>
    <n v="1"/>
    <m/>
    <m/>
    <n v="0"/>
    <n v="0"/>
    <n v="0"/>
    <n v="0"/>
    <s v="Attending"/>
    <m/>
    <m/>
    <m/>
    <m/>
    <m/>
    <m/>
    <n v="946184977"/>
    <x v="0"/>
    <n v="72361317"/>
    <s v="Lima"/>
    <s v="u20201e861@Universidad Peruana de Ciencias Aplicadas.edu.pe"/>
    <x v="3"/>
    <x v="6"/>
    <x v="31"/>
    <x v="117"/>
    <x v="0"/>
    <x v="7"/>
  </r>
  <r>
    <s v="Mathias"/>
    <s v="Jave"/>
    <s v="aljandro.jave@gmail.com"/>
    <n v="1"/>
    <m/>
    <m/>
    <n v="0"/>
    <n v="0"/>
    <n v="0"/>
    <n v="0"/>
    <s v="Attending"/>
    <m/>
    <m/>
    <m/>
    <m/>
    <m/>
    <m/>
    <n v="978811065"/>
    <x v="0"/>
    <n v="72437352"/>
    <s v=""/>
    <s v="u202212721@Universidad Peruana de Ciencias Aplicadas.edu.pe"/>
    <x v="3"/>
    <x v="6"/>
    <x v="31"/>
    <x v="117"/>
    <x v="0"/>
    <x v="7"/>
  </r>
  <r>
    <s v="Mathias"/>
    <s v="Jave"/>
    <s v="aljandro.jave@gmail.com"/>
    <n v="1"/>
    <m/>
    <m/>
    <n v="0"/>
    <n v="0"/>
    <n v="0"/>
    <n v="0"/>
    <s v="Attending"/>
    <m/>
    <m/>
    <m/>
    <m/>
    <m/>
    <m/>
    <n v="978811065"/>
    <x v="0"/>
    <n v="72437352"/>
    <s v="Lima"/>
    <s v="u202212721@Universidad Peruana de Ciencias Aplicadas.edu.pe"/>
    <x v="3"/>
    <x v="6"/>
    <x v="31"/>
    <x v="117"/>
    <x v="0"/>
    <x v="7"/>
  </r>
  <r>
    <s v="Mathias Augusto"/>
    <s v="Alcedo Vasquez"/>
    <s v="mathiasaugusto0912@gmail.com"/>
    <n v="1"/>
    <m/>
    <m/>
    <n v="0"/>
    <n v="0"/>
    <n v="0"/>
    <n v="0"/>
    <s v="Attending"/>
    <m/>
    <m/>
    <m/>
    <m/>
    <m/>
    <m/>
    <n v="982271148"/>
    <x v="0"/>
    <n v="70687817"/>
    <s v="Lima"/>
    <s v="u202211331@Universidad Peruana de Ciencias Aplicadas.edu.pe"/>
    <x v="3"/>
    <x v="6"/>
    <x v="31"/>
    <x v="117"/>
    <x v="0"/>
    <x v="7"/>
  </r>
  <r>
    <s v="Matthews"/>
    <s v="Juarez Rojas"/>
    <s v="matthews.djr@gmail.com"/>
    <n v="1"/>
    <m/>
    <m/>
    <n v="0"/>
    <n v="0"/>
    <n v="0"/>
    <n v="0"/>
    <s v="Attending"/>
    <m/>
    <m/>
    <m/>
    <m/>
    <m/>
    <m/>
    <n v="980538292"/>
    <x v="0"/>
    <n v="73037963"/>
    <s v="Lima"/>
    <s v="u201819654@Universidad Peruana de Ciencias Aplicadas.edu.pe"/>
    <x v="3"/>
    <x v="6"/>
    <x v="31"/>
    <x v="117"/>
    <x v="0"/>
    <x v="7"/>
  </r>
  <r>
    <s v="Michael Wilmer"/>
    <s v="VáSquez LeóN"/>
    <s v="michaelkr2018@gmail.com"/>
    <n v="1"/>
    <m/>
    <m/>
    <n v="0"/>
    <n v="0"/>
    <n v="0"/>
    <n v="0"/>
    <s v="Attending"/>
    <m/>
    <m/>
    <m/>
    <m/>
    <m/>
    <m/>
    <n v="942285389"/>
    <x v="0"/>
    <n v="77664163"/>
    <s v="Lima"/>
    <s v="u201923943@Universidad Peruana de Ciencias Aplicadas.edu.pe"/>
    <x v="3"/>
    <x v="6"/>
    <x v="31"/>
    <x v="117"/>
    <x v="0"/>
    <x v="7"/>
  </r>
  <r>
    <s v="Milton"/>
    <s v="Cabanillas"/>
    <s v="miltonelectronic27@gmail.com"/>
    <n v="1"/>
    <m/>
    <m/>
    <n v="0"/>
    <n v="0"/>
    <n v="0"/>
    <n v="0"/>
    <s v="Attending"/>
    <m/>
    <m/>
    <m/>
    <m/>
    <m/>
    <m/>
    <n v="913010270"/>
    <x v="0"/>
    <n v="71707454"/>
    <s v="Lima"/>
    <s v="u202214136@Universidad Peruana de Ciencias Aplicadas.edu.pe"/>
    <x v="3"/>
    <x v="6"/>
    <x v="31"/>
    <x v="117"/>
    <x v="0"/>
    <x v="7"/>
  </r>
  <r>
    <s v="Mirian"/>
    <s v="Garcia"/>
    <s v="miriangarcia22@gmail.com"/>
    <n v="1"/>
    <m/>
    <m/>
    <n v="0"/>
    <n v="0"/>
    <n v="0"/>
    <n v="0"/>
    <s v="Attending"/>
    <m/>
    <m/>
    <m/>
    <m/>
    <m/>
    <m/>
    <n v="940480601"/>
    <x v="1"/>
    <n v="76016382"/>
    <s v="Lima"/>
    <s v="u202219408"/>
    <x v="3"/>
    <x v="6"/>
    <x v="31"/>
    <x v="117"/>
    <x v="1"/>
    <x v="7"/>
  </r>
  <r>
    <s v="Moises"/>
    <s v="Pinto"/>
    <s v="u201823227@Universidad Peruana de Ciencias Aplicadas.edu.pe"/>
    <n v="1"/>
    <m/>
    <m/>
    <n v="0"/>
    <n v="0"/>
    <n v="0"/>
    <n v="0"/>
    <s v="Attending"/>
    <m/>
    <m/>
    <m/>
    <m/>
    <m/>
    <m/>
    <n v="923273405"/>
    <x v="0"/>
    <n v="72562184"/>
    <s v="Callao"/>
    <s v="u201823227@Universidad Peruana de Ciencias Aplicadas.edu.pe"/>
    <x v="3"/>
    <x v="6"/>
    <x v="31"/>
    <x v="117"/>
    <x v="0"/>
    <x v="7"/>
  </r>
  <r>
    <s v="Moises"/>
    <s v="Pinto"/>
    <s v="u201823227@Universidad Peruana de Ciencias Aplicadas.edu.pe"/>
    <n v="1"/>
    <m/>
    <m/>
    <n v="0"/>
    <n v="0"/>
    <n v="0"/>
    <n v="0"/>
    <s v="Attending"/>
    <m/>
    <m/>
    <m/>
    <m/>
    <m/>
    <m/>
    <n v="923273405"/>
    <x v="0"/>
    <n v="72562184"/>
    <s v="Callao"/>
    <s v="u201823227@Universidad Peruana de Ciencias Aplicadas.edu.pe"/>
    <x v="3"/>
    <x v="6"/>
    <x v="31"/>
    <x v="117"/>
    <x v="0"/>
    <x v="7"/>
  </r>
  <r>
    <s v="Oskar Rodrigo"/>
    <s v="Sosa Soto"/>
    <s v="oskarsosasoto@gmail.com"/>
    <n v="1"/>
    <m/>
    <m/>
    <n v="0"/>
    <n v="0"/>
    <n v="0"/>
    <n v="0"/>
    <s v="Attending"/>
    <m/>
    <m/>
    <m/>
    <m/>
    <m/>
    <m/>
    <n v="933329074"/>
    <x v="0"/>
    <n v="72738726"/>
    <s v="Lima"/>
    <s v="oskarsosasoto@gmail.com"/>
    <x v="3"/>
    <x v="6"/>
    <x v="31"/>
    <x v="117"/>
    <x v="0"/>
    <x v="7"/>
  </r>
  <r>
    <s v="Paul"/>
    <s v="Vega"/>
    <s v="paulvega2502@gmail.com"/>
    <n v="1"/>
    <m/>
    <m/>
    <n v="0"/>
    <n v="0"/>
    <n v="0"/>
    <n v="0"/>
    <s v="Attending"/>
    <m/>
    <m/>
    <m/>
    <m/>
    <m/>
    <m/>
    <n v="933438510"/>
    <x v="0"/>
    <n v="72765418"/>
    <s v="Lima"/>
    <s v="u20201b333@Universidad Peruana de Ciencias Aplicadas.edu.pe"/>
    <x v="3"/>
    <x v="6"/>
    <x v="31"/>
    <x v="117"/>
    <x v="0"/>
    <x v="7"/>
  </r>
  <r>
    <s v="Piero"/>
    <s v="Mendieta"/>
    <s v="pieromendii@gmail.com"/>
    <n v="1"/>
    <m/>
    <m/>
    <n v="0"/>
    <n v="0"/>
    <n v="0"/>
    <n v="0"/>
    <s v="Attending"/>
    <m/>
    <m/>
    <m/>
    <m/>
    <m/>
    <m/>
    <n v="980820138"/>
    <x v="0"/>
    <n v="74998692"/>
    <s v="Lima"/>
    <s v="pieromendi@hotmail.com"/>
    <x v="3"/>
    <x v="6"/>
    <x v="31"/>
    <x v="117"/>
    <x v="0"/>
    <x v="7"/>
  </r>
  <r>
    <s v="SebastiáN Miguel"/>
    <s v="Tenorio Castillo"/>
    <s v="tenoriosebastian2004@gmail.com"/>
    <n v="1"/>
    <m/>
    <m/>
    <n v="0"/>
    <n v="0"/>
    <n v="0"/>
    <n v="0"/>
    <s v="Attending"/>
    <m/>
    <m/>
    <m/>
    <m/>
    <m/>
    <m/>
    <n v="930654997"/>
    <x v="0"/>
    <n v="79134953"/>
    <s v="Lima"/>
    <s v="tenoriosebastian2004@gmail.com"/>
    <x v="2"/>
    <x v="6"/>
    <x v="31"/>
    <x v="117"/>
    <x v="0"/>
    <x v="7"/>
  </r>
  <r>
    <s v="Sergio"/>
    <s v="GuzmáN"/>
    <s v="sergio200520161@hotmail.com"/>
    <n v="1"/>
    <m/>
    <m/>
    <n v="0"/>
    <n v="0"/>
    <n v="0"/>
    <n v="0"/>
    <s v="Attending"/>
    <m/>
    <m/>
    <m/>
    <m/>
    <m/>
    <m/>
    <n v="987315685"/>
    <x v="0"/>
    <n v="72001449"/>
    <s v=""/>
    <s v="u202212840@Universidad Peruana de Ciencias Aplicadas.edu.pe"/>
    <x v="2"/>
    <x v="6"/>
    <x v="31"/>
    <x v="117"/>
    <x v="0"/>
    <x v="7"/>
  </r>
  <r>
    <s v="Sergio Leandro"/>
    <s v="Guzman Alva"/>
    <s v="serguz127@gmail.com"/>
    <n v="1"/>
    <m/>
    <m/>
    <n v="0"/>
    <n v="0"/>
    <n v="0"/>
    <n v="0"/>
    <s v="Attending"/>
    <m/>
    <m/>
    <m/>
    <m/>
    <m/>
    <m/>
    <n v="987315685"/>
    <x v="0"/>
    <n v="72001449"/>
    <s v=""/>
    <s v="u202212840@Universidad Peruana de Ciencias Aplicadas.edu.pe"/>
    <x v="2"/>
    <x v="6"/>
    <x v="31"/>
    <x v="117"/>
    <x v="0"/>
    <x v="7"/>
  </r>
  <r>
    <s v="Sergio Leandro"/>
    <s v="Guzman Alva"/>
    <s v="serguz127@gmail.com"/>
    <n v="1"/>
    <m/>
    <m/>
    <n v="0"/>
    <n v="0"/>
    <n v="0"/>
    <n v="0"/>
    <s v="Attending"/>
    <m/>
    <m/>
    <m/>
    <m/>
    <m/>
    <m/>
    <n v="987315685"/>
    <x v="0"/>
    <n v="72001449"/>
    <s v="Lima"/>
    <s v="u202212840@Universidad Peruana de Ciencias Aplicadas.edu.pe"/>
    <x v="2"/>
    <x v="6"/>
    <x v="31"/>
    <x v="117"/>
    <x v="0"/>
    <x v="7"/>
  </r>
  <r>
    <s v="Tatiana"/>
    <s v="Paucar"/>
    <s v="tatiana.paucard@gmail.com"/>
    <n v="1"/>
    <m/>
    <m/>
    <n v="0"/>
    <n v="0"/>
    <n v="0"/>
    <n v="0"/>
    <s v="Attending"/>
    <m/>
    <m/>
    <m/>
    <m/>
    <m/>
    <m/>
    <n v="926412693"/>
    <x v="1"/>
    <n v="74444739"/>
    <s v="Lima"/>
    <s v="u20211f955@Universidad Peruana de Ciencias Aplicadas.edu.pe"/>
    <x v="2"/>
    <x v="6"/>
    <x v="31"/>
    <x v="117"/>
    <x v="1"/>
    <x v="7"/>
  </r>
  <r>
    <s v="VeróNica"/>
    <s v="GuzmáN"/>
    <s v="verochinaguzman@gmail.com"/>
    <n v="1"/>
    <m/>
    <m/>
    <n v="0"/>
    <n v="0"/>
    <n v="0"/>
    <n v="0"/>
    <s v="Attending"/>
    <m/>
    <m/>
    <m/>
    <m/>
    <m/>
    <m/>
    <n v="967713772"/>
    <x v="1"/>
    <n v="70321191"/>
    <s v="Lima"/>
    <s v="u20201f881@Universidad Peruana de Ciencias Aplicadas.edu.pe"/>
    <x v="2"/>
    <x v="6"/>
    <x v="31"/>
    <x v="117"/>
    <x v="1"/>
    <x v="7"/>
  </r>
  <r>
    <s v="Xiomara"/>
    <s v="Mendoza"/>
    <s v="littletinkle1507@gmail.com"/>
    <n v="1"/>
    <m/>
    <m/>
    <n v="0"/>
    <n v="0"/>
    <n v="0"/>
    <n v="0"/>
    <s v="Attending"/>
    <m/>
    <m/>
    <m/>
    <m/>
    <m/>
    <m/>
    <n v="941180160"/>
    <x v="1"/>
    <n v="76070469"/>
    <s v="Lima"/>
    <s v="u202211570@Universidad Peruana de Ciencias Aplicadas.edu.pe"/>
    <x v="2"/>
    <x v="6"/>
    <x v="31"/>
    <x v="117"/>
    <x v="1"/>
    <x v="7"/>
  </r>
  <r>
    <s v="Anderson"/>
    <s v="Gonza Morales"/>
    <s v="kidobenji7@gmail.com"/>
    <n v="1"/>
    <m/>
    <m/>
    <n v="0"/>
    <n v="0"/>
    <n v="0"/>
    <n v="0"/>
    <s v="Attending"/>
    <m/>
    <m/>
    <m/>
    <m/>
    <m/>
    <m/>
    <n v="960819566"/>
    <x v="0"/>
    <n v="72687121"/>
    <s v="Lima"/>
    <s v="kidobenji7@gmail.com"/>
    <x v="0"/>
    <x v="6"/>
    <x v="31"/>
    <x v="117"/>
    <x v="0"/>
    <x v="7"/>
  </r>
  <r>
    <s v="Andrea"/>
    <s v="Cabanillas"/>
    <s v="kiabailac6@gmail.com"/>
    <n v="1"/>
    <m/>
    <m/>
    <n v="0"/>
    <n v="0"/>
    <n v="0"/>
    <n v="0"/>
    <s v="Attending"/>
    <m/>
    <m/>
    <m/>
    <m/>
    <m/>
    <m/>
    <n v="971910579"/>
    <x v="1"/>
    <n v="71747089"/>
    <s v="Lima"/>
    <s v="u202211711@Universidad Peruana de Ciencias Aplicadas.edu.pe"/>
    <x v="0"/>
    <x v="6"/>
    <x v="31"/>
    <x v="117"/>
    <x v="1"/>
    <x v="7"/>
  </r>
  <r>
    <s v="Angel"/>
    <s v="Razzeto"/>
    <s v="arrazzeto@gmail.com"/>
    <n v="1"/>
    <m/>
    <m/>
    <n v="0"/>
    <n v="0"/>
    <n v="0"/>
    <n v="0"/>
    <s v="Attending"/>
    <m/>
    <m/>
    <m/>
    <m/>
    <m/>
    <m/>
    <n v="959257415"/>
    <x v="0"/>
    <n v="73030340"/>
    <s v="Lima"/>
    <s v="u202217703@gmail.com"/>
    <x v="0"/>
    <x v="6"/>
    <x v="31"/>
    <x v="117"/>
    <x v="0"/>
    <x v="7"/>
  </r>
  <r>
    <s v="Angelie Saori"/>
    <s v="Calmer Toma"/>
    <s v="angeliecalmett49@gmail.com"/>
    <n v="1"/>
    <m/>
    <m/>
    <n v="0"/>
    <n v="0"/>
    <n v="0"/>
    <n v="0"/>
    <s v="Attending"/>
    <m/>
    <m/>
    <m/>
    <m/>
    <m/>
    <m/>
    <m/>
    <x v="1"/>
    <n v="74089266"/>
    <s v="Lima"/>
    <s v="angeliecalmett49@gmail.com"/>
    <x v="0"/>
    <x v="6"/>
    <x v="31"/>
    <x v="117"/>
    <x v="1"/>
    <x v="7"/>
  </r>
  <r>
    <s v="Bruno"/>
    <s v="Aguilar Espinoza"/>
    <s v="brunoxaguilare@gmail.com"/>
    <n v="1"/>
    <m/>
    <m/>
    <n v="0"/>
    <n v="0"/>
    <n v="0"/>
    <n v="0"/>
    <s v="Attending"/>
    <m/>
    <m/>
    <m/>
    <m/>
    <m/>
    <m/>
    <n v="916617640"/>
    <x v="0"/>
    <n v="72890746"/>
    <s v="Lima"/>
    <s v="u202218136@Universidad Peruana de Ciencias Aplicadas.edu.pe"/>
    <x v="0"/>
    <x v="6"/>
    <x v="31"/>
    <x v="117"/>
    <x v="0"/>
    <x v="7"/>
  </r>
  <r>
    <s v="Daniella"/>
    <s v="Girao Malaga"/>
    <s v="daniella180904@gmail.com"/>
    <n v="1"/>
    <m/>
    <m/>
    <n v="0"/>
    <n v="0"/>
    <n v="0"/>
    <n v="0"/>
    <s v="Attending"/>
    <m/>
    <m/>
    <m/>
    <m/>
    <m/>
    <m/>
    <n v="962717849"/>
    <x v="1"/>
    <n v="74451428"/>
    <s v="Lima"/>
    <s v="u202212679@Universidad Peruana de Ciencias Aplicadas.edu.pe"/>
    <x v="0"/>
    <x v="6"/>
    <x v="31"/>
    <x v="117"/>
    <x v="1"/>
    <x v="7"/>
  </r>
  <r>
    <s v="David"/>
    <s v="Rivas"/>
    <s v="dars5720@hotmail.com"/>
    <n v="1"/>
    <m/>
    <m/>
    <n v="0"/>
    <n v="0"/>
    <n v="0"/>
    <n v="0"/>
    <s v="Attending"/>
    <m/>
    <m/>
    <m/>
    <m/>
    <m/>
    <m/>
    <n v="952083536"/>
    <x v="0"/>
    <n v="72695898"/>
    <s v=""/>
    <s v="u20191e831@Universidad Peruana de Ciencias Aplicadas.edu.pe"/>
    <x v="0"/>
    <x v="6"/>
    <x v="31"/>
    <x v="117"/>
    <x v="0"/>
    <x v="7"/>
  </r>
  <r>
    <s v="David"/>
    <s v="Rivas"/>
    <s v="dars5720@hotmail.com"/>
    <n v="1"/>
    <m/>
    <m/>
    <n v="0"/>
    <n v="0"/>
    <n v="0"/>
    <n v="0"/>
    <s v="Attending"/>
    <m/>
    <m/>
    <m/>
    <m/>
    <m/>
    <m/>
    <n v="952083536"/>
    <x v="0"/>
    <n v="72695898"/>
    <s v=""/>
    <s v="u20191e831@Universidad Peruana de Ciencias Aplicadas.edu.pe"/>
    <x v="0"/>
    <x v="6"/>
    <x v="31"/>
    <x v="117"/>
    <x v="0"/>
    <x v="7"/>
  </r>
  <r>
    <s v="David"/>
    <s v="Toledo"/>
    <s v="david_5761@outlook.com"/>
    <n v="1"/>
    <m/>
    <m/>
    <n v="0"/>
    <n v="0"/>
    <n v="0"/>
    <n v="0"/>
    <s v="Attending"/>
    <m/>
    <m/>
    <m/>
    <m/>
    <m/>
    <m/>
    <n v="995786307"/>
    <x v="0"/>
    <n v="74119647"/>
    <s v="Lima"/>
    <s v="u202112462@Universidad Peruana de Ciencias Aplicadas.edu.pe"/>
    <x v="0"/>
    <x v="6"/>
    <x v="31"/>
    <x v="117"/>
    <x v="0"/>
    <x v="7"/>
  </r>
  <r>
    <s v="Fernando"/>
    <s v="Flores"/>
    <s v="florescaritafernando@gmail.com"/>
    <n v="1"/>
    <m/>
    <m/>
    <n v="0"/>
    <n v="0"/>
    <n v="0"/>
    <n v="0"/>
    <s v="Attending"/>
    <m/>
    <m/>
    <m/>
    <m/>
    <m/>
    <m/>
    <n v="970524748"/>
    <x v="0"/>
    <n v="74749559"/>
    <s v="Lima"/>
    <s v="u202221580@Universidad Peruana de Ciencias Aplicadas.edu.pe"/>
    <x v="0"/>
    <x v="6"/>
    <x v="31"/>
    <x v="117"/>
    <x v="0"/>
    <x v="7"/>
  </r>
  <r>
    <s v="Franco"/>
    <s v="Vasquez"/>
    <s v="vasquezfranco439@gmail.com"/>
    <n v="1"/>
    <m/>
    <m/>
    <n v="0"/>
    <n v="0"/>
    <n v="0"/>
    <n v="0"/>
    <s v="Attending"/>
    <m/>
    <m/>
    <m/>
    <m/>
    <m/>
    <m/>
    <n v="925131891"/>
    <x v="0"/>
    <n v="74720066"/>
    <s v="Lima"/>
    <s v="u201920339@Universidad Peruana de Ciencias Aplicadas.edu.pe"/>
    <x v="0"/>
    <x v="6"/>
    <x v="31"/>
    <x v="117"/>
    <x v="0"/>
    <x v="7"/>
  </r>
  <r>
    <s v="Frank"/>
    <s v="Vegas"/>
    <s v="frankevegas@gmail.com"/>
    <n v="1"/>
    <m/>
    <m/>
    <n v="0"/>
    <n v="0"/>
    <n v="0"/>
    <n v="0"/>
    <s v="Attending"/>
    <m/>
    <m/>
    <m/>
    <m/>
    <m/>
    <m/>
    <n v="993350959"/>
    <x v="0"/>
    <n v="70068216"/>
    <s v="Lima"/>
    <s v="u202118069@Universidad Peruana de Ciencias Aplicadas.edu.pe"/>
    <x v="0"/>
    <x v="6"/>
    <x v="31"/>
    <x v="117"/>
    <x v="0"/>
    <x v="7"/>
  </r>
  <r>
    <s v="Javier"/>
    <s v="Arce"/>
    <s v="montanoarce12@gmail.com"/>
    <n v="1"/>
    <m/>
    <m/>
    <n v="0"/>
    <n v="0"/>
    <n v="0"/>
    <n v="0"/>
    <s v="Attending"/>
    <m/>
    <m/>
    <m/>
    <m/>
    <m/>
    <m/>
    <n v="977971374"/>
    <x v="0"/>
    <n v="73509039"/>
    <s v=""/>
    <s v="montanoarce12@gmail.com"/>
    <x v="0"/>
    <x v="6"/>
    <x v="31"/>
    <x v="117"/>
    <x v="0"/>
    <x v="7"/>
  </r>
  <r>
    <s v="Joaquín"/>
    <s v="Toscano"/>
    <s v="u202210388@Universidad Peruana de Ciencias Aplicadas.edu.pe"/>
    <n v="1"/>
    <m/>
    <m/>
    <n v="0"/>
    <n v="0"/>
    <n v="0"/>
    <n v="0"/>
    <s v="Attending"/>
    <m/>
    <m/>
    <m/>
    <m/>
    <m/>
    <m/>
    <n v="950766111"/>
    <x v="0"/>
    <n v="72895802"/>
    <s v="Lima"/>
    <s v="u202210388@Universidad Peruana de Ciencias Aplicadas.edu.pe"/>
    <x v="0"/>
    <x v="6"/>
    <x v="31"/>
    <x v="117"/>
    <x v="0"/>
    <x v="7"/>
  </r>
  <r>
    <s v="Joel"/>
    <s v="Camargo"/>
    <s v="joelcamargoquispe4asec@gmail.com"/>
    <n v="1"/>
    <m/>
    <m/>
    <n v="0"/>
    <n v="0"/>
    <n v="0"/>
    <n v="0"/>
    <s v="Attending"/>
    <m/>
    <m/>
    <m/>
    <m/>
    <m/>
    <m/>
    <n v="902305355"/>
    <x v="0"/>
    <n v="76643739"/>
    <s v="Callao"/>
    <s v="u202213134@Universidad Peruana de Ciencias Aplicadas.edu.pe"/>
    <x v="0"/>
    <x v="6"/>
    <x v="31"/>
    <x v="117"/>
    <x v="0"/>
    <x v="7"/>
  </r>
  <r>
    <s v="Jorge"/>
    <s v="Tarapa"/>
    <s v="jorge.tarapa.1702@hotmail.com"/>
    <n v="1"/>
    <m/>
    <m/>
    <n v="0"/>
    <n v="0"/>
    <n v="0"/>
    <n v="0"/>
    <s v="Attending"/>
    <m/>
    <m/>
    <m/>
    <m/>
    <m/>
    <m/>
    <n v="997875822"/>
    <x v="0"/>
    <n v="72765722"/>
    <s v="Lima"/>
    <s v="u202021508@Universidad Peruana de Ciencias Aplicadas.edu.pe"/>
    <x v="0"/>
    <x v="6"/>
    <x v="31"/>
    <x v="117"/>
    <x v="0"/>
    <x v="7"/>
  </r>
  <r>
    <s v="Gustavo"/>
    <s v="Vargas"/>
    <s v="gustinfe@hotmail.com"/>
    <n v="1"/>
    <m/>
    <m/>
    <n v="0"/>
    <n v="0"/>
    <n v="0"/>
    <n v="0"/>
    <s v="Attending"/>
    <m/>
    <m/>
    <m/>
    <m/>
    <m/>
    <m/>
    <n v="988713275"/>
    <x v="0"/>
    <n v="47263090"/>
    <s v="Lima"/>
    <s v="gustinfe@gmail.com"/>
    <x v="1"/>
    <x v="7"/>
    <x v="5"/>
    <x v="249"/>
    <x v="0"/>
    <x v="2"/>
  </r>
  <r>
    <s v="Isaias"/>
    <s v="Mayon"/>
    <s v="isaias.mayon@ibit.pe"/>
    <n v="1"/>
    <m/>
    <m/>
    <n v="0"/>
    <n v="0"/>
    <n v="0"/>
    <n v="0"/>
    <s v="Attending"/>
    <m/>
    <m/>
    <m/>
    <m/>
    <m/>
    <m/>
    <m/>
    <x v="0"/>
    <n v="43636905"/>
    <s v="Lima"/>
    <s v="isaias.mayon@ibit.pe"/>
    <x v="1"/>
    <x v="7"/>
    <x v="5"/>
    <x v="43"/>
    <x v="0"/>
    <x v="2"/>
  </r>
  <r>
    <s v="Jonathan"/>
    <s v="Rojas Yañez"/>
    <s v="jonathan.rojas.y@ibm.com"/>
    <n v="1"/>
    <m/>
    <m/>
    <n v="0"/>
    <n v="0"/>
    <n v="0"/>
    <n v="0"/>
    <s v="Attending"/>
    <m/>
    <m/>
    <m/>
    <m/>
    <m/>
    <m/>
    <n v="942751501"/>
    <x v="0"/>
    <n v="72488221"/>
    <s v="Lima"/>
    <s v="jonathan.rojas.y@ibm.com"/>
    <x v="0"/>
    <x v="7"/>
    <x v="5"/>
    <x v="43"/>
    <x v="0"/>
    <x v="2"/>
  </r>
  <r>
    <s v="Fredy"/>
    <s v="Ipinze Chereque"/>
    <s v="fredyjus@hotmail.com"/>
    <n v="1"/>
    <m/>
    <m/>
    <n v="0"/>
    <n v="0"/>
    <n v="0"/>
    <n v="0"/>
    <s v="Attending"/>
    <m/>
    <m/>
    <m/>
    <m/>
    <m/>
    <m/>
    <n v="999445035"/>
    <x v="0"/>
    <n v="41888684"/>
    <s v="Lima"/>
    <s v="fredy.ipinze@iconsultores.pe"/>
    <x v="1"/>
    <x v="7"/>
    <x v="5"/>
    <x v="187"/>
    <x v="0"/>
    <x v="2"/>
  </r>
  <r>
    <s v="Carlos"/>
    <s v="Gil Saravia"/>
    <s v="carlosyeraldo2001@gmail.com"/>
    <n v="1"/>
    <m/>
    <m/>
    <n v="0"/>
    <n v="0"/>
    <n v="0"/>
    <n v="0"/>
    <s v="Attending"/>
    <m/>
    <m/>
    <m/>
    <m/>
    <m/>
    <m/>
    <n v="963290272"/>
    <x v="0"/>
    <n v="73144108"/>
    <s v="Pacasmayo"/>
    <s v="cgils@Universidad Nacional de Ingenieríatru.edu.pe"/>
    <x v="1"/>
    <x v="7"/>
    <x v="5"/>
    <x v="57"/>
    <x v="0"/>
    <x v="2"/>
  </r>
  <r>
    <s v="Carlos"/>
    <s v="Gil Saravia"/>
    <s v="carlosyeraldo2001@gmail.com"/>
    <n v="1"/>
    <m/>
    <m/>
    <n v="0"/>
    <n v="0"/>
    <n v="0"/>
    <n v="0"/>
    <s v="Attending"/>
    <m/>
    <m/>
    <m/>
    <m/>
    <m/>
    <m/>
    <n v="963290272"/>
    <x v="0"/>
    <n v="73144108"/>
    <s v="Pacasmayo"/>
    <s v="cgils@Universidad Nacional de Ingenieríatru.edu.pe"/>
    <x v="1"/>
    <x v="7"/>
    <x v="5"/>
    <x v="57"/>
    <x v="0"/>
    <x v="2"/>
  </r>
  <r>
    <s v="Diglas"/>
    <s v="Temoche"/>
    <s v="hendrikagurto@gmail.com"/>
    <n v="1"/>
    <m/>
    <m/>
    <n v="0"/>
    <n v="0"/>
    <n v="0"/>
    <n v="0"/>
    <s v="Attending"/>
    <m/>
    <m/>
    <m/>
    <m/>
    <m/>
    <m/>
    <n v="920642224"/>
    <x v="0"/>
    <n v="70907504"/>
    <s v="Lima"/>
    <s v="dhtemoche@indracompany.com"/>
    <x v="1"/>
    <x v="7"/>
    <x v="5"/>
    <x v="57"/>
    <x v="0"/>
    <x v="2"/>
  </r>
  <r>
    <s v="Juan Grabiel"/>
    <s v="Crespo Virhuez"/>
    <s v="jcrespovirhuez@gmail.com"/>
    <n v="1"/>
    <m/>
    <m/>
    <n v="0"/>
    <n v="0"/>
    <n v="0"/>
    <n v="0"/>
    <s v="Attending"/>
    <m/>
    <m/>
    <m/>
    <m/>
    <m/>
    <m/>
    <n v="922305802"/>
    <x v="0"/>
    <n v="41172145"/>
    <s v="Lima"/>
    <s v="jgcrespov@indracompany.com"/>
    <x v="3"/>
    <x v="7"/>
    <x v="5"/>
    <x v="57"/>
    <x v="0"/>
    <x v="2"/>
  </r>
  <r>
    <s v="Liz"/>
    <s v="Ruelas"/>
    <s v="liz.ruelas.borda@gmail.com"/>
    <n v="1"/>
    <m/>
    <m/>
    <n v="0"/>
    <n v="0"/>
    <n v="0"/>
    <n v="0"/>
    <s v="Attending"/>
    <m/>
    <m/>
    <m/>
    <m/>
    <m/>
    <m/>
    <n v="981892316"/>
    <x v="1"/>
    <n v="70202170"/>
    <s v="Lima"/>
    <s v="liz.ruelas@inetum.com"/>
    <x v="3"/>
    <x v="7"/>
    <x v="5"/>
    <x v="252"/>
    <x v="1"/>
    <x v="2"/>
  </r>
  <r>
    <s v="Roger Alonso"/>
    <s v="Paredes Gutierrez"/>
    <s v="ingrogerparedes@gmail.com"/>
    <n v="1"/>
    <m/>
    <m/>
    <n v="0"/>
    <n v="0"/>
    <n v="0"/>
    <n v="0"/>
    <s v="Attending"/>
    <m/>
    <m/>
    <m/>
    <m/>
    <m/>
    <m/>
    <n v="994883127"/>
    <x v="0"/>
    <n v="70443992"/>
    <s v="Lima"/>
    <s v="roger.paredes@inetum.com"/>
    <x v="2"/>
    <x v="7"/>
    <x v="5"/>
    <x v="252"/>
    <x v="0"/>
    <x v="2"/>
  </r>
  <r>
    <s v="Ever"/>
    <s v="Mitta"/>
    <s v="ever.mitta@gmail.com"/>
    <n v="1"/>
    <m/>
    <m/>
    <n v="0"/>
    <n v="0"/>
    <n v="0"/>
    <n v="0"/>
    <s v="Attending"/>
    <m/>
    <m/>
    <m/>
    <m/>
    <m/>
    <m/>
    <n v="994993850"/>
    <x v="0"/>
    <n v="46410647"/>
    <s v="Lima"/>
    <s v="ever.mitta@innoteclabs.com"/>
    <x v="4"/>
    <x v="7"/>
    <x v="5"/>
    <x v="815"/>
    <x v="0"/>
    <x v="2"/>
  </r>
  <r>
    <s v="Carmen"/>
    <s v="Sawada"/>
    <s v="carmen.sawada@gmail.com"/>
    <n v="1"/>
    <m/>
    <m/>
    <n v="0"/>
    <n v="0"/>
    <n v="0"/>
    <n v="0"/>
    <s v="Attending"/>
    <m/>
    <m/>
    <m/>
    <m/>
    <m/>
    <m/>
    <n v="933927850"/>
    <x v="1"/>
    <n v="43886230"/>
    <s v="Lima"/>
    <s v="carmen.sawada@gmail.com"/>
    <x v="1"/>
    <x v="7"/>
    <x v="5"/>
    <x v="28"/>
    <x v="1"/>
    <x v="2"/>
  </r>
  <r>
    <s v="Edwin Roy"/>
    <s v="Quispe Ramos"/>
    <s v="edwinqramos@gmail.com"/>
    <n v="1"/>
    <m/>
    <m/>
    <n v="0"/>
    <n v="0"/>
    <n v="0"/>
    <n v="0"/>
    <s v="Attending"/>
    <m/>
    <m/>
    <m/>
    <m/>
    <m/>
    <m/>
    <n v="973868825"/>
    <x v="0"/>
    <n v="43459267"/>
    <s v="Lima"/>
    <s v="equisper@ripley.com.pe"/>
    <x v="1"/>
    <x v="7"/>
    <x v="5"/>
    <x v="28"/>
    <x v="0"/>
    <x v="2"/>
  </r>
  <r>
    <s v="Marycielo"/>
    <s v="Barrantes"/>
    <s v="marycielo.barrantes@gmail.com"/>
    <n v="1"/>
    <m/>
    <m/>
    <n v="0"/>
    <n v="0"/>
    <n v="0"/>
    <n v="0"/>
    <s v="Attending"/>
    <m/>
    <m/>
    <m/>
    <m/>
    <m/>
    <m/>
    <n v="968850808"/>
    <x v="0"/>
    <n v="77695554"/>
    <s v="Lima"/>
    <s v="mbarrantes@facele.pe"/>
    <x v="0"/>
    <x v="7"/>
    <x v="18"/>
    <x v="41"/>
    <x v="0"/>
    <x v="2"/>
  </r>
  <r>
    <s v="Alexandra"/>
    <s v="Diaz Oquendo"/>
    <s v="alexandra.diaz@Universidad Nacional Mayor de San Marcos.edu.pe"/>
    <n v="1"/>
    <m/>
    <m/>
    <n v="0"/>
    <n v="0"/>
    <n v="0"/>
    <n v="0"/>
    <s v="Attending"/>
    <m/>
    <m/>
    <m/>
    <m/>
    <m/>
    <m/>
    <n v="986956769"/>
    <x v="1"/>
    <n v="75600625"/>
    <s v="Lima"/>
    <s v="alexandra.diaz@Universidad Nacional Mayor de San Marcos.edu.pe"/>
    <x v="1"/>
    <x v="7"/>
    <x v="11"/>
    <x v="41"/>
    <x v="1"/>
    <x v="2"/>
  </r>
  <r>
    <s v="Jean Pierre"/>
    <s v="Bautista Martinez"/>
    <s v="shhpiero@gmail.com"/>
    <n v="1"/>
    <m/>
    <m/>
    <n v="0"/>
    <n v="0"/>
    <n v="0"/>
    <n v="0"/>
    <s v="Attending"/>
    <m/>
    <m/>
    <m/>
    <m/>
    <m/>
    <m/>
    <n v="937577968"/>
    <x v="0"/>
    <n v="46873892"/>
    <s v="Lima"/>
    <s v="jbautistam@lapositivavida.com.pe"/>
    <x v="1"/>
    <x v="7"/>
    <x v="0"/>
    <x v="76"/>
    <x v="0"/>
    <x v="3"/>
  </r>
  <r>
    <s v="Jenner"/>
    <s v="Lorenzo"/>
    <s v="lionellorenzo@gmail.com"/>
    <n v="1"/>
    <m/>
    <m/>
    <n v="0"/>
    <n v="0"/>
    <n v="0"/>
    <n v="0"/>
    <s v="Attending"/>
    <m/>
    <m/>
    <m/>
    <m/>
    <m/>
    <m/>
    <n v="955549172"/>
    <x v="0"/>
    <n v="44422829"/>
    <s v="Lima"/>
    <s v="lionellorenzo@ltechperu.pe"/>
    <x v="1"/>
    <x v="7"/>
    <x v="0"/>
    <x v="77"/>
    <x v="0"/>
    <x v="3"/>
  </r>
  <r>
    <s v="Mauricio"/>
    <s v="Ponce De Leon"/>
    <s v="mauricioponcedeleon130899@gmail.com"/>
    <n v="1"/>
    <m/>
    <m/>
    <n v="0"/>
    <n v="0"/>
    <n v="0"/>
    <n v="0"/>
    <s v="Attending"/>
    <m/>
    <m/>
    <m/>
    <m/>
    <m/>
    <m/>
    <n v="932797246"/>
    <x v="0"/>
    <n v="72512453"/>
    <s v="Lima"/>
    <s v="soporte@lubagency.com"/>
    <x v="1"/>
    <x v="7"/>
    <x v="0"/>
    <x v="77"/>
    <x v="0"/>
    <x v="3"/>
  </r>
  <r>
    <s v="Brian"/>
    <s v="Dextre"/>
    <s v="bjdextrea@gmail.com"/>
    <n v="1"/>
    <m/>
    <m/>
    <n v="0"/>
    <n v="0"/>
    <n v="0"/>
    <n v="0"/>
    <s v="Attending"/>
    <m/>
    <m/>
    <m/>
    <m/>
    <m/>
    <m/>
    <n v="925248370"/>
    <x v="0"/>
    <n v="47185190"/>
    <s v="Callao"/>
    <s v="brian.dextre@bcrp.gob.pe"/>
    <x v="0"/>
    <x v="7"/>
    <x v="0"/>
    <x v="77"/>
    <x v="0"/>
    <x v="3"/>
  </r>
  <r>
    <s v="Enver"/>
    <s v="Nauto"/>
    <s v="envernauto175@gmail.com"/>
    <n v="1"/>
    <m/>
    <m/>
    <n v="0"/>
    <n v="0"/>
    <n v="0"/>
    <n v="0"/>
    <s v="Attending"/>
    <m/>
    <m/>
    <m/>
    <m/>
    <m/>
    <m/>
    <n v="952820072"/>
    <x v="0"/>
    <n v="71038291"/>
    <s v="Lima"/>
    <s v="envernauto175@gmail.com"/>
    <x v="0"/>
    <x v="7"/>
    <x v="0"/>
    <x v="77"/>
    <x v="0"/>
    <x v="3"/>
  </r>
  <r>
    <s v="Marco Antonio"/>
    <s v="Herrera Almeyda"/>
    <s v="marcox@ieee.org"/>
    <n v="1"/>
    <m/>
    <m/>
    <n v="0"/>
    <n v="0"/>
    <n v="0"/>
    <n v="0"/>
    <s v="Attending"/>
    <m/>
    <m/>
    <m/>
    <m/>
    <m/>
    <m/>
    <n v="955572210"/>
    <x v="0"/>
    <n v="72172009"/>
    <s v="Lima"/>
    <s v="marcox@ieee.org"/>
    <x v="3"/>
    <x v="7"/>
    <x v="0"/>
    <x v="816"/>
    <x v="0"/>
    <x v="3"/>
  </r>
  <r>
    <s v="Marco Antonio"/>
    <s v="Herrera Almeyda"/>
    <s v="marcox@ieee.org"/>
    <n v="1"/>
    <m/>
    <m/>
    <n v="0"/>
    <n v="0"/>
    <n v="0"/>
    <n v="0"/>
    <s v="Attending"/>
    <m/>
    <m/>
    <m/>
    <m/>
    <m/>
    <m/>
    <n v="955572210"/>
    <x v="0"/>
    <n v="72172009"/>
    <s v="Lima"/>
    <s v="marcox@ieee.org"/>
    <x v="3"/>
    <x v="7"/>
    <x v="0"/>
    <x v="816"/>
    <x v="0"/>
    <x v="3"/>
  </r>
  <r>
    <s v="Gerardo"/>
    <s v="Navarro"/>
    <s v="gerardo.navarro@manantial.pe"/>
    <n v="1"/>
    <m/>
    <m/>
    <n v="0"/>
    <n v="0"/>
    <n v="0"/>
    <n v="0"/>
    <s v="Attending"/>
    <m/>
    <m/>
    <m/>
    <m/>
    <m/>
    <m/>
    <n v="993862175"/>
    <x v="0"/>
    <n v="41682290"/>
    <s v="Lima"/>
    <s v="gerardo.navarro@manantial.pe"/>
    <x v="1"/>
    <x v="7"/>
    <x v="0"/>
    <x v="135"/>
    <x v="0"/>
    <x v="3"/>
  </r>
  <r>
    <s v="Jesé"/>
    <s v="Murayari Segovia"/>
    <s v="jesemurayari@gmail.com"/>
    <n v="1"/>
    <m/>
    <m/>
    <n v="0"/>
    <n v="0"/>
    <n v="0"/>
    <n v="0"/>
    <s v="Attending"/>
    <m/>
    <m/>
    <m/>
    <m/>
    <m/>
    <m/>
    <n v="936763428"/>
    <x v="0"/>
    <n v="73058105"/>
    <s v="Lima"/>
    <s v="jese.murayari@qualifacts.com"/>
    <x v="0"/>
    <x v="7"/>
    <x v="0"/>
    <x v="78"/>
    <x v="0"/>
    <x v="3"/>
  </r>
  <r>
    <s v="Damianenko Max"/>
    <s v="Zeballos Torres"/>
    <s v="maxcloudaws@gmaio.com"/>
    <n v="1"/>
    <m/>
    <m/>
    <n v="0"/>
    <n v="0"/>
    <n v="0"/>
    <n v="0"/>
    <s v="Attending"/>
    <m/>
    <m/>
    <m/>
    <m/>
    <m/>
    <m/>
    <n v="956528558"/>
    <x v="0"/>
    <n v="46655249"/>
    <s v="Arequipa"/>
    <s v="max.zeballos@rankmi.com"/>
    <x v="1"/>
    <x v="7"/>
    <x v="0"/>
    <x v="817"/>
    <x v="0"/>
    <x v="3"/>
  </r>
  <r>
    <s v="Jackeline Lourdes"/>
    <s v="Cardenas Gavino"/>
    <s v="jackelinelourdescardenasgavino@gmail.com"/>
    <n v="1"/>
    <m/>
    <m/>
    <n v="0"/>
    <n v="0"/>
    <n v="0"/>
    <n v="0"/>
    <s v="Attending"/>
    <m/>
    <m/>
    <m/>
    <m/>
    <m/>
    <m/>
    <n v="929930485"/>
    <x v="1"/>
    <n v="72227402"/>
    <s v="Lima"/>
    <s v="jcardenasg@ransa.net"/>
    <x v="1"/>
    <x v="7"/>
    <x v="0"/>
    <x v="80"/>
    <x v="1"/>
    <x v="3"/>
  </r>
  <r>
    <s v="Judith Bertha"/>
    <s v="Portocarrero Cachique"/>
    <s v="judithportocarrero23@gmail.com"/>
    <n v="1"/>
    <m/>
    <m/>
    <n v="0"/>
    <n v="0"/>
    <n v="0"/>
    <n v="0"/>
    <s v="Attending"/>
    <m/>
    <m/>
    <m/>
    <m/>
    <m/>
    <m/>
    <n v="979803191"/>
    <x v="1"/>
    <n v="76481209"/>
    <s v="Lima"/>
    <s v="jportocarrec@ransa.net"/>
    <x v="3"/>
    <x v="7"/>
    <x v="0"/>
    <x v="80"/>
    <x v="1"/>
    <x v="3"/>
  </r>
  <r>
    <s v="Jorge Nicolas"/>
    <s v="DueñAs Ramirez"/>
    <s v="j.nicolas.due@gmail.com"/>
    <n v="1"/>
    <m/>
    <m/>
    <n v="0"/>
    <n v="0"/>
    <n v="0"/>
    <n v="0"/>
    <s v="Attending"/>
    <m/>
    <m/>
    <m/>
    <m/>
    <m/>
    <m/>
    <n v="964978006"/>
    <x v="0"/>
    <n v="76391393"/>
    <s v="Lima"/>
    <s v="jorge.duenas@rappi.com"/>
    <x v="3"/>
    <x v="7"/>
    <x v="0"/>
    <x v="104"/>
    <x v="0"/>
    <x v="3"/>
  </r>
  <r>
    <s v="Luis Angel"/>
    <s v="Navarro Hernandez"/>
    <s v="luisangelnav12@gmail.com"/>
    <n v="1"/>
    <m/>
    <m/>
    <n v="0"/>
    <n v="0"/>
    <n v="0"/>
    <n v="0"/>
    <s v="Attending"/>
    <m/>
    <m/>
    <m/>
    <m/>
    <m/>
    <m/>
    <n v="936673745"/>
    <x v="0"/>
    <n v="71880263"/>
    <s v=""/>
    <s v="lnavarro@gruporedsalud.com"/>
    <x v="3"/>
    <x v="7"/>
    <x v="0"/>
    <x v="256"/>
    <x v="0"/>
    <x v="3"/>
  </r>
  <r>
    <s v="Melanie"/>
    <s v="Palacios"/>
    <s v="melaniechristiepc@gmail.com"/>
    <n v="1"/>
    <m/>
    <m/>
    <n v="0"/>
    <n v="0"/>
    <n v="0"/>
    <n v="0"/>
    <s v="Attending"/>
    <m/>
    <m/>
    <m/>
    <m/>
    <m/>
    <m/>
    <n v="953704338"/>
    <x v="1"/>
    <n v="73127420"/>
    <s v="Callao"/>
    <s v="melaniecpc@hotmail.com"/>
    <x v="1"/>
    <x v="7"/>
    <x v="0"/>
    <x v="106"/>
    <x v="1"/>
    <x v="3"/>
  </r>
  <r>
    <s v="Marcos"/>
    <s v="Ortiz"/>
    <s v="marcos@awsgravitonweekly.com"/>
    <n v="1"/>
    <m/>
    <m/>
    <n v="0"/>
    <n v="0"/>
    <n v="0"/>
    <n v="0"/>
    <s v="Attending"/>
    <m/>
    <m/>
    <m/>
    <m/>
    <m/>
    <m/>
    <n v="917100786"/>
    <x v="0"/>
    <n v="2102602"/>
    <s v="Lima"/>
    <s v="ext.mortiz@riotgames.com"/>
    <x v="0"/>
    <x v="7"/>
    <x v="0"/>
    <x v="106"/>
    <x v="0"/>
    <x v="3"/>
  </r>
  <r>
    <s v="Alex"/>
    <s v="Tejada"/>
    <s v="alex.tejada@macronti.com"/>
    <n v="1"/>
    <m/>
    <m/>
    <n v="0"/>
    <n v="0"/>
    <n v="0"/>
    <n v="0"/>
    <s v="Attending"/>
    <m/>
    <m/>
    <m/>
    <m/>
    <m/>
    <m/>
    <n v="987980910"/>
    <x v="0"/>
    <n v="41294886"/>
    <s v="Lima"/>
    <s v="alex.tejada@macronti.com"/>
    <x v="1"/>
    <x v="7"/>
    <x v="1"/>
    <x v="77"/>
    <x v="0"/>
    <x v="3"/>
  </r>
  <r>
    <s v="Amancio"/>
    <s v="Muñoz Domínguez"/>
    <s v="aemd.Universidad Nacional de Ingeniería@gmail.com"/>
    <n v="1"/>
    <m/>
    <m/>
    <n v="0"/>
    <n v="0"/>
    <n v="0"/>
    <n v="0"/>
    <s v="Attending"/>
    <m/>
    <m/>
    <m/>
    <m/>
    <m/>
    <m/>
    <n v="987525352"/>
    <x v="0"/>
    <n v="41541675"/>
    <s v="Lima"/>
    <s v="amancio.munoz@lapositiva.com.pe"/>
    <x v="1"/>
    <x v="7"/>
    <x v="1"/>
    <x v="77"/>
    <x v="0"/>
    <x v="3"/>
  </r>
  <r>
    <s v="Crystian"/>
    <s v="Huayna"/>
    <s v="crystian.huayna@lapositiva.com.pe"/>
    <n v="1"/>
    <m/>
    <m/>
    <n v="0"/>
    <n v="0"/>
    <n v="0"/>
    <n v="0"/>
    <s v="Attending"/>
    <m/>
    <m/>
    <m/>
    <m/>
    <m/>
    <m/>
    <n v="952358132"/>
    <x v="0"/>
    <n v="41480919"/>
    <s v="Lima"/>
    <s v="crystian.huayna@lapositiva.com.pe"/>
    <x v="0"/>
    <x v="7"/>
    <x v="1"/>
    <x v="77"/>
    <x v="0"/>
    <x v="3"/>
  </r>
  <r>
    <s v="Jean Pierre"/>
    <s v="Guerrero Cardenas"/>
    <s v="jeanpguerrero@hotmail.com"/>
    <n v="1"/>
    <m/>
    <m/>
    <n v="0"/>
    <n v="0"/>
    <n v="0"/>
    <n v="0"/>
    <s v="Attending"/>
    <m/>
    <m/>
    <m/>
    <m/>
    <m/>
    <m/>
    <m/>
    <x v="0"/>
    <n v="43561486"/>
    <s v="Peru, Lima"/>
    <s v="jguerrero@limagolfclub.org.pe"/>
    <x v="0"/>
    <x v="7"/>
    <x v="1"/>
    <x v="77"/>
    <x v="0"/>
    <x v="3"/>
  </r>
  <r>
    <s v="Luz"/>
    <s v="Cruz"/>
    <s v="luz.cruzaldave@gmail.com"/>
    <n v="1"/>
    <m/>
    <m/>
    <n v="0"/>
    <n v="0"/>
    <n v="0"/>
    <n v="0"/>
    <s v="Attending"/>
    <m/>
    <m/>
    <m/>
    <m/>
    <m/>
    <m/>
    <n v="984607164"/>
    <x v="1"/>
    <n v="47876188"/>
    <s v="Lima"/>
    <s v="luz.cruz@lapositiva.com.pe"/>
    <x v="0"/>
    <x v="7"/>
    <x v="1"/>
    <x v="77"/>
    <x v="1"/>
    <x v="3"/>
  </r>
  <r>
    <s v="Yamir"/>
    <s v="Minaya"/>
    <s v="yamir.minaya@gmail.com"/>
    <n v="1"/>
    <m/>
    <m/>
    <n v="0"/>
    <n v="0"/>
    <n v="0"/>
    <n v="0"/>
    <s v="Attending"/>
    <m/>
    <m/>
    <m/>
    <m/>
    <m/>
    <m/>
    <n v="940373589"/>
    <x v="0"/>
    <n v="42884420"/>
    <s v="Lima"/>
    <s v="ymm@limatours.com.pe"/>
    <x v="0"/>
    <x v="7"/>
    <x v="1"/>
    <x v="77"/>
    <x v="0"/>
    <x v="3"/>
  </r>
  <r>
    <s v="Oscar"/>
    <s v="Guerrero"/>
    <s v="oscar.guerrero@manantial.pe"/>
    <n v="1"/>
    <m/>
    <m/>
    <n v="0"/>
    <n v="0"/>
    <n v="0"/>
    <n v="0"/>
    <s v="Attending"/>
    <m/>
    <m/>
    <m/>
    <m/>
    <m/>
    <m/>
    <n v="986220559"/>
    <x v="0"/>
    <n v="44139634"/>
    <s v="Lima"/>
    <s v="oscar.guerrero@manantial.pe"/>
    <x v="3"/>
    <x v="7"/>
    <x v="1"/>
    <x v="84"/>
    <x v="0"/>
    <x v="3"/>
  </r>
  <r>
    <s v="Pamela"/>
    <s v="Alvarado"/>
    <s v="pamela.alvarado@manantial.pe"/>
    <n v="1"/>
    <m/>
    <m/>
    <n v="0"/>
    <n v="0"/>
    <n v="0"/>
    <n v="0"/>
    <s v="Attending"/>
    <m/>
    <m/>
    <m/>
    <m/>
    <m/>
    <m/>
    <n v="965239475"/>
    <x v="1"/>
    <n v="71085945"/>
    <s v="Lima"/>
    <s v="pamela.alvarado@manantial.pe"/>
    <x v="3"/>
    <x v="7"/>
    <x v="1"/>
    <x v="84"/>
    <x v="1"/>
    <x v="3"/>
  </r>
  <r>
    <s v="Almendra"/>
    <s v="Machuca"/>
    <s v="almendra.machuca@manantial.pe"/>
    <n v="1"/>
    <m/>
    <m/>
    <n v="0"/>
    <n v="0"/>
    <n v="0"/>
    <n v="0"/>
    <s v="Attending"/>
    <m/>
    <m/>
    <m/>
    <m/>
    <m/>
    <m/>
    <n v="952304709"/>
    <x v="1"/>
    <n v="73823439"/>
    <s v=""/>
    <s v="almendra.machuca@manantial.pe"/>
    <x v="0"/>
    <x v="7"/>
    <x v="1"/>
    <x v="84"/>
    <x v="1"/>
    <x v="3"/>
  </r>
  <r>
    <s v="Jorge"/>
    <s v="Salcedo"/>
    <s v="jorge.salcedo@manantial.pe"/>
    <n v="1"/>
    <m/>
    <m/>
    <n v="0"/>
    <n v="0"/>
    <n v="0"/>
    <n v="0"/>
    <s v="Attending"/>
    <m/>
    <m/>
    <m/>
    <m/>
    <m/>
    <m/>
    <n v="972093945"/>
    <x v="0"/>
    <n v="73570250"/>
    <s v="Lima"/>
    <s v="jorge.salcedo@manantial.pe"/>
    <x v="4"/>
    <x v="7"/>
    <x v="1"/>
    <x v="135"/>
    <x v="0"/>
    <x v="3"/>
  </r>
  <r>
    <s v="Jorge Luis"/>
    <s v="Salcedo Prado"/>
    <s v="salcedopradojorge@gmail.com"/>
    <n v="1"/>
    <m/>
    <m/>
    <n v="0"/>
    <n v="0"/>
    <n v="0"/>
    <n v="0"/>
    <s v="Attending"/>
    <m/>
    <m/>
    <m/>
    <m/>
    <m/>
    <m/>
    <n v="972093945"/>
    <x v="0"/>
    <n v="73570250"/>
    <s v="Lima"/>
    <s v="jorge.salcedo@manantial.pe"/>
    <x v="3"/>
    <x v="7"/>
    <x v="1"/>
    <x v="135"/>
    <x v="0"/>
    <x v="3"/>
  </r>
  <r>
    <s v="Cesar"/>
    <s v="Iturria"/>
    <s v="cesar.iturria@manantial.pe"/>
    <n v="1"/>
    <m/>
    <m/>
    <n v="0"/>
    <n v="0"/>
    <n v="0"/>
    <n v="0"/>
    <s v="Attending"/>
    <m/>
    <m/>
    <m/>
    <m/>
    <m/>
    <m/>
    <n v="966784497"/>
    <x v="0"/>
    <n v="48334107"/>
    <s v=""/>
    <s v="cesar.iturria@manantial.pe"/>
    <x v="0"/>
    <x v="7"/>
    <x v="1"/>
    <x v="135"/>
    <x v="0"/>
    <x v="3"/>
  </r>
  <r>
    <s v="Shirley"/>
    <s v="Rodriguez"/>
    <s v="shirleyUniversidad Nacional Federico Villarreal@gmail.com"/>
    <n v="1"/>
    <m/>
    <m/>
    <n v="0"/>
    <n v="0"/>
    <n v="0"/>
    <n v="0"/>
    <s v="Attending"/>
    <m/>
    <m/>
    <m/>
    <m/>
    <m/>
    <m/>
    <n v="938365075"/>
    <x v="1"/>
    <n v="61564436"/>
    <s v="Lima Perú"/>
    <s v="shirley.rodriguez@waytech.pe"/>
    <x v="2"/>
    <x v="7"/>
    <x v="1"/>
    <x v="818"/>
    <x v="1"/>
    <x v="3"/>
  </r>
  <r>
    <s v="Alonso"/>
    <s v="Sarmiento"/>
    <s v="shirleyUniversidad Nacional Federico Villarreal@gmail.com"/>
    <n v="1"/>
    <m/>
    <m/>
    <n v="0"/>
    <n v="0"/>
    <n v="0"/>
    <n v="0"/>
    <s v="Attending"/>
    <m/>
    <m/>
    <m/>
    <m/>
    <m/>
    <m/>
    <n v="938365075"/>
    <x v="0"/>
    <n v="74090271"/>
    <s v="Lima Perú"/>
    <s v="shirley.rodriguez@waytech.pe"/>
    <x v="0"/>
    <x v="7"/>
    <x v="1"/>
    <x v="818"/>
    <x v="0"/>
    <x v="3"/>
  </r>
  <r>
    <s v="Andres"/>
    <s v="Valdez Weill"/>
    <s v="weill0492@gmail.com"/>
    <n v="1"/>
    <m/>
    <m/>
    <n v="0"/>
    <n v="0"/>
    <n v="0"/>
    <n v="0"/>
    <s v="Attending"/>
    <m/>
    <m/>
    <m/>
    <m/>
    <m/>
    <m/>
    <n v="942938695"/>
    <x v="0"/>
    <n v="47977637"/>
    <s v="Lima"/>
    <s v="andres.valdez@maximo.pe"/>
    <x v="3"/>
    <x v="7"/>
    <x v="1"/>
    <x v="819"/>
    <x v="0"/>
    <x v="3"/>
  </r>
  <r>
    <s v="Andres"/>
    <s v="Valdez Weill"/>
    <s v="weill0492@gmail.com"/>
    <n v="1"/>
    <m/>
    <m/>
    <n v="0"/>
    <n v="0"/>
    <n v="0"/>
    <n v="0"/>
    <s v="Attending"/>
    <m/>
    <m/>
    <m/>
    <m/>
    <m/>
    <m/>
    <n v="942938695"/>
    <x v="0"/>
    <n v="47977637"/>
    <s v="Lima"/>
    <s v="andres.valdez@maximo.pe"/>
    <x v="3"/>
    <x v="7"/>
    <x v="1"/>
    <x v="819"/>
    <x v="0"/>
    <x v="3"/>
  </r>
  <r>
    <s v="Andres"/>
    <s v="Weill"/>
    <s v="weill0492@gmail.com"/>
    <n v="1"/>
    <m/>
    <m/>
    <n v="0"/>
    <n v="0"/>
    <n v="0"/>
    <n v="0"/>
    <s v="Attending"/>
    <m/>
    <m/>
    <m/>
    <m/>
    <m/>
    <m/>
    <n v="942938695"/>
    <x v="0"/>
    <n v="47977637"/>
    <s v="Santiago De Surco"/>
    <s v="andres.valdez@maximo.pe"/>
    <x v="3"/>
    <x v="7"/>
    <x v="1"/>
    <x v="819"/>
    <x v="0"/>
    <x v="3"/>
  </r>
  <r>
    <s v="Ivan"/>
    <s v="Gil Fernandez De Mera"/>
    <s v="ivangilfer@outlook.com"/>
    <n v="1"/>
    <m/>
    <m/>
    <n v="0"/>
    <n v="0"/>
    <n v="0"/>
    <n v="0"/>
    <s v="Attending"/>
    <m/>
    <m/>
    <m/>
    <m/>
    <m/>
    <m/>
    <n v="981574083"/>
    <x v="0"/>
    <m/>
    <s v="Lima"/>
    <s v="ivan.gil@ourlimm.com"/>
    <x v="1"/>
    <x v="7"/>
    <x v="1"/>
    <x v="6"/>
    <x v="0"/>
    <x v="3"/>
  </r>
  <r>
    <s v="HéCtor Francisco"/>
    <s v="Cuadros Prosopio"/>
    <s v="cuadros.hector@gmail.com"/>
    <n v="1"/>
    <m/>
    <m/>
    <n v="0"/>
    <n v="0"/>
    <n v="0"/>
    <n v="0"/>
    <s v="Attending"/>
    <m/>
    <m/>
    <m/>
    <m/>
    <m/>
    <m/>
    <n v="995412884"/>
    <x v="0"/>
    <n v="40813148"/>
    <s v="Lima"/>
    <s v="hector.cuadros@paysafe.com"/>
    <x v="1"/>
    <x v="7"/>
    <x v="1"/>
    <x v="98"/>
    <x v="0"/>
    <x v="3"/>
  </r>
  <r>
    <s v="HéCtor Francisco"/>
    <s v="Cuadros Prosopio"/>
    <s v="cuadros.hector@gmail.com"/>
    <n v="1"/>
    <m/>
    <m/>
    <n v="0"/>
    <n v="0"/>
    <n v="0"/>
    <n v="0"/>
    <s v="Attending"/>
    <m/>
    <m/>
    <m/>
    <m/>
    <m/>
    <m/>
    <n v="995412884"/>
    <x v="0"/>
    <n v="40813148"/>
    <s v=""/>
    <s v="ohmiosc@gmail.com"/>
    <x v="1"/>
    <x v="7"/>
    <x v="1"/>
    <x v="98"/>
    <x v="0"/>
    <x v="3"/>
  </r>
  <r>
    <s v="Jose Luis"/>
    <s v="Alpiste Marres"/>
    <s v="jlalpiste@gmail.com"/>
    <n v="1"/>
    <m/>
    <m/>
    <n v="0"/>
    <n v="0"/>
    <n v="0"/>
    <n v="0"/>
    <s v="Attending"/>
    <m/>
    <m/>
    <m/>
    <m/>
    <m/>
    <m/>
    <n v="942768527"/>
    <x v="0"/>
    <n v="15851915"/>
    <s v="Lima"/>
    <s v="jose.alpiste@rimac.com.pe"/>
    <x v="1"/>
    <x v="7"/>
    <x v="1"/>
    <x v="106"/>
    <x v="0"/>
    <x v="3"/>
  </r>
  <r>
    <s v="Luis Miguel"/>
    <s v="Li Loo"/>
    <s v="luis.li@rimac.com.pe"/>
    <n v="1"/>
    <m/>
    <m/>
    <n v="0"/>
    <n v="0"/>
    <n v="0"/>
    <n v="0"/>
    <s v="Attending"/>
    <m/>
    <m/>
    <m/>
    <m/>
    <m/>
    <m/>
    <n v="934766538"/>
    <x v="0"/>
    <n v="72178292"/>
    <s v="Lima"/>
    <s v="luis.li@rimac.com.pe"/>
    <x v="0"/>
    <x v="7"/>
    <x v="1"/>
    <x v="106"/>
    <x v="0"/>
    <x v="3"/>
  </r>
  <r>
    <s v="Cristian"/>
    <s v="Vargas"/>
    <s v="vargascr@gmail.com"/>
    <n v="1"/>
    <m/>
    <m/>
    <n v="0"/>
    <n v="0"/>
    <n v="0"/>
    <n v="0"/>
    <s v="Attending"/>
    <m/>
    <m/>
    <m/>
    <m/>
    <m/>
    <m/>
    <m/>
    <x v="0"/>
    <n v="25433662"/>
    <s v="Buenos Aires"/>
    <s v="cristian.vargas@lexmark.com"/>
    <x v="1"/>
    <x v="7"/>
    <x v="2"/>
    <x v="77"/>
    <x v="0"/>
    <x v="3"/>
  </r>
  <r>
    <s v="Hugo"/>
    <s v="Herrera"/>
    <s v="hherrerap@hotmail.com"/>
    <n v="1"/>
    <m/>
    <m/>
    <n v="0"/>
    <n v="0"/>
    <n v="0"/>
    <n v="0"/>
    <s v="Attending"/>
    <m/>
    <m/>
    <m/>
    <m/>
    <m/>
    <m/>
    <n v="996656625"/>
    <x v="0"/>
    <n v="8263470"/>
    <s v="Lima"/>
    <s v="hherrera@maccher.com.pe"/>
    <x v="1"/>
    <x v="7"/>
    <x v="2"/>
    <x v="77"/>
    <x v="0"/>
    <x v="3"/>
  </r>
  <r>
    <s v="Isabel"/>
    <s v="Garcia"/>
    <s v="isabel.garcia@leasein.pe"/>
    <n v="1"/>
    <m/>
    <m/>
    <n v="0"/>
    <n v="0"/>
    <n v="0"/>
    <n v="0"/>
    <s v="Attending"/>
    <m/>
    <m/>
    <m/>
    <m/>
    <m/>
    <m/>
    <n v="993797247"/>
    <x v="1"/>
    <n v="47547484"/>
    <s v=""/>
    <s v="isabel.garcia@leasein.pe"/>
    <x v="1"/>
    <x v="7"/>
    <x v="2"/>
    <x v="77"/>
    <x v="1"/>
    <x v="3"/>
  </r>
  <r>
    <s v="Omar"/>
    <s v="Chirinos"/>
    <s v="jchirinos@latina.pe"/>
    <n v="1"/>
    <m/>
    <m/>
    <n v="0"/>
    <n v="0"/>
    <n v="0"/>
    <n v="0"/>
    <s v="Attending"/>
    <m/>
    <m/>
    <m/>
    <m/>
    <m/>
    <m/>
    <m/>
    <x v="0"/>
    <n v="43702020"/>
    <s v="Lima"/>
    <s v="jchirinos@latina.pe"/>
    <x v="0"/>
    <x v="7"/>
    <x v="2"/>
    <x v="77"/>
    <x v="0"/>
    <x v="3"/>
  </r>
  <r>
    <s v="Max"/>
    <s v="Blanco Paedes"/>
    <s v="mblanco@lantotal.pe"/>
    <n v="1"/>
    <m/>
    <m/>
    <n v="0"/>
    <n v="0"/>
    <n v="0"/>
    <n v="0"/>
    <s v="Attending"/>
    <m/>
    <m/>
    <m/>
    <m/>
    <m/>
    <m/>
    <n v="975147755"/>
    <x v="0"/>
    <n v="41412052"/>
    <s v="Lima"/>
    <s v="mblanco@lantotal.pe"/>
    <x v="3"/>
    <x v="7"/>
    <x v="2"/>
    <x v="97"/>
    <x v="0"/>
    <x v="3"/>
  </r>
  <r>
    <s v="José Antonio"/>
    <s v="Jacinto Ramos"/>
    <s v="jr.antoniojose@gmail.com"/>
    <n v="1"/>
    <m/>
    <m/>
    <n v="0"/>
    <n v="0"/>
    <n v="0"/>
    <n v="0"/>
    <s v="Attending"/>
    <m/>
    <m/>
    <m/>
    <m/>
    <m/>
    <m/>
    <n v="944917690"/>
    <x v="0"/>
    <n v="46758133"/>
    <s v="Lima"/>
    <s v="jr.antoniojose@gmail.com"/>
    <x v="3"/>
    <x v="7"/>
    <x v="2"/>
    <x v="99"/>
    <x v="0"/>
    <x v="3"/>
  </r>
  <r>
    <s v="Melanie"/>
    <s v="Espinoza Minaya"/>
    <s v="melanie.espinoza@Pontificia Universidad Católica del Perú.edu.pe"/>
    <n v="1"/>
    <m/>
    <m/>
    <n v="0"/>
    <n v="0"/>
    <n v="0"/>
    <n v="0"/>
    <s v="Attending"/>
    <m/>
    <m/>
    <m/>
    <m/>
    <m/>
    <m/>
    <n v="943481533"/>
    <x v="1"/>
    <n v="72680865"/>
    <s v="Lima"/>
    <s v="melanie.espinoza@Pontificia Universidad Católica del Perú.edu.pe"/>
    <x v="3"/>
    <x v="7"/>
    <x v="2"/>
    <x v="8"/>
    <x v="1"/>
    <x v="3"/>
  </r>
  <r>
    <s v="Alvaro"/>
    <s v="Delgadillo"/>
    <s v="adelgadillocifuentes@gmail.com"/>
    <n v="1"/>
    <m/>
    <m/>
    <n v="0"/>
    <n v="0"/>
    <n v="0"/>
    <n v="0"/>
    <s v="Attending"/>
    <m/>
    <m/>
    <m/>
    <m/>
    <m/>
    <m/>
    <n v="996603038"/>
    <x v="0"/>
    <n v="47123696"/>
    <s v="Lima"/>
    <s v="alvaro.delgadillo@rappi.com"/>
    <x v="0"/>
    <x v="7"/>
    <x v="2"/>
    <x v="104"/>
    <x v="0"/>
    <x v="3"/>
  </r>
  <r>
    <s v="Jean Paul"/>
    <s v="Lopez"/>
    <s v="jplope89@gmail.com"/>
    <n v="1"/>
    <m/>
    <m/>
    <n v="0"/>
    <n v="0"/>
    <n v="0"/>
    <n v="0"/>
    <s v="Attending"/>
    <m/>
    <m/>
    <m/>
    <m/>
    <m/>
    <m/>
    <n v="987290833"/>
    <x v="0"/>
    <n v="45920336"/>
    <s v="Lima"/>
    <s v="jealopez@redhat.com"/>
    <x v="4"/>
    <x v="7"/>
    <x v="2"/>
    <x v="820"/>
    <x v="0"/>
    <x v="3"/>
  </r>
  <r>
    <s v="Miguel Antonio"/>
    <s v="Vargas Soto"/>
    <s v="miguelvs77@gmail.com"/>
    <n v="1"/>
    <m/>
    <m/>
    <n v="0"/>
    <n v="0"/>
    <n v="0"/>
    <n v="0"/>
    <s v="Attending"/>
    <m/>
    <m/>
    <m/>
    <m/>
    <m/>
    <m/>
    <n v="955939198"/>
    <x v="0"/>
    <n v="10761802"/>
    <s v="Lima"/>
    <s v="mvargas@reniec.gob.pe"/>
    <x v="3"/>
    <x v="7"/>
    <x v="2"/>
    <x v="576"/>
    <x v="0"/>
    <x v="3"/>
  </r>
  <r>
    <s v="Cronwell"/>
    <s v="Mendez"/>
    <s v="cronwell3@gmail.com"/>
    <n v="1"/>
    <m/>
    <m/>
    <n v="0"/>
    <n v="0"/>
    <n v="0"/>
    <n v="0"/>
    <s v="Attending"/>
    <m/>
    <m/>
    <m/>
    <m/>
    <m/>
    <m/>
    <n v="996202857"/>
    <x v="0"/>
    <n v="41621495"/>
    <s v="Lima"/>
    <s v="cmendez@gruporpp.com.pe"/>
    <x v="1"/>
    <x v="7"/>
    <x v="2"/>
    <x v="821"/>
    <x v="0"/>
    <x v="3"/>
  </r>
  <r>
    <s v="Cronwell"/>
    <s v="Mendez"/>
    <s v="cronwell3@gmail.com"/>
    <n v="1"/>
    <m/>
    <m/>
    <n v="0"/>
    <n v="0"/>
    <n v="0"/>
    <n v="0"/>
    <s v="Attending"/>
    <m/>
    <m/>
    <m/>
    <m/>
    <m/>
    <m/>
    <n v="996202857"/>
    <x v="0"/>
    <n v="41621495"/>
    <s v="Lima"/>
    <s v="cmendez@gruporpp.com.pe"/>
    <x v="1"/>
    <x v="7"/>
    <x v="2"/>
    <x v="821"/>
    <x v="0"/>
    <x v="3"/>
  </r>
  <r>
    <s v="Cesar"/>
    <s v="Estrada"/>
    <s v="cesarestrada090@gmail.com"/>
    <n v="1"/>
    <m/>
    <m/>
    <n v="0"/>
    <n v="0"/>
    <n v="0"/>
    <n v="0"/>
    <s v="Attending"/>
    <m/>
    <m/>
    <m/>
    <m/>
    <m/>
    <m/>
    <n v="941800862"/>
    <x v="0"/>
    <n v="46541974"/>
    <s v="Lima"/>
    <s v="cesar.estrada@sap.com"/>
    <x v="0"/>
    <x v="7"/>
    <x v="2"/>
    <x v="822"/>
    <x v="0"/>
    <x v="3"/>
  </r>
  <r>
    <s v="Josué"/>
    <s v="ChacóN"/>
    <s v="jlopezc@Pontificia Universidad Católica del Perú.edu.pe"/>
    <n v="1"/>
    <m/>
    <m/>
    <n v="0"/>
    <n v="0"/>
    <n v="0"/>
    <n v="0"/>
    <s v="Attending"/>
    <m/>
    <m/>
    <m/>
    <m/>
    <m/>
    <m/>
    <n v="967368831"/>
    <x v="0"/>
    <n v="70940782"/>
    <s v=""/>
    <s v="jlopezc@Pontificia Universidad Católica del Perú.edu.pe"/>
    <x v="3"/>
    <x v="7"/>
    <x v="3"/>
    <x v="816"/>
    <x v="0"/>
    <x v="3"/>
  </r>
  <r>
    <s v="Bryan André"/>
    <s v="Bueno Martinez"/>
    <s v="buenobryan26@gmail.com"/>
    <n v="1"/>
    <m/>
    <m/>
    <n v="0"/>
    <n v="0"/>
    <n v="0"/>
    <n v="0"/>
    <s v="Attending"/>
    <m/>
    <m/>
    <m/>
    <m/>
    <m/>
    <m/>
    <n v="960182786"/>
    <x v="0"/>
    <n v="70384051"/>
    <s v="Callao"/>
    <s v="bryan.andre.bueno.m1@managementsolutions.com"/>
    <x v="0"/>
    <x v="7"/>
    <x v="3"/>
    <x v="823"/>
    <x v="0"/>
    <x v="3"/>
  </r>
  <r>
    <s v="Michael"/>
    <s v="Romero"/>
    <s v="alexandroromeroramos@gmail.com"/>
    <n v="1"/>
    <m/>
    <m/>
    <n v="0"/>
    <n v="0"/>
    <n v="0"/>
    <n v="0"/>
    <s v="Attending"/>
    <m/>
    <m/>
    <m/>
    <m/>
    <m/>
    <m/>
    <n v="927282024"/>
    <x v="0"/>
    <n v="45125630"/>
    <s v="Lima"/>
    <s v="soporte@lubagency.com"/>
    <x v="1"/>
    <x v="7"/>
    <x v="8"/>
    <x v="77"/>
    <x v="0"/>
    <x v="3"/>
  </r>
  <r>
    <s v="Christian"/>
    <s v="Sanchez"/>
    <s v="christiansanchezgutierrez@gmail.com"/>
    <n v="1"/>
    <m/>
    <m/>
    <n v="0"/>
    <n v="0"/>
    <n v="0"/>
    <n v="0"/>
    <s v="Attending"/>
    <m/>
    <m/>
    <m/>
    <m/>
    <m/>
    <m/>
    <n v="959717774"/>
    <x v="0"/>
    <n v="40715103"/>
    <s v="Lima"/>
    <s v="christian.sanchez@sura.pe"/>
    <x v="1"/>
    <x v="7"/>
    <x v="4"/>
    <x v="824"/>
    <x v="0"/>
    <x v="3"/>
  </r>
  <r>
    <s v="Brian"/>
    <s v="PeñAloza Ortega"/>
    <s v="brianpenalozaortega@gmail.com"/>
    <n v="1"/>
    <m/>
    <m/>
    <n v="0"/>
    <n v="0"/>
    <n v="0"/>
    <n v="0"/>
    <s v="Attending"/>
    <m/>
    <m/>
    <m/>
    <m/>
    <m/>
    <m/>
    <n v="943128704"/>
    <x v="0"/>
    <n v="72466253"/>
    <s v="Lima"/>
    <s v="sistemas1@agrosoft.pe"/>
    <x v="0"/>
    <x v="7"/>
    <x v="4"/>
    <x v="825"/>
    <x v="0"/>
    <x v="3"/>
  </r>
  <r>
    <s v="Brian"/>
    <s v="PeñAloza"/>
    <s v="brianpenalozaortega@gmail.com"/>
    <n v="1"/>
    <m/>
    <m/>
    <n v="0"/>
    <n v="0"/>
    <n v="0"/>
    <n v="0"/>
    <s v="Attending"/>
    <m/>
    <m/>
    <m/>
    <m/>
    <m/>
    <m/>
    <n v="943128704"/>
    <x v="0"/>
    <n v="72466253"/>
    <s v="Lima"/>
    <s v="brianpenalozaortega@gmail.com"/>
    <x v="0"/>
    <x v="7"/>
    <x v="4"/>
    <x v="826"/>
    <x v="0"/>
    <x v="3"/>
  </r>
  <r>
    <s v="Luis"/>
    <s v="Portillo"/>
    <s v="luisxxor@gmail.com"/>
    <n v="1"/>
    <m/>
    <m/>
    <n v="0"/>
    <n v="0"/>
    <n v="0"/>
    <n v="0"/>
    <s v="Attending"/>
    <m/>
    <m/>
    <m/>
    <m/>
    <m/>
    <m/>
    <n v="900338473"/>
    <x v="0"/>
    <n v="59886913"/>
    <s v="Lima"/>
    <s v="luis.portillo@alegra.com"/>
    <x v="3"/>
    <x v="7"/>
    <x v="4"/>
    <x v="540"/>
    <x v="0"/>
    <x v="3"/>
  </r>
  <r>
    <s v="Ashel Joseph"/>
    <s v="Vasquez Palomino"/>
    <s v="vasquezpalominoashel@gmail.com"/>
    <n v="1"/>
    <m/>
    <m/>
    <n v="0"/>
    <n v="0"/>
    <n v="0"/>
    <n v="0"/>
    <s v="Attending"/>
    <m/>
    <m/>
    <m/>
    <m/>
    <m/>
    <m/>
    <n v="992756732"/>
    <x v="0"/>
    <n v="72787121"/>
    <s v="Lima"/>
    <s v="ashel.vasquez@alegra.com"/>
    <x v="1"/>
    <x v="7"/>
    <x v="4"/>
    <x v="827"/>
    <x v="0"/>
    <x v="3"/>
  </r>
  <r>
    <s v="Luberliz"/>
    <s v="Cueva Llanos"/>
    <s v="lcueva@amber.pe"/>
    <n v="1"/>
    <m/>
    <m/>
    <n v="0"/>
    <n v="0"/>
    <n v="0"/>
    <n v="0"/>
    <s v="Attending"/>
    <m/>
    <m/>
    <m/>
    <m/>
    <m/>
    <m/>
    <n v="965287245"/>
    <x v="0"/>
    <n v="74086960"/>
    <s v="Lima"/>
    <s v="lcueva@amber.pe"/>
    <x v="3"/>
    <x v="7"/>
    <x v="4"/>
    <x v="124"/>
    <x v="0"/>
    <x v="3"/>
  </r>
  <r>
    <s v="Diego"/>
    <s v="Romero Loa"/>
    <s v="romeroloadiego@gmail.com"/>
    <n v="1"/>
    <m/>
    <m/>
    <n v="0"/>
    <n v="0"/>
    <n v="0"/>
    <n v="0"/>
    <s v="Attending"/>
    <m/>
    <m/>
    <m/>
    <m/>
    <m/>
    <m/>
    <n v="957043843"/>
    <x v="0"/>
    <n v="74810249"/>
    <s v="Lima - Smp"/>
    <s v="romeroloadiego@gmail.com"/>
    <x v="1"/>
    <x v="7"/>
    <x v="4"/>
    <x v="179"/>
    <x v="0"/>
    <x v="3"/>
  </r>
  <r>
    <s v="Jhosep"/>
    <s v="Romero Loa"/>
    <s v="jhromero.abx@gmail.com"/>
    <n v="1"/>
    <m/>
    <m/>
    <n v="0"/>
    <n v="0"/>
    <n v="0"/>
    <n v="0"/>
    <s v="Attending"/>
    <m/>
    <m/>
    <m/>
    <m/>
    <m/>
    <m/>
    <n v="928769204"/>
    <x v="0"/>
    <n v="74810248"/>
    <s v="Lima - Smp"/>
    <s v="jhromero.abx@gmail.com"/>
    <x v="0"/>
    <x v="7"/>
    <x v="4"/>
    <x v="179"/>
    <x v="0"/>
    <x v="3"/>
  </r>
  <r>
    <s v="Carolina"/>
    <s v="Villegas"/>
    <s v="carol.vi28@gmail.com"/>
    <n v="1"/>
    <m/>
    <m/>
    <n v="0"/>
    <n v="0"/>
    <n v="0"/>
    <n v="0"/>
    <s v="Attending"/>
    <m/>
    <m/>
    <m/>
    <m/>
    <m/>
    <m/>
    <n v="920236307"/>
    <x v="1"/>
    <n v="76267071"/>
    <s v="Lima"/>
    <s v="carolina.villegas@alarcongroup.us"/>
    <x v="1"/>
    <x v="7"/>
    <x v="4"/>
    <x v="89"/>
    <x v="1"/>
    <x v="3"/>
  </r>
  <r>
    <s v="Enrique"/>
    <s v="Saenz"/>
    <s v="enriquesaenz0@gmail.com"/>
    <n v="1"/>
    <m/>
    <m/>
    <n v="0"/>
    <n v="0"/>
    <n v="0"/>
    <n v="0"/>
    <s v="Attending"/>
    <m/>
    <m/>
    <m/>
    <m/>
    <m/>
    <m/>
    <n v="936982795"/>
    <x v="0"/>
    <n v="76742891"/>
    <s v="Lima"/>
    <s v="enrique.saenz@alarcongroup.us"/>
    <x v="1"/>
    <x v="7"/>
    <x v="4"/>
    <x v="89"/>
    <x v="0"/>
    <x v="3"/>
  </r>
  <r>
    <s v="Paulo Antonio"/>
    <s v="Ugarte Mendoza"/>
    <s v="antoniougarte29@gmail.com"/>
    <n v="1"/>
    <m/>
    <m/>
    <n v="0"/>
    <n v="0"/>
    <n v="0"/>
    <n v="0"/>
    <s v="Attending"/>
    <m/>
    <m/>
    <m/>
    <m/>
    <m/>
    <m/>
    <n v="960487628"/>
    <x v="0"/>
    <n v="75533924"/>
    <s v="Lima"/>
    <s v="paulo.ugarte@alarcongroup.us"/>
    <x v="3"/>
    <x v="7"/>
    <x v="4"/>
    <x v="89"/>
    <x v="0"/>
    <x v="3"/>
  </r>
  <r>
    <s v="Paulo Antonio"/>
    <s v="Ugarte Mendoza"/>
    <s v="antoniougartemendoza@gmail.com"/>
    <n v="1"/>
    <m/>
    <m/>
    <n v="0"/>
    <n v="0"/>
    <n v="0"/>
    <n v="0"/>
    <s v="Attending"/>
    <m/>
    <m/>
    <m/>
    <m/>
    <m/>
    <m/>
    <n v="960487628"/>
    <x v="0"/>
    <n v="75533924"/>
    <s v="Lima"/>
    <s v="paulo.ugarte@alarcongroup.us"/>
    <x v="3"/>
    <x v="7"/>
    <x v="4"/>
    <x v="89"/>
    <x v="0"/>
    <x v="3"/>
  </r>
  <r>
    <s v="Ernesto"/>
    <s v="Gutierrez Cuba"/>
    <s v="ernestogutttt@gmail.com"/>
    <n v="1"/>
    <m/>
    <m/>
    <n v="0"/>
    <n v="0"/>
    <n v="0"/>
    <n v="0"/>
    <s v="Attending"/>
    <m/>
    <m/>
    <m/>
    <m/>
    <m/>
    <m/>
    <n v="910319780"/>
    <x v="0"/>
    <n v="74807611"/>
    <s v="Lima"/>
    <s v="ernesto.gutierrez@alarcongroup.us"/>
    <x v="0"/>
    <x v="7"/>
    <x v="4"/>
    <x v="89"/>
    <x v="0"/>
    <x v="3"/>
  </r>
  <r>
    <s v="Felipe"/>
    <s v="Urcia Vega"/>
    <s v="carlosuv92@gmail.com"/>
    <n v="1"/>
    <m/>
    <m/>
    <n v="0"/>
    <n v="0"/>
    <n v="0"/>
    <n v="0"/>
    <s v="Attending"/>
    <m/>
    <m/>
    <m/>
    <m/>
    <m/>
    <m/>
    <m/>
    <x v="0"/>
    <n v="72815843"/>
    <s v="Lima"/>
    <s v="felipe.vega@alarcongroup.us"/>
    <x v="0"/>
    <x v="7"/>
    <x v="4"/>
    <x v="89"/>
    <x v="0"/>
    <x v="3"/>
  </r>
  <r>
    <s v="Walter"/>
    <s v="Rojas"/>
    <s v="rojas.aguilar.walter@gmail.com"/>
    <n v="1"/>
    <m/>
    <m/>
    <n v="0"/>
    <n v="0"/>
    <n v="0"/>
    <n v="0"/>
    <s v="Attending"/>
    <m/>
    <m/>
    <m/>
    <m/>
    <m/>
    <m/>
    <n v="997530669"/>
    <x v="0"/>
    <n v="42713761"/>
    <s v="Lima"/>
    <s v="rojas.aguilar.walter@anydev.com"/>
    <x v="2"/>
    <x v="7"/>
    <x v="4"/>
    <x v="828"/>
    <x v="0"/>
    <x v="3"/>
  </r>
  <r>
    <s v="Roy Joseph"/>
    <s v="Rimachi Costillas"/>
    <s v="royexrc@gmail.com"/>
    <n v="1"/>
    <m/>
    <m/>
    <n v="0"/>
    <n v="0"/>
    <n v="0"/>
    <n v="0"/>
    <s v="Attending"/>
    <m/>
    <m/>
    <m/>
    <m/>
    <m/>
    <m/>
    <n v="991672856"/>
    <x v="0"/>
    <n v="72516927"/>
    <s v="Lima"/>
    <s v="roy.rimachi@applydigital.com"/>
    <x v="2"/>
    <x v="7"/>
    <x v="4"/>
    <x v="90"/>
    <x v="0"/>
    <x v="3"/>
  </r>
  <r>
    <s v="Daniel Fernando"/>
    <s v="Ponce Almeri"/>
    <s v="daniel.ponce@applying.cloud"/>
    <n v="1"/>
    <m/>
    <m/>
    <n v="0"/>
    <n v="0"/>
    <n v="0"/>
    <n v="0"/>
    <s v="Attending"/>
    <m/>
    <m/>
    <m/>
    <m/>
    <m/>
    <m/>
    <n v="985406709"/>
    <x v="0"/>
    <n v="48754853"/>
    <s v="Lima"/>
    <s v="daniel.ponce@applying.cloud"/>
    <x v="1"/>
    <x v="7"/>
    <x v="4"/>
    <x v="91"/>
    <x v="0"/>
    <x v="3"/>
  </r>
  <r>
    <s v="Fran"/>
    <s v="Perez"/>
    <s v="fran06.pe@gmail.com"/>
    <n v="1"/>
    <m/>
    <m/>
    <n v="0"/>
    <n v="0"/>
    <n v="0"/>
    <n v="0"/>
    <s v="Attending"/>
    <m/>
    <m/>
    <m/>
    <m/>
    <m/>
    <m/>
    <n v="957274519"/>
    <x v="0"/>
    <n v="76406956"/>
    <s v="Lima"/>
    <s v="fran.perez@applying.cloud"/>
    <x v="0"/>
    <x v="7"/>
    <x v="4"/>
    <x v="91"/>
    <x v="0"/>
    <x v="3"/>
  </r>
  <r>
    <s v="Oscar"/>
    <s v="Mendez"/>
    <s v="oscar.mendez.zavaleta@gmail.com"/>
    <n v="1"/>
    <m/>
    <m/>
    <n v="0"/>
    <n v="0"/>
    <n v="0"/>
    <n v="0"/>
    <s v="Attending"/>
    <m/>
    <m/>
    <m/>
    <m/>
    <m/>
    <m/>
    <n v="949521888"/>
    <x v="0"/>
    <n v="18162610"/>
    <s v="Trujillo"/>
    <s v="oscar.mendez.zavaleta@gmail.com"/>
    <x v="3"/>
    <x v="7"/>
    <x v="4"/>
    <x v="829"/>
    <x v="0"/>
    <x v="3"/>
  </r>
  <r>
    <s v="Lardin Asteggiano"/>
    <s v="Armas Andres"/>
    <s v="lardinarmas@gmail.com"/>
    <n v="1"/>
    <m/>
    <m/>
    <n v="0"/>
    <n v="0"/>
    <n v="0"/>
    <n v="0"/>
    <s v="Attending"/>
    <m/>
    <m/>
    <m/>
    <m/>
    <m/>
    <m/>
    <n v="916167489"/>
    <x v="0"/>
    <n v="74656818"/>
    <s v="Lima"/>
    <s v="larmas@atentus.com"/>
    <x v="3"/>
    <x v="7"/>
    <x v="4"/>
    <x v="181"/>
    <x v="0"/>
    <x v="3"/>
  </r>
  <r>
    <s v="Raul"/>
    <s v="Henriquez"/>
    <s v="rauleduardoh@hotmail.com"/>
    <n v="1"/>
    <m/>
    <m/>
    <n v="0"/>
    <n v="0"/>
    <n v="0"/>
    <n v="0"/>
    <s v="Attending"/>
    <m/>
    <m/>
    <m/>
    <m/>
    <m/>
    <m/>
    <n v="934661153"/>
    <x v="0"/>
    <n v="6671464"/>
    <s v="Lima"/>
    <s v="raul.henriquez@ativa.pe"/>
    <x v="3"/>
    <x v="7"/>
    <x v="4"/>
    <x v="182"/>
    <x v="0"/>
    <x v="3"/>
  </r>
  <r>
    <s v="John Bruno"/>
    <s v="MiñAno Silva"/>
    <s v="latincrack@gmail.com"/>
    <n v="1"/>
    <m/>
    <m/>
    <n v="0"/>
    <n v="0"/>
    <n v="0"/>
    <n v="0"/>
    <s v="Attending"/>
    <m/>
    <m/>
    <m/>
    <m/>
    <m/>
    <m/>
    <n v="922335467"/>
    <x v="0"/>
    <n v="10666068"/>
    <s v="Lima"/>
    <s v="john.minano@attlaris.com"/>
    <x v="0"/>
    <x v="7"/>
    <x v="4"/>
    <x v="92"/>
    <x v="0"/>
    <x v="3"/>
  </r>
  <r>
    <s v="Jordy"/>
    <s v="PeñA Barriga"/>
    <s v="jordypb.27@gmail.com"/>
    <n v="1"/>
    <m/>
    <m/>
    <n v="0"/>
    <n v="0"/>
    <n v="0"/>
    <n v="0"/>
    <s v="Attending"/>
    <m/>
    <m/>
    <m/>
    <m/>
    <m/>
    <m/>
    <n v="989805490"/>
    <x v="0"/>
    <n v="47667354"/>
    <s v="Lima"/>
    <s v="jpenab@auna.pe"/>
    <x v="1"/>
    <x v="7"/>
    <x v="4"/>
    <x v="197"/>
    <x v="0"/>
    <x v="3"/>
  </r>
  <r>
    <s v="Marco Antonio"/>
    <s v="Guerrero Alfaro"/>
    <s v="marco.guerrero.alfaro@gmail.com"/>
    <n v="1"/>
    <m/>
    <m/>
    <n v="0"/>
    <n v="0"/>
    <n v="0"/>
    <n v="0"/>
    <s v="Attending"/>
    <m/>
    <m/>
    <m/>
    <m/>
    <m/>
    <m/>
    <n v="949881945"/>
    <x v="0"/>
    <n v="43935891"/>
    <s v="Lima"/>
    <s v="mguerreroa@auna.pe"/>
    <x v="3"/>
    <x v="7"/>
    <x v="4"/>
    <x v="197"/>
    <x v="0"/>
    <x v="3"/>
  </r>
  <r>
    <s v="Victor"/>
    <s v="Vilela"/>
    <s v="victor.vilela@outlook.com"/>
    <n v="1"/>
    <m/>
    <m/>
    <n v="0"/>
    <n v="0"/>
    <n v="0"/>
    <n v="0"/>
    <s v="Attending"/>
    <m/>
    <m/>
    <m/>
    <m/>
    <m/>
    <m/>
    <m/>
    <x v="0"/>
    <n v="43151256"/>
    <s v="Lima"/>
    <s v="vvilela@auna.pe"/>
    <x v="2"/>
    <x v="7"/>
    <x v="4"/>
    <x v="197"/>
    <x v="0"/>
    <x v="3"/>
  </r>
  <r>
    <s v="Jeferson YUniversidad Nacional de Ingenieríaor"/>
    <s v="Vasquez Molina"/>
    <s v="jeffersonvasmo@gmail.com"/>
    <n v="1"/>
    <m/>
    <m/>
    <n v="0"/>
    <n v="0"/>
    <n v="0"/>
    <n v="0"/>
    <s v="Attending"/>
    <m/>
    <m/>
    <m/>
    <m/>
    <m/>
    <m/>
    <n v="955337209"/>
    <x v="0"/>
    <n v="77082268"/>
    <s v="Lima"/>
    <s v="jvasquezmo@auna.pe"/>
    <x v="0"/>
    <x v="7"/>
    <x v="4"/>
    <x v="197"/>
    <x v="0"/>
    <x v="3"/>
  </r>
  <r>
    <s v="Frank"/>
    <s v="Ayala"/>
    <s v="frankayalah@gmail.com"/>
    <n v="1"/>
    <m/>
    <m/>
    <n v="0"/>
    <n v="0"/>
    <n v="0"/>
    <n v="0"/>
    <s v="Attending"/>
    <m/>
    <m/>
    <m/>
    <m/>
    <m/>
    <m/>
    <n v="956471091"/>
    <x v="0"/>
    <n v="45511236"/>
    <s v="Lima"/>
    <s v="fayala@avances.com.pe"/>
    <x v="0"/>
    <x v="7"/>
    <x v="4"/>
    <x v="94"/>
    <x v="0"/>
    <x v="3"/>
  </r>
  <r>
    <s v="Maximiliano"/>
    <s v="Kretowicz"/>
    <s v="maxkp@amazon.com"/>
    <n v="1"/>
    <m/>
    <m/>
    <n v="0"/>
    <n v="0"/>
    <n v="0"/>
    <n v="0"/>
    <s v="Attending"/>
    <m/>
    <m/>
    <m/>
    <m/>
    <m/>
    <m/>
    <n v="988378927"/>
    <x v="0"/>
    <n v="32092734"/>
    <s v=""/>
    <s v="maxkp@amazon.com"/>
    <x v="3"/>
    <x v="7"/>
    <x v="4"/>
    <x v="95"/>
    <x v="0"/>
    <x v="3"/>
  </r>
  <r>
    <s v="Simon"/>
    <s v="Cordova"/>
    <s v="simoncordovax@gmail.com"/>
    <n v="1"/>
    <m/>
    <m/>
    <n v="0"/>
    <n v="0"/>
    <n v="0"/>
    <n v="0"/>
    <s v="Attending"/>
    <m/>
    <m/>
    <m/>
    <m/>
    <m/>
    <m/>
    <n v="947693651"/>
    <x v="0"/>
    <n v="40877328"/>
    <s v="Lima"/>
    <s v="simoncordovax@gmail.com"/>
    <x v="2"/>
    <x v="7"/>
    <x v="4"/>
    <x v="95"/>
    <x v="0"/>
    <x v="3"/>
  </r>
  <r>
    <s v="Ana"/>
    <s v="Barragan"/>
    <s v="anambarr@amazon.com"/>
    <n v="1"/>
    <m/>
    <m/>
    <n v="0"/>
    <n v="0"/>
    <n v="0"/>
    <n v="0"/>
    <s v="Attending"/>
    <m/>
    <m/>
    <m/>
    <m/>
    <m/>
    <m/>
    <m/>
    <x v="1"/>
    <s v="AY450272"/>
    <s v="Bogota"/>
    <s v="anambarr@amazon.com"/>
    <x v="0"/>
    <x v="7"/>
    <x v="4"/>
    <x v="95"/>
    <x v="1"/>
    <x v="3"/>
  </r>
  <r>
    <s v="Claudia"/>
    <s v="Izquierdo"/>
    <s v="claudiamizquierdo@gmail.com"/>
    <n v="1"/>
    <m/>
    <m/>
    <n v="0"/>
    <n v="0"/>
    <n v="0"/>
    <n v="0"/>
    <s v="Attending"/>
    <m/>
    <m/>
    <m/>
    <m/>
    <m/>
    <m/>
    <m/>
    <x v="1"/>
    <n v="16495040"/>
    <s v="Bogota, Colombia"/>
    <s v="clauizq@amazon.com"/>
    <x v="0"/>
    <x v="7"/>
    <x v="4"/>
    <x v="95"/>
    <x v="1"/>
    <x v="3"/>
  </r>
  <r>
    <s v="Claudia"/>
    <s v="Izquierdo"/>
    <s v="clauizq@amazon.com"/>
    <n v="1"/>
    <m/>
    <m/>
    <n v="0"/>
    <n v="0"/>
    <n v="0"/>
    <n v="0"/>
    <s v="Attending"/>
    <m/>
    <m/>
    <m/>
    <m/>
    <m/>
    <m/>
    <m/>
    <x v="1"/>
    <n v="1177343"/>
    <s v="Bogota, Colombia"/>
    <s v="clauizq@amazon.com"/>
    <x v="0"/>
    <x v="7"/>
    <x v="4"/>
    <x v="95"/>
    <x v="1"/>
    <x v="3"/>
  </r>
  <r>
    <s v="Diego"/>
    <s v="Esquivel"/>
    <s v="diegoantoniodiegodie@gmail.com"/>
    <n v="1"/>
    <m/>
    <m/>
    <n v="0"/>
    <n v="0"/>
    <n v="0"/>
    <n v="0"/>
    <s v="Attending"/>
    <m/>
    <m/>
    <m/>
    <m/>
    <m/>
    <m/>
    <n v="954289498"/>
    <x v="0"/>
    <n v="71198911"/>
    <s v="Lima"/>
    <s v="desquivel@aynitech.com"/>
    <x v="1"/>
    <x v="7"/>
    <x v="4"/>
    <x v="96"/>
    <x v="0"/>
    <x v="3"/>
  </r>
  <r>
    <s v="Martin"/>
    <s v="Perez"/>
    <s v="martinsebastianperezq@gmail.com"/>
    <n v="1"/>
    <m/>
    <m/>
    <n v="0"/>
    <n v="0"/>
    <n v="0"/>
    <n v="0"/>
    <s v="Attending"/>
    <m/>
    <m/>
    <m/>
    <m/>
    <m/>
    <m/>
    <n v="933554119"/>
    <x v="0"/>
    <n v="73239620"/>
    <s v=""/>
    <s v="mperez@aynitech.com"/>
    <x v="3"/>
    <x v="7"/>
    <x v="4"/>
    <x v="96"/>
    <x v="0"/>
    <x v="3"/>
  </r>
  <r>
    <s v="Fabricio"/>
    <s v="Sotelo"/>
    <s v="fabrix3434@gmail.com"/>
    <n v="1"/>
    <m/>
    <m/>
    <n v="0"/>
    <n v="0"/>
    <n v="0"/>
    <n v="0"/>
    <s v="Attending"/>
    <m/>
    <m/>
    <m/>
    <m/>
    <m/>
    <m/>
    <n v="956599908"/>
    <x v="0"/>
    <n v="70778330"/>
    <s v="Lima"/>
    <s v="fsotelo@aynitech.com"/>
    <x v="0"/>
    <x v="7"/>
    <x v="4"/>
    <x v="96"/>
    <x v="0"/>
    <x v="3"/>
  </r>
  <r>
    <s v="Fabrizio"/>
    <s v="Montemayor"/>
    <s v="fmontemayorguillen@gmail.com"/>
    <n v="1"/>
    <m/>
    <m/>
    <n v="0"/>
    <n v="0"/>
    <n v="0"/>
    <n v="0"/>
    <s v="Attending"/>
    <m/>
    <m/>
    <m/>
    <m/>
    <m/>
    <m/>
    <n v="970855662"/>
    <x v="0"/>
    <n v="77688092"/>
    <s v="Lima"/>
    <s v="fmontemayor@aynitech.com"/>
    <x v="0"/>
    <x v="7"/>
    <x v="4"/>
    <x v="96"/>
    <x v="0"/>
    <x v="3"/>
  </r>
  <r>
    <s v="Diego André"/>
    <s v="Falla Gallegos"/>
    <s v="diegoafggg@gmail.com"/>
    <n v="1"/>
    <m/>
    <m/>
    <n v="0"/>
    <n v="0"/>
    <n v="0"/>
    <n v="0"/>
    <s v="Attending"/>
    <m/>
    <m/>
    <m/>
    <m/>
    <m/>
    <m/>
    <n v="967673169"/>
    <x v="0"/>
    <n v="72967765"/>
    <s v="Lima"/>
    <s v="d.falla@bajoelarbol.pe"/>
    <x v="0"/>
    <x v="7"/>
    <x v="4"/>
    <x v="830"/>
    <x v="0"/>
    <x v="3"/>
  </r>
  <r>
    <s v="Alfonso"/>
    <s v="Torres"/>
    <s v="aldaris.33@gmail.com"/>
    <n v="1"/>
    <m/>
    <m/>
    <n v="0"/>
    <n v="0"/>
    <n v="0"/>
    <n v="0"/>
    <s v="Attending"/>
    <m/>
    <m/>
    <m/>
    <m/>
    <m/>
    <m/>
    <n v="913947769"/>
    <x v="0"/>
    <n v="45096903"/>
    <s v="Lima"/>
    <s v="alfonso.torres@lapositiva.com.pe"/>
    <x v="1"/>
    <x v="7"/>
    <x v="4"/>
    <x v="76"/>
    <x v="0"/>
    <x v="3"/>
  </r>
  <r>
    <s v="Henry"/>
    <s v="Zapata"/>
    <s v="henry.zapata@lapositiva.com.pe"/>
    <n v="1"/>
    <m/>
    <m/>
    <n v="0"/>
    <n v="0"/>
    <n v="0"/>
    <n v="0"/>
    <s v="Attending"/>
    <m/>
    <m/>
    <m/>
    <m/>
    <m/>
    <m/>
    <n v="980677355"/>
    <x v="0"/>
    <n v="40649364"/>
    <s v="Lima"/>
    <s v="henry.zapata@lapositiva.com.pe"/>
    <x v="1"/>
    <x v="7"/>
    <x v="4"/>
    <x v="76"/>
    <x v="0"/>
    <x v="3"/>
  </r>
  <r>
    <s v="Juan Jose"/>
    <s v="Sanchez Sanchez"/>
    <s v="jsanchezs@lapositivavida.com.pe"/>
    <n v="1"/>
    <m/>
    <m/>
    <n v="0"/>
    <n v="0"/>
    <n v="0"/>
    <n v="0"/>
    <s v="Attending"/>
    <m/>
    <m/>
    <m/>
    <m/>
    <m/>
    <m/>
    <n v="982274260"/>
    <x v="0"/>
    <n v="41923353"/>
    <s v=""/>
    <s v="jsanchezs@lapositivavida.com.pe"/>
    <x v="1"/>
    <x v="7"/>
    <x v="4"/>
    <x v="76"/>
    <x v="0"/>
    <x v="3"/>
  </r>
  <r>
    <s v="Kelly"/>
    <s v="Pacheco"/>
    <s v="gpachecol@lapositivavida.com.pe"/>
    <n v="1"/>
    <m/>
    <m/>
    <n v="0"/>
    <n v="0"/>
    <n v="0"/>
    <n v="0"/>
    <s v="Attending"/>
    <m/>
    <m/>
    <m/>
    <m/>
    <m/>
    <m/>
    <n v="958957154"/>
    <x v="1"/>
    <n v="44360489"/>
    <s v="Lima"/>
    <s v="gpachecol@lapositivavida.com.pe"/>
    <x v="1"/>
    <x v="7"/>
    <x v="4"/>
    <x v="76"/>
    <x v="1"/>
    <x v="3"/>
  </r>
  <r>
    <s v="Giacomo"/>
    <s v="Cruz"/>
    <s v="giacomo1203@gmail.com"/>
    <n v="1"/>
    <m/>
    <m/>
    <n v="0"/>
    <n v="0"/>
    <n v="0"/>
    <n v="0"/>
    <s v="Attending"/>
    <m/>
    <m/>
    <m/>
    <m/>
    <m/>
    <m/>
    <n v="936733985"/>
    <x v="0"/>
    <n v="44610025"/>
    <s v="Lima"/>
    <s v="jcruzch@intercorp.com.pe"/>
    <x v="1"/>
    <x v="7"/>
    <x v="4"/>
    <x v="77"/>
    <x v="0"/>
    <x v="3"/>
  </r>
  <r>
    <s v="Roger"/>
    <s v="Garcia Pajuelo"/>
    <s v="litecno@outlook.com"/>
    <n v="1"/>
    <m/>
    <m/>
    <n v="0"/>
    <n v="0"/>
    <n v="0"/>
    <n v="0"/>
    <s v="Attending"/>
    <m/>
    <m/>
    <m/>
    <m/>
    <m/>
    <m/>
    <n v="931205051"/>
    <x v="0"/>
    <n v="44830743"/>
    <s v="Lima"/>
    <s v="litecno@outlook.com"/>
    <x v="1"/>
    <x v="7"/>
    <x v="4"/>
    <x v="77"/>
    <x v="0"/>
    <x v="3"/>
  </r>
  <r>
    <s v="Yamir"/>
    <s v="Minaya"/>
    <s v="yamir.minaya@gmail.com"/>
    <n v="1"/>
    <m/>
    <m/>
    <n v="0"/>
    <n v="0"/>
    <n v="0"/>
    <n v="0"/>
    <s v="Attending"/>
    <m/>
    <m/>
    <m/>
    <m/>
    <m/>
    <m/>
    <n v="940373589"/>
    <x v="0"/>
    <n v="42884420"/>
    <s v="Lima"/>
    <s v="ymm@limatours.com.pe"/>
    <x v="2"/>
    <x v="7"/>
    <x v="4"/>
    <x v="77"/>
    <x v="0"/>
    <x v="3"/>
  </r>
  <r>
    <s v="Yamir"/>
    <s v="Minaya"/>
    <s v="yamir.minaya@gmail.com"/>
    <n v="1"/>
    <m/>
    <m/>
    <n v="0"/>
    <n v="0"/>
    <n v="0"/>
    <n v="0"/>
    <s v="Attending"/>
    <m/>
    <m/>
    <m/>
    <m/>
    <m/>
    <m/>
    <n v="940373589"/>
    <x v="0"/>
    <n v="42884420"/>
    <s v="Lima"/>
    <s v="ymm@limatours.com.pe"/>
    <x v="2"/>
    <x v="7"/>
    <x v="4"/>
    <x v="77"/>
    <x v="0"/>
    <x v="3"/>
  </r>
  <r>
    <s v="Dennis Elmer"/>
    <s v="Quispe Chunga"/>
    <s v="dennis.quispe@leasein.pe"/>
    <n v="1"/>
    <m/>
    <m/>
    <n v="0"/>
    <n v="0"/>
    <n v="0"/>
    <n v="0"/>
    <s v="Attending"/>
    <m/>
    <m/>
    <m/>
    <m/>
    <m/>
    <m/>
    <n v="984757093"/>
    <x v="0"/>
    <n v="75371199"/>
    <s v="Lima"/>
    <s v="dennis.quispe@leasein.pe"/>
    <x v="0"/>
    <x v="7"/>
    <x v="4"/>
    <x v="77"/>
    <x v="0"/>
    <x v="3"/>
  </r>
  <r>
    <s v="Fernando"/>
    <s v="González"/>
    <s v="gpradinett@gmail.com"/>
    <n v="1"/>
    <m/>
    <m/>
    <n v="0"/>
    <n v="0"/>
    <n v="0"/>
    <n v="0"/>
    <s v="Attending"/>
    <m/>
    <m/>
    <m/>
    <m/>
    <m/>
    <m/>
    <n v="933620166"/>
    <x v="0"/>
    <n v="70031076"/>
    <s v="Lima"/>
    <m/>
    <x v="0"/>
    <x v="7"/>
    <x v="4"/>
    <x v="77"/>
    <x v="0"/>
    <x v="3"/>
  </r>
  <r>
    <s v="Jean Pierre"/>
    <s v="Garay QuiñOnes"/>
    <s v="qgaray.jean@gmail.com"/>
    <n v="1"/>
    <m/>
    <m/>
    <n v="0"/>
    <n v="0"/>
    <n v="0"/>
    <n v="0"/>
    <s v="Attending"/>
    <m/>
    <m/>
    <m/>
    <m/>
    <m/>
    <m/>
    <n v="945599802"/>
    <x v="0"/>
    <n v="44387409"/>
    <s v="Lima"/>
    <s v="jgq@limatours.com.pe"/>
    <x v="0"/>
    <x v="7"/>
    <x v="4"/>
    <x v="77"/>
    <x v="0"/>
    <x v="3"/>
  </r>
  <r>
    <s v="Jesus Enrique"/>
    <s v="Gonzales Azcarate"/>
    <s v="jgonzales@licenciasonline.com"/>
    <n v="1"/>
    <m/>
    <m/>
    <n v="0"/>
    <n v="0"/>
    <n v="0"/>
    <n v="0"/>
    <s v="Attending"/>
    <m/>
    <m/>
    <m/>
    <m/>
    <m/>
    <m/>
    <m/>
    <x v="0"/>
    <n v="41434628"/>
    <s v="Lima"/>
    <s v="jgonzales@licenciasonline.com"/>
    <x v="0"/>
    <x v="7"/>
    <x v="4"/>
    <x v="77"/>
    <x v="0"/>
    <x v="3"/>
  </r>
  <r>
    <s v="Joshep"/>
    <s v="Romero Dávalos"/>
    <s v="asoloto07@gmail.com"/>
    <n v="1"/>
    <m/>
    <m/>
    <n v="0"/>
    <n v="0"/>
    <n v="0"/>
    <n v="0"/>
    <s v="Attending"/>
    <m/>
    <m/>
    <m/>
    <m/>
    <m/>
    <m/>
    <n v="967867486"/>
    <x v="0"/>
    <n v="73053997"/>
    <s v=""/>
    <s v="asoloto07@gmail.com"/>
    <x v="0"/>
    <x v="7"/>
    <x v="4"/>
    <x v="77"/>
    <x v="0"/>
    <x v="3"/>
  </r>
  <r>
    <s v="Llarleni"/>
    <s v="Becerril"/>
    <s v="llarleni.becerrilh@gmail.com"/>
    <n v="1"/>
    <m/>
    <m/>
    <n v="0"/>
    <n v="0"/>
    <n v="0"/>
    <n v="0"/>
    <s v="Attending"/>
    <m/>
    <m/>
    <m/>
    <m/>
    <m/>
    <m/>
    <n v="969159531"/>
    <x v="1"/>
    <n v="47303918"/>
    <s v="Lima"/>
    <s v="llarleni.becerrilh@gmail.com"/>
    <x v="0"/>
    <x v="7"/>
    <x v="4"/>
    <x v="77"/>
    <x v="1"/>
    <x v="3"/>
  </r>
  <r>
    <s v="Luis"/>
    <s v="Calderón"/>
    <s v="luisdanie7calderon@gmail.com"/>
    <n v="1"/>
    <m/>
    <m/>
    <n v="0"/>
    <n v="0"/>
    <n v="0"/>
    <n v="0"/>
    <s v="Attending"/>
    <m/>
    <m/>
    <m/>
    <m/>
    <m/>
    <m/>
    <n v="953496242"/>
    <x v="0"/>
    <n v="2897504"/>
    <s v="Lima, San Borja"/>
    <s v="lcalderon@pchujoy.com"/>
    <x v="0"/>
    <x v="7"/>
    <x v="4"/>
    <x v="77"/>
    <x v="0"/>
    <x v="3"/>
  </r>
  <r>
    <s v="Piero"/>
    <s v="Davila Aguirre"/>
    <s v="pierodavilaaguirre22@gmail.com"/>
    <n v="1"/>
    <m/>
    <m/>
    <n v="0"/>
    <n v="0"/>
    <n v="0"/>
    <n v="0"/>
    <s v="Attending"/>
    <m/>
    <m/>
    <m/>
    <m/>
    <m/>
    <m/>
    <n v="902230372"/>
    <x v="0"/>
    <n v="77464582"/>
    <s v="Lima"/>
    <s v="pdavila@pchujoy.com"/>
    <x v="0"/>
    <x v="7"/>
    <x v="4"/>
    <x v="77"/>
    <x v="0"/>
    <x v="3"/>
  </r>
  <r>
    <s v="Ruth Karina"/>
    <s v="Quispe Nima"/>
    <s v="nimaquis23@gmail.com"/>
    <n v="1"/>
    <m/>
    <m/>
    <n v="0"/>
    <n v="0"/>
    <n v="0"/>
    <n v="0"/>
    <s v="Attending"/>
    <m/>
    <m/>
    <m/>
    <m/>
    <m/>
    <m/>
    <n v="993353753"/>
    <x v="1"/>
    <n v="75698746"/>
    <s v=""/>
    <s v="nimaquis23@gmail.com"/>
    <x v="0"/>
    <x v="7"/>
    <x v="4"/>
    <x v="77"/>
    <x v="1"/>
    <x v="3"/>
  </r>
  <r>
    <s v="Diana"/>
    <s v="Clabel Huaman"/>
    <s v="dianaclabel08@gmail.com"/>
    <n v="1"/>
    <m/>
    <m/>
    <n v="0"/>
    <n v="0"/>
    <n v="0"/>
    <n v="0"/>
    <s v="Attending"/>
    <m/>
    <m/>
    <m/>
    <m/>
    <m/>
    <m/>
    <n v="986456777"/>
    <x v="1"/>
    <n v="75224086"/>
    <s v="Lima"/>
    <s v="dianaclabel08@gmail.com"/>
    <x v="1"/>
    <x v="7"/>
    <x v="4"/>
    <x v="97"/>
    <x v="1"/>
    <x v="3"/>
  </r>
  <r>
    <s v="Ruber Alberto"/>
    <s v="Alvarez Garcia"/>
    <s v="ruber.alvarez@Pontificia Universidad Católica del Perú.edu.pe"/>
    <n v="1"/>
    <m/>
    <m/>
    <n v="0"/>
    <n v="0"/>
    <n v="0"/>
    <n v="0"/>
    <s v="Attending"/>
    <m/>
    <m/>
    <m/>
    <m/>
    <m/>
    <m/>
    <n v="977362714"/>
    <x v="0"/>
    <n v="75668693"/>
    <s v="Lima"/>
    <s v="ruber.alvarez@laive.pe"/>
    <x v="2"/>
    <x v="7"/>
    <x v="4"/>
    <x v="97"/>
    <x v="0"/>
    <x v="3"/>
  </r>
  <r>
    <s v="Bruno"/>
    <s v="Alejo Apaza"/>
    <s v="bruno.alejo@tecsup.edu.pe"/>
    <n v="1"/>
    <m/>
    <m/>
    <n v="0"/>
    <n v="0"/>
    <n v="0"/>
    <n v="0"/>
    <s v="Attending"/>
    <m/>
    <m/>
    <m/>
    <m/>
    <m/>
    <m/>
    <n v="959724400"/>
    <x v="0"/>
    <n v="73125182"/>
    <s v="Arequipa"/>
    <s v="bruno.d.aa20@gmail.com"/>
    <x v="0"/>
    <x v="7"/>
    <x v="4"/>
    <x v="97"/>
    <x v="0"/>
    <x v="3"/>
  </r>
  <r>
    <s v="Benjamin"/>
    <s v="Ponce Chanca"/>
    <s v="benyaminmit147@gmail.com"/>
    <n v="1"/>
    <m/>
    <m/>
    <n v="0"/>
    <n v="0"/>
    <n v="0"/>
    <n v="0"/>
    <s v="Attending"/>
    <m/>
    <m/>
    <m/>
    <m/>
    <m/>
    <m/>
    <n v="923601506"/>
    <x v="0"/>
    <n v="73764640"/>
    <s v="Lima"/>
    <s v="benjamin.ponce@masuno.pe"/>
    <x v="1"/>
    <x v="7"/>
    <x v="4"/>
    <x v="831"/>
    <x v="0"/>
    <x v="3"/>
  </r>
  <r>
    <s v="BenjamíN"/>
    <s v="Ponce Chanca"/>
    <s v="b.ponce.chanca.21@gmail.com"/>
    <n v="1"/>
    <m/>
    <m/>
    <n v="0"/>
    <n v="0"/>
    <n v="0"/>
    <n v="0"/>
    <s v="Attending"/>
    <m/>
    <m/>
    <m/>
    <m/>
    <m/>
    <m/>
    <n v="923601506"/>
    <x v="0"/>
    <n v="73764640"/>
    <s v="Ate"/>
    <s v="benjamin.ponce@masuno.pe"/>
    <x v="1"/>
    <x v="7"/>
    <x v="4"/>
    <x v="831"/>
    <x v="0"/>
    <x v="3"/>
  </r>
  <r>
    <s v="Javier"/>
    <s v="Pacheco"/>
    <s v="jepach@gmail.com"/>
    <n v="1"/>
    <m/>
    <m/>
    <n v="0"/>
    <n v="0"/>
    <n v="0"/>
    <n v="0"/>
    <s v="Attending"/>
    <m/>
    <m/>
    <m/>
    <m/>
    <m/>
    <m/>
    <n v="989290902"/>
    <x v="0"/>
    <n v="43942543"/>
    <s v="Lima, Peru"/>
    <s v="javier.pacheco@outcodesoftware.com"/>
    <x v="0"/>
    <x v="7"/>
    <x v="4"/>
    <x v="6"/>
    <x v="0"/>
    <x v="3"/>
  </r>
  <r>
    <s v="Jesus Sebastian"/>
    <s v="Morales Bravo"/>
    <s v="jesus.morales@Pontificia Universidad Católica del Perú.edu.pe"/>
    <n v="1"/>
    <m/>
    <m/>
    <n v="0"/>
    <n v="0"/>
    <n v="0"/>
    <n v="0"/>
    <s v="Attending"/>
    <m/>
    <m/>
    <m/>
    <m/>
    <m/>
    <m/>
    <n v="971080009"/>
    <x v="0"/>
    <n v="73009766"/>
    <s v="Lima"/>
    <s v="jesus.morales@Pontificia Universidad Católica del Perú.edu.pe"/>
    <x v="0"/>
    <x v="7"/>
    <x v="4"/>
    <x v="6"/>
    <x v="0"/>
    <x v="3"/>
  </r>
  <r>
    <s v="David"/>
    <s v="Maclean"/>
    <s v="dmaclean@paloaltonetworks.com"/>
    <n v="1"/>
    <m/>
    <m/>
    <n v="0"/>
    <n v="0"/>
    <n v="0"/>
    <n v="0"/>
    <s v="Attending"/>
    <m/>
    <m/>
    <m/>
    <m/>
    <m/>
    <m/>
    <m/>
    <x v="0"/>
    <n v="27301504"/>
    <s v=""/>
    <s v="dmaclean@paloaltonetworks.com"/>
    <x v="0"/>
    <x v="7"/>
    <x v="4"/>
    <x v="294"/>
    <x v="0"/>
    <x v="3"/>
  </r>
  <r>
    <s v="Johanz"/>
    <s v="Roque Loyola"/>
    <s v="jerikojrl@outlook.com"/>
    <n v="1"/>
    <m/>
    <m/>
    <n v="0"/>
    <n v="0"/>
    <n v="0"/>
    <n v="0"/>
    <s v="Attending"/>
    <m/>
    <m/>
    <m/>
    <m/>
    <m/>
    <m/>
    <n v="980795436"/>
    <x v="0"/>
    <n v="10458017"/>
    <s v="Lima"/>
    <s v="johanz.roque@paskka.com"/>
    <x v="0"/>
    <x v="7"/>
    <x v="4"/>
    <x v="832"/>
    <x v="0"/>
    <x v="3"/>
  </r>
  <r>
    <s v="Fabrizio"/>
    <s v="OrdoñEz"/>
    <s v="fordonez@paygron.com"/>
    <n v="1"/>
    <m/>
    <m/>
    <n v="0"/>
    <n v="0"/>
    <n v="0"/>
    <n v="0"/>
    <s v="Attending"/>
    <m/>
    <m/>
    <m/>
    <m/>
    <m/>
    <m/>
    <n v="990220600"/>
    <x v="0"/>
    <n v="45813872"/>
    <s v="Lima"/>
    <s v="fordonez@paygron.com"/>
    <x v="0"/>
    <x v="7"/>
    <x v="4"/>
    <x v="227"/>
    <x v="0"/>
    <x v="3"/>
  </r>
  <r>
    <s v="Edgar"/>
    <s v="Campos Malca"/>
    <s v="e.campos.malca@gmail.com"/>
    <n v="1"/>
    <m/>
    <m/>
    <n v="0"/>
    <n v="0"/>
    <n v="0"/>
    <n v="0"/>
    <s v="Attending"/>
    <m/>
    <m/>
    <m/>
    <m/>
    <m/>
    <m/>
    <n v="979578474"/>
    <x v="0"/>
    <n v="44685852"/>
    <s v="Lima"/>
    <s v="edgard.campos@softtek.com"/>
    <x v="1"/>
    <x v="7"/>
    <x v="4"/>
    <x v="99"/>
    <x v="0"/>
    <x v="3"/>
  </r>
  <r>
    <s v="Ariel"/>
    <s v="Navarro"/>
    <s v="arielknm@gmail.com"/>
    <n v="1"/>
    <m/>
    <m/>
    <n v="0"/>
    <n v="0"/>
    <n v="0"/>
    <n v="0"/>
    <s v="Attending"/>
    <m/>
    <m/>
    <m/>
    <m/>
    <m/>
    <m/>
    <n v="989422530"/>
    <x v="1"/>
    <n v="74888612"/>
    <s v="Lima"/>
    <s v="arielknm@gmail.com"/>
    <x v="1"/>
    <x v="7"/>
    <x v="4"/>
    <x v="99"/>
    <x v="1"/>
    <x v="3"/>
  </r>
  <r>
    <s v="Joan"/>
    <s v="Peramas Ceras"/>
    <s v="joan.peramas@gmail.com"/>
    <n v="1"/>
    <m/>
    <m/>
    <n v="0"/>
    <n v="0"/>
    <n v="0"/>
    <n v="0"/>
    <s v="Attending"/>
    <m/>
    <m/>
    <m/>
    <m/>
    <m/>
    <m/>
    <n v="966511895"/>
    <x v="0"/>
    <n v="41777972"/>
    <s v="Lima"/>
    <s v="info@peramas.com"/>
    <x v="1"/>
    <x v="7"/>
    <x v="4"/>
    <x v="99"/>
    <x v="0"/>
    <x v="3"/>
  </r>
  <r>
    <s v="Edwin Dandy"/>
    <s v="Perez Gutierrez"/>
    <s v="edandy.perez@gmail.com"/>
    <n v="1"/>
    <m/>
    <m/>
    <n v="0"/>
    <n v="0"/>
    <n v="0"/>
    <n v="0"/>
    <s v="Attending"/>
    <m/>
    <m/>
    <m/>
    <m/>
    <m/>
    <m/>
    <n v="955106414"/>
    <x v="0"/>
    <n v="44077418"/>
    <s v="Lima"/>
    <s v="eperez@performlead.com"/>
    <x v="0"/>
    <x v="7"/>
    <x v="4"/>
    <x v="99"/>
    <x v="0"/>
    <x v="3"/>
  </r>
  <r>
    <s v="Jean Carlo"/>
    <s v="Benites Porras"/>
    <s v="jeancarlobenites@gmail.com"/>
    <n v="1"/>
    <m/>
    <m/>
    <n v="0"/>
    <n v="0"/>
    <n v="0"/>
    <n v="0"/>
    <s v="Attending"/>
    <m/>
    <m/>
    <m/>
    <m/>
    <m/>
    <m/>
    <m/>
    <x v="0"/>
    <n v="77571133"/>
    <s v="Lima"/>
    <s v="jbenites@plustechs.com"/>
    <x v="0"/>
    <x v="7"/>
    <x v="4"/>
    <x v="99"/>
    <x v="0"/>
    <x v="3"/>
  </r>
  <r>
    <s v="Marcelo"/>
    <s v="Hurtado"/>
    <s v="marcelohurtado1609@gmail.com"/>
    <n v="1"/>
    <m/>
    <m/>
    <n v="0"/>
    <n v="0"/>
    <n v="0"/>
    <n v="0"/>
    <s v="Attending"/>
    <m/>
    <m/>
    <m/>
    <m/>
    <m/>
    <m/>
    <n v="995002773"/>
    <x v="0"/>
    <n v="74119975"/>
    <s v="Lima"/>
    <s v="a20180038@Pontificia Universidad Católica del Perú.edu.pe"/>
    <x v="3"/>
    <x v="7"/>
    <x v="4"/>
    <x v="8"/>
    <x v="0"/>
    <x v="3"/>
  </r>
  <r>
    <s v="Kenny"/>
    <s v="Luque"/>
    <s v="kenny.luque.t@Universidad Nacional de Ingeniería.pe"/>
    <n v="1"/>
    <m/>
    <m/>
    <n v="0"/>
    <n v="0"/>
    <n v="0"/>
    <n v="0"/>
    <s v="Attending"/>
    <m/>
    <m/>
    <m/>
    <m/>
    <m/>
    <m/>
    <n v="941875180"/>
    <x v="0"/>
    <n v="74754459"/>
    <s v="Lima"/>
    <s v="kenny.luque@pragma.com.co"/>
    <x v="3"/>
    <x v="7"/>
    <x v="4"/>
    <x v="101"/>
    <x v="0"/>
    <x v="3"/>
  </r>
  <r>
    <s v="Marco"/>
    <s v="Manrique"/>
    <s v="mmanrique.dev@gmail.com"/>
    <n v="1"/>
    <m/>
    <m/>
    <n v="0"/>
    <n v="0"/>
    <n v="0"/>
    <n v="0"/>
    <s v="Attending"/>
    <m/>
    <m/>
    <m/>
    <m/>
    <m/>
    <m/>
    <n v="952097932"/>
    <x v="0"/>
    <m/>
    <s v=""/>
    <s v="m.manrique@praxisglobe.net"/>
    <x v="3"/>
    <x v="7"/>
    <x v="4"/>
    <x v="833"/>
    <x v="0"/>
    <x v="3"/>
  </r>
  <r>
    <s v="Diego"/>
    <s v="Michelena"/>
    <s v="damp1991@gmail.com"/>
    <n v="1"/>
    <m/>
    <m/>
    <n v="0"/>
    <n v="0"/>
    <n v="0"/>
    <n v="0"/>
    <s v="Attending"/>
    <m/>
    <m/>
    <m/>
    <m/>
    <m/>
    <m/>
    <n v="945874717"/>
    <x v="0"/>
    <n v="46858590"/>
    <s v="Lima"/>
    <s v="diego@preauth.io"/>
    <x v="1"/>
    <x v="7"/>
    <x v="4"/>
    <x v="228"/>
    <x v="0"/>
    <x v="3"/>
  </r>
  <r>
    <s v="Joseph"/>
    <s v="Silva Bendezu"/>
    <s v="jguku2002@gmail.com"/>
    <n v="1"/>
    <m/>
    <m/>
    <n v="0"/>
    <n v="0"/>
    <n v="0"/>
    <n v="0"/>
    <s v="Attending"/>
    <m/>
    <m/>
    <m/>
    <m/>
    <m/>
    <m/>
    <n v="963032870"/>
    <x v="0"/>
    <n v="75960192"/>
    <s v="Lima"/>
    <s v="jsilva@preciso.pe"/>
    <x v="3"/>
    <x v="7"/>
    <x v="4"/>
    <x v="834"/>
    <x v="0"/>
    <x v="3"/>
  </r>
  <r>
    <s v="Juan"/>
    <s v="Siesquen"/>
    <s v="juan.siesquen@gmail.com"/>
    <n v="1"/>
    <m/>
    <m/>
    <n v="0"/>
    <n v="0"/>
    <n v="0"/>
    <n v="0"/>
    <s v="Attending"/>
    <m/>
    <m/>
    <m/>
    <m/>
    <m/>
    <m/>
    <n v="946683079"/>
    <x v="0"/>
    <n v="40799420"/>
    <s v="Lima"/>
    <s v="juan.siesquenrosales@cencosud.com.pe "/>
    <x v="3"/>
    <x v="7"/>
    <x v="4"/>
    <x v="835"/>
    <x v="0"/>
    <x v="3"/>
  </r>
  <r>
    <s v="Harold"/>
    <s v="Castro"/>
    <s v="haroldevg@gmail.com"/>
    <n v="1"/>
    <m/>
    <m/>
    <n v="0"/>
    <n v="0"/>
    <n v="0"/>
    <n v="0"/>
    <s v="Attending"/>
    <m/>
    <m/>
    <m/>
    <m/>
    <m/>
    <m/>
    <n v="959102605"/>
    <x v="0"/>
    <n v="73796836"/>
    <s v="Lima"/>
    <s v="harold.castro@promart.pe"/>
    <x v="0"/>
    <x v="7"/>
    <x v="4"/>
    <x v="836"/>
    <x v="0"/>
    <x v="3"/>
  </r>
  <r>
    <s v="Kaarstthenn"/>
    <s v="Escobar"/>
    <s v="alescobarkaae@gmail.com"/>
    <n v="1"/>
    <m/>
    <m/>
    <n v="0"/>
    <n v="0"/>
    <n v="0"/>
    <n v="0"/>
    <s v="Attending"/>
    <m/>
    <m/>
    <m/>
    <m/>
    <m/>
    <m/>
    <n v="927316613"/>
    <x v="0"/>
    <n v="77433529"/>
    <s v="Arequipa"/>
    <s v="kaarstthen.ancco@tecsup.edu.pe"/>
    <x v="3"/>
    <x v="7"/>
    <x v="4"/>
    <x v="837"/>
    <x v="0"/>
    <x v="3"/>
  </r>
  <r>
    <s v="Kaarstthenn"/>
    <s v="Alexander"/>
    <s v="alescobarkaae@gmail.com"/>
    <n v="1"/>
    <m/>
    <m/>
    <n v="0"/>
    <n v="0"/>
    <n v="0"/>
    <n v="0"/>
    <s v="Attending"/>
    <m/>
    <m/>
    <m/>
    <m/>
    <m/>
    <m/>
    <n v="927316613"/>
    <x v="0"/>
    <n v="77433529"/>
    <s v="Arequipa"/>
    <s v="kaarstthen.ancco@tecsup.edu.pe"/>
    <x v="3"/>
    <x v="7"/>
    <x v="4"/>
    <x v="838"/>
    <x v="0"/>
    <x v="3"/>
  </r>
  <r>
    <s v="Nelson"/>
    <s v="Barroso"/>
    <s v="breykerd@gmail.com"/>
    <n v="1"/>
    <m/>
    <m/>
    <n v="0"/>
    <n v="0"/>
    <n v="0"/>
    <n v="0"/>
    <s v="Attending"/>
    <m/>
    <m/>
    <m/>
    <m/>
    <m/>
    <m/>
    <n v="918991493"/>
    <x v="0"/>
    <n v="6040283"/>
    <s v="Lima"/>
    <s v="nbarroso@pulsosalud.com"/>
    <x v="3"/>
    <x v="7"/>
    <x v="4"/>
    <x v="839"/>
    <x v="0"/>
    <x v="3"/>
  </r>
  <r>
    <s v="Mario J."/>
    <s v="Inga Cahuana"/>
    <s v="mario21ic@gmail.com"/>
    <n v="1"/>
    <m/>
    <m/>
    <n v="0"/>
    <n v="0"/>
    <n v="0"/>
    <n v="0"/>
    <s v="Attending"/>
    <m/>
    <m/>
    <m/>
    <m/>
    <m/>
    <m/>
    <n v="966296635"/>
    <x v="0"/>
    <n v="44489174"/>
    <s v=""/>
    <s v="mario.inga@equisof.co"/>
    <x v="3"/>
    <x v="7"/>
    <x v="4"/>
    <x v="840"/>
    <x v="0"/>
    <x v="3"/>
  </r>
  <r>
    <s v="Daniel"/>
    <s v="Pumayauli"/>
    <s v="danielpumayauli@gmail.com"/>
    <n v="1"/>
    <m/>
    <m/>
    <n v="0"/>
    <n v="0"/>
    <n v="0"/>
    <n v="0"/>
    <s v="Attending"/>
    <m/>
    <m/>
    <m/>
    <m/>
    <m/>
    <m/>
    <n v="930214805"/>
    <x v="0"/>
    <n v="72492215"/>
    <s v="Lima"/>
    <s v="daniel.pumayauli@qdsgroup.com.pe"/>
    <x v="1"/>
    <x v="7"/>
    <x v="4"/>
    <x v="544"/>
    <x v="0"/>
    <x v="3"/>
  </r>
  <r>
    <s v="Italo"/>
    <s v="Rivadeneyra"/>
    <s v="irivadeneyra@qconsultores.pe"/>
    <n v="1"/>
    <m/>
    <m/>
    <n v="0"/>
    <n v="0"/>
    <n v="0"/>
    <n v="0"/>
    <s v="Attending"/>
    <m/>
    <m/>
    <m/>
    <m/>
    <m/>
    <m/>
    <n v="922837474"/>
    <x v="0"/>
    <n v="75889051"/>
    <s v="Lima"/>
    <s v="irivadeneyra@qconsultores.pe"/>
    <x v="1"/>
    <x v="7"/>
    <x v="4"/>
    <x v="78"/>
    <x v="0"/>
    <x v="3"/>
  </r>
  <r>
    <s v="Javier Andre"/>
    <s v="Ruiz"/>
    <s v="and_rengifo@hotmail.com"/>
    <n v="1"/>
    <m/>
    <m/>
    <n v="0"/>
    <n v="0"/>
    <n v="0"/>
    <n v="0"/>
    <s v="Attending"/>
    <m/>
    <m/>
    <m/>
    <m/>
    <m/>
    <m/>
    <n v="956279982"/>
    <x v="0"/>
    <n v="72203191"/>
    <s v="Lima"/>
    <s v="javier.rengifo@qualifacts.com"/>
    <x v="1"/>
    <x v="7"/>
    <x v="4"/>
    <x v="78"/>
    <x v="0"/>
    <x v="3"/>
  </r>
  <r>
    <s v="Persi"/>
    <s v="Puga"/>
    <s v="per.puga@gmail.com"/>
    <n v="1"/>
    <m/>
    <m/>
    <n v="0"/>
    <n v="0"/>
    <n v="0"/>
    <n v="0"/>
    <s v="Attending"/>
    <m/>
    <m/>
    <m/>
    <m/>
    <m/>
    <m/>
    <n v="987846392"/>
    <x v="0"/>
    <n v="72504199"/>
    <s v="Lima"/>
    <s v="persi.puga@qualifacts.com"/>
    <x v="0"/>
    <x v="7"/>
    <x v="4"/>
    <x v="78"/>
    <x v="0"/>
    <x v="3"/>
  </r>
  <r>
    <s v="Juan"/>
    <s v="Arce"/>
    <s v="arce2113@gmail.com"/>
    <n v="1"/>
    <m/>
    <m/>
    <n v="0"/>
    <n v="0"/>
    <n v="0"/>
    <n v="0"/>
    <s v="Attending"/>
    <m/>
    <m/>
    <m/>
    <m/>
    <m/>
    <m/>
    <n v="953904715"/>
    <x v="0"/>
    <n v="46048062"/>
    <s v=""/>
    <s v="jarce@qubitel.com.pe"/>
    <x v="3"/>
    <x v="7"/>
    <x v="4"/>
    <x v="79"/>
    <x v="0"/>
    <x v="3"/>
  </r>
  <r>
    <s v="Juan Carlos"/>
    <s v="Arce Quispe"/>
    <s v="arce2113@gmail.com"/>
    <n v="1"/>
    <m/>
    <m/>
    <n v="0"/>
    <n v="0"/>
    <n v="0"/>
    <n v="0"/>
    <s v="Attending"/>
    <m/>
    <m/>
    <m/>
    <m/>
    <m/>
    <m/>
    <n v="972372625"/>
    <x v="0"/>
    <n v="46048062"/>
    <s v="Lima"/>
    <s v="jarce@qubitel.com.pe"/>
    <x v="3"/>
    <x v="7"/>
    <x v="4"/>
    <x v="79"/>
    <x v="0"/>
    <x v="3"/>
  </r>
  <r>
    <s v="Rodrigo Pedro"/>
    <s v="Zeballos Torres"/>
    <s v="roderic190420@gmail.com"/>
    <n v="1"/>
    <m/>
    <m/>
    <n v="0"/>
    <n v="0"/>
    <n v="0"/>
    <n v="0"/>
    <s v="Attending"/>
    <m/>
    <m/>
    <m/>
    <m/>
    <m/>
    <m/>
    <m/>
    <x v="0"/>
    <n v="72936696"/>
    <s v=""/>
    <s v="rodrigo.zeballos@rankmi.com"/>
    <x v="2"/>
    <x v="7"/>
    <x v="4"/>
    <x v="817"/>
    <x v="0"/>
    <x v="3"/>
  </r>
  <r>
    <s v="Shiran"/>
    <s v="Olave"/>
    <s v="shiran.trrzs@gmail.com"/>
    <n v="1"/>
    <m/>
    <m/>
    <n v="0"/>
    <n v="0"/>
    <n v="0"/>
    <n v="0"/>
    <s v="Attending"/>
    <m/>
    <m/>
    <m/>
    <m/>
    <m/>
    <m/>
    <n v="964283867"/>
    <x v="1"/>
    <n v="76572672"/>
    <s v=""/>
    <s v="solavet@ransa.net"/>
    <x v="2"/>
    <x v="7"/>
    <x v="4"/>
    <x v="80"/>
    <x v="1"/>
    <x v="3"/>
  </r>
  <r>
    <s v="Genix"/>
    <s v="Granados"/>
    <s v="genixxavier@gmail.com"/>
    <n v="1"/>
    <m/>
    <m/>
    <n v="0"/>
    <n v="0"/>
    <n v="0"/>
    <n v="0"/>
    <s v="Attending"/>
    <m/>
    <m/>
    <m/>
    <m/>
    <m/>
    <m/>
    <n v="917857343"/>
    <x v="0"/>
    <n v="46350796"/>
    <s v=""/>
    <s v="genix.granados@rappi.com"/>
    <x v="1"/>
    <x v="7"/>
    <x v="4"/>
    <x v="104"/>
    <x v="0"/>
    <x v="3"/>
  </r>
  <r>
    <s v="Favio"/>
    <s v="NáQuira Vargas"/>
    <s v="fnaquiravargas@gmail.com"/>
    <n v="1"/>
    <m/>
    <m/>
    <n v="0"/>
    <n v="0"/>
    <n v="0"/>
    <n v="0"/>
    <s v="Attending"/>
    <m/>
    <m/>
    <m/>
    <m/>
    <m/>
    <m/>
    <n v="980760498"/>
    <x v="0"/>
    <n v="70230773"/>
    <s v=""/>
    <s v="favio@resit.cl"/>
    <x v="0"/>
    <x v="7"/>
    <x v="4"/>
    <x v="841"/>
    <x v="0"/>
    <x v="3"/>
  </r>
  <r>
    <s v="Brian"/>
    <s v="Quispe Leyva"/>
    <s v="brian@bleax.com"/>
    <n v="1"/>
    <m/>
    <m/>
    <n v="0"/>
    <n v="0"/>
    <n v="0"/>
    <n v="0"/>
    <s v="Attending"/>
    <m/>
    <m/>
    <m/>
    <m/>
    <m/>
    <m/>
    <n v="935153979"/>
    <x v="0"/>
    <n v="47006556"/>
    <s v="Lima"/>
    <s v="brian.quispe@rextie.com"/>
    <x v="0"/>
    <x v="7"/>
    <x v="4"/>
    <x v="83"/>
    <x v="0"/>
    <x v="3"/>
  </r>
  <r>
    <s v="AaróN YamíR"/>
    <s v="MejíA Alfaro"/>
    <s v="aaronmejiaalfaro@gmail.com"/>
    <n v="1"/>
    <m/>
    <m/>
    <n v="0"/>
    <n v="0"/>
    <n v="0"/>
    <n v="0"/>
    <s v="Attending"/>
    <m/>
    <m/>
    <m/>
    <m/>
    <m/>
    <m/>
    <n v="991494542"/>
    <x v="0"/>
    <n v="70393077"/>
    <s v="Lima"/>
    <s v="aaron.mejia@realplaza.com.pe"/>
    <x v="1"/>
    <x v="7"/>
    <x v="4"/>
    <x v="28"/>
    <x v="0"/>
    <x v="3"/>
  </r>
  <r>
    <s v="Carlos Javier"/>
    <s v="Majerhua NuñEz"/>
    <s v="majerhua123@gmail.com"/>
    <n v="1"/>
    <m/>
    <m/>
    <n v="0"/>
    <n v="0"/>
    <n v="0"/>
    <n v="0"/>
    <s v="Attending"/>
    <m/>
    <m/>
    <m/>
    <m/>
    <m/>
    <m/>
    <n v="924259006"/>
    <x v="0"/>
    <n v="75723309"/>
    <s v="Lima"/>
    <s v="c.majerhua@rpalatam.con.pe"/>
    <x v="0"/>
    <x v="7"/>
    <x v="4"/>
    <x v="28"/>
    <x v="0"/>
    <x v="3"/>
  </r>
  <r>
    <s v="Francisco"/>
    <s v="Fabian"/>
    <s v="fafg10@gmail.com"/>
    <n v="1"/>
    <m/>
    <m/>
    <n v="0"/>
    <n v="0"/>
    <n v="0"/>
    <n v="0"/>
    <s v="Attending"/>
    <m/>
    <m/>
    <m/>
    <m/>
    <m/>
    <m/>
    <n v="942075333"/>
    <x v="0"/>
    <n v="73143597"/>
    <s v="Lima"/>
    <s v="fafg10@gmail.com"/>
    <x v="0"/>
    <x v="7"/>
    <x v="4"/>
    <x v="28"/>
    <x v="0"/>
    <x v="3"/>
  </r>
  <r>
    <s v="Doris"/>
    <s v="Manrique"/>
    <s v="stephmanriquech@gmail.com"/>
    <n v="1"/>
    <m/>
    <m/>
    <n v="0"/>
    <n v="0"/>
    <n v="0"/>
    <n v="0"/>
    <s v="Attending"/>
    <m/>
    <m/>
    <m/>
    <m/>
    <m/>
    <m/>
    <n v="986355873"/>
    <x v="1"/>
    <n v="48165654"/>
    <s v="Lince"/>
    <s v="stephmanriquech@gmail.com"/>
    <x v="1"/>
    <x v="7"/>
    <x v="4"/>
    <x v="842"/>
    <x v="1"/>
    <x v="3"/>
  </r>
  <r>
    <s v="Erick Victor"/>
    <s v="Palomino Gutierrez"/>
    <s v="erickp1502@gmail.com"/>
    <n v="1"/>
    <m/>
    <m/>
    <n v="0"/>
    <n v="0"/>
    <n v="0"/>
    <n v="0"/>
    <s v="Attending"/>
    <m/>
    <m/>
    <m/>
    <m/>
    <m/>
    <m/>
    <n v="914029554"/>
    <x v="0"/>
    <n v="75729110"/>
    <s v="Lima"/>
    <s v="epalomino@sanms.com.pe"/>
    <x v="0"/>
    <x v="7"/>
    <x v="4"/>
    <x v="843"/>
    <x v="0"/>
    <x v="3"/>
  </r>
  <r>
    <s v="Jhoan"/>
    <s v="Caramantin"/>
    <s v="jhoan1915@gmail.com"/>
    <n v="1"/>
    <m/>
    <m/>
    <n v="0"/>
    <n v="0"/>
    <n v="0"/>
    <n v="0"/>
    <s v="Attending"/>
    <m/>
    <m/>
    <m/>
    <m/>
    <m/>
    <m/>
    <n v="976949732"/>
    <x v="0"/>
    <n v="71618857"/>
    <s v=""/>
    <s v="jcaramantin@sanms.com.pe"/>
    <x v="0"/>
    <x v="7"/>
    <x v="4"/>
    <x v="843"/>
    <x v="0"/>
    <x v="3"/>
  </r>
  <r>
    <s v="Maria Alejandra"/>
    <s v="Ortiz Velasquez"/>
    <s v="mariaaortizv@gmail.com"/>
    <n v="1"/>
    <m/>
    <m/>
    <n v="0"/>
    <n v="0"/>
    <n v="0"/>
    <n v="0"/>
    <s v="Attending"/>
    <m/>
    <m/>
    <m/>
    <m/>
    <m/>
    <m/>
    <m/>
    <x v="1"/>
    <n v="17224345"/>
    <s v="Medellin"/>
    <s v="mortiz@savechildren.org"/>
    <x v="3"/>
    <x v="7"/>
    <x v="4"/>
    <x v="844"/>
    <x v="1"/>
    <x v="3"/>
  </r>
  <r>
    <s v="Alejandro"/>
    <s v="Hurtado"/>
    <s v="ferry.1090@gmail.com"/>
    <n v="1"/>
    <m/>
    <m/>
    <n v="0"/>
    <n v="0"/>
    <n v="0"/>
    <n v="0"/>
    <s v="Attending"/>
    <m/>
    <m/>
    <m/>
    <m/>
    <m/>
    <m/>
    <n v="983679449"/>
    <x v="0"/>
    <n v="46773326"/>
    <s v="Lima"/>
    <s v="alejandro.hurtado@scanntech.com"/>
    <x v="1"/>
    <x v="7"/>
    <x v="4"/>
    <x v="845"/>
    <x v="0"/>
    <x v="3"/>
  </r>
  <r>
    <s v="Miguel Angel"/>
    <s v="Orellana"/>
    <s v="miguelangel@limasoft.com"/>
    <n v="1"/>
    <m/>
    <m/>
    <n v="0"/>
    <n v="0"/>
    <n v="0"/>
    <n v="0"/>
    <s v="Attending"/>
    <m/>
    <m/>
    <m/>
    <m/>
    <m/>
    <m/>
    <n v="989288742"/>
    <x v="0"/>
    <n v="10002545"/>
    <s v="Lima"/>
    <s v="miguelangel@limasoft.com"/>
    <x v="5"/>
    <x v="7"/>
    <x v="10"/>
    <x v="77"/>
    <x v="0"/>
    <x v="3"/>
  </r>
  <r>
    <s v="Roger"/>
    <s v="Garcia Pajuelo"/>
    <s v="rogergp2018@outlook.com"/>
    <n v="1"/>
    <m/>
    <m/>
    <n v="0"/>
    <n v="0"/>
    <n v="0"/>
    <n v="0"/>
    <s v="Attending"/>
    <m/>
    <m/>
    <m/>
    <m/>
    <m/>
    <m/>
    <n v="931205051"/>
    <x v="0"/>
    <n v="44830743"/>
    <s v=""/>
    <s v="litecno@outlook.com"/>
    <x v="5"/>
    <x v="7"/>
    <x v="10"/>
    <x v="77"/>
    <x v="0"/>
    <x v="3"/>
  </r>
  <r>
    <s v="Sara Tamara"/>
    <s v="Fuertes Salazar"/>
    <s v="sarafuertes@gmail.com"/>
    <n v="1"/>
    <m/>
    <m/>
    <n v="0"/>
    <n v="0"/>
    <n v="0"/>
    <n v="0"/>
    <s v="Attending"/>
    <m/>
    <m/>
    <m/>
    <m/>
    <m/>
    <m/>
    <n v="952345169"/>
    <x v="1"/>
    <n v="40002702"/>
    <s v=""/>
    <s v="sarafuertes@level715.com"/>
    <x v="5"/>
    <x v="7"/>
    <x v="10"/>
    <x v="77"/>
    <x v="1"/>
    <x v="3"/>
  </r>
  <r>
    <s v="Yenner Jean Pierrer"/>
    <s v="Marchan Zamora"/>
    <s v="yenner.marchan.zamora@gmail.com"/>
    <n v="1"/>
    <m/>
    <m/>
    <n v="0"/>
    <n v="0"/>
    <n v="0"/>
    <n v="0"/>
    <s v="Attending"/>
    <m/>
    <m/>
    <m/>
    <m/>
    <m/>
    <m/>
    <n v="967756176"/>
    <x v="0"/>
    <n v="70870171"/>
    <s v="Lima"/>
    <s v="yenner.marchan.zamora@gmail.com"/>
    <x v="2"/>
    <x v="7"/>
    <x v="10"/>
    <x v="846"/>
    <x v="0"/>
    <x v="3"/>
  </r>
  <r>
    <s v="Erick"/>
    <s v="Loja Ponce"/>
    <s v="erickarturolp@gmail.com"/>
    <n v="1"/>
    <m/>
    <m/>
    <n v="0"/>
    <n v="0"/>
    <n v="0"/>
    <n v="0"/>
    <s v="Attending"/>
    <m/>
    <m/>
    <m/>
    <m/>
    <m/>
    <m/>
    <n v="900950656"/>
    <x v="0"/>
    <n v="72182990"/>
    <s v="Lima"/>
    <s v="eloja@ourdesty.pe"/>
    <x v="4"/>
    <x v="7"/>
    <x v="10"/>
    <x v="6"/>
    <x v="0"/>
    <x v="3"/>
  </r>
  <r>
    <s v="Jaime"/>
    <s v="Barrial Castillo"/>
    <s v="jaimebarrial@gmail.com"/>
    <n v="1"/>
    <m/>
    <m/>
    <n v="0"/>
    <n v="0"/>
    <n v="0"/>
    <n v="0"/>
    <s v="Attending"/>
    <m/>
    <m/>
    <m/>
    <m/>
    <m/>
    <m/>
    <n v="996281309"/>
    <x v="0"/>
    <n v="10251583"/>
    <s v="Lima"/>
    <s v="jaimebarrial@gmail.com"/>
    <x v="4"/>
    <x v="7"/>
    <x v="10"/>
    <x v="98"/>
    <x v="0"/>
    <x v="3"/>
  </r>
  <r>
    <s v="Jaime"/>
    <s v="Barrial Castillo"/>
    <s v="jaimebarrial@gmail.com"/>
    <n v="1"/>
    <m/>
    <m/>
    <n v="0"/>
    <n v="0"/>
    <n v="0"/>
    <n v="0"/>
    <s v="Attending"/>
    <m/>
    <m/>
    <m/>
    <m/>
    <m/>
    <m/>
    <n v="996281309"/>
    <x v="0"/>
    <n v="10251583"/>
    <s v="Lima"/>
    <s v="jbarrial@pcm.gob.pe"/>
    <x v="4"/>
    <x v="7"/>
    <x v="10"/>
    <x v="98"/>
    <x v="0"/>
    <x v="3"/>
  </r>
  <r>
    <s v="Jean Carlos"/>
    <s v="Lizano Arroyo"/>
    <s v="jclizano01@gmail.com"/>
    <n v="1"/>
    <m/>
    <m/>
    <n v="0"/>
    <n v="0"/>
    <n v="0"/>
    <n v="0"/>
    <s v="Attending"/>
    <m/>
    <m/>
    <m/>
    <m/>
    <m/>
    <m/>
    <n v="944330108"/>
    <x v="0"/>
    <n v="44944888"/>
    <s v="Lima"/>
    <s v="jean.lizano@paysafe.com"/>
    <x v="4"/>
    <x v="7"/>
    <x v="10"/>
    <x v="98"/>
    <x v="0"/>
    <x v="3"/>
  </r>
  <r>
    <s v="Grace"/>
    <s v="Minaya"/>
    <s v="graceminayar@gmail.com"/>
    <n v="1"/>
    <m/>
    <m/>
    <n v="0"/>
    <n v="0"/>
    <n v="0"/>
    <n v="0"/>
    <s v="Attending"/>
    <m/>
    <m/>
    <m/>
    <m/>
    <m/>
    <m/>
    <n v="958830088"/>
    <x v="1"/>
    <n v="46136096"/>
    <s v="Lima"/>
    <s v="graceminayar@gmail.com"/>
    <x v="5"/>
    <x v="7"/>
    <x v="10"/>
    <x v="640"/>
    <x v="1"/>
    <x v="3"/>
  </r>
  <r>
    <s v="Rafael"/>
    <s v="Cordova"/>
    <s v="rafaelcorsa97@gmail.com"/>
    <n v="1"/>
    <m/>
    <m/>
    <n v="0"/>
    <n v="0"/>
    <n v="0"/>
    <n v="0"/>
    <s v="Attending"/>
    <m/>
    <m/>
    <m/>
    <m/>
    <m/>
    <m/>
    <n v="944252073"/>
    <x v="0"/>
    <n v="70778032"/>
    <s v="Lima"/>
    <s v="rcordova@plustechs.com"/>
    <x v="3"/>
    <x v="7"/>
    <x v="10"/>
    <x v="847"/>
    <x v="0"/>
    <x v="3"/>
  </r>
  <r>
    <s v="Carlos"/>
    <s v="Granados Pretel"/>
    <m/>
    <n v="1"/>
    <m/>
    <m/>
    <n v="0"/>
    <n v="0"/>
    <n v="0"/>
    <n v="0"/>
    <s v="Attending"/>
    <m/>
    <m/>
    <m/>
    <m/>
    <m/>
    <m/>
    <n v="991344308"/>
    <x v="0"/>
    <n v="74891792"/>
    <s v="Lima"/>
    <m/>
    <x v="1"/>
    <x v="7"/>
    <x v="10"/>
    <x v="8"/>
    <x v="0"/>
    <x v="3"/>
  </r>
  <r>
    <s v="Eder"/>
    <s v="Quispe"/>
    <s v="eder.quispe@Pontificia Universidad Católica del Perú.edu.pe"/>
    <n v="1"/>
    <m/>
    <m/>
    <n v="0"/>
    <n v="0"/>
    <n v="0"/>
    <n v="0"/>
    <s v="Attending"/>
    <m/>
    <m/>
    <m/>
    <m/>
    <m/>
    <m/>
    <n v="993494264"/>
    <x v="0"/>
    <n v="42264307"/>
    <s v="Lima"/>
    <s v="eder.quispe@Pontificia Universidad Católica del Perú.edu.pe"/>
    <x v="1"/>
    <x v="7"/>
    <x v="10"/>
    <x v="8"/>
    <x v="0"/>
    <x v="3"/>
  </r>
  <r>
    <s v="Edson Alcides"/>
    <s v="Alva Chanta"/>
    <s v="elguz25@gmail.com"/>
    <n v="1"/>
    <m/>
    <m/>
    <n v="0"/>
    <n v="0"/>
    <n v="0"/>
    <n v="0"/>
    <s v="Attending"/>
    <m/>
    <m/>
    <m/>
    <m/>
    <m/>
    <m/>
    <n v="997226261"/>
    <x v="0"/>
    <n v="75710862"/>
    <s v="Lima"/>
    <m/>
    <x v="1"/>
    <x v="7"/>
    <x v="10"/>
    <x v="8"/>
    <x v="0"/>
    <x v="3"/>
  </r>
  <r>
    <s v="Jesus"/>
    <s v="De Souza"/>
    <s v="jesusdsc@gmail.com"/>
    <n v="1"/>
    <m/>
    <m/>
    <n v="0"/>
    <n v="0"/>
    <n v="0"/>
    <n v="0"/>
    <s v="Attending"/>
    <m/>
    <m/>
    <m/>
    <m/>
    <m/>
    <m/>
    <n v="989779437"/>
    <x v="0"/>
    <n v="44337027"/>
    <s v=""/>
    <s v="jesus.desouza@rimac.com.pe"/>
    <x v="0"/>
    <x v="7"/>
    <x v="5"/>
    <x v="106"/>
    <x v="0"/>
    <x v="3"/>
  </r>
  <r>
    <s v="Alejandro"/>
    <s v="Corzo"/>
    <s v="cortezb.claro@gmail.com"/>
    <n v="1"/>
    <m/>
    <m/>
    <n v="0"/>
    <n v="0"/>
    <n v="0"/>
    <n v="0"/>
    <s v="Attending"/>
    <m/>
    <m/>
    <m/>
    <m/>
    <m/>
    <m/>
    <n v="977187191"/>
    <x v="0"/>
    <n v="8648519"/>
    <s v=""/>
    <s v="sandracorzosanchez@gmail.com"/>
    <x v="1"/>
    <x v="7"/>
    <x v="18"/>
    <x v="77"/>
    <x v="0"/>
    <x v="3"/>
  </r>
  <r>
    <s v="Carlos Harold"/>
    <s v="Ñahuiña Balbuena"/>
    <s v="cnahuina@gmail.com"/>
    <n v="1"/>
    <m/>
    <m/>
    <n v="0"/>
    <n v="0"/>
    <n v="0"/>
    <n v="0"/>
    <s v="Attending"/>
    <m/>
    <m/>
    <m/>
    <m/>
    <m/>
    <m/>
    <n v="938438919"/>
    <x v="0"/>
    <n v="48277473"/>
    <s v="Lima"/>
    <s v="cnahuina@gmail.com"/>
    <x v="0"/>
    <x v="7"/>
    <x v="18"/>
    <x v="106"/>
    <x v="0"/>
    <x v="3"/>
  </r>
  <r>
    <s v="Jheen Pooll"/>
    <s v="Carrasco Ruiz"/>
    <s v="pooll.carrasco@gmail.com"/>
    <n v="1"/>
    <m/>
    <m/>
    <n v="0"/>
    <n v="0"/>
    <n v="0"/>
    <n v="0"/>
    <s v="Attending"/>
    <m/>
    <m/>
    <m/>
    <m/>
    <m/>
    <m/>
    <n v="959501650"/>
    <x v="0"/>
    <n v="72168593"/>
    <s v="Lima"/>
    <s v="jheen.carrasco@rimac.com.pe"/>
    <x v="0"/>
    <x v="7"/>
    <x v="70"/>
    <x v="106"/>
    <x v="0"/>
    <x v="3"/>
  </r>
  <r>
    <s v="Adolfo"/>
    <s v="Ninapaytan"/>
    <s v="adolfoninapaytan@gmail.com"/>
    <n v="1"/>
    <m/>
    <m/>
    <n v="0"/>
    <n v="0"/>
    <n v="0"/>
    <n v="0"/>
    <s v="Attending"/>
    <m/>
    <m/>
    <m/>
    <m/>
    <m/>
    <m/>
    <n v="941981102"/>
    <x v="1"/>
    <n v="48943865"/>
    <s v="Lima"/>
    <s v="adolfo.ninapaytan1@wtwco.com"/>
    <x v="1"/>
    <x v="7"/>
    <x v="4"/>
    <x v="409"/>
    <x v="1"/>
    <x v="4"/>
  </r>
  <r>
    <s v="Diego"/>
    <s v="Santamaria Sotelo"/>
    <s v="regard.secant0t@icloud.com"/>
    <n v="1"/>
    <m/>
    <m/>
    <n v="0"/>
    <n v="0"/>
    <n v="0"/>
    <n v="0"/>
    <s v="Attending"/>
    <m/>
    <m/>
    <m/>
    <m/>
    <m/>
    <m/>
    <n v="994376571"/>
    <x v="0"/>
    <n v="75969600"/>
    <s v="Lima"/>
    <s v="diego.santamaria@tranzact.net"/>
    <x v="1"/>
    <x v="7"/>
    <x v="4"/>
    <x v="409"/>
    <x v="0"/>
    <x v="4"/>
  </r>
  <r>
    <s v="Orlando"/>
    <s v="Marcos"/>
    <s v="omarcost@gmail.com"/>
    <n v="1"/>
    <m/>
    <m/>
    <n v="0"/>
    <n v="0"/>
    <n v="0"/>
    <n v="0"/>
    <s v="Attending"/>
    <m/>
    <m/>
    <m/>
    <m/>
    <m/>
    <m/>
    <n v="991496946"/>
    <x v="0"/>
    <n v="72192048"/>
    <s v="Lima"/>
    <s v="orlando.marcos@tranzact.net"/>
    <x v="3"/>
    <x v="7"/>
    <x v="4"/>
    <x v="409"/>
    <x v="0"/>
    <x v="4"/>
  </r>
  <r>
    <s v="Alvaro"/>
    <s v="Cam"/>
    <s v="alvacamont@gmail.com"/>
    <n v="1"/>
    <m/>
    <m/>
    <n v="0"/>
    <n v="0"/>
    <n v="0"/>
    <n v="0"/>
    <s v="Attending"/>
    <m/>
    <m/>
    <m/>
    <m/>
    <m/>
    <m/>
    <n v="974605817"/>
    <x v="0"/>
    <n v="72648984"/>
    <s v="Lima"/>
    <s v="alvaro.cammontoya@tranzact.net"/>
    <x v="0"/>
    <x v="7"/>
    <x v="4"/>
    <x v="409"/>
    <x v="0"/>
    <x v="4"/>
  </r>
  <r>
    <s v="Fabrizzio"/>
    <s v="Aranda"/>
    <s v="fabrizzio1996@gmail.com"/>
    <n v="1"/>
    <m/>
    <m/>
    <n v="0"/>
    <n v="0"/>
    <n v="0"/>
    <n v="0"/>
    <s v="Attending"/>
    <m/>
    <m/>
    <m/>
    <m/>
    <m/>
    <m/>
    <n v="965951100"/>
    <x v="0"/>
    <n v="77502205"/>
    <s v="Lima"/>
    <s v="fabrizzio1996@gmail.com"/>
    <x v="0"/>
    <x v="7"/>
    <x v="4"/>
    <x v="409"/>
    <x v="0"/>
    <x v="4"/>
  </r>
  <r>
    <s v="Luis"/>
    <s v="Cuadra"/>
    <s v="cuadra_collaton@hotmail.com"/>
    <n v="1"/>
    <m/>
    <m/>
    <n v="0"/>
    <n v="0"/>
    <n v="0"/>
    <n v="0"/>
    <s v="Attending"/>
    <m/>
    <m/>
    <m/>
    <m/>
    <m/>
    <m/>
    <n v="994609368"/>
    <x v="0"/>
    <n v="44220851"/>
    <s v="Lima"/>
    <s v="value002@multiplica.com"/>
    <x v="3"/>
    <x v="7"/>
    <x v="4"/>
    <x v="848"/>
    <x v="0"/>
    <x v="4"/>
  </r>
  <r>
    <s v="Líonel"/>
    <s v="Gonzales"/>
    <s v="lionel.gonzalest@gmail.com"/>
    <n v="1"/>
    <m/>
    <m/>
    <n v="0"/>
    <n v="0"/>
    <n v="0"/>
    <n v="0"/>
    <s v="Attending"/>
    <m/>
    <m/>
    <m/>
    <m/>
    <m/>
    <m/>
    <n v="949802843"/>
    <x v="0"/>
    <n v="47322378"/>
    <s v="Lima"/>
    <s v="lionel.gonzalest@gmail.com"/>
    <x v="3"/>
    <x v="7"/>
    <x v="4"/>
    <x v="849"/>
    <x v="0"/>
    <x v="4"/>
  </r>
  <r>
    <s v="Edgar"/>
    <s v="Calzada"/>
    <s v="cgtedgar@gmail.com"/>
    <n v="1"/>
    <m/>
    <m/>
    <n v="0"/>
    <n v="0"/>
    <n v="0"/>
    <n v="0"/>
    <s v="Attending"/>
    <m/>
    <m/>
    <m/>
    <m/>
    <m/>
    <m/>
    <n v="956721673"/>
    <x v="0"/>
    <n v="44883358"/>
    <s v="Lima"/>
    <s v="ecalzada@civa.com.pe"/>
    <x v="1"/>
    <x v="7"/>
    <x v="4"/>
    <x v="850"/>
    <x v="0"/>
    <x v="4"/>
  </r>
  <r>
    <s v="Sthalin"/>
    <s v="Rivera"/>
    <s v="sthalin.11@gmail.com"/>
    <n v="1"/>
    <m/>
    <m/>
    <n v="0"/>
    <n v="0"/>
    <n v="0"/>
    <n v="0"/>
    <s v="Attending"/>
    <m/>
    <m/>
    <m/>
    <m/>
    <m/>
    <m/>
    <n v="910985938"/>
    <x v="0"/>
    <n v="73625197"/>
    <s v=""/>
    <s v="arivera@undc.edu.pe"/>
    <x v="2"/>
    <x v="7"/>
    <x v="4"/>
    <x v="109"/>
    <x v="0"/>
    <x v="4"/>
  </r>
  <r>
    <s v="Kevin"/>
    <s v="Cabrera"/>
    <s v="kevin.42009@hotmail.com"/>
    <n v="1"/>
    <m/>
    <m/>
    <n v="0"/>
    <n v="0"/>
    <n v="0"/>
    <n v="0"/>
    <s v="Attending"/>
    <m/>
    <m/>
    <m/>
    <m/>
    <m/>
    <m/>
    <n v="997345467"/>
    <x v="0"/>
    <n v="71461449"/>
    <s v="Lima"/>
    <s v="kevin.42009@hotmail.com"/>
    <x v="3"/>
    <x v="7"/>
    <x v="4"/>
    <x v="175"/>
    <x v="0"/>
    <x v="4"/>
  </r>
  <r>
    <s v="Percy"/>
    <s v="Percy"/>
    <s v="percyrojas003@gmail.com"/>
    <n v="1"/>
    <m/>
    <m/>
    <n v="0"/>
    <n v="0"/>
    <n v="0"/>
    <n v="0"/>
    <s v="Attending"/>
    <m/>
    <m/>
    <m/>
    <m/>
    <m/>
    <m/>
    <n v="998133653"/>
    <x v="0"/>
    <n v="77037346"/>
    <s v="Lima"/>
    <m/>
    <x v="3"/>
    <x v="7"/>
    <x v="4"/>
    <x v="175"/>
    <x v="0"/>
    <x v="4"/>
  </r>
  <r>
    <s v="Royer"/>
    <s v="Lopez Flores"/>
    <s v="roamlofl9@gmail.com"/>
    <n v="1"/>
    <m/>
    <m/>
    <n v="0"/>
    <n v="0"/>
    <n v="0"/>
    <n v="0"/>
    <s v="Attending"/>
    <m/>
    <m/>
    <m/>
    <m/>
    <m/>
    <m/>
    <n v="930849692"/>
    <x v="0"/>
    <n v="70269761"/>
    <s v="San Martín De Porres"/>
    <s v="royer.lopez.f@Universidad Nacional de Ingeniería.pe"/>
    <x v="2"/>
    <x v="7"/>
    <x v="4"/>
    <x v="175"/>
    <x v="0"/>
    <x v="4"/>
  </r>
  <r>
    <s v="Joan Roy"/>
    <s v="Carlos Vasquez"/>
    <s v="joanroycar@gmail.com"/>
    <n v="1"/>
    <m/>
    <m/>
    <n v="0"/>
    <n v="0"/>
    <n v="0"/>
    <n v="0"/>
    <s v="Attending"/>
    <m/>
    <m/>
    <m/>
    <m/>
    <m/>
    <m/>
    <n v="934990190"/>
    <x v="0"/>
    <n v="79182343"/>
    <s v="Lima"/>
    <s v="joanroycar.sjl@gmail.com"/>
    <x v="0"/>
    <x v="7"/>
    <x v="4"/>
    <x v="175"/>
    <x v="0"/>
    <x v="4"/>
  </r>
  <r>
    <s v="Damaris"/>
    <s v="Melendez"/>
    <s v="damaris.melendez@Universidad Nacional Mayor de San Marcos.edu.pe"/>
    <n v="1"/>
    <m/>
    <m/>
    <n v="0"/>
    <n v="0"/>
    <n v="0"/>
    <n v="0"/>
    <s v="Attending"/>
    <m/>
    <m/>
    <m/>
    <m/>
    <m/>
    <m/>
    <n v="994469337"/>
    <x v="1"/>
    <n v="72614502"/>
    <s v=""/>
    <s v="damaris.melendez@Universidad Nacional Mayor de San Marcos.edu.pe"/>
    <x v="1"/>
    <x v="7"/>
    <x v="4"/>
    <x v="115"/>
    <x v="1"/>
    <x v="4"/>
  </r>
  <r>
    <s v="Jhonatan"/>
    <s v="Urbina"/>
    <s v="jhonatanurbinat@gmail.com"/>
    <n v="1"/>
    <m/>
    <m/>
    <n v="0"/>
    <n v="0"/>
    <n v="0"/>
    <n v="0"/>
    <s v="Attending"/>
    <m/>
    <m/>
    <m/>
    <m/>
    <m/>
    <m/>
    <n v="982088259"/>
    <x v="0"/>
    <n v="48358454"/>
    <s v="Lima"/>
    <s v="jhonatan@ensitech.com"/>
    <x v="0"/>
    <x v="7"/>
    <x v="4"/>
    <x v="115"/>
    <x v="0"/>
    <x v="4"/>
  </r>
  <r>
    <s v="Maximo Cristian"/>
    <s v="Teran Flores"/>
    <s v="cristianteranflores@gmail.com"/>
    <n v="1"/>
    <m/>
    <m/>
    <n v="0"/>
    <n v="0"/>
    <n v="0"/>
    <n v="0"/>
    <s v="Attending"/>
    <m/>
    <m/>
    <m/>
    <m/>
    <m/>
    <m/>
    <n v="982130140"/>
    <x v="0"/>
    <n v="73659909"/>
    <s v="Lima"/>
    <s v="maximo.teran@Universidad Peruana Cayetano Heredia.pe"/>
    <x v="3"/>
    <x v="7"/>
    <x v="4"/>
    <x v="116"/>
    <x v="0"/>
    <x v="4"/>
  </r>
  <r>
    <s v="Arnol Omar"/>
    <s v="Caceres Bueno"/>
    <s v="arnolcb14@gmail.com"/>
    <n v="1"/>
    <m/>
    <m/>
    <n v="0"/>
    <n v="0"/>
    <n v="0"/>
    <n v="0"/>
    <s v="Attending"/>
    <m/>
    <m/>
    <m/>
    <m/>
    <m/>
    <m/>
    <n v="934131938"/>
    <x v="0"/>
    <n v="71138676"/>
    <s v="Chorrillos, Lima"/>
    <s v="u20201b338@Universidad Peruana de Ciencias Aplicadas.edu.pe"/>
    <x v="1"/>
    <x v="7"/>
    <x v="4"/>
    <x v="117"/>
    <x v="0"/>
    <x v="4"/>
  </r>
  <r>
    <s v="Arnol Omar"/>
    <s v="Caceres Bueno"/>
    <s v="arnolcb14@gmail.com"/>
    <n v="1"/>
    <m/>
    <m/>
    <n v="0"/>
    <n v="0"/>
    <n v="0"/>
    <n v="0"/>
    <s v="Attending"/>
    <m/>
    <m/>
    <m/>
    <m/>
    <m/>
    <m/>
    <n v="934131938"/>
    <x v="0"/>
    <n v="71138676"/>
    <s v="Lima, Chorrillos"/>
    <s v="u20201b338@Universidad Peruana de Ciencias Aplicadas.edu.pe"/>
    <x v="1"/>
    <x v="7"/>
    <x v="4"/>
    <x v="117"/>
    <x v="0"/>
    <x v="4"/>
  </r>
  <r>
    <s v="Jesús"/>
    <s v="Pacheco"/>
    <s v="jesuspacheco0219@gmail.com"/>
    <n v="1"/>
    <m/>
    <m/>
    <n v="0"/>
    <n v="0"/>
    <n v="0"/>
    <n v="0"/>
    <s v="Attending"/>
    <m/>
    <m/>
    <m/>
    <m/>
    <m/>
    <m/>
    <n v="913189588"/>
    <x v="0"/>
    <n v="75173844"/>
    <s v=""/>
    <s v="u201923998@Universidad Peruana de Ciencias Aplicadas.edu.pe"/>
    <x v="0"/>
    <x v="7"/>
    <x v="4"/>
    <x v="117"/>
    <x v="0"/>
    <x v="4"/>
  </r>
  <r>
    <s v="Ronny"/>
    <s v="Leiva"/>
    <s v="ronny.legend.2000@gmail.com"/>
    <n v="1"/>
    <m/>
    <m/>
    <n v="0"/>
    <n v="0"/>
    <n v="0"/>
    <n v="0"/>
    <s v="Attending"/>
    <m/>
    <m/>
    <m/>
    <m/>
    <m/>
    <m/>
    <n v="937143626"/>
    <x v="0"/>
    <n v="70977993"/>
    <s v="Lima"/>
    <m/>
    <x v="2"/>
    <x v="7"/>
    <x v="4"/>
    <x v="471"/>
    <x v="0"/>
    <x v="4"/>
  </r>
  <r>
    <s v="Miguel Angel Bruce"/>
    <s v="Torres Huaman"/>
    <s v="mtorres882@gmail.com"/>
    <n v="1"/>
    <m/>
    <m/>
    <n v="0"/>
    <n v="0"/>
    <n v="0"/>
    <n v="0"/>
    <s v="Attending"/>
    <m/>
    <m/>
    <m/>
    <m/>
    <m/>
    <m/>
    <n v="986734742"/>
    <x v="0"/>
    <n v="45199414"/>
    <s v="Lima"/>
    <s v="mtorresh@Universidad Tecnológica Perú.edu.pe"/>
    <x v="3"/>
    <x v="7"/>
    <x v="4"/>
    <x v="119"/>
    <x v="0"/>
    <x v="4"/>
  </r>
  <r>
    <s v="Ruben"/>
    <s v="Montes"/>
    <s v="ruben.eduardo.tec@gmail.com"/>
    <n v="1"/>
    <m/>
    <m/>
    <n v="0"/>
    <n v="0"/>
    <n v="0"/>
    <n v="0"/>
    <s v="Attending"/>
    <m/>
    <m/>
    <m/>
    <m/>
    <m/>
    <m/>
    <n v="998569902"/>
    <x v="0"/>
    <n v="72321112"/>
    <s v="Lima"/>
    <s v="ruben_montes@Universidad Tecnológica Perú.com"/>
    <x v="2"/>
    <x v="7"/>
    <x v="4"/>
    <x v="119"/>
    <x v="0"/>
    <x v="4"/>
  </r>
  <r>
    <s v="Yerson"/>
    <s v="Valenzuela"/>
    <s v="yersonvalen123456@gmail.com"/>
    <n v="1"/>
    <m/>
    <m/>
    <n v="0"/>
    <n v="0"/>
    <n v="0"/>
    <n v="0"/>
    <s v="Attending"/>
    <m/>
    <m/>
    <m/>
    <m/>
    <m/>
    <m/>
    <n v="979232158"/>
    <x v="0"/>
    <n v="47467522"/>
    <s v="Lima"/>
    <m/>
    <x v="2"/>
    <x v="7"/>
    <x v="4"/>
    <x v="119"/>
    <x v="0"/>
    <x v="4"/>
  </r>
  <r>
    <s v="David"/>
    <s v="Curi"/>
    <s v="pcurilopez@gmail.com"/>
    <n v="1"/>
    <m/>
    <m/>
    <n v="0"/>
    <n v="0"/>
    <n v="0"/>
    <n v="0"/>
    <s v="Attending"/>
    <m/>
    <m/>
    <m/>
    <m/>
    <m/>
    <m/>
    <n v="943195110"/>
    <x v="0"/>
    <n v="46647938"/>
    <s v="Lima"/>
    <s v="placido.curilopez@verisure.pe"/>
    <x v="0"/>
    <x v="7"/>
    <x v="4"/>
    <x v="580"/>
    <x v="0"/>
    <x v="4"/>
  </r>
  <r>
    <s v="Luis"/>
    <s v="Mendoza"/>
    <s v="mendozachateluis@gmail.com"/>
    <n v="1"/>
    <m/>
    <m/>
    <n v="0"/>
    <n v="0"/>
    <n v="0"/>
    <n v="0"/>
    <s v="Attending"/>
    <m/>
    <m/>
    <m/>
    <m/>
    <m/>
    <m/>
    <n v="962504669"/>
    <x v="0"/>
    <n v="75228644"/>
    <s v="Lima, Perú"/>
    <s v="lmendoza27@autonona.edu.pe"/>
    <x v="3"/>
    <x v="7"/>
    <x v="4"/>
    <x v="851"/>
    <x v="0"/>
    <x v="4"/>
  </r>
  <r>
    <s v="Rudy Suny"/>
    <s v="Cabrera Pfari"/>
    <s v="rudycabrera05@gmail.com"/>
    <n v="1"/>
    <m/>
    <m/>
    <n v="0"/>
    <n v="0"/>
    <n v="0"/>
    <n v="0"/>
    <s v="Attending"/>
    <m/>
    <m/>
    <m/>
    <m/>
    <m/>
    <m/>
    <n v="965434467"/>
    <x v="0"/>
    <n v="47181099"/>
    <s v="Lima"/>
    <s v="soporte_desarrollo@vitain.pe"/>
    <x v="2"/>
    <x v="7"/>
    <x v="4"/>
    <x v="852"/>
    <x v="0"/>
    <x v="4"/>
  </r>
  <r>
    <s v="Ricardo"/>
    <s v="Conislla"/>
    <s v="rmc.yallico@gmail.com"/>
    <n v="1"/>
    <m/>
    <m/>
    <n v="0"/>
    <n v="0"/>
    <n v="0"/>
    <n v="0"/>
    <s v="Attending"/>
    <m/>
    <m/>
    <m/>
    <m/>
    <m/>
    <m/>
    <n v="959097257"/>
    <x v="0"/>
    <n v="47870308"/>
    <s v=""/>
    <s v="rconislla@wallypos.com"/>
    <x v="3"/>
    <x v="7"/>
    <x v="4"/>
    <x v="853"/>
    <x v="0"/>
    <x v="4"/>
  </r>
  <r>
    <s v="Mario Manuel"/>
    <s v="Antizana Ponce De León"/>
    <s v="mario.antizana.ponce.de.leon@gmail.com"/>
    <n v="1"/>
    <m/>
    <m/>
    <n v="0"/>
    <n v="0"/>
    <n v="0"/>
    <n v="0"/>
    <s v="Attending"/>
    <m/>
    <m/>
    <m/>
    <m/>
    <m/>
    <m/>
    <n v="947316771"/>
    <x v="0"/>
    <n v="48018974"/>
    <s v="Lima"/>
    <m/>
    <x v="3"/>
    <x v="7"/>
    <x v="4"/>
    <x v="854"/>
    <x v="0"/>
    <x v="4"/>
  </r>
  <r>
    <s v="Sebastian"/>
    <s v="Rojas"/>
    <s v="sebastian.rojas@Pontificia Universidad Católica del Perú.edu.pe"/>
    <n v="1"/>
    <m/>
    <m/>
    <n v="0"/>
    <n v="0"/>
    <n v="0"/>
    <n v="0"/>
    <s v="Attending"/>
    <m/>
    <m/>
    <m/>
    <m/>
    <m/>
    <m/>
    <n v="944450125"/>
    <x v="0"/>
    <n v="72895287"/>
    <s v="Lima"/>
    <s v="srojas@whitestack.com"/>
    <x v="2"/>
    <x v="7"/>
    <x v="4"/>
    <x v="855"/>
    <x v="0"/>
    <x v="4"/>
  </r>
  <r>
    <s v="Adolfo"/>
    <s v="Ninapaytan"/>
    <s v="adolfoninapaytan@gmail.com"/>
    <n v="1"/>
    <m/>
    <m/>
    <n v="0"/>
    <n v="0"/>
    <n v="0"/>
    <n v="0"/>
    <s v="Attending"/>
    <m/>
    <m/>
    <m/>
    <m/>
    <m/>
    <m/>
    <n v="941981102"/>
    <x v="1"/>
    <n v="48943865"/>
    <s v="Lima"/>
    <s v="adolfo.ninapaytan1@wtwco.com"/>
    <x v="1"/>
    <x v="7"/>
    <x v="4"/>
    <x v="856"/>
    <x v="1"/>
    <x v="4"/>
  </r>
  <r>
    <s v="Valdivia Quispe"/>
    <s v="Alonso Gonzalo"/>
    <s v="alonso.valdivia.quispe@ucsp.edu.pe"/>
    <n v="1"/>
    <m/>
    <m/>
    <n v="0"/>
    <n v="0"/>
    <n v="0"/>
    <n v="0"/>
    <s v="Attending"/>
    <m/>
    <m/>
    <m/>
    <m/>
    <m/>
    <m/>
    <n v="950326992"/>
    <x v="0"/>
    <n v="77275336"/>
    <s v="Arequipa"/>
    <s v="admin@algova.dev"/>
    <x v="2"/>
    <x v="7"/>
    <x v="4"/>
    <x v="857"/>
    <x v="0"/>
    <x v="4"/>
  </r>
  <r>
    <s v="Nilo"/>
    <s v="Yucra Gavilan"/>
    <s v="nyucragavilan@gmail.com"/>
    <n v="1"/>
    <m/>
    <m/>
    <n v="0"/>
    <n v="0"/>
    <n v="0"/>
    <n v="0"/>
    <s v="Attending"/>
    <m/>
    <m/>
    <m/>
    <m/>
    <m/>
    <m/>
    <n v="932952216"/>
    <x v="1"/>
    <n v="70419135"/>
    <s v="Ayacucho"/>
    <s v="niloyg@workana.com"/>
    <x v="3"/>
    <x v="7"/>
    <x v="4"/>
    <x v="858"/>
    <x v="1"/>
    <x v="4"/>
  </r>
  <r>
    <s v="Erick"/>
    <s v="Ocrospoma"/>
    <s v="erick@ocrospoma.org"/>
    <n v="1"/>
    <m/>
    <m/>
    <n v="0"/>
    <n v="0"/>
    <n v="0"/>
    <n v="0"/>
    <s v="Attending"/>
    <m/>
    <m/>
    <m/>
    <m/>
    <m/>
    <m/>
    <n v="970885615"/>
    <x v="0"/>
    <n v="46396146"/>
    <s v=""/>
    <s v="erick.ocrospoma@wtwco.com"/>
    <x v="0"/>
    <x v="7"/>
    <x v="4"/>
    <x v="123"/>
    <x v="0"/>
    <x v="4"/>
  </r>
  <r>
    <s v="Erick"/>
    <s v="Ocrospoma"/>
    <s v="erick@ocrospoma.org"/>
    <n v="1"/>
    <m/>
    <m/>
    <n v="0"/>
    <n v="0"/>
    <n v="0"/>
    <n v="0"/>
    <s v="Attending"/>
    <m/>
    <m/>
    <m/>
    <m/>
    <m/>
    <m/>
    <n v="970885615"/>
    <x v="0"/>
    <n v="46396146"/>
    <s v=""/>
    <s v="erick.ocrospoma@wtwco.com"/>
    <x v="0"/>
    <x v="7"/>
    <x v="4"/>
    <x v="123"/>
    <x v="0"/>
    <x v="4"/>
  </r>
  <r>
    <s v="Carlos Enrique"/>
    <s v="Salinas"/>
    <s v="scarlosenrique@gmail.com"/>
    <n v="1"/>
    <m/>
    <m/>
    <n v="0"/>
    <n v="0"/>
    <n v="0"/>
    <n v="0"/>
    <s v="Attending"/>
    <m/>
    <m/>
    <m/>
    <m/>
    <m/>
    <m/>
    <n v="934307941"/>
    <x v="0"/>
    <n v="7972040"/>
    <s v="Lima"/>
    <s v="carlos@xox-games.com"/>
    <x v="0"/>
    <x v="7"/>
    <x v="4"/>
    <x v="859"/>
    <x v="0"/>
    <x v="4"/>
  </r>
  <r>
    <s v="Rubi"/>
    <s v="Polanco"/>
    <m/>
    <n v="1"/>
    <m/>
    <m/>
    <n v="0"/>
    <n v="0"/>
    <n v="0"/>
    <n v="0"/>
    <s v="Attending"/>
    <m/>
    <m/>
    <m/>
    <m/>
    <m/>
    <m/>
    <n v="982921046"/>
    <x v="1"/>
    <n v="74644552"/>
    <s v="Lima"/>
    <s v="rpolanco@xplora.net"/>
    <x v="2"/>
    <x v="7"/>
    <x v="4"/>
    <x v="860"/>
    <x v="1"/>
    <x v="4"/>
  </r>
  <r>
    <s v="Cristian Jesus"/>
    <s v="Quispe Quispe"/>
    <s v="cristian24jq@gmail.com"/>
    <n v="1"/>
    <m/>
    <m/>
    <n v="0"/>
    <n v="0"/>
    <n v="0"/>
    <n v="0"/>
    <s v="Attending"/>
    <m/>
    <m/>
    <m/>
    <m/>
    <m/>
    <m/>
    <n v="986326813"/>
    <x v="0"/>
    <n v="76790502"/>
    <s v=""/>
    <s v="cristhian.quispe@x-tendperu.com"/>
    <x v="1"/>
    <x v="7"/>
    <x v="4"/>
    <x v="861"/>
    <x v="0"/>
    <x v="4"/>
  </r>
  <r>
    <s v="Jonathan Robinson"/>
    <s v="Manchego Sosa"/>
    <s v="jonathan571999@gmail.com"/>
    <n v="1"/>
    <m/>
    <m/>
    <n v="0"/>
    <n v="0"/>
    <n v="0"/>
    <n v="0"/>
    <s v="Attending"/>
    <m/>
    <m/>
    <m/>
    <m/>
    <m/>
    <m/>
    <n v="924434217"/>
    <x v="0"/>
    <n v="73393135"/>
    <s v="Moquegua"/>
    <s v="jonathan.manchego@x-tendperu.com"/>
    <x v="0"/>
    <x v="7"/>
    <x v="4"/>
    <x v="861"/>
    <x v="0"/>
    <x v="4"/>
  </r>
  <r>
    <s v="Marco Antonio"/>
    <s v="Bossio Príncipe"/>
    <s v="marco.bossio@Pontificia Universidad Católica del Perú.pe"/>
    <n v="1"/>
    <m/>
    <m/>
    <n v="0"/>
    <n v="0"/>
    <n v="0"/>
    <n v="0"/>
    <s v="Attending"/>
    <m/>
    <m/>
    <m/>
    <m/>
    <m/>
    <m/>
    <n v="992544224"/>
    <x v="0"/>
    <n v="43724589"/>
    <s v="Lima"/>
    <s v="marco.bossio@Pontificia Universidad Católica del Perú.pe"/>
    <x v="3"/>
    <x v="7"/>
    <x v="4"/>
    <x v="559"/>
    <x v="0"/>
    <x v="4"/>
  </r>
  <r>
    <s v="Yancel Moises"/>
    <s v="Salinas Gomez"/>
    <s v="sagoyanfisic1@gmail.com"/>
    <n v="1"/>
    <m/>
    <m/>
    <n v="0"/>
    <n v="0"/>
    <n v="0"/>
    <n v="0"/>
    <s v="Attending"/>
    <m/>
    <m/>
    <m/>
    <m/>
    <m/>
    <m/>
    <m/>
    <x v="0"/>
    <n v="70919439"/>
    <s v="Lima"/>
    <s v="no@no.com"/>
    <x v="2"/>
    <x v="7"/>
    <x v="4"/>
    <x v="559"/>
    <x v="0"/>
    <x v="4"/>
  </r>
  <r>
    <s v="Christian Serapio"/>
    <s v="Palomino Quinto"/>
    <s v="christianspq@gmail.com"/>
    <n v="1"/>
    <m/>
    <m/>
    <n v="0"/>
    <n v="0"/>
    <n v="0"/>
    <n v="0"/>
    <s v="Attending"/>
    <m/>
    <m/>
    <m/>
    <m/>
    <m/>
    <m/>
    <n v="982677735"/>
    <x v="0"/>
    <n v="10613230"/>
    <s v="Lima"/>
    <s v="christianspq@gmail.com"/>
    <x v="0"/>
    <x v="7"/>
    <x v="4"/>
    <x v="559"/>
    <x v="0"/>
    <x v="4"/>
  </r>
  <r>
    <s v="Francisco"/>
    <s v="Araucano"/>
    <s v="faraucano@gmail.com"/>
    <n v="1"/>
    <m/>
    <m/>
    <n v="0"/>
    <n v="0"/>
    <n v="0"/>
    <n v="0"/>
    <s v="Attending"/>
    <m/>
    <m/>
    <m/>
    <m/>
    <m/>
    <m/>
    <n v="904088691"/>
    <x v="0"/>
    <n v="41704592"/>
    <s v="Lima"/>
    <s v="faraucano@gmail.com"/>
    <x v="0"/>
    <x v="7"/>
    <x v="14"/>
    <x v="862"/>
    <x v="0"/>
    <x v="4"/>
  </r>
  <r>
    <s v="Jaime"/>
    <s v="Bedoya"/>
    <s v="jaime.bedoya@progresol.com"/>
    <n v="1"/>
    <m/>
    <m/>
    <n v="0"/>
    <n v="0"/>
    <n v="0"/>
    <n v="0"/>
    <s v="Attending"/>
    <m/>
    <m/>
    <m/>
    <m/>
    <m/>
    <m/>
    <n v="954198068"/>
    <x v="0"/>
    <n v="43410915"/>
    <s v="Lima"/>
    <s v="jaime.bedoya@progresol.com"/>
    <x v="0"/>
    <x v="7"/>
    <x v="14"/>
    <x v="863"/>
    <x v="0"/>
    <x v="4"/>
  </r>
  <r>
    <s v="Karen"/>
    <s v="Flores Barrientos"/>
    <s v="kfb.nnii@gmail.com"/>
    <n v="1"/>
    <m/>
    <m/>
    <n v="0"/>
    <n v="0"/>
    <n v="0"/>
    <n v="0"/>
    <s v="Attending"/>
    <m/>
    <m/>
    <m/>
    <m/>
    <m/>
    <m/>
    <n v="977560111"/>
    <x v="1"/>
    <n v="75432441"/>
    <s v="Lima"/>
    <s v="kfb.nnii@gmail.com"/>
    <x v="3"/>
    <x v="7"/>
    <x v="14"/>
    <x v="864"/>
    <x v="1"/>
    <x v="4"/>
  </r>
  <r>
    <s v="Marco"/>
    <s v="Paypay"/>
    <s v="mpaypay@gmail.com"/>
    <n v="1"/>
    <m/>
    <m/>
    <n v="0"/>
    <n v="0"/>
    <n v="0"/>
    <n v="0"/>
    <s v="Attending"/>
    <m/>
    <m/>
    <m/>
    <m/>
    <m/>
    <m/>
    <n v="999011842"/>
    <x v="0"/>
    <n v="10089773"/>
    <s v=""/>
    <s v="mpaypay@tera.com.pe"/>
    <x v="3"/>
    <x v="7"/>
    <x v="14"/>
    <x v="865"/>
    <x v="0"/>
    <x v="4"/>
  </r>
  <r>
    <s v="Luis Roberto"/>
    <s v="Díaz Díaz"/>
    <s v="luisumonogatari@gmail.com"/>
    <n v="1"/>
    <m/>
    <m/>
    <n v="0"/>
    <n v="0"/>
    <n v="0"/>
    <n v="0"/>
    <s v="Attending"/>
    <m/>
    <m/>
    <m/>
    <m/>
    <m/>
    <m/>
    <n v="997989869"/>
    <x v="0"/>
    <n v="71917835"/>
    <s v="Lima"/>
    <s v="lrdiazd@Universidad Nacional del Callao.edu.pe"/>
    <x v="3"/>
    <x v="7"/>
    <x v="14"/>
    <x v="114"/>
    <x v="0"/>
    <x v="4"/>
  </r>
  <r>
    <s v="Roberto"/>
    <s v="Alvarez"/>
    <s v="u18103430@Universidad Tecnológica Perú.edu.pe"/>
    <n v="1"/>
    <m/>
    <m/>
    <n v="0"/>
    <n v="0"/>
    <n v="0"/>
    <n v="0"/>
    <s v="Attending"/>
    <m/>
    <m/>
    <m/>
    <m/>
    <m/>
    <m/>
    <n v="969077689"/>
    <x v="0"/>
    <n v="45267818"/>
    <s v="Lima"/>
    <s v="informes@bl.com.pe"/>
    <x v="2"/>
    <x v="7"/>
    <x v="15"/>
    <x v="866"/>
    <x v="0"/>
    <x v="4"/>
  </r>
  <r>
    <s v="Evelyn"/>
    <s v="Gonzales Cuadros"/>
    <s v="egonzalescuadros@gmail.com"/>
    <n v="1"/>
    <m/>
    <m/>
    <n v="0"/>
    <n v="0"/>
    <n v="0"/>
    <n v="0"/>
    <s v="Attending"/>
    <m/>
    <m/>
    <m/>
    <m/>
    <m/>
    <m/>
    <n v="947854523"/>
    <x v="1"/>
    <n v="48319801"/>
    <s v="Lima"/>
    <s v="egonzalescuadros@gmail.com"/>
    <x v="4"/>
    <x v="7"/>
    <x v="15"/>
    <x v="36"/>
    <x v="1"/>
    <x v="4"/>
  </r>
  <r>
    <s v="Dachy"/>
    <s v="Rios Gonzalez"/>
    <s v="enysariosdeherrera@gmail.com"/>
    <n v="1"/>
    <m/>
    <m/>
    <n v="0"/>
    <n v="0"/>
    <n v="0"/>
    <n v="0"/>
    <s v="Attending"/>
    <m/>
    <m/>
    <m/>
    <m/>
    <m/>
    <m/>
    <n v="955826023"/>
    <x v="1"/>
    <n v="5112153"/>
    <s v="Lima, Ancon"/>
    <s v="dachyrios@gmail.com"/>
    <x v="1"/>
    <x v="7"/>
    <x v="15"/>
    <x v="867"/>
    <x v="1"/>
    <x v="4"/>
  </r>
  <r>
    <s v="Arturo"/>
    <s v="Moquillaza"/>
    <s v="amoquillaza@Pontificia Universidad Católica del Perú.pe"/>
    <n v="1"/>
    <m/>
    <m/>
    <n v="0"/>
    <n v="0"/>
    <n v="0"/>
    <n v="0"/>
    <s v="Attending"/>
    <m/>
    <m/>
    <m/>
    <m/>
    <m/>
    <m/>
    <n v="965066021"/>
    <x v="0"/>
    <n v="42065579"/>
    <s v="Lima"/>
    <s v="amoquillaza@Pontificia Universidad Católica del Perú.pe"/>
    <x v="1"/>
    <x v="7"/>
    <x v="15"/>
    <x v="8"/>
    <x v="0"/>
    <x v="4"/>
  </r>
  <r>
    <s v="Eder"/>
    <s v="Quispe"/>
    <s v="eder.quispe@Pontificia Universidad Católica del Perú.edu.pe"/>
    <n v="1"/>
    <m/>
    <m/>
    <n v="0"/>
    <n v="0"/>
    <n v="0"/>
    <n v="0"/>
    <s v="Attending"/>
    <m/>
    <m/>
    <m/>
    <m/>
    <m/>
    <m/>
    <n v="993494264"/>
    <x v="0"/>
    <n v="42264307"/>
    <s v=""/>
    <s v="eder.quispe@Pontificia Universidad Católica del Perú.edu.pe"/>
    <x v="1"/>
    <x v="7"/>
    <x v="15"/>
    <x v="8"/>
    <x v="0"/>
    <x v="4"/>
  </r>
  <r>
    <s v="Daniel Alexander"/>
    <s v="Toribio Silva"/>
    <s v="daniel.toribio.s@Universidad Nacional de Ingeniería.pe"/>
    <n v="1"/>
    <m/>
    <m/>
    <n v="0"/>
    <n v="0"/>
    <n v="0"/>
    <n v="0"/>
    <s v="Attending"/>
    <m/>
    <m/>
    <m/>
    <m/>
    <m/>
    <m/>
    <n v="974931497"/>
    <x v="0"/>
    <n v="47778471"/>
    <s v="Lima"/>
    <s v="daniel.toribio@convergia.io"/>
    <x v="1"/>
    <x v="7"/>
    <x v="41"/>
    <x v="868"/>
    <x v="0"/>
    <x v="4"/>
  </r>
  <r>
    <s v="Jose"/>
    <s v="Baluarte"/>
    <s v="jbaluarte91@gmail.com"/>
    <n v="1"/>
    <m/>
    <m/>
    <n v="0"/>
    <n v="0"/>
    <n v="0"/>
    <n v="0"/>
    <s v="Attending"/>
    <m/>
    <m/>
    <m/>
    <m/>
    <m/>
    <m/>
    <n v="921714028"/>
    <x v="0"/>
    <n v="46751776"/>
    <s v="Lima"/>
    <s v="jbaluarte@canvia.com"/>
    <x v="4"/>
    <x v="7"/>
    <x v="41"/>
    <x v="132"/>
    <x v="0"/>
    <x v="4"/>
  </r>
  <r>
    <s v="Angel"/>
    <s v="Mittani Yauri"/>
    <s v="angelmittani@gmail.com"/>
    <n v="1"/>
    <m/>
    <m/>
    <n v="0"/>
    <n v="0"/>
    <n v="0"/>
    <n v="0"/>
    <s v="Attending"/>
    <m/>
    <m/>
    <m/>
    <m/>
    <m/>
    <m/>
    <n v="958093495"/>
    <x v="0"/>
    <n v="45592527"/>
    <s v="Lima"/>
    <s v="angelmittani@gmail.com"/>
    <x v="4"/>
    <x v="7"/>
    <x v="16"/>
    <x v="132"/>
    <x v="0"/>
    <x v="4"/>
  </r>
  <r>
    <s v="Miguel Angel"/>
    <s v="Laurente"/>
    <s v="mrojaslaurente@gmail.com"/>
    <n v="1"/>
    <m/>
    <m/>
    <n v="0"/>
    <n v="0"/>
    <n v="0"/>
    <n v="0"/>
    <s v="Attending"/>
    <m/>
    <m/>
    <m/>
    <m/>
    <m/>
    <m/>
    <n v="986337664"/>
    <x v="0"/>
    <n v="72323122"/>
    <s v="Lima"/>
    <s v="mrojasl@canvia.com"/>
    <x v="0"/>
    <x v="7"/>
    <x v="16"/>
    <x v="132"/>
    <x v="0"/>
    <x v="4"/>
  </r>
  <r>
    <s v="Jose"/>
    <s v="Erazo"/>
    <s v="joseluiserazo2024@gmail.com"/>
    <n v="1"/>
    <m/>
    <m/>
    <n v="0"/>
    <n v="0"/>
    <n v="0"/>
    <n v="0"/>
    <s v="Attending"/>
    <m/>
    <m/>
    <m/>
    <m/>
    <m/>
    <m/>
    <n v="955050724"/>
    <x v="0"/>
    <n v="44127419"/>
    <s v=""/>
    <s v="joseluiserazo2024@gmail.com"/>
    <x v="3"/>
    <x v="7"/>
    <x v="16"/>
    <x v="152"/>
    <x v="0"/>
    <x v="4"/>
  </r>
  <r>
    <s v="Reynaldo"/>
    <s v="Meneses Ticona"/>
    <s v="reynaldo_mt@hotmail.com"/>
    <n v="1"/>
    <m/>
    <m/>
    <n v="0"/>
    <n v="0"/>
    <n v="0"/>
    <n v="0"/>
    <s v="Attending"/>
    <m/>
    <m/>
    <m/>
    <m/>
    <m/>
    <m/>
    <n v="971987322"/>
    <x v="0"/>
    <n v="45471483"/>
    <s v="Lima"/>
    <s v="reynaldo.meneses.ticona@kyndryl.com"/>
    <x v="3"/>
    <x v="7"/>
    <x v="16"/>
    <x v="134"/>
    <x v="0"/>
    <x v="4"/>
  </r>
  <r>
    <s v="Walter"/>
    <s v="Pumallanqui Ramirez"/>
    <s v="ventas@lafuerzadelerp.com"/>
    <n v="1"/>
    <m/>
    <m/>
    <n v="0"/>
    <n v="0"/>
    <n v="0"/>
    <n v="0"/>
    <s v="Attending"/>
    <m/>
    <m/>
    <m/>
    <m/>
    <m/>
    <m/>
    <n v="956145362"/>
    <x v="0"/>
    <n v="10323991"/>
    <s v=""/>
    <s v="ventas@lafuerzadelerp.com"/>
    <x v="2"/>
    <x v="7"/>
    <x v="16"/>
    <x v="869"/>
    <x v="0"/>
    <x v="4"/>
  </r>
  <r>
    <s v="Gerardo"/>
    <s v="Gonzales Maza"/>
    <s v="oasismz26@gmail.com"/>
    <n v="1"/>
    <m/>
    <m/>
    <n v="0"/>
    <n v="0"/>
    <n v="0"/>
    <n v="0"/>
    <s v="Attending"/>
    <m/>
    <m/>
    <m/>
    <m/>
    <m/>
    <m/>
    <n v="970785970"/>
    <x v="0"/>
    <n v="72035103"/>
    <s v="Lima"/>
    <s v="oasismz26@gmail.com"/>
    <x v="1"/>
    <x v="7"/>
    <x v="16"/>
    <x v="870"/>
    <x v="0"/>
    <x v="4"/>
  </r>
  <r>
    <s v="Gerardo"/>
    <s v="Gonzales Maza"/>
    <s v="oasismz26@gmail.com"/>
    <n v="1"/>
    <m/>
    <m/>
    <n v="0"/>
    <n v="0"/>
    <n v="0"/>
    <n v="0"/>
    <s v="Attending"/>
    <m/>
    <m/>
    <m/>
    <m/>
    <m/>
    <m/>
    <n v="970785970"/>
    <x v="0"/>
    <n v="72035103"/>
    <s v="Lima"/>
    <s v="oasismz26@gmail.com"/>
    <x v="1"/>
    <x v="7"/>
    <x v="16"/>
    <x v="870"/>
    <x v="0"/>
    <x v="4"/>
  </r>
  <r>
    <s v="Stefano Ivan"/>
    <s v="Arrieta"/>
    <s v="sivanae18@gmail.com"/>
    <n v="1"/>
    <m/>
    <m/>
    <n v="0"/>
    <n v="0"/>
    <n v="0"/>
    <n v="0"/>
    <s v="Attending"/>
    <m/>
    <m/>
    <m/>
    <m/>
    <m/>
    <m/>
    <n v="972051306"/>
    <x v="0"/>
    <n v="70254345"/>
    <s v="Lima"/>
    <s v="sarrieta@canvia.com"/>
    <x v="1"/>
    <x v="7"/>
    <x v="16"/>
    <x v="132"/>
    <x v="0"/>
    <x v="4"/>
  </r>
  <r>
    <s v="Alexandra"/>
    <s v="Lopez"/>
    <s v="alopezs@canvia.com"/>
    <n v="1"/>
    <m/>
    <m/>
    <n v="0"/>
    <n v="0"/>
    <n v="0"/>
    <n v="0"/>
    <s v="Attending"/>
    <m/>
    <m/>
    <m/>
    <m/>
    <m/>
    <m/>
    <n v="906526133"/>
    <x v="1"/>
    <n v="7473148"/>
    <s v="Lima"/>
    <s v="alopezs@canvia.com"/>
    <x v="4"/>
    <x v="7"/>
    <x v="16"/>
    <x v="132"/>
    <x v="1"/>
    <x v="4"/>
  </r>
  <r>
    <s v="Alexandra"/>
    <s v="Lopez Serrano"/>
    <s v="alopezs@canvia.com"/>
    <n v="1"/>
    <m/>
    <m/>
    <n v="0"/>
    <n v="0"/>
    <n v="0"/>
    <n v="0"/>
    <s v="Attending"/>
    <m/>
    <m/>
    <m/>
    <m/>
    <m/>
    <m/>
    <n v="906526133"/>
    <x v="1"/>
    <n v="74730148"/>
    <s v="Lima"/>
    <s v="alopezs@canvia.com"/>
    <x v="4"/>
    <x v="7"/>
    <x v="16"/>
    <x v="132"/>
    <x v="1"/>
    <x v="4"/>
  </r>
  <r>
    <s v="Fernando"/>
    <s v="Tello"/>
    <s v="ftello@canvia.com"/>
    <n v="1"/>
    <m/>
    <m/>
    <n v="0"/>
    <n v="0"/>
    <n v="0"/>
    <n v="0"/>
    <s v="Attending"/>
    <m/>
    <m/>
    <m/>
    <m/>
    <m/>
    <m/>
    <n v="930265469"/>
    <x v="0"/>
    <n v="40297325"/>
    <s v="Lima"/>
    <s v="ftello@canvia.com"/>
    <x v="4"/>
    <x v="7"/>
    <x v="16"/>
    <x v="132"/>
    <x v="0"/>
    <x v="4"/>
  </r>
  <r>
    <s v="Joan Manuel"/>
    <s v="Boulangger Ñañez"/>
    <s v="jboulangger@canvia.com"/>
    <n v="1"/>
    <m/>
    <m/>
    <n v="0"/>
    <n v="0"/>
    <n v="0"/>
    <n v="0"/>
    <s v="Attending"/>
    <m/>
    <m/>
    <m/>
    <m/>
    <m/>
    <m/>
    <n v="955244338"/>
    <x v="0"/>
    <n v="75877738"/>
    <s v="Lima"/>
    <s v="jboulangger@canvia.com"/>
    <x v="4"/>
    <x v="7"/>
    <x v="16"/>
    <x v="132"/>
    <x v="0"/>
    <x v="4"/>
  </r>
  <r>
    <s v="Jose"/>
    <s v="Landa"/>
    <s v="jlanda@outlook.com.pe"/>
    <n v="1"/>
    <m/>
    <m/>
    <n v="0"/>
    <n v="0"/>
    <n v="0"/>
    <n v="0"/>
    <s v="Attending"/>
    <m/>
    <m/>
    <m/>
    <m/>
    <m/>
    <m/>
    <n v="962088155"/>
    <x v="0"/>
    <n v="42729660"/>
    <s v="Lima"/>
    <s v="jlanda@canvia.com"/>
    <x v="4"/>
    <x v="7"/>
    <x v="16"/>
    <x v="132"/>
    <x v="0"/>
    <x v="4"/>
  </r>
  <r>
    <s v="Ricardo Javier"/>
    <s v="Ninanya Mucha"/>
    <s v="ricardo.sist@gmail.com"/>
    <n v="1"/>
    <m/>
    <m/>
    <n v="0"/>
    <n v="0"/>
    <n v="0"/>
    <n v="0"/>
    <s v="Attending"/>
    <m/>
    <m/>
    <m/>
    <m/>
    <m/>
    <m/>
    <n v="971166129"/>
    <x v="0"/>
    <n v="44384850"/>
    <s v="Lima"/>
    <s v="rninanya@canvia.com"/>
    <x v="4"/>
    <x v="7"/>
    <x v="16"/>
    <x v="132"/>
    <x v="0"/>
    <x v="4"/>
  </r>
  <r>
    <s v="Christian Samuel"/>
    <s v="Haro Zarate"/>
    <s v="charo@canvia.com"/>
    <n v="1"/>
    <m/>
    <m/>
    <n v="0"/>
    <n v="0"/>
    <n v="0"/>
    <n v="0"/>
    <s v="Attending"/>
    <m/>
    <m/>
    <m/>
    <m/>
    <m/>
    <m/>
    <n v="902111460"/>
    <x v="0"/>
    <n v="76754520"/>
    <s v="Lima"/>
    <s v="charo@canvia.com"/>
    <x v="0"/>
    <x v="7"/>
    <x v="16"/>
    <x v="132"/>
    <x v="0"/>
    <x v="4"/>
  </r>
  <r>
    <s v="Jose Carlos"/>
    <s v="Landa Guadamur"/>
    <s v="jlanda@canvia.com"/>
    <n v="1"/>
    <m/>
    <m/>
    <n v="0"/>
    <n v="0"/>
    <n v="0"/>
    <n v="0"/>
    <s v="Attending"/>
    <m/>
    <m/>
    <m/>
    <m/>
    <m/>
    <m/>
    <n v="962088123"/>
    <x v="0"/>
    <n v="42729660"/>
    <s v="Lima"/>
    <s v="jlanda@canvia.com"/>
    <x v="0"/>
    <x v="7"/>
    <x v="16"/>
    <x v="132"/>
    <x v="0"/>
    <x v="4"/>
  </r>
  <r>
    <s v="Juan Alberto"/>
    <s v="Torres Bravo"/>
    <s v="jtorresb@canvia.com"/>
    <n v="1"/>
    <m/>
    <m/>
    <n v="0"/>
    <n v="0"/>
    <n v="0"/>
    <n v="0"/>
    <s v="Attending"/>
    <m/>
    <m/>
    <m/>
    <m/>
    <m/>
    <m/>
    <n v="956987635"/>
    <x v="0"/>
    <n v="42705094"/>
    <s v="Lima"/>
    <s v="jtorresb@canvia.com"/>
    <x v="0"/>
    <x v="7"/>
    <x v="16"/>
    <x v="132"/>
    <x v="0"/>
    <x v="4"/>
  </r>
  <r>
    <s v="Angel Jesus"/>
    <s v="Navarro De La Cruz"/>
    <s v="angelnavarrodlcruz@gmail.com"/>
    <n v="1"/>
    <m/>
    <m/>
    <n v="0"/>
    <n v="0"/>
    <n v="0"/>
    <n v="0"/>
    <s v="Attending"/>
    <m/>
    <m/>
    <m/>
    <m/>
    <m/>
    <m/>
    <n v="953005033"/>
    <x v="0"/>
    <n v="72222106"/>
    <s v=""/>
    <s v="anavarro@neosecure.com"/>
    <x v="4"/>
    <x v="7"/>
    <x v="16"/>
    <x v="286"/>
    <x v="0"/>
    <x v="4"/>
  </r>
  <r>
    <s v="Adrian"/>
    <s v="Chuque"/>
    <s v="adrianchuque@gmail.com"/>
    <n v="1"/>
    <m/>
    <m/>
    <n v="0"/>
    <n v="0"/>
    <n v="0"/>
    <n v="0"/>
    <s v="Attending"/>
    <m/>
    <m/>
    <m/>
    <m/>
    <m/>
    <m/>
    <n v="944799299"/>
    <x v="1"/>
    <n v="71483607"/>
    <s v="Lima"/>
    <s v="achuque@mueblesperu3a.com"/>
    <x v="0"/>
    <x v="7"/>
    <x v="16"/>
    <x v="871"/>
    <x v="1"/>
    <x v="4"/>
  </r>
  <r>
    <s v="Teodosio Orlando"/>
    <s v="Puelles Paredes"/>
    <s v="tpuelles@canvia.com"/>
    <n v="1"/>
    <m/>
    <m/>
    <n v="0"/>
    <n v="0"/>
    <n v="0"/>
    <n v="0"/>
    <s v="Attending"/>
    <m/>
    <m/>
    <m/>
    <m/>
    <m/>
    <m/>
    <n v="913200592"/>
    <x v="0"/>
    <n v="70270543"/>
    <s v="Lima"/>
    <s v="tpuelles@canvia.com"/>
    <x v="1"/>
    <x v="7"/>
    <x v="0"/>
    <x v="132"/>
    <x v="0"/>
    <x v="4"/>
  </r>
  <r>
    <s v="Angel Gabriel"/>
    <s v="Aguilar Umbo"/>
    <s v="aaguilaru@canvia.com"/>
    <n v="1"/>
    <m/>
    <m/>
    <n v="0"/>
    <n v="0"/>
    <n v="0"/>
    <n v="0"/>
    <s v="Attending"/>
    <m/>
    <m/>
    <m/>
    <m/>
    <m/>
    <m/>
    <n v="929118933"/>
    <x v="0"/>
    <n v="73959175"/>
    <s v="Lima"/>
    <s v="aaguilaru@canvia.com"/>
    <x v="4"/>
    <x v="7"/>
    <x v="0"/>
    <x v="132"/>
    <x v="0"/>
    <x v="4"/>
  </r>
  <r>
    <s v="Luz Isabel"/>
    <s v="Chepe Cajusol"/>
    <s v="lchepe@canvia.com"/>
    <n v="1"/>
    <m/>
    <m/>
    <n v="0"/>
    <n v="0"/>
    <n v="0"/>
    <n v="0"/>
    <s v="Attending"/>
    <m/>
    <m/>
    <m/>
    <m/>
    <m/>
    <m/>
    <n v="902660307"/>
    <x v="1"/>
    <n v="76533476"/>
    <s v="Lima"/>
    <s v="lchepe@canvia.com"/>
    <x v="4"/>
    <x v="7"/>
    <x v="0"/>
    <x v="132"/>
    <x v="1"/>
    <x v="4"/>
  </r>
  <r>
    <s v="Jesica"/>
    <s v="Timoteo Marchán"/>
    <s v="jtimoteo.marchan@gmail.com"/>
    <n v="1"/>
    <m/>
    <m/>
    <n v="0"/>
    <n v="0"/>
    <n v="0"/>
    <n v="0"/>
    <s v="Attending"/>
    <m/>
    <m/>
    <m/>
    <m/>
    <m/>
    <m/>
    <n v="931513899"/>
    <x v="1"/>
    <n v="47492400"/>
    <s v="Lima"/>
    <s v="jtimoteo@canvia.com"/>
    <x v="0"/>
    <x v="7"/>
    <x v="0"/>
    <x v="132"/>
    <x v="1"/>
    <x v="4"/>
  </r>
  <r>
    <s v="Jhon Francling"/>
    <s v="Tinco Ayme"/>
    <s v="jtinco@canvia.com"/>
    <n v="1"/>
    <m/>
    <m/>
    <n v="0"/>
    <n v="0"/>
    <n v="0"/>
    <n v="0"/>
    <s v="Attending"/>
    <m/>
    <m/>
    <m/>
    <m/>
    <m/>
    <m/>
    <m/>
    <x v="0"/>
    <n v="70418388"/>
    <s v="Lima"/>
    <s v="jtinco@canvia.com"/>
    <x v="0"/>
    <x v="7"/>
    <x v="0"/>
    <x v="132"/>
    <x v="0"/>
    <x v="4"/>
  </r>
  <r>
    <s v="Luis Fernando"/>
    <s v="Ayala Valverde"/>
    <s v="luis_fernando_ayala@hotmail.com"/>
    <n v="1"/>
    <m/>
    <m/>
    <n v="0"/>
    <n v="0"/>
    <n v="0"/>
    <n v="0"/>
    <s v="Attending"/>
    <m/>
    <m/>
    <m/>
    <m/>
    <m/>
    <m/>
    <n v="915055661"/>
    <x v="0"/>
    <n v="77100311"/>
    <s v="Lima"/>
    <s v="luis_fernando_ayala@hotmail.com"/>
    <x v="0"/>
    <x v="7"/>
    <x v="0"/>
    <x v="132"/>
    <x v="0"/>
    <x v="4"/>
  </r>
  <r>
    <s v="Martin"/>
    <s v="Pingo"/>
    <s v="mpingo@canvia.com"/>
    <n v="1"/>
    <m/>
    <m/>
    <n v="0"/>
    <n v="0"/>
    <n v="0"/>
    <n v="0"/>
    <s v="Attending"/>
    <m/>
    <m/>
    <m/>
    <m/>
    <m/>
    <m/>
    <n v="918409497"/>
    <x v="0"/>
    <n v="10396366"/>
    <s v="Lima"/>
    <s v="mpingo@canvia.com"/>
    <x v="0"/>
    <x v="7"/>
    <x v="0"/>
    <x v="132"/>
    <x v="0"/>
    <x v="4"/>
  </r>
  <r>
    <s v="Massiel Flordeliz"/>
    <s v="Bazán Aquino"/>
    <s v="mfbazana@gmail.com"/>
    <n v="1"/>
    <m/>
    <m/>
    <n v="0"/>
    <n v="0"/>
    <n v="0"/>
    <n v="0"/>
    <s v="Attending"/>
    <m/>
    <m/>
    <m/>
    <m/>
    <m/>
    <m/>
    <n v="977292910"/>
    <x v="1"/>
    <n v="46096265"/>
    <s v="Lima"/>
    <s v="mbazan@canvia.com"/>
    <x v="0"/>
    <x v="7"/>
    <x v="0"/>
    <x v="132"/>
    <x v="1"/>
    <x v="4"/>
  </r>
  <r>
    <s v="Mitsuko"/>
    <s v="Makino"/>
    <s v="mmakino@canvia.com"/>
    <n v="1"/>
    <m/>
    <m/>
    <n v="0"/>
    <n v="0"/>
    <n v="0"/>
    <n v="0"/>
    <s v="Attending"/>
    <m/>
    <m/>
    <m/>
    <m/>
    <m/>
    <m/>
    <n v="971101127"/>
    <x v="1"/>
    <n v="40900067"/>
    <s v="Lima"/>
    <s v="mmakino@canvia.com"/>
    <x v="0"/>
    <x v="7"/>
    <x v="0"/>
    <x v="132"/>
    <x v="1"/>
    <x v="4"/>
  </r>
  <r>
    <s v="Paoulo"/>
    <s v="Zumaeta Mori"/>
    <s v="paouloczm@gmail.com"/>
    <n v="1"/>
    <m/>
    <m/>
    <n v="0"/>
    <n v="0"/>
    <n v="0"/>
    <n v="0"/>
    <s v="Attending"/>
    <m/>
    <m/>
    <m/>
    <m/>
    <m/>
    <m/>
    <m/>
    <x v="0"/>
    <n v="70207472"/>
    <s v="Lima"/>
    <s v="pzumaeta@canvia.com"/>
    <x v="0"/>
    <x v="7"/>
    <x v="0"/>
    <x v="132"/>
    <x v="0"/>
    <x v="4"/>
  </r>
  <r>
    <s v="Richard"/>
    <s v="Chacaliaza"/>
    <s v="chacaliazarichard@gmail.com"/>
    <n v="1"/>
    <m/>
    <m/>
    <n v="0"/>
    <n v="0"/>
    <n v="0"/>
    <n v="0"/>
    <s v="Attending"/>
    <m/>
    <m/>
    <m/>
    <m/>
    <m/>
    <m/>
    <n v="998249351"/>
    <x v="0"/>
    <n v="70515404"/>
    <s v="Lima"/>
    <s v="rchacaliaza@canvia.com"/>
    <x v="0"/>
    <x v="7"/>
    <x v="0"/>
    <x v="132"/>
    <x v="0"/>
    <x v="4"/>
  </r>
  <r>
    <s v="Ronald"/>
    <s v="Quispealaya Poclin"/>
    <s v="rquispealaya@gmail.com"/>
    <n v="1"/>
    <m/>
    <m/>
    <n v="0"/>
    <n v="0"/>
    <n v="0"/>
    <n v="0"/>
    <s v="Attending"/>
    <m/>
    <m/>
    <m/>
    <m/>
    <m/>
    <m/>
    <n v="993490657"/>
    <x v="0"/>
    <n v="41528554"/>
    <s v="Lima"/>
    <s v="e202210026@Universidad Peruana de Ciencias Aplicadas.edu.pe"/>
    <x v="2"/>
    <x v="7"/>
    <x v="0"/>
    <x v="152"/>
    <x v="0"/>
    <x v="4"/>
  </r>
  <r>
    <s v="Gissella"/>
    <s v="Flores"/>
    <s v="gissellafd@gmail.com"/>
    <n v="1"/>
    <m/>
    <m/>
    <n v="0"/>
    <n v="0"/>
    <n v="0"/>
    <n v="0"/>
    <s v="Attending"/>
    <m/>
    <m/>
    <m/>
    <m/>
    <m/>
    <m/>
    <n v="984979070"/>
    <x v="1"/>
    <n v="42023570"/>
    <s v="Lima"/>
    <s v="geflores@kyndryl.com"/>
    <x v="4"/>
    <x v="7"/>
    <x v="0"/>
    <x v="134"/>
    <x v="1"/>
    <x v="4"/>
  </r>
  <r>
    <s v="Alfonso"/>
    <s v="Valdiviezo"/>
    <s v="alfonsovb0123@gmail.com"/>
    <n v="1"/>
    <m/>
    <m/>
    <n v="0"/>
    <n v="0"/>
    <n v="0"/>
    <n v="0"/>
    <s v="Attending"/>
    <m/>
    <m/>
    <m/>
    <m/>
    <m/>
    <m/>
    <n v="980824821"/>
    <x v="0"/>
    <n v="41053821"/>
    <s v="Lima"/>
    <s v="avaldiviezo@canvia.com"/>
    <x v="4"/>
    <x v="7"/>
    <x v="1"/>
    <x v="132"/>
    <x v="0"/>
    <x v="4"/>
  </r>
  <r>
    <s v="Anderson"/>
    <s v="Aldonate"/>
    <s v="anderson.aldonate@gmail.com"/>
    <n v="1"/>
    <m/>
    <m/>
    <n v="0"/>
    <n v="0"/>
    <n v="0"/>
    <n v="0"/>
    <s v="Attending"/>
    <m/>
    <m/>
    <m/>
    <m/>
    <m/>
    <m/>
    <n v="994932902"/>
    <x v="0"/>
    <n v="45540555"/>
    <s v="Lima"/>
    <s v="aaldonate@canvia.com"/>
    <x v="4"/>
    <x v="7"/>
    <x v="1"/>
    <x v="132"/>
    <x v="0"/>
    <x v="4"/>
  </r>
  <r>
    <s v="Anderson"/>
    <s v="Aldonate"/>
    <s v="anderson_2132@hotmail.com"/>
    <n v="1"/>
    <m/>
    <m/>
    <n v="0"/>
    <n v="0"/>
    <n v="0"/>
    <n v="0"/>
    <s v="Attending"/>
    <m/>
    <m/>
    <m/>
    <m/>
    <m/>
    <m/>
    <n v="994932902"/>
    <x v="0"/>
    <n v="45540555"/>
    <s v="Lima"/>
    <s v="aaldonate@canvia.com"/>
    <x v="4"/>
    <x v="7"/>
    <x v="1"/>
    <x v="132"/>
    <x v="0"/>
    <x v="4"/>
  </r>
  <r>
    <s v="Andres"/>
    <s v="Figueroa"/>
    <s v="andres.figueroae@gmail.com"/>
    <n v="1"/>
    <m/>
    <m/>
    <n v="0"/>
    <n v="0"/>
    <n v="0"/>
    <n v="0"/>
    <s v="Attending"/>
    <m/>
    <m/>
    <m/>
    <m/>
    <m/>
    <m/>
    <n v="987869178"/>
    <x v="0"/>
    <n v="45197447"/>
    <s v="Lima"/>
    <s v="afigueroae@canvia.com"/>
    <x v="4"/>
    <x v="7"/>
    <x v="1"/>
    <x v="132"/>
    <x v="0"/>
    <x v="4"/>
  </r>
  <r>
    <s v="Angelo Bryan"/>
    <s v="Barahona Cotarate"/>
    <s v="angelo.bbc2@gmail.com"/>
    <n v="1"/>
    <m/>
    <m/>
    <n v="0"/>
    <n v="0"/>
    <n v="0"/>
    <n v="0"/>
    <s v="Attending"/>
    <m/>
    <m/>
    <m/>
    <m/>
    <m/>
    <m/>
    <n v="957293425"/>
    <x v="0"/>
    <n v="75096647"/>
    <s v="Villa El Salvador"/>
    <s v="abarahona@canvia.com"/>
    <x v="4"/>
    <x v="7"/>
    <x v="1"/>
    <x v="132"/>
    <x v="0"/>
    <x v="4"/>
  </r>
  <r>
    <s v="Erik"/>
    <s v="Coronado"/>
    <s v="ecoronado@canvia.com"/>
    <n v="1"/>
    <m/>
    <m/>
    <n v="0"/>
    <n v="0"/>
    <n v="0"/>
    <n v="0"/>
    <s v="Attending"/>
    <m/>
    <m/>
    <m/>
    <m/>
    <m/>
    <m/>
    <n v="964921659"/>
    <x v="0"/>
    <n v="9676067"/>
    <s v="Lima"/>
    <s v="ecoronado@canvia.com"/>
    <x v="4"/>
    <x v="7"/>
    <x v="1"/>
    <x v="132"/>
    <x v="0"/>
    <x v="4"/>
  </r>
  <r>
    <s v="Estefany"/>
    <s v="Rincon"/>
    <s v="erincon@canvia.com"/>
    <n v="1"/>
    <m/>
    <m/>
    <n v="0"/>
    <n v="0"/>
    <n v="0"/>
    <n v="0"/>
    <s v="Attending"/>
    <m/>
    <m/>
    <m/>
    <m/>
    <m/>
    <m/>
    <n v="926853576"/>
    <x v="1"/>
    <n v="75450407"/>
    <s v="Lima"/>
    <s v="erincon@canvia.com"/>
    <x v="4"/>
    <x v="7"/>
    <x v="1"/>
    <x v="132"/>
    <x v="1"/>
    <x v="4"/>
  </r>
  <r>
    <s v="Israel"/>
    <s v="Raymundo"/>
    <s v="iraymundoc@canvia.com"/>
    <n v="1"/>
    <m/>
    <m/>
    <n v="0"/>
    <n v="0"/>
    <n v="0"/>
    <n v="0"/>
    <s v="Attending"/>
    <m/>
    <m/>
    <m/>
    <m/>
    <m/>
    <m/>
    <n v="962366601"/>
    <x v="0"/>
    <n v="46422494"/>
    <s v="Lima"/>
    <s v="iraymundoc@canvia.com"/>
    <x v="4"/>
    <x v="7"/>
    <x v="1"/>
    <x v="132"/>
    <x v="0"/>
    <x v="4"/>
  </r>
  <r>
    <s v="Jason Rick"/>
    <s v="Medina Arbi"/>
    <s v="jmedinaa@canvia.com"/>
    <n v="1"/>
    <m/>
    <m/>
    <n v="0"/>
    <n v="0"/>
    <n v="0"/>
    <n v="0"/>
    <s v="Attending"/>
    <m/>
    <m/>
    <m/>
    <m/>
    <m/>
    <m/>
    <n v="987985210"/>
    <x v="0"/>
    <n v="70081794"/>
    <s v="Lima"/>
    <s v="jmedinaa@canvia.com"/>
    <x v="4"/>
    <x v="7"/>
    <x v="1"/>
    <x v="132"/>
    <x v="0"/>
    <x v="4"/>
  </r>
  <r>
    <s v="Jheerlyn"/>
    <s v="Atencio"/>
    <s v="jheerlyn.atencio@gmail.com"/>
    <n v="1"/>
    <m/>
    <m/>
    <n v="0"/>
    <n v="0"/>
    <n v="0"/>
    <n v="0"/>
    <s v="Attending"/>
    <m/>
    <m/>
    <m/>
    <m/>
    <m/>
    <m/>
    <n v="949154597"/>
    <x v="0"/>
    <n v="76859479"/>
    <s v="Lima"/>
    <s v="jatenciob@canvia.com"/>
    <x v="4"/>
    <x v="7"/>
    <x v="1"/>
    <x v="132"/>
    <x v="0"/>
    <x v="4"/>
  </r>
  <r>
    <s v="Mitchell"/>
    <s v="Chaupin Pinedo"/>
    <s v="zaikorecords@gmail.com"/>
    <n v="1"/>
    <m/>
    <m/>
    <n v="0"/>
    <n v="0"/>
    <n v="0"/>
    <n v="0"/>
    <s v="Attending"/>
    <m/>
    <m/>
    <m/>
    <m/>
    <m/>
    <m/>
    <n v="987191637"/>
    <x v="0"/>
    <n v="70562509"/>
    <s v="Lima"/>
    <s v="jchaupin@canvia.com"/>
    <x v="4"/>
    <x v="7"/>
    <x v="1"/>
    <x v="132"/>
    <x v="0"/>
    <x v="4"/>
  </r>
  <r>
    <s v="Andrea Betzabeth"/>
    <s v="Caceres Arica"/>
    <s v="abetcaceres@gmail.com"/>
    <n v="1"/>
    <m/>
    <m/>
    <n v="0"/>
    <n v="0"/>
    <n v="0"/>
    <n v="0"/>
    <s v="Attending"/>
    <m/>
    <m/>
    <m/>
    <m/>
    <m/>
    <m/>
    <n v="958526019"/>
    <x v="1"/>
    <n v="71711218"/>
    <s v="Villa El Salvador"/>
    <s v="acaceresa@canvia.com"/>
    <x v="0"/>
    <x v="7"/>
    <x v="1"/>
    <x v="132"/>
    <x v="1"/>
    <x v="4"/>
  </r>
  <r>
    <s v="Cristian Miguel"/>
    <s v="Espejo Galvez"/>
    <s v="mespejo@canvia.com"/>
    <n v="1"/>
    <m/>
    <m/>
    <n v="0"/>
    <n v="0"/>
    <n v="0"/>
    <n v="0"/>
    <s v="Attending"/>
    <m/>
    <m/>
    <m/>
    <m/>
    <m/>
    <m/>
    <n v="979004601"/>
    <x v="0"/>
    <m/>
    <s v="Lima"/>
    <s v="mespejo@canvia.com"/>
    <x v="0"/>
    <x v="7"/>
    <x v="1"/>
    <x v="132"/>
    <x v="0"/>
    <x v="4"/>
  </r>
  <r>
    <s v="Ricky"/>
    <s v="Vilcachagua"/>
    <s v="rvilcachagua@canvia.com"/>
    <n v="1"/>
    <m/>
    <m/>
    <n v="0"/>
    <n v="0"/>
    <n v="0"/>
    <n v="0"/>
    <s v="Attending"/>
    <m/>
    <m/>
    <m/>
    <m/>
    <m/>
    <m/>
    <n v="975404657"/>
    <x v="0"/>
    <n v="40757147"/>
    <s v="Lima"/>
    <s v="rvilcachagua@canvia.com"/>
    <x v="0"/>
    <x v="7"/>
    <x v="1"/>
    <x v="132"/>
    <x v="0"/>
    <x v="4"/>
  </r>
  <r>
    <s v="Victor"/>
    <s v="Vivanco"/>
    <s v="victor.vivanco.j@gmail.com"/>
    <n v="1"/>
    <m/>
    <m/>
    <n v="0"/>
    <n v="0"/>
    <n v="0"/>
    <n v="0"/>
    <s v="Attending"/>
    <m/>
    <m/>
    <m/>
    <m/>
    <m/>
    <m/>
    <n v="955432082"/>
    <x v="0"/>
    <n v="43998277"/>
    <s v="Lima"/>
    <s v="vvivanco@canvia.com"/>
    <x v="0"/>
    <x v="7"/>
    <x v="1"/>
    <x v="132"/>
    <x v="0"/>
    <x v="4"/>
  </r>
  <r>
    <s v="Anthony"/>
    <s v="Leon"/>
    <s v="anthonyleon.m@gmail.com"/>
    <n v="1"/>
    <m/>
    <m/>
    <n v="0"/>
    <n v="0"/>
    <n v="0"/>
    <n v="0"/>
    <s v="Attending"/>
    <m/>
    <m/>
    <m/>
    <m/>
    <m/>
    <m/>
    <n v="992485324"/>
    <x v="0"/>
    <n v="44035803"/>
    <s v="Lima"/>
    <s v="anthony.leon@konecta-group.com"/>
    <x v="4"/>
    <x v="7"/>
    <x v="1"/>
    <x v="152"/>
    <x v="0"/>
    <x v="4"/>
  </r>
  <r>
    <s v="Ricardo AndréS"/>
    <s v="Eneque Llenque"/>
    <s v="ricardo_0081@hotmail.com"/>
    <n v="1"/>
    <m/>
    <m/>
    <n v="0"/>
    <n v="0"/>
    <n v="0"/>
    <n v="0"/>
    <s v="Attending"/>
    <m/>
    <m/>
    <m/>
    <m/>
    <m/>
    <m/>
    <n v="949208775"/>
    <x v="0"/>
    <n v="46943410"/>
    <s v="Lima"/>
    <s v="ricardo_0081@hotmail.com"/>
    <x v="3"/>
    <x v="7"/>
    <x v="1"/>
    <x v="152"/>
    <x v="0"/>
    <x v="4"/>
  </r>
  <r>
    <s v="Jhonatan"/>
    <s v="Rojas"/>
    <s v="jhonatan.torrejon@gmail.com"/>
    <n v="1"/>
    <m/>
    <m/>
    <n v="0"/>
    <n v="0"/>
    <n v="0"/>
    <n v="0"/>
    <s v="Attending"/>
    <m/>
    <m/>
    <m/>
    <m/>
    <m/>
    <m/>
    <n v="971648586"/>
    <x v="0"/>
    <n v="75325427"/>
    <s v=""/>
    <s v="jhonatan.rojas@kuhskipagos.com"/>
    <x v="4"/>
    <x v="7"/>
    <x v="1"/>
    <x v="259"/>
    <x v="0"/>
    <x v="4"/>
  </r>
  <r>
    <s v="Christian"/>
    <s v="Huanambal Torres"/>
    <s v="chuanambal@gmail.com"/>
    <n v="1"/>
    <m/>
    <m/>
    <n v="0"/>
    <n v="0"/>
    <n v="0"/>
    <n v="0"/>
    <s v="Attending"/>
    <m/>
    <m/>
    <m/>
    <m/>
    <m/>
    <m/>
    <n v="957287926"/>
    <x v="0"/>
    <n v="47180683"/>
    <s v="Lima"/>
    <s v="chuanambal@gmail.com"/>
    <x v="1"/>
    <x v="7"/>
    <x v="1"/>
    <x v="134"/>
    <x v="0"/>
    <x v="4"/>
  </r>
  <r>
    <s v="Christian"/>
    <s v="Vargas"/>
    <s v="cjvvasquez@gmail.com"/>
    <n v="1"/>
    <m/>
    <m/>
    <n v="0"/>
    <n v="0"/>
    <n v="0"/>
    <n v="0"/>
    <s v="Attending"/>
    <m/>
    <m/>
    <m/>
    <m/>
    <m/>
    <m/>
    <n v="926877000"/>
    <x v="0"/>
    <n v="70496144"/>
    <s v="Lima"/>
    <s v="christian.vargas.vasquez@kyndryl.com"/>
    <x v="1"/>
    <x v="7"/>
    <x v="1"/>
    <x v="134"/>
    <x v="0"/>
    <x v="4"/>
  </r>
  <r>
    <s v="Freddy"/>
    <s v="Espinoza Otoya"/>
    <s v="freddy8821@gmail.com"/>
    <n v="1"/>
    <m/>
    <m/>
    <n v="0"/>
    <n v="0"/>
    <n v="0"/>
    <n v="0"/>
    <s v="Attending"/>
    <m/>
    <m/>
    <m/>
    <m/>
    <m/>
    <m/>
    <n v="937143625"/>
    <x v="0"/>
    <n v="45300604"/>
    <s v=""/>
    <s v="freddy.espinoza@kyndryl.com"/>
    <x v="1"/>
    <x v="7"/>
    <x v="1"/>
    <x v="134"/>
    <x v="0"/>
    <x v="4"/>
  </r>
  <r>
    <s v="Edwin"/>
    <s v="Mateo"/>
    <s v="mateo.edwin@gmail.com"/>
    <n v="1"/>
    <m/>
    <m/>
    <n v="0"/>
    <n v="0"/>
    <n v="0"/>
    <n v="0"/>
    <s v="Attending"/>
    <m/>
    <m/>
    <m/>
    <m/>
    <m/>
    <m/>
    <n v="999785969"/>
    <x v="0"/>
    <n v="41247770"/>
    <s v="Lima"/>
    <s v="mateo.edwin@gmail.com"/>
    <x v="4"/>
    <x v="7"/>
    <x v="1"/>
    <x v="134"/>
    <x v="0"/>
    <x v="4"/>
  </r>
  <r>
    <s v="Miguel"/>
    <s v="Alcocer"/>
    <s v="miguelalcocerr@gmail.com"/>
    <n v="1"/>
    <m/>
    <m/>
    <n v="0"/>
    <n v="0"/>
    <n v="0"/>
    <n v="0"/>
    <s v="Attending"/>
    <m/>
    <m/>
    <m/>
    <m/>
    <m/>
    <m/>
    <n v="942609750"/>
    <x v="0"/>
    <n v="43216714"/>
    <s v="Lima"/>
    <s v="miguel.angel.alcocer.rojo@kyndryl.com"/>
    <x v="3"/>
    <x v="7"/>
    <x v="1"/>
    <x v="134"/>
    <x v="0"/>
    <x v="4"/>
  </r>
  <r>
    <s v="Miguel"/>
    <s v="Salas"/>
    <s v="msalasy@gmail.com"/>
    <n v="1"/>
    <m/>
    <m/>
    <n v="0"/>
    <n v="0"/>
    <n v="0"/>
    <n v="0"/>
    <s v="Attending"/>
    <m/>
    <m/>
    <m/>
    <m/>
    <m/>
    <m/>
    <n v="993375570"/>
    <x v="0"/>
    <n v="25844683"/>
    <s v="Lima"/>
    <s v="miguel.salas.yzique@kyndryl.com"/>
    <x v="3"/>
    <x v="7"/>
    <x v="1"/>
    <x v="134"/>
    <x v="0"/>
    <x v="4"/>
  </r>
  <r>
    <s v="Orlando"/>
    <s v="Palomino"/>
    <s v="orlandopalomino84@gmail.com"/>
    <n v="1"/>
    <m/>
    <m/>
    <n v="0"/>
    <n v="0"/>
    <n v="0"/>
    <n v="0"/>
    <s v="Attending"/>
    <m/>
    <m/>
    <m/>
    <m/>
    <m/>
    <m/>
    <n v="986617981"/>
    <x v="0"/>
    <n v="42261049"/>
    <s v="Lima"/>
    <s v="oepalomi@kyndryl.com"/>
    <x v="3"/>
    <x v="7"/>
    <x v="1"/>
    <x v="134"/>
    <x v="0"/>
    <x v="4"/>
  </r>
  <r>
    <s v="Vicente Franklin"/>
    <s v="Callalli Acosta"/>
    <s v="callalliacostavicente@gmail.com"/>
    <n v="1"/>
    <m/>
    <m/>
    <n v="0"/>
    <n v="0"/>
    <n v="0"/>
    <n v="0"/>
    <s v="Attending"/>
    <m/>
    <m/>
    <m/>
    <m/>
    <m/>
    <m/>
    <n v="922995821"/>
    <x v="0"/>
    <n v="73094129"/>
    <s v="Lima"/>
    <s v="vicente.franklin.callalli@kyndryl.com"/>
    <x v="2"/>
    <x v="7"/>
    <x v="1"/>
    <x v="134"/>
    <x v="0"/>
    <x v="4"/>
  </r>
  <r>
    <s v="Cristoffer"/>
    <s v="Colca"/>
    <s v="cristoffercolca@outlook.com"/>
    <n v="1"/>
    <m/>
    <m/>
    <n v="0"/>
    <n v="0"/>
    <n v="0"/>
    <n v="0"/>
    <s v="Attending"/>
    <m/>
    <m/>
    <m/>
    <m/>
    <m/>
    <m/>
    <n v="963418342"/>
    <x v="0"/>
    <n v="75187734"/>
    <s v="Lima"/>
    <s v="cristoffer.colca@kyndryl.com"/>
    <x v="0"/>
    <x v="7"/>
    <x v="1"/>
    <x v="134"/>
    <x v="0"/>
    <x v="4"/>
  </r>
  <r>
    <s v="Angélica"/>
    <s v="Villavicencio"/>
    <s v="avillavicencio@canvia.com"/>
    <n v="1"/>
    <m/>
    <m/>
    <n v="0"/>
    <n v="0"/>
    <n v="0"/>
    <n v="0"/>
    <s v="Attending"/>
    <m/>
    <m/>
    <m/>
    <m/>
    <m/>
    <m/>
    <n v="971050683"/>
    <x v="1"/>
    <n v="70098465"/>
    <s v="Lima"/>
    <s v="avillavicencio@canvia.com"/>
    <x v="4"/>
    <x v="7"/>
    <x v="2"/>
    <x v="132"/>
    <x v="1"/>
    <x v="4"/>
  </r>
  <r>
    <s v="Franck"/>
    <s v="Hernandez Ore"/>
    <s v="fhernandez@canvia.com"/>
    <n v="1"/>
    <m/>
    <m/>
    <n v="0"/>
    <n v="0"/>
    <n v="0"/>
    <n v="0"/>
    <s v="Attending"/>
    <m/>
    <m/>
    <m/>
    <m/>
    <m/>
    <m/>
    <n v="995486240"/>
    <x v="0"/>
    <n v="41804286"/>
    <s v="Lima"/>
    <s v="fhernandez@canvia.com"/>
    <x v="4"/>
    <x v="7"/>
    <x v="2"/>
    <x v="132"/>
    <x v="0"/>
    <x v="4"/>
  </r>
  <r>
    <s v="Jose"/>
    <s v="Manuel"/>
    <s v="jmfloresc@canvia.com"/>
    <n v="1"/>
    <m/>
    <m/>
    <n v="0"/>
    <n v="0"/>
    <n v="0"/>
    <n v="0"/>
    <s v="Attending"/>
    <m/>
    <m/>
    <m/>
    <m/>
    <m/>
    <m/>
    <n v="937659489"/>
    <x v="0"/>
    <n v="40308206"/>
    <s v="Lima - Peru"/>
    <s v="jmfloresc@canvia.com"/>
    <x v="4"/>
    <x v="7"/>
    <x v="2"/>
    <x v="132"/>
    <x v="0"/>
    <x v="4"/>
  </r>
  <r>
    <s v="Jason Valentino"/>
    <s v="Martinich Peña"/>
    <s v="valentinomartinich@gmail.com"/>
    <n v="1"/>
    <m/>
    <m/>
    <n v="0"/>
    <n v="0"/>
    <n v="0"/>
    <n v="0"/>
    <s v="Attending"/>
    <m/>
    <m/>
    <m/>
    <m/>
    <m/>
    <m/>
    <n v="958200820"/>
    <x v="0"/>
    <n v="70064275"/>
    <s v="Lima"/>
    <s v="jmartinich@canvia.com"/>
    <x v="0"/>
    <x v="7"/>
    <x v="2"/>
    <x v="132"/>
    <x v="0"/>
    <x v="4"/>
  </r>
  <r>
    <s v="Jose Luis"/>
    <s v="Caja Mallcco"/>
    <s v="josecajamallcco@gmail.com"/>
    <n v="1"/>
    <m/>
    <m/>
    <n v="0"/>
    <n v="0"/>
    <n v="0"/>
    <n v="0"/>
    <s v="Attending"/>
    <m/>
    <m/>
    <m/>
    <m/>
    <m/>
    <m/>
    <n v="937713561"/>
    <x v="0"/>
    <n v="76300904"/>
    <s v="Lima"/>
    <s v="jcaja@canvia.com"/>
    <x v="0"/>
    <x v="7"/>
    <x v="2"/>
    <x v="132"/>
    <x v="0"/>
    <x v="4"/>
  </r>
  <r>
    <s v="Guido"/>
    <s v="Cano Gamarra"/>
    <s v="g.canogamarra@gmail.com"/>
    <n v="1"/>
    <m/>
    <m/>
    <n v="0"/>
    <n v="0"/>
    <n v="0"/>
    <n v="0"/>
    <s v="Attending"/>
    <m/>
    <m/>
    <m/>
    <m/>
    <m/>
    <m/>
    <n v="967661175"/>
    <x v="0"/>
    <n v="40681931"/>
    <s v="Lima"/>
    <s v="guido.cano@kyndryl.com"/>
    <x v="5"/>
    <x v="7"/>
    <x v="2"/>
    <x v="134"/>
    <x v="0"/>
    <x v="4"/>
  </r>
  <r>
    <s v="Mariam"/>
    <s v="Ipanaqué"/>
    <s v="mariamsaux@gmail.com"/>
    <n v="1"/>
    <m/>
    <m/>
    <n v="0"/>
    <n v="0"/>
    <n v="0"/>
    <n v="0"/>
    <s v="Attending"/>
    <m/>
    <m/>
    <m/>
    <m/>
    <m/>
    <m/>
    <n v="988770044"/>
    <x v="1"/>
    <n v="42304311"/>
    <s v="Lima"/>
    <s v="mariam.ipanaque@Universidad de San Martín de Porres.edu.pe"/>
    <x v="3"/>
    <x v="7"/>
    <x v="3"/>
    <x v="152"/>
    <x v="1"/>
    <x v="4"/>
  </r>
  <r>
    <s v="Fiorella"/>
    <s v="Rincon"/>
    <s v="fiorellarincon9@gmail.com"/>
    <n v="1"/>
    <m/>
    <m/>
    <n v="0"/>
    <n v="0"/>
    <n v="0"/>
    <n v="0"/>
    <s v="Attending"/>
    <m/>
    <m/>
    <m/>
    <m/>
    <m/>
    <m/>
    <n v="967209650"/>
    <x v="1"/>
    <n v="75450399"/>
    <s v="Lima"/>
    <s v="frincon@grupopana.com.pe"/>
    <x v="4"/>
    <x v="7"/>
    <x v="71"/>
    <x v="872"/>
    <x v="1"/>
    <x v="5"/>
  </r>
  <r>
    <s v="Juan"/>
    <s v="Quispe"/>
    <s v="jsebastian5203@gmail.com"/>
    <n v="1"/>
    <m/>
    <m/>
    <n v="0"/>
    <n v="0"/>
    <n v="0"/>
    <n v="0"/>
    <s v="Attending"/>
    <m/>
    <m/>
    <m/>
    <m/>
    <m/>
    <m/>
    <n v="978965626"/>
    <x v="0"/>
    <n v="70543763"/>
    <s v="Lima"/>
    <s v="juan.quispe@cjgconsultores.com"/>
    <x v="3"/>
    <x v="7"/>
    <x v="72"/>
    <x v="873"/>
    <x v="0"/>
    <x v="5"/>
  </r>
  <r>
    <s v="Adrian"/>
    <s v="DueñAs Meza"/>
    <s v="adrianesnaiderd@gmail.com"/>
    <n v="1"/>
    <m/>
    <m/>
    <n v="0"/>
    <n v="0"/>
    <n v="0"/>
    <n v="0"/>
    <s v="Attending"/>
    <m/>
    <m/>
    <m/>
    <m/>
    <m/>
    <m/>
    <n v="988141797"/>
    <x v="1"/>
    <n v="74768639"/>
    <s v="Lima"/>
    <s v="adrian.duenas@cjgconsultores.com"/>
    <x v="0"/>
    <x v="7"/>
    <x v="72"/>
    <x v="874"/>
    <x v="1"/>
    <x v="5"/>
  </r>
  <r>
    <s v="Mydiam Thalia"/>
    <s v="CamañA Quea"/>
    <s v="mydiam.camana@Universidad Nacional Mayor de San Marcos.edu.pe"/>
    <n v="1"/>
    <m/>
    <m/>
    <n v="0"/>
    <n v="0"/>
    <n v="0"/>
    <n v="0"/>
    <s v="Attending"/>
    <m/>
    <m/>
    <m/>
    <m/>
    <m/>
    <m/>
    <n v="962419075"/>
    <x v="1"/>
    <n v="70526446"/>
    <s v="Lima"/>
    <s v="thalia.camana@orion.global"/>
    <x v="3"/>
    <x v="7"/>
    <x v="73"/>
    <x v="293"/>
    <x v="1"/>
    <x v="5"/>
  </r>
  <r>
    <s v="Desiderio"/>
    <s v="VáSquez Dejo"/>
    <s v="vasquezdesiderio@gmail.com"/>
    <n v="1"/>
    <m/>
    <m/>
    <n v="0"/>
    <n v="0"/>
    <n v="0"/>
    <n v="0"/>
    <s v="Attending"/>
    <m/>
    <m/>
    <m/>
    <m/>
    <m/>
    <m/>
    <n v="916325859"/>
    <x v="0"/>
    <n v="70095786"/>
    <s v="Lima"/>
    <s v="vasquezdesiderio@gmail.com"/>
    <x v="0"/>
    <x v="7"/>
    <x v="74"/>
    <x v="873"/>
    <x v="0"/>
    <x v="5"/>
  </r>
  <r>
    <s v="Ana"/>
    <s v="Ormeño"/>
    <s v="anaormeno3@gmail.com"/>
    <n v="1"/>
    <m/>
    <m/>
    <n v="0"/>
    <n v="0"/>
    <n v="0"/>
    <n v="0"/>
    <s v="Attending"/>
    <m/>
    <m/>
    <m/>
    <m/>
    <m/>
    <m/>
    <n v="945321138"/>
    <x v="1"/>
    <n v="72398688"/>
    <s v="Lima"/>
    <s v="anaormeno3@gmail.com"/>
    <x v="0"/>
    <x v="7"/>
    <x v="75"/>
    <x v="873"/>
    <x v="1"/>
    <x v="5"/>
  </r>
  <r>
    <s v="Marleni"/>
    <s v="Tovar Manueco"/>
    <s v="tovar.marleni.98@gmail.com"/>
    <n v="1"/>
    <m/>
    <m/>
    <n v="0"/>
    <n v="0"/>
    <n v="0"/>
    <n v="0"/>
    <s v="Attending"/>
    <m/>
    <m/>
    <m/>
    <m/>
    <m/>
    <m/>
    <n v="926638381"/>
    <x v="1"/>
    <n v="73431864"/>
    <s v="Lima"/>
    <s v="marleni.tovar@seidor.com"/>
    <x v="3"/>
    <x v="7"/>
    <x v="76"/>
    <x v="148"/>
    <x v="1"/>
    <x v="5"/>
  </r>
  <r>
    <s v="Nefi Luis"/>
    <s v="Arroyo Ayzana"/>
    <s v="nefinef@gmail.com"/>
    <n v="1"/>
    <m/>
    <m/>
    <n v="0"/>
    <n v="0"/>
    <n v="0"/>
    <n v="0"/>
    <s v="Attending"/>
    <m/>
    <m/>
    <m/>
    <m/>
    <m/>
    <m/>
    <m/>
    <x v="0"/>
    <n v="46478310"/>
    <s v="Lima"/>
    <s v="narroyo@niubiz.com.pe"/>
    <x v="3"/>
    <x v="7"/>
    <x v="77"/>
    <x v="95"/>
    <x v="0"/>
    <x v="5"/>
  </r>
  <r>
    <s v="Jhosselin"/>
    <s v="Palacios"/>
    <s v="jhosselin.palacios@applying.cloud"/>
    <n v="1"/>
    <m/>
    <m/>
    <n v="0"/>
    <n v="0"/>
    <n v="0"/>
    <n v="0"/>
    <s v="Attending"/>
    <m/>
    <m/>
    <m/>
    <m/>
    <m/>
    <m/>
    <n v="984313847"/>
    <x v="1"/>
    <n v="71296237"/>
    <s v="Lima"/>
    <s v="jhosselin.palacios@applying.cloud"/>
    <x v="4"/>
    <x v="7"/>
    <x v="18"/>
    <x v="91"/>
    <x v="1"/>
    <x v="5"/>
  </r>
  <r>
    <s v="Gustavo"/>
    <s v="Veloso"/>
    <s v="gjmveloso@gmail.com"/>
    <n v="1"/>
    <m/>
    <m/>
    <n v="0"/>
    <n v="0"/>
    <n v="0"/>
    <n v="0"/>
    <s v="Attending"/>
    <m/>
    <m/>
    <m/>
    <m/>
    <m/>
    <m/>
    <n v="966224213"/>
    <x v="0"/>
    <s v="838683-7"/>
    <s v="Santiago, Chile"/>
    <s v="velosog@amazon.com"/>
    <x v="1"/>
    <x v="7"/>
    <x v="18"/>
    <x v="95"/>
    <x v="0"/>
    <x v="5"/>
  </r>
  <r>
    <s v="Cristhian"/>
    <s v="Pacherres"/>
    <s v="cristhian3798@gmail.com"/>
    <n v="1"/>
    <m/>
    <m/>
    <n v="0"/>
    <n v="0"/>
    <n v="0"/>
    <n v="0"/>
    <s v="Attending"/>
    <m/>
    <m/>
    <m/>
    <m/>
    <m/>
    <m/>
    <n v="926580071"/>
    <x v="0"/>
    <n v="75149884"/>
    <s v="Lima"/>
    <s v="cpacherres@base4sec.com"/>
    <x v="1"/>
    <x v="7"/>
    <x v="18"/>
    <x v="333"/>
    <x v="0"/>
    <x v="5"/>
  </r>
  <r>
    <s v="Edwin"/>
    <s v="Contreras Torres"/>
    <s v="contrerastorres529@gmail.com"/>
    <n v="1"/>
    <m/>
    <m/>
    <n v="0"/>
    <n v="0"/>
    <n v="0"/>
    <n v="0"/>
    <s v="Attending"/>
    <m/>
    <m/>
    <m/>
    <m/>
    <m/>
    <m/>
    <n v="921513835"/>
    <x v="0"/>
    <n v="72804567"/>
    <s v="Lima"/>
    <s v="edcontreras@baufest.com"/>
    <x v="4"/>
    <x v="7"/>
    <x v="18"/>
    <x v="136"/>
    <x v="0"/>
    <x v="5"/>
  </r>
  <r>
    <s v="Juan"/>
    <s v="Angulo Palomino"/>
    <s v="angulopalomino@gmail.com"/>
    <n v="1"/>
    <m/>
    <m/>
    <n v="0"/>
    <n v="0"/>
    <n v="0"/>
    <n v="0"/>
    <s v="Attending"/>
    <m/>
    <m/>
    <m/>
    <m/>
    <m/>
    <m/>
    <n v="963161783"/>
    <x v="0"/>
    <n v="71384453"/>
    <s v="Lima"/>
    <s v="angulopalomino@gmail.com"/>
    <x v="3"/>
    <x v="7"/>
    <x v="18"/>
    <x v="14"/>
    <x v="0"/>
    <x v="5"/>
  </r>
  <r>
    <s v="Jessica"/>
    <s v="Yuta"/>
    <s v="jyuta@cip.org.pe"/>
    <n v="1"/>
    <m/>
    <m/>
    <n v="0"/>
    <n v="0"/>
    <n v="0"/>
    <n v="0"/>
    <s v="Attending"/>
    <m/>
    <m/>
    <m/>
    <m/>
    <m/>
    <m/>
    <n v="972732862"/>
    <x v="1"/>
    <n v="7493013"/>
    <s v="Lima"/>
    <s v="jyuta@cip.org.pe"/>
    <x v="4"/>
    <x v="7"/>
    <x v="18"/>
    <x v="25"/>
    <x v="1"/>
    <x v="5"/>
  </r>
  <r>
    <s v="Heison"/>
    <s v="Espinoza Rojas"/>
    <s v="heison702@gmail.com"/>
    <n v="1"/>
    <m/>
    <m/>
    <n v="0"/>
    <n v="0"/>
    <n v="0"/>
    <n v="0"/>
    <s v="Attending"/>
    <m/>
    <m/>
    <m/>
    <m/>
    <m/>
    <m/>
    <n v="991231559"/>
    <x v="0"/>
    <n v="45646085"/>
    <s v="Lima"/>
    <s v="heison702@gmail.com"/>
    <x v="1"/>
    <x v="7"/>
    <x v="18"/>
    <x v="440"/>
    <x v="0"/>
    <x v="5"/>
  </r>
  <r>
    <s v="Madeley"/>
    <s v="Hurtado"/>
    <s v="madeleyhurtado@gmail.com"/>
    <n v="1"/>
    <m/>
    <m/>
    <n v="0"/>
    <n v="0"/>
    <n v="0"/>
    <n v="0"/>
    <s v="Attending"/>
    <m/>
    <m/>
    <m/>
    <m/>
    <m/>
    <m/>
    <n v="914141705"/>
    <x v="1"/>
    <n v="44561149"/>
    <s v=""/>
    <s v="madeleyhurtado@gmail.com"/>
    <x v="3"/>
    <x v="7"/>
    <x v="18"/>
    <x v="547"/>
    <x v="1"/>
    <x v="5"/>
  </r>
  <r>
    <s v="Davor"/>
    <s v="Jhosman"/>
    <s v="jhoosman.xd@gmail.com"/>
    <n v="1"/>
    <m/>
    <m/>
    <n v="0"/>
    <n v="0"/>
    <n v="0"/>
    <n v="0"/>
    <s v="Attending"/>
    <m/>
    <m/>
    <m/>
    <m/>
    <m/>
    <m/>
    <n v="966588129"/>
    <x v="0"/>
    <n v="75014523"/>
    <s v="San Juan De Miraflores"/>
    <s v="jhoosman.xd@gmail.com"/>
    <x v="1"/>
    <x v="7"/>
    <x v="18"/>
    <x v="875"/>
    <x v="0"/>
    <x v="5"/>
  </r>
  <r>
    <s v="Elizabeth"/>
    <s v="Magro"/>
    <s v="magropalacios141@gmail.com"/>
    <n v="1"/>
    <m/>
    <m/>
    <n v="0"/>
    <n v="0"/>
    <n v="0"/>
    <n v="0"/>
    <s v="Attending"/>
    <m/>
    <m/>
    <m/>
    <m/>
    <m/>
    <m/>
    <m/>
    <x v="1"/>
    <n v="42683572"/>
    <s v=""/>
    <s v="magropalacios141@gmail.com"/>
    <x v="1"/>
    <x v="7"/>
    <x v="18"/>
    <x v="876"/>
    <x v="1"/>
    <x v="5"/>
  </r>
  <r>
    <s v="Luis"/>
    <s v="Campos"/>
    <s v="ruddyloq@gmail.com"/>
    <n v="1"/>
    <m/>
    <m/>
    <n v="0"/>
    <n v="0"/>
    <n v="0"/>
    <n v="0"/>
    <s v="Attending"/>
    <m/>
    <m/>
    <m/>
    <m/>
    <m/>
    <m/>
    <n v="923058810"/>
    <x v="0"/>
    <n v="45592409"/>
    <s v="Lima"/>
    <s v="ruddyloq@gmail.com"/>
    <x v="3"/>
    <x v="7"/>
    <x v="18"/>
    <x v="36"/>
    <x v="0"/>
    <x v="5"/>
  </r>
  <r>
    <s v="Jose Francisco"/>
    <s v="Meier"/>
    <s v="jose.francisco.meier@garrigues.com"/>
    <n v="1"/>
    <m/>
    <m/>
    <n v="0"/>
    <n v="0"/>
    <n v="0"/>
    <n v="0"/>
    <s v="Attending"/>
    <m/>
    <m/>
    <m/>
    <m/>
    <m/>
    <m/>
    <n v="972931144"/>
    <x v="0"/>
    <n v="40032571"/>
    <s v="Lima"/>
    <s v="jose.francisco.meier@garrigues.com"/>
    <x v="3"/>
    <x v="7"/>
    <x v="18"/>
    <x v="877"/>
    <x v="0"/>
    <x v="5"/>
  </r>
  <r>
    <s v="Edgar"/>
    <s v="Sanchez"/>
    <s v="edgar.sanchez.grados@gmail.com"/>
    <n v="1"/>
    <m/>
    <m/>
    <n v="0"/>
    <n v="0"/>
    <n v="0"/>
    <n v="0"/>
    <s v="Attending"/>
    <m/>
    <m/>
    <m/>
    <m/>
    <m/>
    <m/>
    <n v="936944529"/>
    <x v="0"/>
    <n v="43604624"/>
    <s v="Lima"/>
    <s v="edgar.sanchez.grados@gmail.com"/>
    <x v="1"/>
    <x v="7"/>
    <x v="18"/>
    <x v="878"/>
    <x v="0"/>
    <x v="5"/>
  </r>
  <r>
    <s v="Alfredo"/>
    <s v="Lozano"/>
    <s v="alfredo.lozanog@gmail.com"/>
    <n v="1"/>
    <m/>
    <m/>
    <n v="0"/>
    <n v="0"/>
    <n v="0"/>
    <n v="0"/>
    <s v="Attending"/>
    <m/>
    <m/>
    <m/>
    <m/>
    <m/>
    <m/>
    <n v="999009002"/>
    <x v="0"/>
    <n v="7974387"/>
    <s v="Lima"/>
    <s v="alfredo.lozano@gtscloud.net"/>
    <x v="1"/>
    <x v="7"/>
    <x v="18"/>
    <x v="879"/>
    <x v="0"/>
    <x v="5"/>
  </r>
  <r>
    <s v="Max Enrique"/>
    <s v="Carrasco Huaripata"/>
    <s v="max.carrasco.h@gmail.com"/>
    <n v="1"/>
    <m/>
    <m/>
    <n v="0"/>
    <n v="0"/>
    <n v="0"/>
    <n v="0"/>
    <s v="Attending"/>
    <m/>
    <m/>
    <m/>
    <m/>
    <m/>
    <m/>
    <n v="980731962"/>
    <x v="0"/>
    <n v="70993235"/>
    <s v="Lima"/>
    <s v="max@humantech.pe"/>
    <x v="3"/>
    <x v="7"/>
    <x v="18"/>
    <x v="880"/>
    <x v="0"/>
    <x v="5"/>
  </r>
  <r>
    <s v="Rony"/>
    <s v="Lozano"/>
    <s v="edgar.lozano@inetum.com"/>
    <n v="1"/>
    <m/>
    <m/>
    <n v="0"/>
    <n v="0"/>
    <n v="0"/>
    <n v="0"/>
    <s v="Attending"/>
    <m/>
    <m/>
    <m/>
    <m/>
    <m/>
    <m/>
    <n v="949716179"/>
    <x v="0"/>
    <n v="9960925"/>
    <s v="Lima"/>
    <s v="edgar.lozano@inetum.com"/>
    <x v="2"/>
    <x v="7"/>
    <x v="18"/>
    <x v="252"/>
    <x v="0"/>
    <x v="5"/>
  </r>
  <r>
    <s v="Alonso"/>
    <s v="Cabanillas"/>
    <s v="alonso.cabanillas@ingrammicro.com"/>
    <n v="1"/>
    <m/>
    <m/>
    <n v="0"/>
    <n v="0"/>
    <n v="0"/>
    <n v="0"/>
    <s v="Attending"/>
    <m/>
    <m/>
    <m/>
    <m/>
    <m/>
    <m/>
    <n v="957831934"/>
    <x v="0"/>
    <n v="10783606"/>
    <s v="Lima"/>
    <s v="alonso.cabanillas@ingrammicro.com"/>
    <x v="0"/>
    <x v="7"/>
    <x v="18"/>
    <x v="881"/>
    <x v="0"/>
    <x v="5"/>
  </r>
  <r>
    <s v="Alonso"/>
    <s v="Cabanillas"/>
    <s v="alonso.cabanillas@ingrammicro.com"/>
    <n v="1"/>
    <m/>
    <m/>
    <n v="0"/>
    <n v="0"/>
    <n v="0"/>
    <n v="0"/>
    <s v="Attending"/>
    <m/>
    <m/>
    <m/>
    <m/>
    <m/>
    <m/>
    <n v="957831934"/>
    <x v="0"/>
    <n v="10783606"/>
    <s v="Lima"/>
    <s v="alonso.cabanillas@ingrammicro.com"/>
    <x v="0"/>
    <x v="7"/>
    <x v="18"/>
    <x v="881"/>
    <x v="0"/>
    <x v="5"/>
  </r>
  <r>
    <s v="Mijail"/>
    <s v="Redkoborodiy"/>
    <s v="joseredkoborodiy@gmail.com"/>
    <n v="1"/>
    <m/>
    <m/>
    <n v="0"/>
    <n v="0"/>
    <n v="0"/>
    <n v="0"/>
    <s v="Attending"/>
    <m/>
    <m/>
    <m/>
    <m/>
    <m/>
    <m/>
    <n v="950415569"/>
    <x v="0"/>
    <n v="72666407"/>
    <s v="Lima"/>
    <s v="mijail.redkoborodiy@itbsac.com"/>
    <x v="3"/>
    <x v="7"/>
    <x v="18"/>
    <x v="882"/>
    <x v="0"/>
    <x v="5"/>
  </r>
  <r>
    <s v="Mijail"/>
    <s v="Redkoborodiy"/>
    <s v="joseredkoborodiy@gmail.com"/>
    <n v="1"/>
    <m/>
    <m/>
    <n v="0"/>
    <n v="0"/>
    <n v="0"/>
    <n v="0"/>
    <s v="Attending"/>
    <m/>
    <m/>
    <m/>
    <m/>
    <m/>
    <m/>
    <n v="950415569"/>
    <x v="0"/>
    <n v="72666407"/>
    <s v="Lima"/>
    <s v="mijail.redkoborodiy@itbsac.com"/>
    <x v="3"/>
    <x v="7"/>
    <x v="18"/>
    <x v="882"/>
    <x v="0"/>
    <x v="5"/>
  </r>
  <r>
    <s v="Manuel"/>
    <s v="GutiéRrez Aguirre Pe"/>
    <s v="manuel.gutierrez@iteraprocess.com"/>
    <n v="1"/>
    <m/>
    <m/>
    <n v="0"/>
    <n v="0"/>
    <n v="0"/>
    <n v="0"/>
    <s v="Attending"/>
    <m/>
    <m/>
    <m/>
    <m/>
    <m/>
    <m/>
    <n v="996604535"/>
    <x v="0"/>
    <n v="2830148"/>
    <s v="Lima"/>
    <s v="manuel.gutierrez@iteraprocess.com"/>
    <x v="3"/>
    <x v="7"/>
    <x v="18"/>
    <x v="276"/>
    <x v="0"/>
    <x v="5"/>
  </r>
  <r>
    <s v="Javier"/>
    <s v="Ruiz"/>
    <s v="jruiz@itgsolutions.com.pe"/>
    <n v="1"/>
    <m/>
    <m/>
    <n v="0"/>
    <n v="0"/>
    <n v="0"/>
    <n v="0"/>
    <s v="Attending"/>
    <m/>
    <m/>
    <m/>
    <m/>
    <m/>
    <m/>
    <n v="986921910"/>
    <x v="0"/>
    <n v="25763153"/>
    <s v="Lima"/>
    <s v="jruiz@itgsolutions.com.pe"/>
    <x v="4"/>
    <x v="7"/>
    <x v="18"/>
    <x v="492"/>
    <x v="0"/>
    <x v="5"/>
  </r>
  <r>
    <s v="Fiorella"/>
    <s v="Maza"/>
    <s v="fio.mazalv@gmail.com"/>
    <n v="1"/>
    <m/>
    <m/>
    <n v="0"/>
    <n v="0"/>
    <n v="0"/>
    <n v="0"/>
    <s v="Attending"/>
    <m/>
    <m/>
    <m/>
    <m/>
    <m/>
    <m/>
    <n v="969758422"/>
    <x v="1"/>
    <n v="46744271"/>
    <s v=""/>
    <s v="fmaza@japansolutions.pe"/>
    <x v="4"/>
    <x v="7"/>
    <x v="18"/>
    <x v="883"/>
    <x v="1"/>
    <x v="5"/>
  </r>
  <r>
    <s v="Julio"/>
    <s v="Orihuela"/>
    <s v="orihuela@gmail.com"/>
    <n v="1"/>
    <m/>
    <m/>
    <n v="0"/>
    <n v="0"/>
    <n v="0"/>
    <n v="0"/>
    <s v="Attending"/>
    <m/>
    <m/>
    <m/>
    <m/>
    <m/>
    <m/>
    <n v="998450809"/>
    <x v="0"/>
    <n v="7869493"/>
    <s v=""/>
    <s v="jo@dsg.pe"/>
    <x v="3"/>
    <x v="7"/>
    <x v="18"/>
    <x v="884"/>
    <x v="0"/>
    <x v="5"/>
  </r>
  <r>
    <s v="Mario"/>
    <s v="Allison"/>
    <s v="ecociudades.peru@gmail.com"/>
    <n v="1"/>
    <m/>
    <m/>
    <n v="0"/>
    <n v="0"/>
    <n v="0"/>
    <n v="0"/>
    <s v="Attending"/>
    <m/>
    <m/>
    <m/>
    <m/>
    <m/>
    <m/>
    <n v="981598510"/>
    <x v="0"/>
    <n v="8829298"/>
    <s v="Lima"/>
    <s v="ecociudades.peru@gmail.com"/>
    <x v="3"/>
    <x v="7"/>
    <x v="18"/>
    <x v="885"/>
    <x v="0"/>
    <x v="5"/>
  </r>
  <r>
    <s v="Mario"/>
    <s v="Allison"/>
    <s v="ecociudades.peru@gmail.com"/>
    <n v="1"/>
    <m/>
    <m/>
    <n v="0"/>
    <n v="0"/>
    <n v="0"/>
    <n v="0"/>
    <s v="Attending"/>
    <m/>
    <m/>
    <m/>
    <m/>
    <m/>
    <m/>
    <n v="981598510"/>
    <x v="0"/>
    <n v="8829298"/>
    <s v="Lima"/>
    <s v="ecociudades.peru@gmail.com"/>
    <x v="3"/>
    <x v="7"/>
    <x v="18"/>
    <x v="885"/>
    <x v="0"/>
    <x v="5"/>
  </r>
  <r>
    <s v="Franco"/>
    <s v="Hidalgo"/>
    <s v="zotles@gmail.com"/>
    <n v="1"/>
    <m/>
    <m/>
    <n v="0"/>
    <n v="0"/>
    <n v="0"/>
    <n v="0"/>
    <s v="Attending"/>
    <m/>
    <m/>
    <m/>
    <m/>
    <m/>
    <m/>
    <m/>
    <x v="0"/>
    <n v="70369126"/>
    <s v="Lima"/>
    <s v="fhidalgo@argocloudsolutions.com.pe"/>
    <x v="4"/>
    <x v="7"/>
    <x v="18"/>
    <x v="886"/>
    <x v="0"/>
    <x v="5"/>
  </r>
  <r>
    <s v="Cristian Nicol"/>
    <s v="Javier Barranzuela"/>
    <s v="cristian.jbr12@gmail.com"/>
    <n v="1"/>
    <m/>
    <m/>
    <n v="0"/>
    <n v="0"/>
    <n v="0"/>
    <n v="0"/>
    <s v="Attending"/>
    <m/>
    <m/>
    <m/>
    <m/>
    <m/>
    <m/>
    <n v="983750654"/>
    <x v="0"/>
    <n v="70356185"/>
    <s v="Lima"/>
    <s v="cristian.jbr12@gmail.com"/>
    <x v="0"/>
    <x v="7"/>
    <x v="18"/>
    <x v="887"/>
    <x v="0"/>
    <x v="5"/>
  </r>
  <r>
    <s v="Ricardo Martin"/>
    <s v="GuilléN Llerena"/>
    <s v="rmartingll.tcrea@gmail.com"/>
    <n v="1"/>
    <m/>
    <m/>
    <n v="0"/>
    <n v="0"/>
    <n v="0"/>
    <n v="0"/>
    <s v="Attending"/>
    <m/>
    <m/>
    <m/>
    <m/>
    <m/>
    <m/>
    <n v="925198356"/>
    <x v="0"/>
    <n v="41880733"/>
    <s v="Lima"/>
    <s v="ricardo.guillen@nexsysla.com"/>
    <x v="3"/>
    <x v="7"/>
    <x v="18"/>
    <x v="888"/>
    <x v="0"/>
    <x v="5"/>
  </r>
  <r>
    <s v="Jeanpierre Omar"/>
    <s v="Villalobos Amado"/>
    <s v="jeampierre.15.omar@gmail.com"/>
    <n v="1"/>
    <m/>
    <m/>
    <n v="0"/>
    <n v="0"/>
    <n v="0"/>
    <n v="0"/>
    <s v="Attending"/>
    <m/>
    <m/>
    <m/>
    <m/>
    <m/>
    <m/>
    <n v="933580335"/>
    <x v="0"/>
    <n v="77236087"/>
    <s v="Lima"/>
    <s v="jvillala@emeal.nttdata.com"/>
    <x v="4"/>
    <x v="7"/>
    <x v="18"/>
    <x v="3"/>
    <x v="0"/>
    <x v="5"/>
  </r>
  <r>
    <s v="Doris"/>
    <s v="Barreda"/>
    <s v="doris.barreda@orion.global"/>
    <n v="1"/>
    <m/>
    <m/>
    <n v="0"/>
    <n v="0"/>
    <n v="0"/>
    <n v="0"/>
    <s v="Attending"/>
    <m/>
    <m/>
    <m/>
    <m/>
    <m/>
    <m/>
    <n v="987205050"/>
    <x v="1"/>
    <n v="42378707"/>
    <s v="Lima"/>
    <s v="doris.barreda@orion.global"/>
    <x v="1"/>
    <x v="7"/>
    <x v="18"/>
    <x v="293"/>
    <x v="1"/>
    <x v="5"/>
  </r>
  <r>
    <s v="Marco"/>
    <s v="SáNchez"/>
    <s v="marco.sanchez@polysistemas.com.pe"/>
    <n v="1"/>
    <m/>
    <m/>
    <n v="0"/>
    <n v="0"/>
    <n v="0"/>
    <n v="0"/>
    <s v="Attending"/>
    <m/>
    <m/>
    <m/>
    <m/>
    <m/>
    <m/>
    <m/>
    <x v="0"/>
    <n v="10002723"/>
    <s v=""/>
    <s v="marco.sanchez@polysistemas.com.pe"/>
    <x v="3"/>
    <x v="7"/>
    <x v="18"/>
    <x v="889"/>
    <x v="0"/>
    <x v="5"/>
  </r>
  <r>
    <s v="Sabrina"/>
    <s v="LeóN Huapaya"/>
    <s v="sabrina.leonh@gmail.com"/>
    <n v="1"/>
    <m/>
    <m/>
    <n v="0"/>
    <n v="0"/>
    <n v="0"/>
    <n v="0"/>
    <s v="Attending"/>
    <m/>
    <m/>
    <m/>
    <m/>
    <m/>
    <m/>
    <n v="941475842"/>
    <x v="1"/>
    <n v="74915311"/>
    <s v="Lima"/>
    <s v="info.ingenieria@Pontificia Universidad Católica del Perú.edu.pe"/>
    <x v="2"/>
    <x v="7"/>
    <x v="18"/>
    <x v="8"/>
    <x v="1"/>
    <x v="5"/>
  </r>
  <r>
    <s v="Augusto"/>
    <s v="Velez"/>
    <s v="augusto.velez@gmail.com"/>
    <n v="1"/>
    <m/>
    <m/>
    <n v="0"/>
    <n v="0"/>
    <n v="0"/>
    <n v="0"/>
    <s v="Attending"/>
    <m/>
    <m/>
    <m/>
    <m/>
    <m/>
    <m/>
    <n v="969599711"/>
    <x v="0"/>
    <n v="46035059"/>
    <s v="Lima"/>
    <s v="augusto.velez@promart.pe"/>
    <x v="1"/>
    <x v="7"/>
    <x v="18"/>
    <x v="836"/>
    <x v="0"/>
    <x v="5"/>
  </r>
  <r>
    <s v="Allex Manuel"/>
    <s v="Vidaurret"/>
    <s v="avidaurresalinas@gmail.com"/>
    <n v="1"/>
    <m/>
    <m/>
    <n v="0"/>
    <n v="0"/>
    <n v="0"/>
    <n v="0"/>
    <s v="Attending"/>
    <m/>
    <m/>
    <m/>
    <m/>
    <m/>
    <m/>
    <n v="996787623"/>
    <x v="0"/>
    <n v="6184387"/>
    <s v=""/>
    <s v="redperu3000@gmai.com"/>
    <x v="0"/>
    <x v="7"/>
    <x v="18"/>
    <x v="499"/>
    <x v="0"/>
    <x v="5"/>
  </r>
  <r>
    <s v="Jefferson"/>
    <s v="Aguilar Santa Cruz"/>
    <s v="jaguilar@securesoftcorp.com"/>
    <n v="1"/>
    <m/>
    <m/>
    <n v="0"/>
    <n v="0"/>
    <n v="0"/>
    <n v="0"/>
    <s v="Attending"/>
    <m/>
    <m/>
    <m/>
    <m/>
    <m/>
    <m/>
    <n v="925155148"/>
    <x v="0"/>
    <n v="44759614"/>
    <s v="Lima"/>
    <s v="jaguilar@securesoftcorp.com"/>
    <x v="4"/>
    <x v="7"/>
    <x v="18"/>
    <x v="331"/>
    <x v="0"/>
    <x v="5"/>
  </r>
  <r>
    <s v="Valeria"/>
    <s v="Guimaray"/>
    <s v="vguimaray@securesoftcorp.com"/>
    <n v="1"/>
    <m/>
    <m/>
    <n v="0"/>
    <n v="0"/>
    <n v="0"/>
    <n v="0"/>
    <s v="Attending"/>
    <m/>
    <m/>
    <m/>
    <m/>
    <m/>
    <m/>
    <n v="994131496"/>
    <x v="1"/>
    <n v="76023952"/>
    <s v="Lima"/>
    <s v="vguimaray@securesoftcorp.com"/>
    <x v="2"/>
    <x v="7"/>
    <x v="18"/>
    <x v="331"/>
    <x v="1"/>
    <x v="5"/>
  </r>
  <r>
    <s v="Bruno"/>
    <s v="Ravenna"/>
    <s v="dravenna@securesoftcorp.com"/>
    <n v="1"/>
    <m/>
    <m/>
    <n v="0"/>
    <n v="0"/>
    <n v="0"/>
    <n v="0"/>
    <s v="Attending"/>
    <m/>
    <m/>
    <m/>
    <m/>
    <m/>
    <m/>
    <n v="935651198"/>
    <x v="0"/>
    <n v="47754606"/>
    <s v="Lima"/>
    <s v="dravenna@securesoftcorp.com"/>
    <x v="0"/>
    <x v="7"/>
    <x v="18"/>
    <x v="331"/>
    <x v="0"/>
    <x v="5"/>
  </r>
  <r>
    <s v="Hillary"/>
    <s v="VáSquez"/>
    <s v="hvasquez@securesoftcorp.com"/>
    <n v="1"/>
    <m/>
    <m/>
    <n v="0"/>
    <n v="0"/>
    <n v="0"/>
    <n v="0"/>
    <s v="Attending"/>
    <m/>
    <m/>
    <m/>
    <m/>
    <m/>
    <m/>
    <n v="944339133"/>
    <x v="1"/>
    <n v="72647582"/>
    <s v="Lima"/>
    <s v="hvasquez@securesoftcorp.com"/>
    <x v="0"/>
    <x v="7"/>
    <x v="18"/>
    <x v="331"/>
    <x v="1"/>
    <x v="5"/>
  </r>
  <r>
    <s v="Cristopher"/>
    <s v="Dextre"/>
    <s v="mdextre@unsa.edu.pe"/>
    <n v="1"/>
    <m/>
    <m/>
    <n v="0"/>
    <n v="0"/>
    <n v="0"/>
    <n v="0"/>
    <s v="Attending"/>
    <m/>
    <m/>
    <m/>
    <m/>
    <m/>
    <m/>
    <n v="989873252"/>
    <x v="0"/>
    <n v="46414909"/>
    <s v="Lima"/>
    <s v="mdextre@siscotec.com"/>
    <x v="0"/>
    <x v="7"/>
    <x v="18"/>
    <x v="890"/>
    <x v="0"/>
    <x v="5"/>
  </r>
  <r>
    <s v="Brando"/>
    <s v="Mari Meza"/>
    <s v="brando.mari21@gmail.com"/>
    <n v="1"/>
    <m/>
    <m/>
    <n v="0"/>
    <n v="0"/>
    <n v="0"/>
    <n v="0"/>
    <s v="Attending"/>
    <m/>
    <m/>
    <m/>
    <m/>
    <m/>
    <m/>
    <n v="952959558"/>
    <x v="0"/>
    <n v="43072973"/>
    <s v="Lima"/>
    <s v="brando.mari@softwareone.com"/>
    <x v="0"/>
    <x v="7"/>
    <x v="18"/>
    <x v="565"/>
    <x v="0"/>
    <x v="5"/>
  </r>
  <r>
    <s v="Catharine"/>
    <s v="Alvarez"/>
    <s v="catharine.alvarez@outlook.com"/>
    <n v="1"/>
    <m/>
    <m/>
    <n v="0"/>
    <n v="0"/>
    <n v="0"/>
    <n v="0"/>
    <s v="Attending"/>
    <m/>
    <m/>
    <m/>
    <m/>
    <m/>
    <m/>
    <m/>
    <x v="1"/>
    <n v="43206548"/>
    <s v="Lima"/>
    <s v="catharine.alvarez@tdsynnex.com"/>
    <x v="1"/>
    <x v="7"/>
    <x v="18"/>
    <x v="29"/>
    <x v="1"/>
    <x v="5"/>
  </r>
  <r>
    <s v="Lucero"/>
    <s v="Auris"/>
    <s v="lucero.auris@telefonica.com"/>
    <n v="1"/>
    <m/>
    <m/>
    <n v="0"/>
    <n v="0"/>
    <n v="0"/>
    <n v="0"/>
    <s v="Attending"/>
    <m/>
    <m/>
    <m/>
    <m/>
    <m/>
    <m/>
    <n v="996175149"/>
    <x v="1"/>
    <n v="10535031"/>
    <s v="Lima"/>
    <s v="luvero.auris@telefonica.com"/>
    <x v="3"/>
    <x v="7"/>
    <x v="18"/>
    <x v="366"/>
    <x v="1"/>
    <x v="5"/>
  </r>
  <r>
    <s v="Mike"/>
    <s v="Reyes"/>
    <s v="mderian.reyes@gmail.com"/>
    <n v="1"/>
    <m/>
    <m/>
    <n v="0"/>
    <n v="0"/>
    <n v="0"/>
    <n v="0"/>
    <s v="Attending"/>
    <m/>
    <m/>
    <m/>
    <m/>
    <m/>
    <m/>
    <n v="915173597"/>
    <x v="0"/>
    <n v="60802767"/>
    <s v="Lima"/>
    <s v="mike.reyes@encora.com"/>
    <x v="3"/>
    <x v="7"/>
    <x v="78"/>
    <x v="266"/>
    <x v="0"/>
    <x v="5"/>
  </r>
  <r>
    <s v="Jhosep"/>
    <s v="DomíNguez"/>
    <s v="jsdominguez.pinedo@gmail.com"/>
    <n v="1"/>
    <m/>
    <m/>
    <n v="0"/>
    <n v="0"/>
    <n v="0"/>
    <n v="0"/>
    <s v="Attending"/>
    <m/>
    <m/>
    <m/>
    <m/>
    <m/>
    <m/>
    <m/>
    <x v="0"/>
    <n v="74711718"/>
    <s v="Lima"/>
    <s v="jdominguez@americatv.pe"/>
    <x v="4"/>
    <x v="7"/>
    <x v="78"/>
    <x v="119"/>
    <x v="0"/>
    <x v="5"/>
  </r>
  <r>
    <s v="Brandon"/>
    <s v="Soto Mallqui"/>
    <s v="sotomallquibrandon708@gmail.com"/>
    <n v="1"/>
    <m/>
    <m/>
    <n v="0"/>
    <n v="0"/>
    <n v="0"/>
    <n v="0"/>
    <s v="Attending"/>
    <m/>
    <m/>
    <m/>
    <m/>
    <m/>
    <m/>
    <n v="924190881"/>
    <x v="0"/>
    <n v="74650263"/>
    <s v="Lima"/>
    <s v="bsotomal@emeal.nttdata.com"/>
    <x v="0"/>
    <x v="7"/>
    <x v="79"/>
    <x v="3"/>
    <x v="0"/>
    <x v="5"/>
  </r>
  <r>
    <s v="Santa"/>
    <s v="Aparicio"/>
    <s v="aparicio4715@gmail.com"/>
    <n v="1"/>
    <m/>
    <m/>
    <n v="0"/>
    <n v="0"/>
    <n v="0"/>
    <n v="0"/>
    <s v="Attending"/>
    <m/>
    <m/>
    <m/>
    <m/>
    <m/>
    <m/>
    <n v="964495212"/>
    <x v="1"/>
    <n v="47154056"/>
    <s v="Lima"/>
    <s v="saparicio@viviera.io"/>
    <x v="2"/>
    <x v="7"/>
    <x v="13"/>
    <x v="891"/>
    <x v="1"/>
    <x v="5"/>
  </r>
  <r>
    <s v="Mod"/>
    <s v="Ortiz"/>
    <s v="melissanataly.ortizdiaz@gmail.com"/>
    <n v="1"/>
    <m/>
    <m/>
    <n v="0"/>
    <n v="0"/>
    <n v="0"/>
    <n v="0"/>
    <s v="Attending"/>
    <m/>
    <m/>
    <m/>
    <m/>
    <m/>
    <m/>
    <n v="923443692"/>
    <x v="1"/>
    <n v="71220969"/>
    <s v="Lima"/>
    <s v="mortizdi@emeal.nttdata.com"/>
    <x v="3"/>
    <x v="7"/>
    <x v="80"/>
    <x v="3"/>
    <x v="1"/>
    <x v="5"/>
  </r>
  <r>
    <s v="CéSar"/>
    <s v="Salinas"/>
    <s v="ces9529@gmail.com"/>
    <n v="1"/>
    <m/>
    <m/>
    <n v="0"/>
    <n v="0"/>
    <n v="0"/>
    <n v="0"/>
    <s v="Attending"/>
    <m/>
    <m/>
    <m/>
    <m/>
    <m/>
    <m/>
    <n v="916053576"/>
    <x v="0"/>
    <n v="73291203"/>
    <s v=""/>
    <s v="cesar.salinas@globant.com"/>
    <x v="0"/>
    <x v="7"/>
    <x v="20"/>
    <x v="39"/>
    <x v="0"/>
    <x v="5"/>
  </r>
  <r>
    <s v="Sebastian Luisin"/>
    <s v="Zanabria Bazo"/>
    <m/>
    <n v="1"/>
    <m/>
    <m/>
    <n v="0"/>
    <n v="0"/>
    <n v="0"/>
    <n v="0"/>
    <s v="Attending"/>
    <m/>
    <m/>
    <m/>
    <m/>
    <m/>
    <m/>
    <n v="995755755"/>
    <x v="0"/>
    <n v="70032963"/>
    <s v="Lima"/>
    <s v="zanabria.s@Pontificia Universidad Católica del Perú.pe"/>
    <x v="2"/>
    <x v="7"/>
    <x v="81"/>
    <x v="36"/>
    <x v="0"/>
    <x v="5"/>
  </r>
  <r>
    <s v="Kiara"/>
    <s v="Colina"/>
    <s v="kiara.colina@waren-it.com"/>
    <n v="1"/>
    <m/>
    <m/>
    <n v="0"/>
    <n v="0"/>
    <n v="0"/>
    <n v="0"/>
    <s v="Attending"/>
    <m/>
    <m/>
    <m/>
    <m/>
    <m/>
    <m/>
    <n v="984177386"/>
    <x v="1"/>
    <n v="73536407"/>
    <s v="Lima"/>
    <s v="kiara.colina@waren-it.com"/>
    <x v="3"/>
    <x v="7"/>
    <x v="35"/>
    <x v="892"/>
    <x v="1"/>
    <x v="5"/>
  </r>
  <r>
    <s v="Alejandro"/>
    <s v="Coello"/>
    <s v="alejandro.coello@Pontificia Universidad Católica del Perú.pe"/>
    <n v="1"/>
    <m/>
    <m/>
    <n v="0"/>
    <n v="0"/>
    <n v="0"/>
    <n v="0"/>
    <s v="Attending"/>
    <m/>
    <m/>
    <m/>
    <m/>
    <m/>
    <m/>
    <n v="953743129"/>
    <x v="0"/>
    <n v="70524246"/>
    <s v="Lima"/>
    <s v="acoello@aynitech.com"/>
    <x v="1"/>
    <x v="7"/>
    <x v="82"/>
    <x v="96"/>
    <x v="0"/>
    <x v="5"/>
  </r>
  <r>
    <s v="Rodrigo"/>
    <s v="Lopez"/>
    <m/>
    <n v="1"/>
    <m/>
    <m/>
    <n v="0"/>
    <n v="0"/>
    <n v="0"/>
    <n v="0"/>
    <s v="Attending"/>
    <m/>
    <m/>
    <m/>
    <m/>
    <m/>
    <m/>
    <n v="968259999"/>
    <x v="0"/>
    <n v="75905673"/>
    <s v="Lima"/>
    <s v="a20112387@Pontificia Universidad Católica del Perú.pe"/>
    <x v="2"/>
    <x v="7"/>
    <x v="24"/>
    <x v="8"/>
    <x v="0"/>
    <x v="5"/>
  </r>
  <r>
    <s v="Luis"/>
    <s v="Camacho"/>
    <s v="camacho.l@Pontificia Universidad Católica del Perú.pe"/>
    <n v="1"/>
    <m/>
    <m/>
    <n v="0"/>
    <n v="0"/>
    <n v="0"/>
    <n v="0"/>
    <s v="Attending"/>
    <m/>
    <m/>
    <m/>
    <m/>
    <m/>
    <m/>
    <n v="966422108"/>
    <x v="0"/>
    <n v="25762600"/>
    <s v="Lima"/>
    <s v="camacho.l@Pontificia Universidad Católica del Perú.pe"/>
    <x v="3"/>
    <x v="7"/>
    <x v="83"/>
    <x v="8"/>
    <x v="0"/>
    <x v="5"/>
  </r>
  <r>
    <s v="Angela"/>
    <s v="Ruiz"/>
    <m/>
    <n v="1"/>
    <m/>
    <m/>
    <n v="0"/>
    <n v="0"/>
    <n v="0"/>
    <n v="0"/>
    <s v="Attending"/>
    <m/>
    <m/>
    <m/>
    <m/>
    <m/>
    <m/>
    <n v="982267384"/>
    <x v="1"/>
    <n v="72571436"/>
    <s v="Lima"/>
    <s v="a.sofiaruiz@gmail.com"/>
    <x v="1"/>
    <x v="7"/>
    <x v="84"/>
    <x v="36"/>
    <x v="1"/>
    <x v="5"/>
  </r>
  <r>
    <s v="Yossef Asdrubal"/>
    <s v="Hijar Macedo"/>
    <s v="yossef_hijar@Universidad de San Martín de Porres.pe"/>
    <n v="1"/>
    <m/>
    <m/>
    <n v="0"/>
    <n v="0"/>
    <n v="0"/>
    <n v="0"/>
    <s v="Attending"/>
    <m/>
    <m/>
    <m/>
    <m/>
    <m/>
    <m/>
    <n v="948581894"/>
    <x v="0"/>
    <n v="72848018"/>
    <s v="Lima"/>
    <s v="yossef_hijar@Universidad de San Martín de Porres.pe"/>
    <x v="2"/>
    <x v="7"/>
    <x v="85"/>
    <x v="111"/>
    <x v="0"/>
    <x v="5"/>
  </r>
  <r>
    <s v="Lizbeth"/>
    <s v="Navarro Terrazos"/>
    <s v="lnavarroterrazos@gmail.com"/>
    <n v="1"/>
    <m/>
    <m/>
    <n v="0"/>
    <n v="0"/>
    <n v="0"/>
    <n v="0"/>
    <s v="Attending"/>
    <m/>
    <m/>
    <m/>
    <m/>
    <m/>
    <m/>
    <n v="925689232"/>
    <x v="1"/>
    <n v="76818825"/>
    <s v="Lima"/>
    <s v="lnavarro@winempresas.pe"/>
    <x v="3"/>
    <x v="7"/>
    <x v="86"/>
    <x v="372"/>
    <x v="1"/>
    <x v="5"/>
  </r>
  <r>
    <s v="Estela"/>
    <s v="Ibérico Hidalgo"/>
    <s v="eiberico@gmail.com"/>
    <n v="1"/>
    <m/>
    <m/>
    <n v="0"/>
    <n v="0"/>
    <n v="0"/>
    <n v="0"/>
    <s v="Attending"/>
    <m/>
    <m/>
    <m/>
    <m/>
    <m/>
    <m/>
    <m/>
    <x v="1"/>
    <n v="9443577"/>
    <s v="Lima"/>
    <s v="estela.iberico@se.com"/>
    <x v="4"/>
    <x v="7"/>
    <x v="87"/>
    <x v="893"/>
    <x v="1"/>
    <x v="5"/>
  </r>
  <r>
    <s v="Magali"/>
    <s v="Pinto"/>
    <s v="magalipf@amazon.com"/>
    <n v="1"/>
    <m/>
    <m/>
    <n v="0"/>
    <n v="0"/>
    <n v="0"/>
    <n v="0"/>
    <s v="Attending"/>
    <m/>
    <m/>
    <m/>
    <m/>
    <m/>
    <m/>
    <n v="997352649"/>
    <x v="1"/>
    <n v="10308926"/>
    <s v="Lima"/>
    <s v="magalipf@amazon.com"/>
    <x v="3"/>
    <x v="7"/>
    <x v="88"/>
    <x v="95"/>
    <x v="1"/>
    <x v="5"/>
  </r>
  <r>
    <s v="Maria Jose"/>
    <s v="Vasquez Machado"/>
    <s v="maria.vasquez@iteraprocess.com"/>
    <n v="1"/>
    <m/>
    <m/>
    <n v="0"/>
    <n v="0"/>
    <n v="0"/>
    <n v="0"/>
    <s v="Attending"/>
    <m/>
    <m/>
    <m/>
    <m/>
    <m/>
    <m/>
    <n v="942300072"/>
    <x v="1"/>
    <n v="70365286"/>
    <s v=""/>
    <s v="maria.vasquez@iteraprocess.com"/>
    <x v="3"/>
    <x v="7"/>
    <x v="89"/>
    <x v="894"/>
    <x v="1"/>
    <x v="5"/>
  </r>
  <r>
    <s v="Natalia Valeria"/>
    <s v="Villanueva Zarate"/>
    <s v="villanueva.w.natalia@gmail.com"/>
    <n v="1"/>
    <m/>
    <m/>
    <n v="0"/>
    <n v="0"/>
    <n v="0"/>
    <n v="0"/>
    <s v="Attending"/>
    <m/>
    <m/>
    <m/>
    <m/>
    <m/>
    <m/>
    <n v="963754069"/>
    <x v="1"/>
    <n v="72933989"/>
    <s v="Lima"/>
    <s v="natalia.villanueva@applying.cloud"/>
    <x v="3"/>
    <x v="7"/>
    <x v="90"/>
    <x v="91"/>
    <x v="1"/>
    <x v="5"/>
  </r>
  <r>
    <s v="Carlos"/>
    <s v="Rengifo"/>
    <s v="crengifof@gmail.com"/>
    <n v="1"/>
    <m/>
    <m/>
    <n v="0"/>
    <n v="0"/>
    <n v="0"/>
    <n v="0"/>
    <s v="Attending"/>
    <m/>
    <m/>
    <m/>
    <m/>
    <m/>
    <m/>
    <n v="965320092"/>
    <x v="0"/>
    <n v="45147381"/>
    <s v="Lima"/>
    <s v="crengifo@fortinet.com"/>
    <x v="1"/>
    <x v="7"/>
    <x v="90"/>
    <x v="490"/>
    <x v="0"/>
    <x v="5"/>
  </r>
  <r>
    <s v="Emanuel"/>
    <s v="Cuba Cuicapusa"/>
    <s v="ecuba@alpatech.com.pe"/>
    <n v="1"/>
    <m/>
    <m/>
    <n v="0"/>
    <n v="0"/>
    <n v="0"/>
    <n v="0"/>
    <s v="Attending"/>
    <m/>
    <m/>
    <m/>
    <m/>
    <m/>
    <m/>
    <n v="989096351"/>
    <x v="0"/>
    <n v="45335417"/>
    <s v="Lima"/>
    <s v="ecuba@alpatech.com.pe"/>
    <x v="1"/>
    <x v="7"/>
    <x v="36"/>
    <x v="704"/>
    <x v="0"/>
    <x v="5"/>
  </r>
  <r>
    <s v="José Antonio"/>
    <s v="Zatta Flores"/>
    <s v="jose.zatta@itbsac.com"/>
    <n v="1"/>
    <m/>
    <m/>
    <n v="0"/>
    <n v="0"/>
    <n v="0"/>
    <n v="0"/>
    <s v="Attending"/>
    <m/>
    <m/>
    <m/>
    <m/>
    <m/>
    <m/>
    <n v="974214521"/>
    <x v="0"/>
    <n v="41393844"/>
    <s v="Lima, Perú"/>
    <s v="jose.zatta@itbsac.com"/>
    <x v="3"/>
    <x v="7"/>
    <x v="36"/>
    <x v="895"/>
    <x v="0"/>
    <x v="5"/>
  </r>
  <r>
    <s v="Carlos"/>
    <s v="Reategui"/>
    <s v="carlos.reategui@pyramidconsulting.pe"/>
    <n v="1"/>
    <m/>
    <m/>
    <n v="0"/>
    <n v="0"/>
    <n v="0"/>
    <n v="0"/>
    <s v="Attending"/>
    <m/>
    <m/>
    <m/>
    <m/>
    <m/>
    <m/>
    <n v="964338086"/>
    <x v="0"/>
    <n v="8664144"/>
    <s v="Lima"/>
    <s v="carlos.reategui@pyramidconsulting.pe"/>
    <x v="1"/>
    <x v="7"/>
    <x v="36"/>
    <x v="896"/>
    <x v="0"/>
    <x v="5"/>
  </r>
  <r>
    <s v="Edwin"/>
    <s v="Camargo"/>
    <s v="edwin.camargo@tisparkle.com"/>
    <n v="1"/>
    <m/>
    <m/>
    <n v="0"/>
    <n v="0"/>
    <n v="0"/>
    <n v="0"/>
    <s v="Attending"/>
    <m/>
    <m/>
    <m/>
    <m/>
    <m/>
    <m/>
    <n v="998102101"/>
    <x v="0"/>
    <n v="9598365"/>
    <s v="Lima"/>
    <s v="edwin.camargo@tisparkle.com"/>
    <x v="4"/>
    <x v="7"/>
    <x v="36"/>
    <x v="367"/>
    <x v="0"/>
    <x v="5"/>
  </r>
  <r>
    <s v="Luis"/>
    <s v="Reategui"/>
    <s v="lreategui@hcglsa.com"/>
    <n v="1"/>
    <m/>
    <m/>
    <n v="0"/>
    <n v="0"/>
    <n v="0"/>
    <n v="0"/>
    <s v="Attending"/>
    <m/>
    <m/>
    <m/>
    <m/>
    <m/>
    <m/>
    <n v="999040870"/>
    <x v="0"/>
    <n v="8577764"/>
    <s v=""/>
    <s v="lreategui@hcglsa.com"/>
    <x v="3"/>
    <x v="7"/>
    <x v="91"/>
    <x v="897"/>
    <x v="0"/>
    <x v="5"/>
  </r>
  <r>
    <s v="Alin Piero"/>
    <s v="Javier"/>
    <s v="alinjavier1995@gmail.com"/>
    <n v="1"/>
    <m/>
    <m/>
    <n v="0"/>
    <n v="0"/>
    <n v="0"/>
    <n v="0"/>
    <s v="Attending"/>
    <m/>
    <m/>
    <m/>
    <m/>
    <m/>
    <m/>
    <n v="991540913"/>
    <x v="0"/>
    <n v="48724184"/>
    <s v=""/>
    <s v="alin.javier@entelgy.com"/>
    <x v="0"/>
    <x v="7"/>
    <x v="27"/>
    <x v="64"/>
    <x v="0"/>
    <x v="5"/>
  </r>
  <r>
    <s v="Adrian"/>
    <s v="Dueñas Meza"/>
    <s v="adrianesnaiderd@gmail.com"/>
    <n v="1"/>
    <m/>
    <m/>
    <n v="0"/>
    <n v="0"/>
    <n v="0"/>
    <n v="0"/>
    <s v="Attending"/>
    <m/>
    <m/>
    <m/>
    <m/>
    <m/>
    <m/>
    <n v="988141797"/>
    <x v="1"/>
    <n v="74768639"/>
    <s v="Lima"/>
    <s v="adrian.duenas@cjgconsultores.com"/>
    <x v="0"/>
    <x v="7"/>
    <x v="92"/>
    <x v="874"/>
    <x v="1"/>
    <x v="5"/>
  </r>
  <r>
    <s v="Jeferson JUniversidad Nacional de Ingenieríaor"/>
    <s v="Maravi Osores"/>
    <s v="jefersonmaravi@gmail.com"/>
    <n v="1"/>
    <m/>
    <m/>
    <n v="0"/>
    <n v="0"/>
    <n v="0"/>
    <n v="0"/>
    <s v="Attending"/>
    <m/>
    <m/>
    <m/>
    <m/>
    <m/>
    <m/>
    <n v="931126171"/>
    <x v="0"/>
    <n v="75679182"/>
    <s v="Lima"/>
    <s v="jeferson.maravi@cjgconsultores.com"/>
    <x v="4"/>
    <x v="7"/>
    <x v="93"/>
    <x v="873"/>
    <x v="0"/>
    <x v="5"/>
  </r>
  <r>
    <s v="Mileidy"/>
    <s v="Mendoza"/>
    <s v="mileidy.mendoza.zelada@gmail.com"/>
    <n v="1"/>
    <m/>
    <m/>
    <n v="0"/>
    <n v="0"/>
    <n v="0"/>
    <n v="0"/>
    <s v="Attending"/>
    <m/>
    <m/>
    <m/>
    <m/>
    <m/>
    <m/>
    <n v="955256153"/>
    <x v="0"/>
    <n v="46780647"/>
    <s v="Lima"/>
    <s v="mileidy.mendoza@copacosystem.com"/>
    <x v="3"/>
    <x v="7"/>
    <x v="54"/>
    <x v="732"/>
    <x v="0"/>
    <x v="5"/>
  </r>
  <r>
    <s v="Alexander"/>
    <s v="Sandoval"/>
    <s v="alexander.sanvic@gmail.com"/>
    <n v="1"/>
    <m/>
    <m/>
    <n v="0"/>
    <n v="0"/>
    <n v="0"/>
    <n v="0"/>
    <s v="Attending"/>
    <m/>
    <m/>
    <m/>
    <m/>
    <m/>
    <m/>
    <n v="949169499"/>
    <x v="0"/>
    <n v="43949920"/>
    <s v="Lima"/>
    <s v="alexander.sandoval@hpe.com"/>
    <x v="1"/>
    <x v="7"/>
    <x v="94"/>
    <x v="898"/>
    <x v="0"/>
    <x v="5"/>
  </r>
  <r>
    <s v="Gilberto"/>
    <s v="Canales"/>
    <s v="glcnl@amazon.com"/>
    <n v="1"/>
    <m/>
    <m/>
    <n v="0"/>
    <n v="0"/>
    <n v="0"/>
    <n v="0"/>
    <s v="Attending"/>
    <m/>
    <m/>
    <m/>
    <m/>
    <m/>
    <m/>
    <m/>
    <x v="0"/>
    <s v="NA"/>
    <s v=""/>
    <s v="glcnl@amazon.com"/>
    <x v="1"/>
    <x v="7"/>
    <x v="11"/>
    <x v="95"/>
    <x v="0"/>
    <x v="5"/>
  </r>
  <r>
    <s v="John Alexander"/>
    <s v="Rodriguez M"/>
    <s v="jarodriguezm.jar@gmail.com"/>
    <n v="1"/>
    <m/>
    <m/>
    <n v="0"/>
    <n v="0"/>
    <n v="0"/>
    <n v="0"/>
    <s v="Attending"/>
    <m/>
    <m/>
    <m/>
    <m/>
    <m/>
    <m/>
    <m/>
    <x v="0"/>
    <n v="79539827"/>
    <s v="Bogota"/>
    <s v="jarodriguezm@ufinet.com"/>
    <x v="0"/>
    <x v="7"/>
    <x v="11"/>
    <x v="109"/>
    <x v="0"/>
    <x v="5"/>
  </r>
  <r>
    <s v="Aldo Alberto"/>
    <s v="Baldeon Fabian"/>
    <s v="u202122633@Universidad Peruana de Ciencias Aplicadas.edu.pe"/>
    <n v="1"/>
    <m/>
    <m/>
    <n v="0"/>
    <n v="0"/>
    <n v="0"/>
    <n v="0"/>
    <s v="Attending"/>
    <m/>
    <m/>
    <m/>
    <m/>
    <m/>
    <m/>
    <n v="937594223"/>
    <x v="0"/>
    <n v="70755486"/>
    <s v="Lima"/>
    <s v="tcsialba@Universidad Peruana de Ciencias Aplicadas.edu.pe"/>
    <x v="5"/>
    <x v="7"/>
    <x v="11"/>
    <x v="117"/>
    <x v="0"/>
    <x v="5"/>
  </r>
  <r>
    <s v="Alexandra Cristina"/>
    <s v="Ramirez Rosales"/>
    <s v="aramirez.software@gmail.com"/>
    <n v="1"/>
    <m/>
    <m/>
    <n v="0"/>
    <n v="0"/>
    <n v="0"/>
    <n v="0"/>
    <s v="Attending"/>
    <m/>
    <m/>
    <m/>
    <m/>
    <m/>
    <m/>
    <n v="940151907"/>
    <x v="1"/>
    <n v="75951963"/>
    <s v="Lima"/>
    <s v="aramirez.software@gmail.com"/>
    <x v="1"/>
    <x v="7"/>
    <x v="95"/>
    <x v="27"/>
    <x v="1"/>
    <x v="5"/>
  </r>
  <r>
    <s v="Gabriela"/>
    <s v="Valdivia"/>
    <s v="gabrielamilagros.valdivia@tdsynnex.com"/>
    <n v="1"/>
    <m/>
    <m/>
    <n v="0"/>
    <n v="0"/>
    <n v="0"/>
    <n v="0"/>
    <s v="Attending"/>
    <m/>
    <m/>
    <m/>
    <m/>
    <m/>
    <m/>
    <n v="912126270"/>
    <x v="1"/>
    <n v="41161856"/>
    <s v=""/>
    <s v="gabrielamilagros.valdivia@tdsynnex.com"/>
    <x v="1"/>
    <x v="7"/>
    <x v="44"/>
    <x v="29"/>
    <x v="1"/>
    <x v="5"/>
  </r>
  <r>
    <s v="Robert"/>
    <s v="Herrera Guierrez"/>
    <s v="sukunflower02@hotmail.com"/>
    <n v="1"/>
    <m/>
    <m/>
    <n v="0"/>
    <n v="0"/>
    <n v="0"/>
    <n v="0"/>
    <s v="Attending"/>
    <m/>
    <m/>
    <m/>
    <m/>
    <m/>
    <m/>
    <n v="955826023"/>
    <x v="0"/>
    <n v="5017551"/>
    <s v="Lima, Ancon"/>
    <s v="robertherreratpm@gmail.com"/>
    <x v="2"/>
    <x v="7"/>
    <x v="96"/>
    <x v="899"/>
    <x v="0"/>
    <x v="5"/>
  </r>
  <r>
    <s v="Maria Jose"/>
    <s v="Rivera"/>
    <s v="olaff23@gmail.com"/>
    <n v="1"/>
    <m/>
    <m/>
    <n v="0"/>
    <n v="0"/>
    <n v="0"/>
    <n v="0"/>
    <s v="Attending"/>
    <m/>
    <m/>
    <m/>
    <m/>
    <m/>
    <m/>
    <n v="986201467"/>
    <x v="1"/>
    <s v="962764-0"/>
    <s v="Lima"/>
    <s v="olaff@zafiro.com"/>
    <x v="3"/>
    <x v="7"/>
    <x v="97"/>
    <x v="900"/>
    <x v="1"/>
    <x v="5"/>
  </r>
  <r>
    <s v="Angel"/>
    <s v="Bravo"/>
    <s v="bravoacuacheangel@gmail.com"/>
    <n v="1"/>
    <m/>
    <m/>
    <n v="0"/>
    <n v="0"/>
    <n v="0"/>
    <n v="0"/>
    <s v="Attending"/>
    <m/>
    <m/>
    <m/>
    <m/>
    <m/>
    <m/>
    <n v="944643932"/>
    <x v="0"/>
    <n v="71339817"/>
    <s v=""/>
    <s v="a20190192@Pontificia Universidad Católica del Perú.edu.pe"/>
    <x v="0"/>
    <x v="7"/>
    <x v="98"/>
    <x v="8"/>
    <x v="0"/>
    <x v="5"/>
  </r>
  <r>
    <s v="Rodrigo"/>
    <s v="Espinosa"/>
    <s v="rse2814@gmail.com"/>
    <n v="1"/>
    <m/>
    <m/>
    <n v="0"/>
    <n v="0"/>
    <n v="0"/>
    <n v="0"/>
    <s v="Attending"/>
    <m/>
    <m/>
    <m/>
    <m/>
    <m/>
    <m/>
    <n v="993585091"/>
    <x v="0"/>
    <n v="11491959"/>
    <s v="Quito"/>
    <s v="rse2814@gmail.com"/>
    <x v="2"/>
    <x v="7"/>
    <x v="30"/>
    <x v="901"/>
    <x v="0"/>
    <x v="6"/>
  </r>
  <r>
    <s v="Alessandro"/>
    <s v="Morales"/>
    <s v="alessandro.morales.92@gmail.com"/>
    <n v="1"/>
    <m/>
    <m/>
    <n v="0"/>
    <n v="0"/>
    <n v="0"/>
    <n v="0"/>
    <s v="Attending"/>
    <m/>
    <m/>
    <m/>
    <m/>
    <m/>
    <m/>
    <n v="971036066"/>
    <x v="0"/>
    <n v="72759287"/>
    <s v="San Miguel"/>
    <s v="alessandro.morales@convergia.io"/>
    <x v="1"/>
    <x v="7"/>
    <x v="30"/>
    <x v="12"/>
    <x v="0"/>
    <x v="6"/>
  </r>
  <r>
    <s v="Stefano"/>
    <s v="Casafranca"/>
    <s v="scasafrancal01@gmail.com"/>
    <n v="1"/>
    <m/>
    <m/>
    <n v="0"/>
    <n v="0"/>
    <n v="0"/>
    <n v="0"/>
    <s v="Attending"/>
    <m/>
    <m/>
    <m/>
    <m/>
    <m/>
    <m/>
    <n v="941492751"/>
    <x v="0"/>
    <n v="71225723"/>
    <s v="Lima"/>
    <s v="a20183395@Pontificia Universidad Católica del Perú.edu.pe"/>
    <x v="2"/>
    <x v="7"/>
    <x v="30"/>
    <x v="902"/>
    <x v="0"/>
    <x v="6"/>
  </r>
  <r>
    <s v="Juan"/>
    <s v="Villanueva"/>
    <s v="juan720111@gmail.com"/>
    <n v="1"/>
    <m/>
    <m/>
    <n v="0"/>
    <n v="0"/>
    <n v="0"/>
    <n v="0"/>
    <s v="Attending"/>
    <m/>
    <m/>
    <m/>
    <m/>
    <m/>
    <m/>
    <n v="920779816"/>
    <x v="0"/>
    <n v="75558559"/>
    <s v="Lima"/>
    <m/>
    <x v="3"/>
    <x v="7"/>
    <x v="10"/>
    <x v="8"/>
    <x v="0"/>
    <x v="6"/>
  </r>
  <r>
    <s v="Frank Enrique"/>
    <s v="Melendez CoveñAs"/>
    <s v="melendezcove@gmail.com"/>
    <n v="1"/>
    <m/>
    <m/>
    <n v="0"/>
    <n v="0"/>
    <n v="0"/>
    <n v="0"/>
    <s v="Attending"/>
    <m/>
    <m/>
    <m/>
    <m/>
    <m/>
    <m/>
    <n v="966890780"/>
    <x v="0"/>
    <n v="70203007"/>
    <s v="Lima"/>
    <s v="stecnico2@ecociencia.com.pe"/>
    <x v="0"/>
    <x v="7"/>
    <x v="10"/>
    <x v="903"/>
    <x v="0"/>
    <x v="6"/>
  </r>
  <r>
    <s v="Carmen Rosa"/>
    <s v="Nepo"/>
    <s v="carmenrosa.nepo@gmail.com"/>
    <n v="1"/>
    <m/>
    <m/>
    <n v="0"/>
    <n v="0"/>
    <n v="0"/>
    <n v="0"/>
    <s v="Attending"/>
    <m/>
    <m/>
    <m/>
    <m/>
    <m/>
    <m/>
    <n v="964545470"/>
    <x v="1"/>
    <n v="72418465"/>
    <s v="Lima"/>
    <s v="cnepo@intercorp.com.pe"/>
    <x v="4"/>
    <x v="7"/>
    <x v="0"/>
    <x v="345"/>
    <x v="1"/>
    <x v="7"/>
  </r>
  <r>
    <s v="VíCtor Gabriel"/>
    <s v="Huaranga LóPez"/>
    <s v="gabrielhuaranga14@gmail.com"/>
    <n v="1"/>
    <m/>
    <m/>
    <n v="0"/>
    <n v="0"/>
    <n v="0"/>
    <n v="0"/>
    <s v="Attending"/>
    <m/>
    <m/>
    <m/>
    <m/>
    <m/>
    <m/>
    <n v="962711417"/>
    <x v="0"/>
    <n v="72050042"/>
    <s v="Lima"/>
    <s v="gabrielhuaranga14@gmail.com"/>
    <x v="2"/>
    <x v="7"/>
    <x v="31"/>
    <x v="47"/>
    <x v="0"/>
    <x v="8"/>
  </r>
  <r>
    <s v="Diana"/>
    <s v="Sobrevilla"/>
    <s v="diana.fern.sp@gmail.com"/>
    <n v="1"/>
    <m/>
    <m/>
    <n v="0"/>
    <n v="0"/>
    <n v="0"/>
    <n v="0"/>
    <s v="Attending"/>
    <m/>
    <m/>
    <m/>
    <m/>
    <m/>
    <m/>
    <n v="972108342"/>
    <x v="1"/>
    <n v="46878503"/>
    <s v="Lima"/>
    <s v="dsobrevilla@groUniversidad Peruana de Ciencias Aplicadasls.com"/>
    <x v="1"/>
    <x v="7"/>
    <x v="10"/>
    <x v="904"/>
    <x v="1"/>
    <x v="8"/>
  </r>
  <r>
    <s v="David"/>
    <s v="Medina"/>
    <s v="davidmedinaenriquez@gmail.com"/>
    <n v="1"/>
    <m/>
    <m/>
    <n v="0"/>
    <n v="0"/>
    <n v="0"/>
    <n v="0"/>
    <s v="Attending"/>
    <m/>
    <m/>
    <m/>
    <m/>
    <m/>
    <m/>
    <n v="947093750"/>
    <x v="0"/>
    <n v="74862211"/>
    <s v="Lima"/>
    <s v="smelpro01@gmail.com"/>
    <x v="0"/>
    <x v="7"/>
    <x v="10"/>
    <x v="905"/>
    <x v="0"/>
    <x v="8"/>
  </r>
  <r>
    <s v="Cesar"/>
    <s v="Cruz"/>
    <s v="cesaraulcg@gmail.com"/>
    <n v="1"/>
    <m/>
    <m/>
    <n v="0"/>
    <n v="0"/>
    <n v="0"/>
    <n v="0"/>
    <s v="Attending"/>
    <m/>
    <m/>
    <m/>
    <m/>
    <m/>
    <m/>
    <n v="987135597"/>
    <x v="0"/>
    <n v="46392111"/>
    <s v="Lima"/>
    <s v="cesar@geek-moments.com"/>
    <x v="0"/>
    <x v="7"/>
    <x v="10"/>
    <x v="117"/>
    <x v="0"/>
    <x v="8"/>
  </r>
  <r>
    <s v="Cesar"/>
    <s v="Cruz"/>
    <s v="cesaraulcg@gmail.com"/>
    <n v="1"/>
    <m/>
    <m/>
    <n v="0"/>
    <n v="0"/>
    <n v="0"/>
    <n v="0"/>
    <s v="Attending"/>
    <m/>
    <m/>
    <m/>
    <m/>
    <m/>
    <m/>
    <n v="987135597"/>
    <x v="0"/>
    <n v="46392111"/>
    <s v=""/>
    <s v="cesar@geek-moments.com"/>
    <x v="0"/>
    <x v="7"/>
    <x v="10"/>
    <x v="117"/>
    <x v="0"/>
    <x v="8"/>
  </r>
  <r>
    <s v="Juan"/>
    <s v="Rosadio Vega"/>
    <s v="jrlte98@gmail.com"/>
    <n v="1"/>
    <m/>
    <m/>
    <n v="0"/>
    <n v="0"/>
    <n v="0"/>
    <n v="0"/>
    <s v="Attending"/>
    <m/>
    <m/>
    <m/>
    <m/>
    <m/>
    <m/>
    <n v="933718584"/>
    <x v="0"/>
    <n v="72726560"/>
    <s v="Lima"/>
    <s v="jrlte98@gmail.com"/>
    <x v="3"/>
    <x v="7"/>
    <x v="10"/>
    <x v="906"/>
    <x v="0"/>
    <x v="8"/>
  </r>
  <r>
    <s v="Williams Ernesto"/>
    <s v="Limonchi Sandoval"/>
    <s v="hola@welstheory.com"/>
    <n v="1"/>
    <m/>
    <m/>
    <n v="0"/>
    <n v="0"/>
    <n v="0"/>
    <n v="0"/>
    <s v="Attending"/>
    <m/>
    <m/>
    <m/>
    <m/>
    <m/>
    <m/>
    <n v="918502462"/>
    <x v="0"/>
    <n v="48164921"/>
    <s v="Lima"/>
    <s v="hola@welstheory.com"/>
    <x v="2"/>
    <x v="7"/>
    <x v="10"/>
    <x v="907"/>
    <x v="0"/>
    <x v="8"/>
  </r>
  <r>
    <s v="Elvis"/>
    <s v="Chavez Guillermo"/>
    <s v="elvis.chavezg@gmail.com"/>
    <n v="1"/>
    <m/>
    <m/>
    <n v="0"/>
    <n v="0"/>
    <n v="0"/>
    <n v="0"/>
    <s v="Attending"/>
    <m/>
    <m/>
    <m/>
    <m/>
    <m/>
    <m/>
    <m/>
    <x v="0"/>
    <n v="45336019"/>
    <s v="Lima"/>
    <s v="elvis.chavez.g@mibanco.com.pe"/>
    <x v="1"/>
    <x v="7"/>
    <x v="5"/>
    <x v="318"/>
    <x v="0"/>
    <x v="8"/>
  </r>
  <r>
    <s v="Paloma"/>
    <s v="Medina Huerta"/>
    <s v="palomalcj@hotmail.com"/>
    <n v="1"/>
    <m/>
    <m/>
    <n v="0"/>
    <n v="0"/>
    <n v="0"/>
    <n v="0"/>
    <s v="Attending"/>
    <m/>
    <m/>
    <m/>
    <m/>
    <m/>
    <m/>
    <n v="994675626"/>
    <x v="1"/>
    <n v="46249660"/>
    <s v=""/>
    <s v="palomalcj@hotmail.com"/>
    <x v="3"/>
    <x v="7"/>
    <x v="5"/>
    <x v="8"/>
    <x v="1"/>
    <x v="8"/>
  </r>
  <r>
    <s v="Grace"/>
    <s v="Arivilca"/>
    <s v="grace_arivilca@Universidad de San Martín de Porres.pe"/>
    <n v="1"/>
    <m/>
    <m/>
    <n v="0"/>
    <n v="0"/>
    <n v="0"/>
    <n v="0"/>
    <s v="Attending"/>
    <m/>
    <m/>
    <m/>
    <m/>
    <m/>
    <m/>
    <n v="997820153"/>
    <x v="1"/>
    <n v="9331828"/>
    <s v="Lima"/>
    <s v="grace_arivilca@Universidad de San Martín de Porres.pe"/>
    <x v="5"/>
    <x v="7"/>
    <x v="5"/>
    <x v="111"/>
    <x v="1"/>
    <x v="8"/>
  </r>
  <r>
    <s v="Alexander"/>
    <s v="Lazo"/>
    <s v="alexla82@hotmail.com"/>
    <n v="1"/>
    <m/>
    <m/>
    <n v="0"/>
    <n v="0"/>
    <n v="0"/>
    <n v="0"/>
    <s v="Attending"/>
    <m/>
    <m/>
    <m/>
    <m/>
    <m/>
    <m/>
    <n v="997506169"/>
    <x v="0"/>
    <n v="41402940"/>
    <s v="Lima"/>
    <s v="alex@pe.vivo.com"/>
    <x v="1"/>
    <x v="7"/>
    <x v="5"/>
    <x v="908"/>
    <x v="0"/>
    <x v="8"/>
  </r>
  <r>
    <s v="Kleyder Fernando"/>
    <s v="Morán Flores"/>
    <s v="kleyder.moran@Pontificia Universidad Católica del Perú.edu.pe"/>
    <n v="1"/>
    <m/>
    <m/>
    <n v="0"/>
    <n v="0"/>
    <n v="0"/>
    <n v="0"/>
    <s v="Attending"/>
    <m/>
    <m/>
    <m/>
    <m/>
    <m/>
    <m/>
    <n v="927142228"/>
    <x v="0"/>
    <n v="72230588"/>
    <s v="Lima"/>
    <s v="kleyder.moran@Pontificia Universidad Católica del Perú.edu.pe"/>
    <x v="3"/>
    <x v="7"/>
    <x v="1"/>
    <x v="431"/>
    <x v="0"/>
    <x v="7"/>
  </r>
  <r>
    <s v="Guido"/>
    <s v="Silva"/>
    <s v="silva.guido@Pontificia Universidad Católica del Perú.edu.pe"/>
    <n v="1"/>
    <m/>
    <m/>
    <n v="0"/>
    <n v="0"/>
    <n v="0"/>
    <n v="0"/>
    <s v="Attending"/>
    <m/>
    <m/>
    <m/>
    <m/>
    <m/>
    <m/>
    <n v="953705492"/>
    <x v="0"/>
    <n v="74929406"/>
    <s v="Lima"/>
    <s v="silva.guido@Pontificia Universidad Católica del Perú.edu.pe"/>
    <x v="5"/>
    <x v="7"/>
    <x v="15"/>
    <x v="8"/>
    <x v="0"/>
    <x v="7"/>
  </r>
  <r>
    <s v="Juancarlos"/>
    <s v="Vergara"/>
    <s v="juancarlos.vergara@Universidad de Ingeniería y Tecnología.edu.pe"/>
    <n v="1"/>
    <m/>
    <m/>
    <n v="0"/>
    <n v="0"/>
    <n v="0"/>
    <n v="0"/>
    <s v="Attending"/>
    <m/>
    <m/>
    <m/>
    <m/>
    <m/>
    <m/>
    <n v="926954770"/>
    <x v="0"/>
    <n v="75308881"/>
    <s v="Lima"/>
    <s v="juancarlos.vergara@Universidad de Ingeniería y Tecnología.edu.pe"/>
    <x v="3"/>
    <x v="7"/>
    <x v="31"/>
    <x v="165"/>
    <x v="0"/>
    <x v="7"/>
  </r>
  <r>
    <s v="Oscar Forest"/>
    <s v="Villavicencio Verde"/>
    <s v="oscar.villavicencio@Universidad de Ingeniería y Tecnología.edu.pe"/>
    <n v="1"/>
    <m/>
    <m/>
    <n v="0"/>
    <n v="0"/>
    <n v="0"/>
    <n v="0"/>
    <s v="Attending"/>
    <m/>
    <m/>
    <m/>
    <m/>
    <m/>
    <m/>
    <n v="964787200"/>
    <x v="0"/>
    <n v="76670608"/>
    <s v="Lima"/>
    <s v="oscar.villavicencio@Universidad de Ingeniería y Tecnología.edu.pe"/>
    <x v="3"/>
    <x v="7"/>
    <x v="31"/>
    <x v="165"/>
    <x v="0"/>
    <x v="7"/>
  </r>
  <r>
    <s v="Sebastian"/>
    <s v="Nizama"/>
    <s v="nizama.z.sebastian@gmail.com"/>
    <n v="1"/>
    <m/>
    <m/>
    <n v="0"/>
    <n v="0"/>
    <n v="0"/>
    <n v="0"/>
    <s v="Attending"/>
    <m/>
    <m/>
    <m/>
    <m/>
    <m/>
    <m/>
    <n v="991600210"/>
    <x v="0"/>
    <n v="77148832"/>
    <s v="Lima"/>
    <s v="octavio.nizama.z@Universidad Nacional de Ingeniería.pe"/>
    <x v="2"/>
    <x v="7"/>
    <x v="31"/>
    <x v="113"/>
    <x v="0"/>
    <x v="7"/>
  </r>
  <r>
    <s v="Danitza"/>
    <s v="Lazo"/>
    <s v="danitza.lazo.s@Universidad Nacional de Ingeniería.pe"/>
    <n v="1"/>
    <m/>
    <m/>
    <n v="0"/>
    <n v="0"/>
    <n v="0"/>
    <n v="0"/>
    <s v="Attending"/>
    <m/>
    <m/>
    <m/>
    <m/>
    <m/>
    <m/>
    <n v="959584171"/>
    <x v="1"/>
    <n v="4963131"/>
    <s v="Lima"/>
    <s v="danitza.lazo.s@Universidad Nacional de Ingeniería.pe "/>
    <x v="0"/>
    <x v="7"/>
    <x v="31"/>
    <x v="909"/>
    <x v="1"/>
    <x v="7"/>
  </r>
  <r>
    <s v="Claudia"/>
    <s v="Gamarra Gómez"/>
    <s v="claugamarra103@gmail.com"/>
    <n v="1"/>
    <m/>
    <m/>
    <n v="0"/>
    <n v="0"/>
    <n v="0"/>
    <n v="0"/>
    <s v="Attending"/>
    <m/>
    <m/>
    <m/>
    <m/>
    <m/>
    <m/>
    <n v="982712663"/>
    <x v="1"/>
    <n v="70505567"/>
    <s v="Lima"/>
    <s v="claugamarra103@gmail.com"/>
    <x v="0"/>
    <x v="7"/>
    <x v="31"/>
    <x v="117"/>
    <x v="1"/>
    <x v="7"/>
  </r>
  <r>
    <s v="Diego Armando"/>
    <s v="Gamero Palacios"/>
    <m/>
    <n v="1"/>
    <m/>
    <m/>
    <n v="0"/>
    <n v="0"/>
    <n v="0"/>
    <n v="0"/>
    <s v="Attending"/>
    <m/>
    <m/>
    <m/>
    <m/>
    <m/>
    <m/>
    <n v="955646110"/>
    <x v="0"/>
    <n v="77797596"/>
    <s v=""/>
    <m/>
    <x v="1"/>
    <x v="7"/>
    <x v="31"/>
    <x v="471"/>
    <x v="0"/>
    <x v="7"/>
  </r>
  <r>
    <s v="Rodrigo"/>
    <s v="Reto Quiliche"/>
    <s v="rodrigo.reto@ieee.org"/>
    <n v="1"/>
    <m/>
    <m/>
    <n v="0"/>
    <n v="0"/>
    <n v="0"/>
    <n v="0"/>
    <s v="Attending"/>
    <m/>
    <m/>
    <m/>
    <m/>
    <m/>
    <m/>
    <n v="915218653"/>
    <x v="0"/>
    <n v="75116267"/>
    <s v="Lima"/>
    <s v="u20202153@Universidad Tecnológica Perú.edu.pe"/>
    <x v="2"/>
    <x v="7"/>
    <x v="31"/>
    <x v="119"/>
    <x v="0"/>
    <x v="7"/>
  </r>
  <r>
    <s v="Estefany Victoria"/>
    <s v="Valle Vasquez"/>
    <s v="stefany7086@gmail.com"/>
    <n v="1"/>
    <m/>
    <m/>
    <n v="0"/>
    <n v="0"/>
    <n v="0"/>
    <n v="0"/>
    <s v="Attending"/>
    <m/>
    <m/>
    <m/>
    <m/>
    <m/>
    <m/>
    <n v="922596019"/>
    <x v="1"/>
    <n v="72182356"/>
    <s v="Lima"/>
    <s v="stefany7086@gmail.com"/>
    <x v="4"/>
    <x v="7"/>
    <x v="1"/>
    <x v="910"/>
    <x v="1"/>
    <x v="9"/>
  </r>
  <r>
    <s v="Jhostyn"/>
    <s v="Sanchez Reyes"/>
    <s v="jhostyn.wtf.2002@gmail.com"/>
    <n v="1"/>
    <m/>
    <m/>
    <n v="0"/>
    <n v="0"/>
    <n v="0"/>
    <n v="0"/>
    <s v="Attending"/>
    <m/>
    <m/>
    <m/>
    <m/>
    <m/>
    <m/>
    <n v="922054149"/>
    <x v="0"/>
    <n v="71058461"/>
    <s v="Lima"/>
    <s v="jhostyn.sanchez@srfconsultores.com"/>
    <x v="4"/>
    <x v="7"/>
    <x v="3"/>
    <x v="911"/>
    <x v="0"/>
    <x v="10"/>
  </r>
  <r>
    <s v="Luis"/>
    <s v="Llerena"/>
    <s v="lllerena1972@gmail.com"/>
    <n v="1"/>
    <m/>
    <m/>
    <n v="0"/>
    <n v="0"/>
    <n v="0"/>
    <n v="0"/>
    <s v="Attending"/>
    <m/>
    <m/>
    <m/>
    <m/>
    <m/>
    <m/>
    <n v="987708525"/>
    <x v="0"/>
    <n v="7756156"/>
    <s v="Lima"/>
    <s v="lllerena1972@gmail.com"/>
    <x v="3"/>
    <x v="7"/>
    <x v="4"/>
    <x v="912"/>
    <x v="0"/>
    <x v="10"/>
  </r>
  <r>
    <s v="Aracely"/>
    <s v="Cardenas Cabello"/>
    <s v="cabelloaracely1127@gmail.com"/>
    <n v="1"/>
    <m/>
    <m/>
    <n v="0"/>
    <n v="0"/>
    <n v="0"/>
    <n v="0"/>
    <s v="Attending"/>
    <m/>
    <m/>
    <m/>
    <m/>
    <m/>
    <m/>
    <n v="975349060"/>
    <x v="1"/>
    <n v="60915264"/>
    <s v="Lima"/>
    <s v="cabelloaracely1127@gmail.com"/>
    <x v="1"/>
    <x v="7"/>
    <x v="31"/>
    <x v="913"/>
    <x v="1"/>
    <x v="10"/>
  </r>
  <r>
    <s v="Joseph Miguel"/>
    <s v="Lazon Salcedo"/>
    <m/>
    <n v="1"/>
    <m/>
    <m/>
    <n v="0"/>
    <n v="0"/>
    <n v="0"/>
    <n v="0"/>
    <s v="Attending"/>
    <m/>
    <m/>
    <m/>
    <m/>
    <m/>
    <m/>
    <n v="985864603"/>
    <x v="0"/>
    <n v="71283522"/>
    <s v="Lima"/>
    <s v="a20205843@Pontificia Universidad Católica del Perú.edu.pe"/>
    <x v="3"/>
    <x v="7"/>
    <x v="31"/>
    <x v="8"/>
    <x v="0"/>
    <x v="10"/>
  </r>
  <r>
    <s v="Julian Oliver"/>
    <s v="Villalobos Napan"/>
    <s v="revilo4525@gmail.com"/>
    <n v="1"/>
    <m/>
    <m/>
    <n v="0"/>
    <n v="0"/>
    <n v="0"/>
    <n v="0"/>
    <s v="Attending"/>
    <m/>
    <m/>
    <m/>
    <m/>
    <m/>
    <m/>
    <m/>
    <x v="0"/>
    <n v="72902063"/>
    <s v="Lima"/>
    <m/>
    <x v="3"/>
    <x v="7"/>
    <x v="31"/>
    <x v="8"/>
    <x v="0"/>
    <x v="10"/>
  </r>
  <r>
    <s v="Jose Luis"/>
    <s v="Diaz Benavente"/>
    <s v="katherine.diaz@Pontificia Universidad Católica del Perú.edu.pe"/>
    <n v="1"/>
    <m/>
    <m/>
    <n v="0"/>
    <n v="0"/>
    <n v="0"/>
    <n v="0"/>
    <s v="Attending"/>
    <m/>
    <m/>
    <m/>
    <m/>
    <m/>
    <m/>
    <n v="967650641"/>
    <x v="0"/>
    <n v="7322799"/>
    <s v="Lima"/>
    <s v="katherine.diaz@Pontificia Universidad Católica del Perú.edu.pe"/>
    <x v="1"/>
    <x v="7"/>
    <x v="48"/>
    <x v="914"/>
    <x v="0"/>
    <x v="10"/>
  </r>
  <r>
    <s v="Jose Luis"/>
    <s v="Diaz Benavente"/>
    <s v="katherine.diaz@Pontificia Universidad Católica del Perú.edu.pe"/>
    <n v="1"/>
    <m/>
    <m/>
    <n v="0"/>
    <n v="0"/>
    <n v="0"/>
    <n v="0"/>
    <s v="Attending"/>
    <m/>
    <m/>
    <m/>
    <m/>
    <m/>
    <m/>
    <n v="967650641"/>
    <x v="0"/>
    <n v="7322799"/>
    <s v="Lima"/>
    <s v="katherine.diaz@Pontificia Universidad Católica del Perú.edu.pe"/>
    <x v="1"/>
    <x v="7"/>
    <x v="48"/>
    <x v="914"/>
    <x v="0"/>
    <x v="10"/>
  </r>
  <r>
    <s v="Miguel"/>
    <s v="Herrera"/>
    <s v="miguelherreravalen@gmail.com"/>
    <n v="1"/>
    <m/>
    <m/>
    <n v="0"/>
    <n v="0"/>
    <n v="0"/>
    <n v="0"/>
    <s v="Attending"/>
    <m/>
    <m/>
    <m/>
    <m/>
    <m/>
    <m/>
    <n v="981501213"/>
    <x v="0"/>
    <n v="47776336"/>
    <s v="Lima"/>
    <s v="mherrera@axiscorp.com.pe"/>
    <x v="3"/>
    <x v="7"/>
    <x v="5"/>
    <x v="915"/>
    <x v="0"/>
    <x v="11"/>
  </r>
  <r>
    <s v="Corina"/>
    <s v="Chava"/>
    <s v="cchava@Pontificia Universidad Católica del Perú.edu.pe"/>
    <n v="1"/>
    <m/>
    <m/>
    <n v="0"/>
    <n v="0"/>
    <n v="0"/>
    <n v="0"/>
    <s v="Attending"/>
    <m/>
    <m/>
    <m/>
    <m/>
    <m/>
    <m/>
    <n v="965814742"/>
    <x v="1"/>
    <n v="70056633"/>
    <s v=""/>
    <s v="cchava@Pontificia Universidad Católica del Perú.edu.pe"/>
    <x v="4"/>
    <x v="7"/>
    <x v="41"/>
    <x v="8"/>
    <x v="1"/>
    <x v="0"/>
  </r>
  <r>
    <s v="Emilia"/>
    <s v="Motta"/>
    <s v="emilia.motta.tam@gmail.com"/>
    <n v="1"/>
    <m/>
    <m/>
    <n v="0"/>
    <n v="0"/>
    <n v="0"/>
    <n v="0"/>
    <s v="Attending"/>
    <m/>
    <m/>
    <m/>
    <m/>
    <m/>
    <m/>
    <n v="986027652"/>
    <x v="1"/>
    <n v="42398981"/>
    <s v="Lima"/>
    <s v="emotta@canvia.com"/>
    <x v="1"/>
    <x v="7"/>
    <x v="0"/>
    <x v="11"/>
    <x v="1"/>
    <x v="0"/>
  </r>
  <r>
    <s v="Gerald"/>
    <s v="Lozano Montalvan"/>
    <s v="g.lozano.montalvan@gmail.com"/>
    <n v="1"/>
    <m/>
    <m/>
    <n v="0"/>
    <n v="0"/>
    <n v="0"/>
    <n v="0"/>
    <s v="Attending"/>
    <m/>
    <m/>
    <m/>
    <m/>
    <m/>
    <m/>
    <n v="986420367"/>
    <x v="0"/>
    <n v="46481681"/>
    <s v="Lima"/>
    <s v="glozano@canvia.com"/>
    <x v="1"/>
    <x v="7"/>
    <x v="2"/>
    <x v="11"/>
    <x v="0"/>
    <x v="0"/>
  </r>
  <r>
    <s v="Carlos"/>
    <s v="Morales"/>
    <s v="cmoralesu@hotmail.com"/>
    <n v="1"/>
    <m/>
    <m/>
    <n v="0"/>
    <n v="0"/>
    <n v="0"/>
    <n v="0"/>
    <s v="Attending"/>
    <m/>
    <m/>
    <m/>
    <m/>
    <m/>
    <m/>
    <n v="937505137"/>
    <x v="0"/>
    <n v="25571405"/>
    <s v="Lima"/>
    <s v="cicytec@gmail.com"/>
    <x v="1"/>
    <x v="7"/>
    <x v="2"/>
    <x v="637"/>
    <x v="0"/>
    <x v="0"/>
  </r>
  <r>
    <s v="Monica"/>
    <s v="Morales"/>
    <s v="monica.moralesu16@gmail.com"/>
    <n v="1"/>
    <m/>
    <m/>
    <n v="0"/>
    <n v="0"/>
    <n v="0"/>
    <n v="0"/>
    <s v="Attending"/>
    <m/>
    <m/>
    <m/>
    <m/>
    <m/>
    <m/>
    <n v="949896079"/>
    <x v="0"/>
    <n v="25709822"/>
    <s v="Lims"/>
    <s v="cicytec@gmail.com"/>
    <x v="3"/>
    <x v="7"/>
    <x v="2"/>
    <x v="637"/>
    <x v="0"/>
    <x v="0"/>
  </r>
  <r>
    <s v="Janeth"/>
    <s v="Villavicencio Vilchez"/>
    <s v="janeth9901@hotmail.com"/>
    <n v="1"/>
    <m/>
    <m/>
    <n v="0"/>
    <n v="0"/>
    <n v="0"/>
    <n v="0"/>
    <s v="Attending"/>
    <m/>
    <m/>
    <m/>
    <m/>
    <m/>
    <m/>
    <n v="927913690"/>
    <x v="1"/>
    <n v="70791951"/>
    <s v="Lima"/>
    <s v="jvillavicencio@cns.com"/>
    <x v="4"/>
    <x v="7"/>
    <x v="0"/>
    <x v="916"/>
    <x v="1"/>
    <x v="1"/>
  </r>
  <r>
    <s v="César"/>
    <s v="Munayco"/>
    <s v="cesarmunayco@gmail.com"/>
    <n v="1"/>
    <m/>
    <m/>
    <n v="0"/>
    <n v="0"/>
    <n v="0"/>
    <n v="0"/>
    <s v="Attending"/>
    <m/>
    <m/>
    <m/>
    <m/>
    <m/>
    <m/>
    <n v="945213893"/>
    <x v="0"/>
    <n v="43604206"/>
    <s v=""/>
    <s v="cesarmunayco@gmail.com"/>
    <x v="0"/>
    <x v="7"/>
    <x v="10"/>
    <x v="917"/>
    <x v="0"/>
    <x v="2"/>
  </r>
  <r>
    <s v="Victor"/>
    <s v="Marin"/>
    <s v="marin.lynng@Pontificia Universidad Católica del Perú.pe"/>
    <n v="1"/>
    <m/>
    <m/>
    <n v="0"/>
    <n v="0"/>
    <n v="0"/>
    <n v="0"/>
    <s v="Attending"/>
    <m/>
    <m/>
    <m/>
    <m/>
    <m/>
    <m/>
    <n v="964107446"/>
    <x v="0"/>
    <n v="19996558"/>
    <s v="Lima"/>
    <s v="marin.lynng@Pontificia Universidad Católica del Perú.pe"/>
    <x v="1"/>
    <x v="7"/>
    <x v="2"/>
    <x v="77"/>
    <x v="0"/>
    <x v="3"/>
  </r>
  <r>
    <s v="Victor"/>
    <s v="Marin"/>
    <s v="marin.lynng@Pontificia Universidad Católica del Perú.pe"/>
    <n v="1"/>
    <m/>
    <m/>
    <n v="0"/>
    <n v="0"/>
    <n v="0"/>
    <n v="0"/>
    <s v="Attending"/>
    <m/>
    <m/>
    <m/>
    <m/>
    <m/>
    <m/>
    <n v="964345832"/>
    <x v="0"/>
    <n v="19996558"/>
    <s v=""/>
    <s v="marin.lynng@Pontificia Universidad Católica del Perú.pe"/>
    <x v="1"/>
    <x v="7"/>
    <x v="2"/>
    <x v="77"/>
    <x v="0"/>
    <x v="3"/>
  </r>
  <r>
    <s v="Anthony"/>
    <s v="Cruz Condor"/>
    <s v="anthony.cruz.c@Universidad Nacional de Ingeniería.pe"/>
    <n v="1"/>
    <m/>
    <m/>
    <n v="0"/>
    <n v="0"/>
    <n v="0"/>
    <n v="0"/>
    <s v="Attending"/>
    <m/>
    <m/>
    <m/>
    <m/>
    <m/>
    <m/>
    <n v="967637568"/>
    <x v="0"/>
    <n v="48024593"/>
    <s v="Lima"/>
    <s v="anthony.cruz.c@Universidad Nacional de Ingeniería.pe"/>
    <x v="0"/>
    <x v="7"/>
    <x v="4"/>
    <x v="113"/>
    <x v="0"/>
    <x v="4"/>
  </r>
  <r>
    <s v="Jefersson"/>
    <s v="Yataco Felix"/>
    <s v="jeferssonyf.97@gmail.com"/>
    <n v="1"/>
    <m/>
    <m/>
    <n v="0"/>
    <n v="0"/>
    <n v="0"/>
    <n v="0"/>
    <s v="Attending"/>
    <m/>
    <m/>
    <m/>
    <m/>
    <m/>
    <m/>
    <n v="926625917"/>
    <x v="0"/>
    <n v="72876605"/>
    <s v=""/>
    <s v="jyataco@villacontrolperu.com"/>
    <x v="0"/>
    <x v="7"/>
    <x v="4"/>
    <x v="918"/>
    <x v="0"/>
    <x v="4"/>
  </r>
  <r>
    <s v="Camila"/>
    <s v="Mora"/>
    <s v="camila@iconica.com.pe"/>
    <n v="1"/>
    <m/>
    <m/>
    <n v="0"/>
    <n v="0"/>
    <n v="0"/>
    <n v="0"/>
    <s v="Attending"/>
    <m/>
    <m/>
    <m/>
    <m/>
    <m/>
    <m/>
    <n v="955720214"/>
    <x v="1"/>
    <n v="72104455"/>
    <s v="Lima"/>
    <s v="camila@iconica.com.pe"/>
    <x v="1"/>
    <x v="7"/>
    <x v="14"/>
    <x v="8"/>
    <x v="1"/>
    <x v="4"/>
  </r>
  <r>
    <s v="July"/>
    <s v="Castañeda"/>
    <s v="jcastaneda@caleidos.pe"/>
    <n v="1"/>
    <m/>
    <m/>
    <n v="0"/>
    <n v="0"/>
    <n v="0"/>
    <n v="0"/>
    <s v="Attending"/>
    <m/>
    <m/>
    <m/>
    <m/>
    <m/>
    <m/>
    <n v="986185130"/>
    <x v="1"/>
    <n v="73119621"/>
    <s v="Lima"/>
    <s v="jcastaneda@caleidos.pe"/>
    <x v="3"/>
    <x v="7"/>
    <x v="18"/>
    <x v="146"/>
    <x v="1"/>
    <x v="5"/>
  </r>
  <r>
    <s v="Oscar Diego"/>
    <s v="García Meza"/>
    <s v="odgarcia@Pontificia Universidad Católica del Perú.edu.pe"/>
    <n v="1"/>
    <m/>
    <m/>
    <n v="0"/>
    <n v="0"/>
    <n v="0"/>
    <n v="0"/>
    <s v="Attending"/>
    <m/>
    <m/>
    <m/>
    <m/>
    <m/>
    <m/>
    <n v="993601927"/>
    <x v="0"/>
    <n v="45554544"/>
    <s v="Lima"/>
    <s v="odgarcia@Pontificia Universidad Católica del Perú.edu.pe"/>
    <x v="3"/>
    <x v="7"/>
    <x v="18"/>
    <x v="8"/>
    <x v="0"/>
    <x v="5"/>
  </r>
  <r>
    <s v="Omar Enrique"/>
    <s v="Blas Morales"/>
    <s v="oe.blasm@gmail.com"/>
    <n v="1"/>
    <m/>
    <m/>
    <n v="0"/>
    <n v="0"/>
    <n v="0"/>
    <n v="0"/>
    <s v="Attending"/>
    <m/>
    <m/>
    <m/>
    <m/>
    <m/>
    <m/>
    <n v="927966284"/>
    <x v="0"/>
    <n v="75271595"/>
    <s v="Lima"/>
    <s v="oblasm@Universidad Nacional de Ingeniería.pe"/>
    <x v="3"/>
    <x v="7"/>
    <x v="99"/>
    <x v="113"/>
    <x v="0"/>
    <x v="5"/>
  </r>
  <r>
    <s v="J¨Ürgen Anders"/>
    <s v="Guerra Ramos"/>
    <s v="jurgen.guerra@Universidad Nacional Mayor de San Marcos.edu.pe"/>
    <n v="1"/>
    <m/>
    <m/>
    <n v="0"/>
    <n v="0"/>
    <n v="0"/>
    <n v="0"/>
    <s v="Attending"/>
    <m/>
    <m/>
    <m/>
    <m/>
    <m/>
    <m/>
    <n v="925810734"/>
    <x v="0"/>
    <n v="71857411"/>
    <s v="Huancayo"/>
    <s v="jguerra@morrisopazo.com"/>
    <x v="1"/>
    <x v="7"/>
    <x v="100"/>
    <x v="919"/>
    <x v="0"/>
    <x v="5"/>
  </r>
  <r>
    <s v="Kenneth"/>
    <s v="Tovar"/>
    <s v="ktovar@hotmail.com"/>
    <n v="1"/>
    <m/>
    <m/>
    <n v="0"/>
    <n v="0"/>
    <n v="0"/>
    <n v="0"/>
    <s v="Attending"/>
    <m/>
    <m/>
    <m/>
    <m/>
    <m/>
    <m/>
    <n v="959887945"/>
    <x v="0"/>
    <n v="40442093"/>
    <s v=""/>
    <s v="ktovarroca@paloaltonetworks.com"/>
    <x v="3"/>
    <x v="7"/>
    <x v="89"/>
    <x v="294"/>
    <x v="0"/>
    <x v="5"/>
  </r>
  <r>
    <s v="Elizabeth"/>
    <s v="Garcia"/>
    <s v="eli.garcia.121@gmail.com"/>
    <n v="1"/>
    <m/>
    <m/>
    <n v="0"/>
    <n v="0"/>
    <n v="0"/>
    <n v="0"/>
    <s v="Attending"/>
    <m/>
    <m/>
    <m/>
    <m/>
    <m/>
    <m/>
    <n v="987135152"/>
    <x v="1"/>
    <n v="42537252"/>
    <s v="Lima"/>
    <s v="egarcia@caleidos.pe"/>
    <x v="1"/>
    <x v="7"/>
    <x v="101"/>
    <x v="146"/>
    <x v="1"/>
    <x v="5"/>
  </r>
  <r>
    <s v="Scarleth"/>
    <s v="Centeno"/>
    <m/>
    <n v="1"/>
    <m/>
    <m/>
    <n v="0"/>
    <n v="0"/>
    <n v="0"/>
    <n v="0"/>
    <s v="Attending"/>
    <m/>
    <m/>
    <m/>
    <m/>
    <m/>
    <m/>
    <n v="922023625"/>
    <x v="1"/>
    <n v="76161280"/>
    <s v="Lima"/>
    <m/>
    <x v="2"/>
    <x v="8"/>
    <x v="1"/>
    <x v="920"/>
    <x v="1"/>
    <x v="6"/>
  </r>
  <r>
    <s v="Stefano"/>
    <s v="Casafranca"/>
    <s v="scasafrancal01@gmail.com"/>
    <n v="1"/>
    <m/>
    <m/>
    <n v="0"/>
    <n v="0"/>
    <n v="0"/>
    <n v="0"/>
    <s v="Attending"/>
    <m/>
    <m/>
    <m/>
    <m/>
    <m/>
    <m/>
    <n v="941492751"/>
    <x v="0"/>
    <n v="71225723"/>
    <s v="Lima"/>
    <s v="scasafrancal01@gmail.com"/>
    <x v="2"/>
    <x v="8"/>
    <x v="30"/>
    <x v="921"/>
    <x v="0"/>
    <x v="6"/>
  </r>
  <r>
    <s v="Guillermo"/>
    <s v="TantaleáN"/>
    <s v="guillermotantalean1@icloud.com"/>
    <n v="1"/>
    <m/>
    <m/>
    <n v="0"/>
    <n v="0"/>
    <n v="0"/>
    <n v="0"/>
    <s v="Attending"/>
    <m/>
    <m/>
    <m/>
    <m/>
    <m/>
    <m/>
    <n v="933271775"/>
    <x v="0"/>
    <n v="72478181"/>
    <s v="Chiclayo"/>
    <s v="guillermo.tantalean@famavet.com"/>
    <x v="1"/>
    <x v="8"/>
    <x v="30"/>
    <x v="67"/>
    <x v="0"/>
    <x v="6"/>
  </r>
  <r>
    <s v="Alan"/>
    <s v="Espinoza"/>
    <s v="alaneeespinoza@gmail.com"/>
    <n v="1"/>
    <m/>
    <m/>
    <n v="0"/>
    <n v="0"/>
    <n v="0"/>
    <n v="0"/>
    <s v="Attending"/>
    <m/>
    <m/>
    <m/>
    <m/>
    <m/>
    <m/>
    <n v="936282838"/>
    <x v="0"/>
    <n v="45159661"/>
    <s v="Lima"/>
    <s v="alaneeespinoza@gmail.com"/>
    <x v="4"/>
    <x v="8"/>
    <x v="30"/>
    <x v="922"/>
    <x v="0"/>
    <x v="6"/>
  </r>
  <r>
    <s v="Alexis"/>
    <s v="Pescoran"/>
    <s v="pfernandez.alexis@gmail.com"/>
    <n v="1"/>
    <m/>
    <m/>
    <n v="0"/>
    <n v="0"/>
    <n v="0"/>
    <n v="0"/>
    <s v="Attending"/>
    <m/>
    <m/>
    <m/>
    <m/>
    <m/>
    <m/>
    <n v="962559686"/>
    <x v="1"/>
    <n v="72374419"/>
    <s v="Lima"/>
    <s v="abc@notengo.com"/>
    <x v="1"/>
    <x v="8"/>
    <x v="30"/>
    <x v="97"/>
    <x v="1"/>
    <x v="6"/>
  </r>
  <r>
    <s v="Jhonny"/>
    <s v="Martinez"/>
    <s v="j25jhonny@gmail.com"/>
    <n v="1"/>
    <m/>
    <m/>
    <n v="0"/>
    <n v="0"/>
    <n v="0"/>
    <n v="0"/>
    <s v="Attending"/>
    <m/>
    <m/>
    <m/>
    <m/>
    <m/>
    <m/>
    <n v="956739386"/>
    <x v="0"/>
    <n v="48933638"/>
    <s v="Lima"/>
    <s v="j25jhonny@gmail.com"/>
    <x v="1"/>
    <x v="8"/>
    <x v="30"/>
    <x v="923"/>
    <x v="0"/>
    <x v="6"/>
  </r>
  <r>
    <s v="Dino Osmar"/>
    <s v="Morales Chávarry"/>
    <s v="dino.moralesc@gmail.com"/>
    <n v="1"/>
    <m/>
    <m/>
    <n v="0"/>
    <n v="0"/>
    <n v="0"/>
    <n v="0"/>
    <s v="Attending"/>
    <m/>
    <m/>
    <m/>
    <m/>
    <m/>
    <m/>
    <n v="972109759"/>
    <x v="0"/>
    <n v="46174745"/>
    <s v="Lima"/>
    <s v="dino.moralesc@gmail.com"/>
    <x v="1"/>
    <x v="8"/>
    <x v="30"/>
    <x v="924"/>
    <x v="0"/>
    <x v="6"/>
  </r>
  <r>
    <s v="Dany"/>
    <s v="Quispe"/>
    <s v="mba.danyquispe@gmail.com"/>
    <n v="1"/>
    <m/>
    <m/>
    <n v="0"/>
    <n v="0"/>
    <n v="0"/>
    <n v="0"/>
    <s v="Attending"/>
    <m/>
    <m/>
    <m/>
    <m/>
    <m/>
    <m/>
    <n v="942942868"/>
    <x v="0"/>
    <n v="77667861"/>
    <s v="Lima"/>
    <s v="wiie.ventures@gmail.com"/>
    <x v="1"/>
    <x v="8"/>
    <x v="30"/>
    <x v="925"/>
    <x v="0"/>
    <x v="6"/>
  </r>
  <r>
    <s v="Owen"/>
    <s v="Atamari"/>
    <s v="owenatamari@gmail.com"/>
    <n v="1"/>
    <m/>
    <m/>
    <n v="0"/>
    <n v="0"/>
    <n v="0"/>
    <n v="0"/>
    <s v="Attending"/>
    <m/>
    <m/>
    <m/>
    <m/>
    <m/>
    <m/>
    <n v="948544165"/>
    <x v="0"/>
    <n v="72290049"/>
    <s v="Lima"/>
    <s v="owenatamari@gmail.com"/>
    <x v="3"/>
    <x v="8"/>
    <x v="30"/>
    <x v="926"/>
    <x v="0"/>
    <x v="6"/>
  </r>
  <r>
    <s v="Allison"/>
    <s v="Velarde Polar"/>
    <m/>
    <n v="1"/>
    <m/>
    <m/>
    <n v="0"/>
    <n v="0"/>
    <n v="0"/>
    <n v="0"/>
    <s v="Attending"/>
    <m/>
    <m/>
    <m/>
    <m/>
    <m/>
    <m/>
    <n v="942977000"/>
    <x v="1"/>
    <n v="74093340"/>
    <s v="Lima, Peru"/>
    <s v="allisonvelarde@ihfintech.com.pe"/>
    <x v="0"/>
    <x v="8"/>
    <x v="4"/>
    <x v="927"/>
    <x v="1"/>
    <x v="6"/>
  </r>
  <r>
    <s v="Angela"/>
    <s v="Agurto"/>
    <s v="angela.agurto.z@gmail.com"/>
    <n v="1"/>
    <m/>
    <m/>
    <n v="0"/>
    <n v="0"/>
    <n v="0"/>
    <n v="0"/>
    <s v="Attending"/>
    <m/>
    <m/>
    <m/>
    <m/>
    <m/>
    <m/>
    <n v="956352491"/>
    <x v="1"/>
    <n v="71523166"/>
    <s v="Lima"/>
    <s v="angelaagurtoz@pacifico.com.pe"/>
    <x v="1"/>
    <x v="8"/>
    <x v="5"/>
    <x v="6"/>
    <x v="1"/>
    <x v="6"/>
  </r>
  <r>
    <s v="Jose"/>
    <s v="Flores Chamba"/>
    <s v="jfloresxc@gmail.com"/>
    <n v="1"/>
    <m/>
    <m/>
    <n v="0"/>
    <n v="0"/>
    <n v="0"/>
    <n v="0"/>
    <s v="Attending"/>
    <m/>
    <m/>
    <m/>
    <m/>
    <m/>
    <m/>
    <n v="929068827"/>
    <x v="0"/>
    <n v="76636482"/>
    <s v="Lima"/>
    <s v="jfloresxc@gmail.com"/>
    <x v="3"/>
    <x v="8"/>
    <x v="4"/>
    <x v="928"/>
    <x v="0"/>
    <x v="6"/>
  </r>
  <r>
    <s v="Valeria"/>
    <s v="Salas Vargas"/>
    <s v="farfancoraje15@gmail.com"/>
    <n v="1"/>
    <m/>
    <m/>
    <n v="0"/>
    <n v="0"/>
    <n v="0"/>
    <n v="0"/>
    <s v="Attending"/>
    <m/>
    <m/>
    <m/>
    <m/>
    <m/>
    <m/>
    <n v="993117819"/>
    <x v="1"/>
    <n v="72882357"/>
    <s v="Lima"/>
    <s v="valeriasalas.2002@gmail.com"/>
    <x v="2"/>
    <x v="8"/>
    <x v="4"/>
    <x v="152"/>
    <x v="1"/>
    <x v="6"/>
  </r>
  <r>
    <s v="Misael"/>
    <s v="Delgado"/>
    <s v="mdelgadog.25@gmail.co"/>
    <n v="1"/>
    <m/>
    <m/>
    <n v="0"/>
    <n v="0"/>
    <n v="0"/>
    <n v="0"/>
    <s v="Attending"/>
    <m/>
    <m/>
    <m/>
    <m/>
    <m/>
    <m/>
    <n v="964370753"/>
    <x v="0"/>
    <n v="76268317"/>
    <s v="Lima"/>
    <s v="mdelgadog.25@gmail.com"/>
    <x v="3"/>
    <x v="8"/>
    <x v="4"/>
    <x v="259"/>
    <x v="0"/>
    <x v="6"/>
  </r>
  <r>
    <s v="Veronica Milagro"/>
    <s v="Carranza Cruz"/>
    <s v="vemica.24@gmail.com"/>
    <n v="1"/>
    <m/>
    <m/>
    <n v="0"/>
    <n v="0"/>
    <n v="0"/>
    <n v="0"/>
    <s v="Attending"/>
    <m/>
    <m/>
    <m/>
    <m/>
    <m/>
    <m/>
    <n v="987081346"/>
    <x v="1"/>
    <n v="70504712"/>
    <s v="Lima"/>
    <s v="vcarranza@canvia.com"/>
    <x v="0"/>
    <x v="8"/>
    <x v="10"/>
    <x v="132"/>
    <x v="1"/>
    <x v="6"/>
  </r>
  <r>
    <s v="Piero"/>
    <s v="Torre"/>
    <s v="pierolaxer@gmail.com"/>
    <n v="1"/>
    <m/>
    <m/>
    <n v="0"/>
    <n v="0"/>
    <n v="0"/>
    <n v="0"/>
    <s v="Attending"/>
    <m/>
    <m/>
    <m/>
    <m/>
    <m/>
    <m/>
    <n v="936911593"/>
    <x v="0"/>
    <n v="75959911"/>
    <s v="Lima"/>
    <s v="consultaya.pe@gmail.com"/>
    <x v="3"/>
    <x v="8"/>
    <x v="10"/>
    <x v="929"/>
    <x v="0"/>
    <x v="6"/>
  </r>
  <r>
    <s v="Anny"/>
    <s v="Ayala"/>
    <s v="bayalav@Pontificia Universidad Católica del Perú.edu.pe"/>
    <n v="1"/>
    <m/>
    <m/>
    <n v="0"/>
    <n v="0"/>
    <n v="0"/>
    <n v="0"/>
    <s v="Attending"/>
    <m/>
    <m/>
    <m/>
    <m/>
    <m/>
    <m/>
    <n v="966020764"/>
    <x v="1"/>
    <n v="74252204"/>
    <s v="Lima"/>
    <s v="bayalav@Pontificia Universidad Católica del Perú.edu.pe"/>
    <x v="4"/>
    <x v="8"/>
    <x v="10"/>
    <x v="930"/>
    <x v="1"/>
    <x v="6"/>
  </r>
  <r>
    <s v="Isis"/>
    <s v="Morales Ruiz"/>
    <s v="isisjmr1@gmail.com"/>
    <n v="1"/>
    <m/>
    <m/>
    <n v="0"/>
    <n v="0"/>
    <n v="0"/>
    <n v="0"/>
    <s v="Attending"/>
    <m/>
    <m/>
    <m/>
    <m/>
    <m/>
    <m/>
    <n v="961218577"/>
    <x v="1"/>
    <n v="42123551"/>
    <s v="Lima"/>
    <s v="isis.morales@encora.com"/>
    <x v="1"/>
    <x v="8"/>
    <x v="10"/>
    <x v="266"/>
    <x v="1"/>
    <x v="6"/>
  </r>
  <r>
    <s v="Daniel Alberto"/>
    <s v="Abanto Delgado"/>
    <s v="cosmodany@hotmail.com"/>
    <n v="1"/>
    <m/>
    <m/>
    <n v="0"/>
    <n v="0"/>
    <n v="0"/>
    <n v="0"/>
    <s v="Attending"/>
    <m/>
    <m/>
    <m/>
    <m/>
    <m/>
    <m/>
    <n v="950887551"/>
    <x v="0"/>
    <n v="74253610"/>
    <s v=""/>
    <s v="danielabanto@bcp.com.pe"/>
    <x v="1"/>
    <x v="8"/>
    <x v="10"/>
    <x v="141"/>
    <x v="0"/>
    <x v="6"/>
  </r>
  <r>
    <s v="Alejandra"/>
    <s v="Maldonado Marruffo"/>
    <s v="alejandra.maldonado.marruffo@gmail.com"/>
    <n v="1"/>
    <m/>
    <m/>
    <n v="0"/>
    <n v="0"/>
    <n v="0"/>
    <n v="0"/>
    <s v="Attending"/>
    <m/>
    <m/>
    <m/>
    <m/>
    <m/>
    <m/>
    <n v="993119878"/>
    <x v="1"/>
    <n v="7535365"/>
    <s v="Lima"/>
    <s v="alejandra.maldonado@kobsa.org.pe"/>
    <x v="5"/>
    <x v="8"/>
    <x v="5"/>
    <x v="931"/>
    <x v="1"/>
    <x v="6"/>
  </r>
  <r>
    <s v="Juan"/>
    <s v="Cusacani"/>
    <s v="cusacaniguerrerojlj@ieee.org"/>
    <n v="1"/>
    <m/>
    <m/>
    <n v="0"/>
    <n v="0"/>
    <n v="0"/>
    <n v="0"/>
    <s v="Attending"/>
    <m/>
    <m/>
    <m/>
    <m/>
    <m/>
    <m/>
    <n v="924356228"/>
    <x v="0"/>
    <n v="72215173"/>
    <s v="Lima"/>
    <s v="jcusacani@multiplay.com.pe"/>
    <x v="3"/>
    <x v="8"/>
    <x v="5"/>
    <x v="141"/>
    <x v="0"/>
    <x v="6"/>
  </r>
  <r>
    <s v="Andres"/>
    <s v="Leon-Geyer"/>
    <s v="leongeyer@Pontificia Universidad Católica del Perú.edu.pe"/>
    <n v="1"/>
    <m/>
    <m/>
    <n v="0"/>
    <n v="0"/>
    <n v="0"/>
    <n v="0"/>
    <s v="Attending"/>
    <m/>
    <m/>
    <m/>
    <m/>
    <m/>
    <m/>
    <n v="996073799"/>
    <x v="0"/>
    <n v="9871452"/>
    <s v="Lima"/>
    <s v="leongeyer@Pontificia Universidad Católica del Perú.edu.pe"/>
    <x v="3"/>
    <x v="8"/>
    <x v="5"/>
    <x v="8"/>
    <x v="0"/>
    <x v="6"/>
  </r>
  <r>
    <s v="Lady"/>
    <s v="Chaupis"/>
    <s v="dontgiveup4302@hotmail.com"/>
    <n v="1"/>
    <m/>
    <m/>
    <n v="0"/>
    <n v="0"/>
    <n v="0"/>
    <n v="0"/>
    <s v="Attending"/>
    <m/>
    <m/>
    <m/>
    <m/>
    <m/>
    <m/>
    <n v="954649999"/>
    <x v="1"/>
    <n v="43023105"/>
    <s v="Lima"/>
    <s v="nomellegancorreos@gmail.com"/>
    <x v="1"/>
    <x v="8"/>
    <x v="0"/>
    <x v="782"/>
    <x v="1"/>
    <x v="7"/>
  </r>
  <r>
    <s v="Franklin"/>
    <s v="Lorenzo"/>
    <s v="franklinjordanlorenzocervantes@gmail.com"/>
    <n v="1"/>
    <m/>
    <m/>
    <n v="0"/>
    <n v="0"/>
    <n v="0"/>
    <n v="0"/>
    <s v="Attending"/>
    <m/>
    <m/>
    <m/>
    <m/>
    <m/>
    <m/>
    <n v="967952405"/>
    <x v="0"/>
    <n v="71486202"/>
    <s v="Lima"/>
    <s v="florenzo@Universidad Nacional de Ingeniería.pe"/>
    <x v="1"/>
    <x v="8"/>
    <x v="0"/>
    <x v="301"/>
    <x v="0"/>
    <x v="7"/>
  </r>
  <r>
    <s v="Cristhian Alonzo"/>
    <s v="Becerra Espinoza"/>
    <s v="cristhianbecerra99@gmail.com"/>
    <n v="1"/>
    <m/>
    <m/>
    <n v="0"/>
    <n v="0"/>
    <n v="0"/>
    <n v="0"/>
    <s v="Attending"/>
    <m/>
    <m/>
    <m/>
    <m/>
    <m/>
    <m/>
    <n v="951634354"/>
    <x v="0"/>
    <n v="71950648"/>
    <s v="Lima"/>
    <s v="cbecerrae@banbif.com.pe"/>
    <x v="1"/>
    <x v="8"/>
    <x v="1"/>
    <x v="159"/>
    <x v="0"/>
    <x v="7"/>
  </r>
  <r>
    <s v="Raúl"/>
    <s v="Ramos Milla"/>
    <s v="raul.ramos.m@gmail.com"/>
    <n v="1"/>
    <m/>
    <m/>
    <n v="0"/>
    <n v="0"/>
    <n v="0"/>
    <n v="0"/>
    <s v="Attending"/>
    <m/>
    <m/>
    <m/>
    <m/>
    <m/>
    <m/>
    <n v="904314101"/>
    <x v="0"/>
    <n v="41098010"/>
    <s v="Lima"/>
    <s v="raul.ramos.m@gmail.com"/>
    <x v="1"/>
    <x v="8"/>
    <x v="4"/>
    <x v="308"/>
    <x v="0"/>
    <x v="7"/>
  </r>
  <r>
    <s v="Camilo"/>
    <s v="Molina"/>
    <s v="camilo@bennu.cl"/>
    <n v="1"/>
    <m/>
    <m/>
    <n v="0"/>
    <n v="0"/>
    <n v="0"/>
    <n v="0"/>
    <s v="Attending"/>
    <m/>
    <m/>
    <m/>
    <m/>
    <m/>
    <m/>
    <n v="994322944"/>
    <x v="0"/>
    <s v="431706-4"/>
    <s v="Santiago"/>
    <s v="camilo@bennu.cl"/>
    <x v="1"/>
    <x v="8"/>
    <x v="4"/>
    <x v="761"/>
    <x v="0"/>
    <x v="7"/>
  </r>
  <r>
    <s v="Jonathan"/>
    <s v="Mendoza Ramos"/>
    <s v="jcmendozar10@gmail.com"/>
    <n v="1"/>
    <m/>
    <m/>
    <n v="0"/>
    <n v="0"/>
    <n v="0"/>
    <n v="0"/>
    <s v="Attending"/>
    <m/>
    <m/>
    <m/>
    <m/>
    <m/>
    <m/>
    <n v="987960785"/>
    <x v="0"/>
    <n v="46219729"/>
    <s v="Lima"/>
    <s v="jonathan.mendoza@bennu.cl"/>
    <x v="0"/>
    <x v="8"/>
    <x v="4"/>
    <x v="761"/>
    <x v="0"/>
    <x v="7"/>
  </r>
  <r>
    <s v="Maria"/>
    <s v="Toribio"/>
    <s v="mari3030florencia@gmail.com"/>
    <n v="1"/>
    <m/>
    <m/>
    <n v="0"/>
    <n v="0"/>
    <n v="0"/>
    <n v="0"/>
    <s v="Attending"/>
    <m/>
    <m/>
    <m/>
    <m/>
    <m/>
    <m/>
    <n v="902935995"/>
    <x v="1"/>
    <n v="45846543"/>
    <s v="Lima"/>
    <s v="contabilidad@metpersac.com"/>
    <x v="1"/>
    <x v="8"/>
    <x v="4"/>
    <x v="318"/>
    <x v="1"/>
    <x v="7"/>
  </r>
  <r>
    <s v="Bryan"/>
    <s v="Garcia NuñEz"/>
    <s v="bryan1997st@gmail.com"/>
    <n v="1"/>
    <m/>
    <m/>
    <n v="0"/>
    <n v="0"/>
    <n v="0"/>
    <n v="0"/>
    <s v="Attending"/>
    <m/>
    <m/>
    <m/>
    <m/>
    <m/>
    <m/>
    <n v="902530187"/>
    <x v="0"/>
    <n v="3800278"/>
    <s v="Lima"/>
    <s v="bryan.garcia@mergeto.co"/>
    <x v="0"/>
    <x v="8"/>
    <x v="4"/>
    <x v="318"/>
    <x v="0"/>
    <x v="7"/>
  </r>
  <r>
    <s v="Jorge Teofanes"/>
    <s v="Vicuña Valle"/>
    <s v="jorge150896@hotmail.com"/>
    <n v="1"/>
    <m/>
    <m/>
    <n v="0"/>
    <n v="0"/>
    <n v="0"/>
    <n v="0"/>
    <s v="Attending"/>
    <m/>
    <m/>
    <m/>
    <m/>
    <m/>
    <m/>
    <n v="939134065"/>
    <x v="0"/>
    <n v="4477536"/>
    <s v="Lima"/>
    <s v="jorge.vicuna@scotiabank.com.pe"/>
    <x v="0"/>
    <x v="8"/>
    <x v="4"/>
    <x v="302"/>
    <x v="0"/>
    <x v="7"/>
  </r>
  <r>
    <s v="Jorge"/>
    <s v="Daniel"/>
    <m/>
    <n v="1"/>
    <m/>
    <m/>
    <n v="0"/>
    <n v="0"/>
    <n v="0"/>
    <n v="0"/>
    <s v="Attending"/>
    <m/>
    <m/>
    <m/>
    <m/>
    <m/>
    <m/>
    <n v="994764654"/>
    <x v="0"/>
    <n v="76255046"/>
    <s v="Lima"/>
    <m/>
    <x v="0"/>
    <x v="8"/>
    <x v="4"/>
    <x v="148"/>
    <x v="0"/>
    <x v="8"/>
  </r>
  <r>
    <s v="Anghela Naomi"/>
    <s v="Alta Riqueros"/>
    <s v="anghela.alta15@gmail.com"/>
    <n v="1"/>
    <m/>
    <m/>
    <n v="0"/>
    <n v="0"/>
    <n v="0"/>
    <n v="0"/>
    <s v="Attending"/>
    <m/>
    <m/>
    <m/>
    <m/>
    <m/>
    <m/>
    <n v="958262252"/>
    <x v="1"/>
    <n v="60482159"/>
    <s v="Lima"/>
    <s v="anghela.alta15@gmail.com"/>
    <x v="0"/>
    <x v="8"/>
    <x v="31"/>
    <x v="179"/>
    <x v="1"/>
    <x v="8"/>
  </r>
  <r>
    <s v="Renzo"/>
    <s v="Vasquez"/>
    <s v="renzitiwin@gmail.com"/>
    <n v="1"/>
    <m/>
    <m/>
    <n v="0"/>
    <n v="0"/>
    <n v="0"/>
    <n v="0"/>
    <s v="Attending"/>
    <m/>
    <m/>
    <m/>
    <m/>
    <m/>
    <m/>
    <n v="961253025"/>
    <x v="0"/>
    <n v="74962188"/>
    <s v="Lima"/>
    <s v="renzovasquezch@hotmail.com"/>
    <x v="3"/>
    <x v="8"/>
    <x v="31"/>
    <x v="12"/>
    <x v="0"/>
    <x v="8"/>
  </r>
  <r>
    <s v="Renzo"/>
    <s v="Vasquez"/>
    <s v="renzitiwin@gmail.com"/>
    <n v="1"/>
    <m/>
    <m/>
    <n v="0"/>
    <n v="0"/>
    <n v="0"/>
    <n v="0"/>
    <s v="Attending"/>
    <m/>
    <m/>
    <m/>
    <m/>
    <m/>
    <m/>
    <n v="961253025"/>
    <x v="0"/>
    <n v="74962188"/>
    <s v="Lima"/>
    <s v="renzovasquezch@hotmail.com"/>
    <x v="3"/>
    <x v="8"/>
    <x v="31"/>
    <x v="12"/>
    <x v="0"/>
    <x v="8"/>
  </r>
  <r>
    <s v="Luz"/>
    <s v="Flores"/>
    <s v="twiterito1@gmail.com"/>
    <n v="1"/>
    <m/>
    <m/>
    <n v="0"/>
    <n v="0"/>
    <n v="0"/>
    <n v="0"/>
    <s v="Attending"/>
    <m/>
    <m/>
    <m/>
    <m/>
    <m/>
    <m/>
    <n v="960231419"/>
    <x v="1"/>
    <n v="75077908"/>
    <s v=""/>
    <s v="luzflores2104@gmail.com"/>
    <x v="3"/>
    <x v="8"/>
    <x v="31"/>
    <x v="637"/>
    <x v="1"/>
    <x v="8"/>
  </r>
  <r>
    <s v="Henry Mayrom"/>
    <s v="Santos Huaman"/>
    <s v="henrysantosh@gmail.com"/>
    <n v="1"/>
    <m/>
    <m/>
    <n v="0"/>
    <n v="0"/>
    <n v="0"/>
    <n v="0"/>
    <s v="Attending"/>
    <m/>
    <m/>
    <m/>
    <m/>
    <m/>
    <m/>
    <n v="992166621"/>
    <x v="0"/>
    <n v="73034305"/>
    <s v="Lima"/>
    <s v="henrysantosh@gmail.com"/>
    <x v="1"/>
    <x v="8"/>
    <x v="31"/>
    <x v="47"/>
    <x v="0"/>
    <x v="8"/>
  </r>
  <r>
    <s v="Luis Gustavo"/>
    <s v="Chávez Anastacio"/>
    <s v="lugu01@gmail.com"/>
    <n v="1"/>
    <m/>
    <m/>
    <n v="0"/>
    <n v="0"/>
    <n v="0"/>
    <n v="0"/>
    <s v="Attending"/>
    <m/>
    <m/>
    <m/>
    <m/>
    <m/>
    <m/>
    <n v="923626807"/>
    <x v="0"/>
    <n v="46219111"/>
    <s v="Lima"/>
    <s v="luis.chavez@claro.com.pe"/>
    <x v="3"/>
    <x v="8"/>
    <x v="10"/>
    <x v="14"/>
    <x v="0"/>
    <x v="8"/>
  </r>
  <r>
    <s v="Victor Alfredo"/>
    <s v="Garibay Cadenas"/>
    <s v="victor.garibayy@gmail.com"/>
    <n v="1"/>
    <m/>
    <m/>
    <n v="0"/>
    <n v="0"/>
    <n v="0"/>
    <n v="0"/>
    <s v="Attending"/>
    <m/>
    <m/>
    <m/>
    <m/>
    <m/>
    <m/>
    <n v="941311716"/>
    <x v="0"/>
    <n v="70434519"/>
    <s v="Lima"/>
    <s v="victor.garibay@skydropx.com"/>
    <x v="2"/>
    <x v="8"/>
    <x v="10"/>
    <x v="932"/>
    <x v="0"/>
    <x v="8"/>
  </r>
  <r>
    <s v="Luis"/>
    <s v="CañAs"/>
    <s v="luis_2022@hotmail.com"/>
    <n v="1"/>
    <m/>
    <m/>
    <n v="0"/>
    <n v="0"/>
    <n v="0"/>
    <n v="0"/>
    <s v="Attending"/>
    <m/>
    <m/>
    <m/>
    <m/>
    <m/>
    <m/>
    <n v="990601858"/>
    <x v="0"/>
    <n v="42405974"/>
    <s v="Lima"/>
    <s v="lcanas@undc.edu.pe"/>
    <x v="3"/>
    <x v="8"/>
    <x v="10"/>
    <x v="109"/>
    <x v="0"/>
    <x v="8"/>
  </r>
  <r>
    <s v="Allyson Masculinona"/>
    <s v="Chuyes Farias"/>
    <s v="allyson.chuyes.f@Universidad Nacional de Ingeniería.pe"/>
    <n v="1"/>
    <m/>
    <m/>
    <n v="0"/>
    <n v="0"/>
    <n v="0"/>
    <n v="0"/>
    <s v="Attending"/>
    <m/>
    <m/>
    <m/>
    <m/>
    <m/>
    <m/>
    <n v="971500248"/>
    <x v="1"/>
    <n v="76581569"/>
    <s v="Lima"/>
    <s v="allyson.chuyes.f@Universidad Nacional de Ingeniería.pe"/>
    <x v="0"/>
    <x v="8"/>
    <x v="10"/>
    <x v="113"/>
    <x v="1"/>
    <x v="8"/>
  </r>
  <r>
    <s v="Jorge"/>
    <s v="Angulo"/>
    <s v="jorgeanguloy@gmail.com"/>
    <n v="1"/>
    <m/>
    <m/>
    <n v="0"/>
    <n v="0"/>
    <n v="0"/>
    <n v="0"/>
    <s v="Attending"/>
    <m/>
    <m/>
    <m/>
    <m/>
    <m/>
    <m/>
    <n v="932910640"/>
    <x v="0"/>
    <n v="73056304"/>
    <s v=""/>
    <s v="jorgeanguloy@gmail.com"/>
    <x v="4"/>
    <x v="8"/>
    <x v="10"/>
    <x v="118"/>
    <x v="0"/>
    <x v="8"/>
  </r>
  <r>
    <s v="Elizabeth"/>
    <s v="Aguilar Luza"/>
    <s v="aguilarelizabeth1898@gmail.com"/>
    <n v="1"/>
    <m/>
    <m/>
    <n v="0"/>
    <n v="0"/>
    <n v="0"/>
    <n v="0"/>
    <s v="Attending"/>
    <m/>
    <m/>
    <m/>
    <m/>
    <m/>
    <m/>
    <n v="914477318"/>
    <x v="0"/>
    <n v="74199955"/>
    <s v="Lima"/>
    <s v="elizabeth.aguilar@zoluxiones.com"/>
    <x v="1"/>
    <x v="8"/>
    <x v="10"/>
    <x v="559"/>
    <x v="0"/>
    <x v="8"/>
  </r>
  <r>
    <s v="Alan Miguel"/>
    <s v="Carlos Silvestre"/>
    <s v="alancarlossilvestre1@gmail.com"/>
    <n v="1"/>
    <m/>
    <m/>
    <n v="0"/>
    <n v="0"/>
    <n v="0"/>
    <n v="0"/>
    <s v="Attending"/>
    <m/>
    <m/>
    <m/>
    <m/>
    <m/>
    <m/>
    <n v="983260408"/>
    <x v="1"/>
    <n v="74991944"/>
    <s v="Pasco"/>
    <s v="acarloss@undac.edu.pe"/>
    <x v="1"/>
    <x v="8"/>
    <x v="5"/>
    <x v="308"/>
    <x v="1"/>
    <x v="8"/>
  </r>
  <r>
    <s v="Andrea"/>
    <s v="Li"/>
    <s v="andrea.li@mcets-inc.com"/>
    <n v="1"/>
    <m/>
    <m/>
    <n v="0"/>
    <n v="0"/>
    <n v="0"/>
    <n v="0"/>
    <s v="Attending"/>
    <m/>
    <m/>
    <m/>
    <m/>
    <m/>
    <m/>
    <n v="998632320"/>
    <x v="1"/>
    <n v="72178281"/>
    <s v="Lima, Perú"/>
    <s v="andrea.li@mcets-inc.com"/>
    <x v="0"/>
    <x v="8"/>
    <x v="5"/>
    <x v="79"/>
    <x v="1"/>
    <x v="8"/>
  </r>
  <r>
    <s v="Luis"/>
    <s v="Miranda"/>
    <s v="luanmir@gmail.com"/>
    <n v="1"/>
    <m/>
    <m/>
    <n v="0"/>
    <n v="0"/>
    <n v="0"/>
    <n v="0"/>
    <s v="Attending"/>
    <m/>
    <m/>
    <m/>
    <m/>
    <m/>
    <m/>
    <n v="900207727"/>
    <x v="0"/>
    <n v="43693918"/>
    <s v="Lima"/>
    <s v="proyectos@saludfinanciera.pe"/>
    <x v="3"/>
    <x v="8"/>
    <x v="5"/>
    <x v="933"/>
    <x v="0"/>
    <x v="8"/>
  </r>
  <r>
    <s v="Julio"/>
    <s v="Zegarra"/>
    <s v="jczegarralevano@gmail.com"/>
    <n v="1"/>
    <m/>
    <m/>
    <n v="0"/>
    <n v="0"/>
    <n v="0"/>
    <n v="0"/>
    <s v="Attending"/>
    <m/>
    <m/>
    <m/>
    <m/>
    <m/>
    <m/>
    <n v="994905546"/>
    <x v="0"/>
    <n v="40363487"/>
    <s v="Lima"/>
    <s v="jczegarra@staffsn.com"/>
    <x v="3"/>
    <x v="8"/>
    <x v="5"/>
    <x v="934"/>
    <x v="0"/>
    <x v="8"/>
  </r>
  <r>
    <s v="Piero"/>
    <s v="Fuentes - Castro Dulanto"/>
    <s v="pierofcd@gmail.com"/>
    <n v="1"/>
    <m/>
    <m/>
    <n v="0"/>
    <n v="0"/>
    <n v="0"/>
    <n v="0"/>
    <s v="Attending"/>
    <m/>
    <m/>
    <m/>
    <m/>
    <m/>
    <m/>
    <n v="971496269"/>
    <x v="0"/>
    <n v="42516217"/>
    <s v="Lima"/>
    <s v="piero@tiempoafuera.com"/>
    <x v="3"/>
    <x v="8"/>
    <x v="5"/>
    <x v="367"/>
    <x v="0"/>
    <x v="8"/>
  </r>
  <r>
    <s v="Patricia"/>
    <s v="Ramirez"/>
    <s v="patricia.ramirezm@Pontificia Universidad Católica del Perú.edu.pe"/>
    <n v="1"/>
    <m/>
    <m/>
    <n v="0"/>
    <n v="0"/>
    <n v="0"/>
    <n v="0"/>
    <s v="Attending"/>
    <m/>
    <m/>
    <m/>
    <m/>
    <m/>
    <m/>
    <n v="937577644"/>
    <x v="1"/>
    <n v="75224568"/>
    <s v="Lima"/>
    <s v="pramirez@vitaltecperu.com"/>
    <x v="3"/>
    <x v="8"/>
    <x v="5"/>
    <x v="935"/>
    <x v="1"/>
    <x v="8"/>
  </r>
  <r>
    <s v="Leticia"/>
    <s v="Mozo"/>
    <s v="leti.wiie@gmail.com"/>
    <n v="1"/>
    <m/>
    <m/>
    <n v="0"/>
    <n v="0"/>
    <n v="0"/>
    <n v="0"/>
    <s v="Attending"/>
    <m/>
    <m/>
    <m/>
    <m/>
    <m/>
    <m/>
    <m/>
    <x v="1"/>
    <n v="76090827"/>
    <s v="Lima"/>
    <s v="wiie.ventures@gmail.com"/>
    <x v="3"/>
    <x v="8"/>
    <x v="5"/>
    <x v="925"/>
    <x v="1"/>
    <x v="8"/>
  </r>
  <r>
    <s v="Jose Carlos"/>
    <s v="Murillo Sedano"/>
    <s v="j.murillo@Pontificia Universidad Católica del Perú.edu.pe"/>
    <n v="1"/>
    <m/>
    <m/>
    <n v="0"/>
    <n v="0"/>
    <n v="0"/>
    <n v="0"/>
    <s v="Attending"/>
    <m/>
    <m/>
    <m/>
    <m/>
    <m/>
    <m/>
    <n v="947602010"/>
    <x v="0"/>
    <n v="72923568"/>
    <s v="Lima"/>
    <s v="jose.murillo@delfosti.com"/>
    <x v="3"/>
    <x v="8"/>
    <x v="0"/>
    <x v="443"/>
    <x v="0"/>
    <x v="7"/>
  </r>
  <r>
    <s v="Walter"/>
    <s v="Ybarra"/>
    <s v="walter.ybarra.sari@gmail.com"/>
    <n v="1"/>
    <m/>
    <m/>
    <n v="0"/>
    <n v="0"/>
    <n v="0"/>
    <n v="0"/>
    <s v="Attending"/>
    <m/>
    <m/>
    <m/>
    <m/>
    <m/>
    <m/>
    <n v="980736105"/>
    <x v="0"/>
    <n v="42558494"/>
    <s v="Lima"/>
    <s v="walter.ybarra@progresol.com"/>
    <x v="2"/>
    <x v="8"/>
    <x v="0"/>
    <x v="863"/>
    <x v="0"/>
    <x v="7"/>
  </r>
  <r>
    <s v="Leidy"/>
    <s v="Huaccachi"/>
    <s v="ldhuaccachi@gmail.com"/>
    <n v="1"/>
    <m/>
    <m/>
    <n v="0"/>
    <n v="0"/>
    <n v="0"/>
    <n v="0"/>
    <s v="Attending"/>
    <m/>
    <m/>
    <m/>
    <m/>
    <m/>
    <m/>
    <n v="920268911"/>
    <x v="1"/>
    <n v="47750293"/>
    <s v="Lima"/>
    <s v="lhuaccachi@ipen.gob.pe"/>
    <x v="3"/>
    <x v="8"/>
    <x v="1"/>
    <x v="221"/>
    <x v="1"/>
    <x v="7"/>
  </r>
  <r>
    <s v="Juan"/>
    <s v="Ordoñez"/>
    <s v="juanordonez307528@correo.itm.edu.co"/>
    <n v="1"/>
    <m/>
    <m/>
    <n v="0"/>
    <n v="0"/>
    <n v="0"/>
    <n v="0"/>
    <s v="Attending"/>
    <m/>
    <m/>
    <m/>
    <m/>
    <m/>
    <m/>
    <m/>
    <x v="0"/>
    <n v="5149878"/>
    <s v="Medellin"/>
    <s v="juanordonez307528@correo.itm.edu.co"/>
    <x v="3"/>
    <x v="8"/>
    <x v="31"/>
    <x v="447"/>
    <x v="0"/>
    <x v="7"/>
  </r>
  <r>
    <s v="Natalia"/>
    <s v="Arbelaez"/>
    <s v="nata_arbelaez@outlook.com"/>
    <n v="1"/>
    <m/>
    <m/>
    <n v="0"/>
    <n v="0"/>
    <n v="0"/>
    <n v="0"/>
    <s v="Attending"/>
    <m/>
    <m/>
    <m/>
    <m/>
    <m/>
    <m/>
    <m/>
    <x v="1"/>
    <s v="AS336977"/>
    <s v="Manizales"/>
    <s v="nata_arbelaez@outlook.com"/>
    <x v="3"/>
    <x v="8"/>
    <x v="15"/>
    <x v="148"/>
    <x v="1"/>
    <x v="7"/>
  </r>
  <r>
    <s v="Javier Alejandro"/>
    <s v="Ramos Medina"/>
    <s v="javier_ramosm@hotmail.com"/>
    <n v="1"/>
    <m/>
    <m/>
    <n v="0"/>
    <n v="0"/>
    <n v="0"/>
    <n v="0"/>
    <s v="Attending"/>
    <m/>
    <m/>
    <m/>
    <m/>
    <m/>
    <m/>
    <n v="997894349"/>
    <x v="0"/>
    <n v="44871063"/>
    <s v="Lima"/>
    <s v="javier.ramos@telefonica.com"/>
    <x v="0"/>
    <x v="8"/>
    <x v="31"/>
    <x v="366"/>
    <x v="0"/>
    <x v="7"/>
  </r>
  <r>
    <s v="Sergio Manuel"/>
    <s v="Mondargo"/>
    <s v="sergiolazaromondargo@gmail.com"/>
    <n v="1"/>
    <m/>
    <m/>
    <n v="0"/>
    <n v="0"/>
    <n v="0"/>
    <n v="0"/>
    <s v="Attending"/>
    <m/>
    <m/>
    <m/>
    <m/>
    <m/>
    <m/>
    <n v="946941990"/>
    <x v="1"/>
    <n v="75783148"/>
    <s v="Huancayo"/>
    <m/>
    <x v="2"/>
    <x v="8"/>
    <x v="31"/>
    <x v="809"/>
    <x v="1"/>
    <x v="7"/>
  </r>
  <r>
    <s v="Jean"/>
    <s v="Barboza"/>
    <s v="jean.barboza@Universidad de Ingeniería y Tecnología.edu.pe"/>
    <n v="1"/>
    <m/>
    <m/>
    <n v="0"/>
    <n v="0"/>
    <n v="0"/>
    <n v="0"/>
    <s v="Attending"/>
    <m/>
    <m/>
    <m/>
    <m/>
    <m/>
    <m/>
    <n v="977416888"/>
    <x v="0"/>
    <n v="73427398"/>
    <s v="Lima"/>
    <s v="jean.barboza@Universidad de Ingeniería y Tecnología.edu.pe"/>
    <x v="1"/>
    <x v="8"/>
    <x v="31"/>
    <x v="165"/>
    <x v="0"/>
    <x v="7"/>
  </r>
  <r>
    <s v="Sharon"/>
    <s v="Uribe Morales"/>
    <s v="sharon.uribe@Universidad de Ingeniería y Tecnología.edu.pe"/>
    <n v="1"/>
    <m/>
    <m/>
    <n v="0"/>
    <n v="0"/>
    <n v="0"/>
    <n v="0"/>
    <s v="Attending"/>
    <m/>
    <m/>
    <m/>
    <m/>
    <m/>
    <m/>
    <n v="959817221"/>
    <x v="1"/>
    <n v="75987774"/>
    <s v="Lima"/>
    <s v="sharon.uribe@Universidad de Ingeniería y Tecnología.edu.pe"/>
    <x v="2"/>
    <x v="8"/>
    <x v="31"/>
    <x v="165"/>
    <x v="1"/>
    <x v="7"/>
  </r>
  <r>
    <s v="Julio"/>
    <s v="Matos"/>
    <s v="julio.matos.dk@gmail.com"/>
    <n v="1"/>
    <m/>
    <m/>
    <n v="0"/>
    <n v="0"/>
    <n v="0"/>
    <n v="0"/>
    <s v="Attending"/>
    <m/>
    <m/>
    <m/>
    <m/>
    <m/>
    <m/>
    <n v="926876113"/>
    <x v="0"/>
    <n v="74847974"/>
    <s v="Lima"/>
    <s v="julio.matos.dk@gmail.com"/>
    <x v="3"/>
    <x v="8"/>
    <x v="31"/>
    <x v="175"/>
    <x v="0"/>
    <x v="7"/>
  </r>
  <r>
    <s v="Luis Eduardo"/>
    <s v="Cieza Carbonel"/>
    <m/>
    <n v="1"/>
    <m/>
    <m/>
    <n v="0"/>
    <n v="0"/>
    <n v="0"/>
    <n v="0"/>
    <s v="Attending"/>
    <m/>
    <m/>
    <m/>
    <m/>
    <m/>
    <m/>
    <n v="988000027"/>
    <x v="0"/>
    <n v="70390045"/>
    <s v="Lima"/>
    <m/>
    <x v="3"/>
    <x v="8"/>
    <x v="31"/>
    <x v="175"/>
    <x v="0"/>
    <x v="7"/>
  </r>
  <r>
    <s v="Percy Alfredo"/>
    <s v="Reyes Catunta"/>
    <s v="reyesc_pa@outlook.com"/>
    <n v="1"/>
    <m/>
    <m/>
    <n v="0"/>
    <n v="0"/>
    <n v="0"/>
    <n v="0"/>
    <s v="Attending"/>
    <m/>
    <m/>
    <m/>
    <m/>
    <m/>
    <m/>
    <n v="978682897"/>
    <x v="0"/>
    <n v="75780862"/>
    <s v="Lima, Cañete, Quilmana"/>
    <m/>
    <x v="3"/>
    <x v="8"/>
    <x v="31"/>
    <x v="175"/>
    <x v="0"/>
    <x v="7"/>
  </r>
  <r>
    <s v="David Andres"/>
    <s v="Huamani Castillo"/>
    <s v="david.huamani.c@Universidad Nacional de Ingeniería.pe"/>
    <n v="1"/>
    <m/>
    <m/>
    <n v="0"/>
    <n v="0"/>
    <n v="0"/>
    <n v="0"/>
    <s v="Attending"/>
    <m/>
    <m/>
    <m/>
    <m/>
    <m/>
    <m/>
    <n v="986183105"/>
    <x v="0"/>
    <n v="72406767"/>
    <s v="Lima"/>
    <s v="dandress.hc@hotmail.com"/>
    <x v="0"/>
    <x v="8"/>
    <x v="31"/>
    <x v="175"/>
    <x v="0"/>
    <x v="7"/>
  </r>
  <r>
    <s v="Diego"/>
    <s v="De La Cruz"/>
    <s v="diego04s03@gmail.com"/>
    <n v="1"/>
    <m/>
    <m/>
    <n v="0"/>
    <n v="0"/>
    <n v="0"/>
    <n v="0"/>
    <s v="Attending"/>
    <m/>
    <m/>
    <m/>
    <m/>
    <m/>
    <m/>
    <n v="988717647"/>
    <x v="0"/>
    <n v="75001808"/>
    <s v="Lima"/>
    <s v="u20201c334@Universidad Peruana de Ciencias Aplicadas.edu.pe"/>
    <x v="1"/>
    <x v="8"/>
    <x v="31"/>
    <x v="117"/>
    <x v="0"/>
    <x v="7"/>
  </r>
  <r>
    <s v="Milagros"/>
    <s v="Diaz"/>
    <s v="milidaguirre@gmail.com"/>
    <n v="1"/>
    <m/>
    <m/>
    <n v="0"/>
    <n v="0"/>
    <n v="0"/>
    <n v="0"/>
    <s v="Attending"/>
    <m/>
    <m/>
    <m/>
    <m/>
    <m/>
    <m/>
    <n v="968738148"/>
    <x v="1"/>
    <n v="73520329"/>
    <s v="Lima"/>
    <s v="u202110587@Universidad Peruana de Ciencias Aplicadas.edu.pe"/>
    <x v="3"/>
    <x v="8"/>
    <x v="31"/>
    <x v="117"/>
    <x v="1"/>
    <x v="7"/>
  </r>
  <r>
    <s v="Ariana"/>
    <s v="Machuca"/>
    <s v="machucaastohuamanlr@gmail.com"/>
    <n v="1"/>
    <m/>
    <m/>
    <n v="0"/>
    <n v="0"/>
    <n v="0"/>
    <n v="0"/>
    <s v="Attending"/>
    <m/>
    <m/>
    <m/>
    <m/>
    <m/>
    <m/>
    <m/>
    <x v="1"/>
    <n v="72270856"/>
    <s v="Lima"/>
    <s v="machucaastohuamanlr@gmai.com"/>
    <x v="1"/>
    <x v="8"/>
    <x v="31"/>
    <x v="118"/>
    <x v="1"/>
    <x v="7"/>
  </r>
  <r>
    <s v="Panta"/>
    <s v="Chira"/>
    <s v="abelpantachira_99@hotmail.com"/>
    <n v="1"/>
    <m/>
    <m/>
    <n v="0"/>
    <n v="0"/>
    <n v="0"/>
    <n v="0"/>
    <s v="Attending"/>
    <m/>
    <m/>
    <m/>
    <m/>
    <m/>
    <m/>
    <n v="902857561"/>
    <x v="0"/>
    <n v="72411386"/>
    <s v="Lima"/>
    <s v="abelpantachira_99@hotmail.com"/>
    <x v="3"/>
    <x v="8"/>
    <x v="31"/>
    <x v="118"/>
    <x v="0"/>
    <x v="7"/>
  </r>
  <r>
    <s v="Lucia Rebeca"/>
    <s v="Rodriguez Fernandez"/>
    <s v="luciarodriguezf11@gmail.com"/>
    <n v="1"/>
    <m/>
    <m/>
    <n v="0"/>
    <n v="0"/>
    <n v="0"/>
    <n v="0"/>
    <s v="Attending"/>
    <m/>
    <m/>
    <m/>
    <m/>
    <m/>
    <m/>
    <n v="989781263"/>
    <x v="1"/>
    <n v="72451810"/>
    <s v="Lima"/>
    <s v="lucia.rodriguezf@Universidad Nacional de Ingeniería San Ignacio de Loyola.pe"/>
    <x v="3"/>
    <x v="8"/>
    <x v="31"/>
    <x v="556"/>
    <x v="1"/>
    <x v="7"/>
  </r>
  <r>
    <s v="Keyla"/>
    <s v="Cabrera"/>
    <s v="kcabreraalcala@gmail.com"/>
    <n v="1"/>
    <m/>
    <m/>
    <n v="0"/>
    <n v="0"/>
    <n v="0"/>
    <n v="0"/>
    <s v="Attending"/>
    <m/>
    <m/>
    <m/>
    <m/>
    <m/>
    <m/>
    <n v="931452371"/>
    <x v="1"/>
    <n v="72925711"/>
    <s v="Lima"/>
    <s v="kcabreraalcala@gmail.com"/>
    <x v="3"/>
    <x v="8"/>
    <x v="31"/>
    <x v="119"/>
    <x v="1"/>
    <x v="7"/>
  </r>
  <r>
    <s v="Angel"/>
    <s v="Paucara Mamani"/>
    <s v="paucaramamania@gmail.com"/>
    <n v="1"/>
    <m/>
    <m/>
    <n v="0"/>
    <n v="0"/>
    <n v="0"/>
    <n v="0"/>
    <s v="Attending"/>
    <m/>
    <m/>
    <m/>
    <m/>
    <m/>
    <m/>
    <n v="990882056"/>
    <x v="0"/>
    <n v="77271655"/>
    <s v="Lima"/>
    <s v="u19313417@Universidad Tecnológica Perú.edu.pe"/>
    <x v="0"/>
    <x v="8"/>
    <x v="31"/>
    <x v="119"/>
    <x v="0"/>
    <x v="7"/>
  </r>
  <r>
    <s v="Josue"/>
    <s v="Tarrillo"/>
    <s v="josueis270201@gmail.com"/>
    <n v="1"/>
    <m/>
    <m/>
    <n v="0"/>
    <n v="0"/>
    <n v="0"/>
    <n v="0"/>
    <s v="Attending"/>
    <m/>
    <m/>
    <m/>
    <m/>
    <m/>
    <m/>
    <n v="993244719"/>
    <x v="0"/>
    <n v="73241126"/>
    <s v="Lima"/>
    <s v="jtarrillo@japeru.org"/>
    <x v="3"/>
    <x v="8"/>
    <x v="31"/>
    <x v="157"/>
    <x v="0"/>
    <x v="7"/>
  </r>
  <r>
    <s v="Josue"/>
    <s v="Llancari"/>
    <s v="jochilate@hotmail.com"/>
    <n v="1"/>
    <m/>
    <m/>
    <n v="0"/>
    <n v="0"/>
    <n v="0"/>
    <n v="0"/>
    <s v="Attending"/>
    <m/>
    <m/>
    <m/>
    <m/>
    <m/>
    <m/>
    <n v="939486694"/>
    <x v="0"/>
    <n v="75795926"/>
    <s v="Lima"/>
    <s v="doitdiferent@gmail.com"/>
    <x v="3"/>
    <x v="8"/>
    <x v="48"/>
    <x v="936"/>
    <x v="0"/>
    <x v="7"/>
  </r>
  <r>
    <s v="Catherine"/>
    <s v="Lopez Espinoza"/>
    <s v="catherine.lopez89@outlook.com"/>
    <n v="1"/>
    <m/>
    <m/>
    <n v="0"/>
    <n v="0"/>
    <n v="0"/>
    <n v="0"/>
    <s v="Attending"/>
    <m/>
    <m/>
    <m/>
    <m/>
    <m/>
    <m/>
    <m/>
    <x v="1"/>
    <n v="46133067"/>
    <s v="Lima"/>
    <s v="catherine.lopez89@outlook.com"/>
    <x v="1"/>
    <x v="8"/>
    <x v="48"/>
    <x v="36"/>
    <x v="1"/>
    <x v="7"/>
  </r>
  <r>
    <s v="Yalina"/>
    <s v="Espinoza"/>
    <s v="yalinaespinoza@gmail.com"/>
    <n v="1"/>
    <m/>
    <m/>
    <n v="0"/>
    <n v="0"/>
    <n v="0"/>
    <n v="0"/>
    <s v="Attending"/>
    <m/>
    <m/>
    <m/>
    <m/>
    <m/>
    <m/>
    <n v="984277030"/>
    <x v="1"/>
    <n v="10514358"/>
    <s v="Lima"/>
    <s v="yalinaespinoza@gmail.com"/>
    <x v="2"/>
    <x v="8"/>
    <x v="48"/>
    <x v="36"/>
    <x v="1"/>
    <x v="7"/>
  </r>
  <r>
    <s v="Jerson"/>
    <s v="Montesinos"/>
    <s v="jerson.montesinos.m@gmail.com"/>
    <n v="1"/>
    <m/>
    <m/>
    <n v="0"/>
    <n v="0"/>
    <n v="0"/>
    <n v="0"/>
    <s v="Attending"/>
    <m/>
    <m/>
    <m/>
    <m/>
    <m/>
    <m/>
    <n v="922769008"/>
    <x v="0"/>
    <n v="48780895"/>
    <s v=""/>
    <s v="hola@limaporunsol.com"/>
    <x v="0"/>
    <x v="8"/>
    <x v="48"/>
    <x v="36"/>
    <x v="0"/>
    <x v="7"/>
  </r>
  <r>
    <s v="Joseph"/>
    <s v="Kotvas"/>
    <s v="joseph.kotvas@gmail.com"/>
    <n v="1"/>
    <m/>
    <m/>
    <n v="0"/>
    <n v="0"/>
    <n v="0"/>
    <n v="0"/>
    <s v="Attending"/>
    <m/>
    <m/>
    <m/>
    <m/>
    <m/>
    <m/>
    <n v="942634980"/>
    <x v="0"/>
    <n v="49003502"/>
    <s v="Lima, Peru"/>
    <s v="projects@josephkotvas.com"/>
    <x v="3"/>
    <x v="8"/>
    <x v="48"/>
    <x v="937"/>
    <x v="0"/>
    <x v="7"/>
  </r>
  <r>
    <s v="Carlos"/>
    <s v="Cárdenas"/>
    <s v="carlos.cardenasp@Pontificia Universidad Católica del Perú.pe"/>
    <n v="1"/>
    <m/>
    <m/>
    <n v="0"/>
    <n v="0"/>
    <n v="0"/>
    <n v="0"/>
    <s v="Attending"/>
    <m/>
    <m/>
    <m/>
    <m/>
    <m/>
    <m/>
    <n v="979337258"/>
    <x v="0"/>
    <n v="47180759"/>
    <s v="Lima"/>
    <s v="lalo@starter.pe"/>
    <x v="1"/>
    <x v="8"/>
    <x v="0"/>
    <x v="938"/>
    <x v="0"/>
    <x v="9"/>
  </r>
  <r>
    <s v="Jose"/>
    <s v="Perez"/>
    <s v="jose.perez44@Universidad Nacional Mayor de San Marcos.edu.pe"/>
    <n v="1"/>
    <m/>
    <m/>
    <n v="0"/>
    <n v="0"/>
    <n v="0"/>
    <n v="0"/>
    <s v="Attending"/>
    <m/>
    <m/>
    <m/>
    <m/>
    <m/>
    <m/>
    <n v="913371223"/>
    <x v="0"/>
    <n v="73901578"/>
    <s v="Lima"/>
    <s v="jose.perez44@Universidad Nacional Mayor de San Marcos.edu.pe"/>
    <x v="3"/>
    <x v="8"/>
    <x v="0"/>
    <x v="115"/>
    <x v="0"/>
    <x v="9"/>
  </r>
  <r>
    <s v="Fiorella Gladys"/>
    <s v="Cruzado Carrasco"/>
    <s v="fiorella.cruzado@gmail.com"/>
    <n v="1"/>
    <m/>
    <m/>
    <n v="0"/>
    <n v="0"/>
    <n v="0"/>
    <n v="0"/>
    <s v="Attending"/>
    <m/>
    <m/>
    <m/>
    <m/>
    <m/>
    <m/>
    <n v="982729007"/>
    <x v="1"/>
    <n v="77281675"/>
    <s v="Lima"/>
    <s v="fcruzado@soaint.com"/>
    <x v="0"/>
    <x v="8"/>
    <x v="4"/>
    <x v="939"/>
    <x v="1"/>
    <x v="9"/>
  </r>
  <r>
    <s v="Christian Aarón"/>
    <s v="Palacios Velazco"/>
    <s v="cpalaciosv@soen.pe"/>
    <n v="1"/>
    <m/>
    <m/>
    <n v="0"/>
    <n v="0"/>
    <n v="0"/>
    <n v="0"/>
    <s v="Attending"/>
    <m/>
    <m/>
    <m/>
    <m/>
    <m/>
    <m/>
    <n v="991337411"/>
    <x v="0"/>
    <n v="81692632"/>
    <s v="Lima"/>
    <s v="cpalaciosv@soen.pe"/>
    <x v="1"/>
    <x v="8"/>
    <x v="4"/>
    <x v="940"/>
    <x v="0"/>
    <x v="9"/>
  </r>
  <r>
    <s v="Frank"/>
    <s v="Santos"/>
    <s v="frankcito639@gmail.com"/>
    <n v="1"/>
    <m/>
    <m/>
    <n v="0"/>
    <n v="0"/>
    <n v="0"/>
    <n v="0"/>
    <s v="Attending"/>
    <m/>
    <m/>
    <m/>
    <m/>
    <m/>
    <m/>
    <n v="946139256"/>
    <x v="0"/>
    <n v="72639671"/>
    <s v="Lima, Lima,"/>
    <s v="frankcito639@gmail.com"/>
    <x v="0"/>
    <x v="8"/>
    <x v="4"/>
    <x v="941"/>
    <x v="0"/>
    <x v="9"/>
  </r>
  <r>
    <s v="Richard Nilton"/>
    <s v="Moises Leon"/>
    <s v="richard.moisesleon@gmail.com"/>
    <n v="1"/>
    <m/>
    <m/>
    <n v="0"/>
    <n v="0"/>
    <n v="0"/>
    <n v="0"/>
    <s v="Attending"/>
    <m/>
    <m/>
    <m/>
    <m/>
    <m/>
    <m/>
    <n v="999082002"/>
    <x v="0"/>
    <n v="42875446"/>
    <s v="Ayacucho"/>
    <s v="richardn.moises@softtek.com"/>
    <x v="2"/>
    <x v="8"/>
    <x v="4"/>
    <x v="586"/>
    <x v="0"/>
    <x v="9"/>
  </r>
  <r>
    <s v="Anderson"/>
    <s v="Rodriguez"/>
    <s v="anderimman@gmail.com"/>
    <n v="1"/>
    <m/>
    <m/>
    <n v="0"/>
    <n v="0"/>
    <n v="0"/>
    <n v="0"/>
    <s v="Attending"/>
    <m/>
    <m/>
    <m/>
    <m/>
    <m/>
    <m/>
    <n v="994972012"/>
    <x v="0"/>
    <n v="76495641"/>
    <s v=""/>
    <s v="arodriguezv@soen.pe"/>
    <x v="0"/>
    <x v="8"/>
    <x v="4"/>
    <x v="942"/>
    <x v="0"/>
    <x v="9"/>
  </r>
  <r>
    <s v="Jorge Luis"/>
    <s v="Vilca Venegas"/>
    <s v="jlvilcav@gmail.com"/>
    <n v="1"/>
    <m/>
    <m/>
    <n v="0"/>
    <n v="0"/>
    <n v="0"/>
    <n v="0"/>
    <s v="Attending"/>
    <m/>
    <m/>
    <m/>
    <m/>
    <m/>
    <m/>
    <n v="918301890"/>
    <x v="0"/>
    <n v="45103360"/>
    <s v="Lima"/>
    <s v="oti90@sunedu.gob.pe"/>
    <x v="3"/>
    <x v="8"/>
    <x v="4"/>
    <x v="943"/>
    <x v="0"/>
    <x v="9"/>
  </r>
  <r>
    <s v="Max"/>
    <s v="Ramirez"/>
    <s v="maxr524@gmail.com"/>
    <n v="1"/>
    <m/>
    <m/>
    <n v="0"/>
    <n v="0"/>
    <n v="0"/>
    <n v="0"/>
    <s v="Attending"/>
    <m/>
    <m/>
    <m/>
    <m/>
    <m/>
    <m/>
    <n v="980687918"/>
    <x v="0"/>
    <n v="46972239"/>
    <s v="Lima"/>
    <s v="max.ramirez@tismart.com"/>
    <x v="3"/>
    <x v="8"/>
    <x v="4"/>
    <x v="367"/>
    <x v="0"/>
    <x v="9"/>
  </r>
  <r>
    <s v="Felix"/>
    <s v="Chavarry"/>
    <s v="felix.i.ch.c@hotmail.com"/>
    <n v="1"/>
    <m/>
    <m/>
    <n v="0"/>
    <n v="0"/>
    <n v="0"/>
    <n v="0"/>
    <s v="Attending"/>
    <m/>
    <m/>
    <m/>
    <m/>
    <m/>
    <m/>
    <n v="906998993"/>
    <x v="0"/>
    <n v="45321552"/>
    <s v="Lima"/>
    <s v="felix.i.ch.c@hotmail.com"/>
    <x v="0"/>
    <x v="8"/>
    <x v="4"/>
    <x v="944"/>
    <x v="0"/>
    <x v="9"/>
  </r>
  <r>
    <s v="Enrique"/>
    <s v="Garcia Montero"/>
    <s v="garciamontero.enrique@gmail.com"/>
    <n v="1"/>
    <m/>
    <m/>
    <n v="0"/>
    <n v="0"/>
    <n v="0"/>
    <n v="0"/>
    <s v="Attending"/>
    <m/>
    <m/>
    <m/>
    <m/>
    <m/>
    <m/>
    <n v="956283837"/>
    <x v="0"/>
    <n v="42873558"/>
    <s v="Lima"/>
    <s v="kikin@holacordillera.com"/>
    <x v="1"/>
    <x v="8"/>
    <x v="7"/>
    <x v="609"/>
    <x v="0"/>
    <x v="10"/>
  </r>
  <r>
    <s v="Edgardo"/>
    <s v="Romero"/>
    <s v="edgardo.romero@globant.com"/>
    <n v="1"/>
    <m/>
    <m/>
    <n v="0"/>
    <n v="0"/>
    <n v="0"/>
    <n v="0"/>
    <s v="Attending"/>
    <m/>
    <m/>
    <m/>
    <m/>
    <m/>
    <m/>
    <n v="975382207"/>
    <x v="0"/>
    <m/>
    <s v="Lima"/>
    <s v="edgardo.romero@globant.com"/>
    <x v="0"/>
    <x v="8"/>
    <x v="2"/>
    <x v="39"/>
    <x v="0"/>
    <x v="10"/>
  </r>
  <r>
    <s v="Johan"/>
    <s v="Amador"/>
    <s v="johan.amador200@gmail.com"/>
    <n v="1"/>
    <m/>
    <m/>
    <n v="0"/>
    <n v="0"/>
    <n v="0"/>
    <n v="0"/>
    <s v="Attending"/>
    <m/>
    <m/>
    <m/>
    <m/>
    <m/>
    <m/>
    <n v="951665323"/>
    <x v="0"/>
    <n v="76324874"/>
    <s v="Lima"/>
    <s v="a20203350@Pontificia Universidad Católica del Perú.edu.pe"/>
    <x v="0"/>
    <x v="8"/>
    <x v="3"/>
    <x v="8"/>
    <x v="0"/>
    <x v="10"/>
  </r>
  <r>
    <s v="Jorge"/>
    <s v="Huaynapomas"/>
    <s v="jhuaynapomas@Pontificia Universidad Católica del Perú.edu.pe"/>
    <n v="1"/>
    <m/>
    <m/>
    <n v="0"/>
    <n v="0"/>
    <n v="0"/>
    <n v="0"/>
    <s v="Attending"/>
    <m/>
    <m/>
    <m/>
    <m/>
    <m/>
    <m/>
    <n v="930592830"/>
    <x v="0"/>
    <n v="74482479"/>
    <s v="Lima"/>
    <s v="jhuaynapomas@Pontificia Universidad Católica del Perú.edu.pe"/>
    <x v="4"/>
    <x v="8"/>
    <x v="3"/>
    <x v="157"/>
    <x v="0"/>
    <x v="10"/>
  </r>
  <r>
    <s v="Jheyson"/>
    <s v="Menendez Amado"/>
    <s v="jheremy26@gmail.com"/>
    <n v="1"/>
    <m/>
    <m/>
    <n v="0"/>
    <n v="0"/>
    <n v="0"/>
    <n v="0"/>
    <s v="Attending"/>
    <m/>
    <m/>
    <m/>
    <m/>
    <m/>
    <m/>
    <n v="916538631"/>
    <x v="0"/>
    <n v="76912167"/>
    <s v="Lima"/>
    <s v="jheremy26@gmail.com"/>
    <x v="0"/>
    <x v="8"/>
    <x v="4"/>
    <x v="945"/>
    <x v="0"/>
    <x v="10"/>
  </r>
  <r>
    <s v="Jordan"/>
    <s v="Torres"/>
    <s v="jtorres@cyris.pe"/>
    <n v="1"/>
    <m/>
    <m/>
    <n v="0"/>
    <n v="0"/>
    <n v="0"/>
    <n v="0"/>
    <s v="Attending"/>
    <m/>
    <m/>
    <m/>
    <m/>
    <m/>
    <m/>
    <n v="981514256"/>
    <x v="0"/>
    <n v="43997755"/>
    <s v=""/>
    <s v="jtorres@cyris.pe"/>
    <x v="1"/>
    <x v="8"/>
    <x v="4"/>
    <x v="946"/>
    <x v="0"/>
    <x v="10"/>
  </r>
  <r>
    <s v="Gabriela"/>
    <s v="Tornel"/>
    <s v="tornelgabriela@gmail.com"/>
    <n v="1"/>
    <m/>
    <m/>
    <n v="0"/>
    <n v="0"/>
    <n v="0"/>
    <n v="0"/>
    <s v="Attending"/>
    <m/>
    <m/>
    <m/>
    <m/>
    <m/>
    <m/>
    <n v="959300803"/>
    <x v="1"/>
    <n v="2148144"/>
    <s v="Lima"/>
    <s v="gabriela.tornel@delfosti.com"/>
    <x v="1"/>
    <x v="8"/>
    <x v="4"/>
    <x v="443"/>
    <x v="1"/>
    <x v="10"/>
  </r>
  <r>
    <s v="Erik"/>
    <s v="Abanto Ramirez"/>
    <s v="erik.abanto@gmail.com"/>
    <n v="1"/>
    <m/>
    <m/>
    <n v="0"/>
    <n v="0"/>
    <n v="0"/>
    <n v="0"/>
    <s v="Attending"/>
    <m/>
    <m/>
    <m/>
    <m/>
    <m/>
    <m/>
    <n v="988366523"/>
    <x v="0"/>
    <n v="46080521"/>
    <s v="Lima"/>
    <s v="erik.abanto@progesol.com"/>
    <x v="0"/>
    <x v="8"/>
    <x v="4"/>
    <x v="863"/>
    <x v="0"/>
    <x v="10"/>
  </r>
  <r>
    <s v="Juan Alvaro"/>
    <s v="Linares Medalla"/>
    <s v="jlinaresmedalla@gmail.com"/>
    <n v="1"/>
    <m/>
    <m/>
    <n v="0"/>
    <n v="0"/>
    <n v="0"/>
    <n v="0"/>
    <s v="Attending"/>
    <m/>
    <m/>
    <m/>
    <m/>
    <m/>
    <m/>
    <n v="950933254"/>
    <x v="0"/>
    <n v="75118053"/>
    <s v="Lima"/>
    <s v="jlinaresmedalla@gmail.com"/>
    <x v="3"/>
    <x v="8"/>
    <x v="4"/>
    <x v="947"/>
    <x v="0"/>
    <x v="10"/>
  </r>
  <r>
    <s v="Ronald"/>
    <s v="Taipe"/>
    <s v="ronaldtaipe@gmail.com"/>
    <n v="1"/>
    <m/>
    <m/>
    <n v="0"/>
    <n v="0"/>
    <n v="0"/>
    <n v="0"/>
    <s v="Attending"/>
    <m/>
    <m/>
    <m/>
    <m/>
    <m/>
    <m/>
    <n v="992794533"/>
    <x v="0"/>
    <n v="42178733"/>
    <s v="Lima"/>
    <s v="ronaldtaipe@gmail.com"/>
    <x v="2"/>
    <x v="8"/>
    <x v="4"/>
    <x v="266"/>
    <x v="0"/>
    <x v="10"/>
  </r>
  <r>
    <s v="Carlos Enrique"/>
    <s v="Gómez Contreras"/>
    <s v="cenriquegomezc@gmail.com"/>
    <n v="1"/>
    <m/>
    <m/>
    <n v="0"/>
    <n v="0"/>
    <n v="0"/>
    <n v="0"/>
    <s v="Attending"/>
    <m/>
    <m/>
    <m/>
    <m/>
    <m/>
    <m/>
    <n v="942100366"/>
    <x v="0"/>
    <n v="42159330"/>
    <s v="Lima"/>
    <s v="enrique.gomez@encora.com"/>
    <x v="0"/>
    <x v="8"/>
    <x v="4"/>
    <x v="266"/>
    <x v="0"/>
    <x v="10"/>
  </r>
  <r>
    <s v="Briggtte"/>
    <s v="Barboza Nieto"/>
    <s v="brith.19.04@gmail.com"/>
    <n v="1"/>
    <m/>
    <m/>
    <n v="0"/>
    <n v="0"/>
    <n v="0"/>
    <n v="0"/>
    <s v="Attending"/>
    <m/>
    <m/>
    <m/>
    <m/>
    <m/>
    <m/>
    <n v="950139979"/>
    <x v="1"/>
    <n v="71663275"/>
    <s v="Lima"/>
    <s v="briggtte.barboza@entelgy.com"/>
    <x v="0"/>
    <x v="8"/>
    <x v="4"/>
    <x v="64"/>
    <x v="1"/>
    <x v="10"/>
  </r>
  <r>
    <s v="Jesus"/>
    <s v="Guevara Pinedo"/>
    <s v="jsus.guevara@gmail.com"/>
    <n v="1"/>
    <m/>
    <m/>
    <n v="0"/>
    <n v="0"/>
    <n v="0"/>
    <n v="0"/>
    <s v="Attending"/>
    <m/>
    <m/>
    <m/>
    <m/>
    <m/>
    <m/>
    <n v="977959957"/>
    <x v="0"/>
    <n v="43116073"/>
    <s v="Lima"/>
    <s v="jguevara@exe.digital"/>
    <x v="0"/>
    <x v="8"/>
    <x v="4"/>
    <x v="948"/>
    <x v="0"/>
    <x v="10"/>
  </r>
  <r>
    <s v="Kengya"/>
    <s v="Moncada"/>
    <s v="mkengya@gmail.com"/>
    <n v="1"/>
    <m/>
    <m/>
    <n v="0"/>
    <n v="0"/>
    <n v="0"/>
    <n v="0"/>
    <s v="Attending"/>
    <m/>
    <m/>
    <m/>
    <m/>
    <m/>
    <m/>
    <n v="977617685"/>
    <x v="0"/>
    <n v="2393054"/>
    <s v="Lima Perú"/>
    <s v="kengyq.moncada@pe.ey.com"/>
    <x v="3"/>
    <x v="8"/>
    <x v="4"/>
    <x v="268"/>
    <x v="0"/>
    <x v="10"/>
  </r>
  <r>
    <s v="Sebastian"/>
    <s v="Rosado"/>
    <s v="sebastian_06_01@hotmail.com"/>
    <n v="1"/>
    <m/>
    <m/>
    <n v="0"/>
    <n v="0"/>
    <n v="0"/>
    <n v="0"/>
    <s v="Attending"/>
    <m/>
    <m/>
    <m/>
    <m/>
    <m/>
    <m/>
    <n v="996667004"/>
    <x v="0"/>
    <n v="70405804"/>
    <s v="Lima"/>
    <s v="sebastian_06_01@hotmail.com"/>
    <x v="2"/>
    <x v="8"/>
    <x v="4"/>
    <x v="268"/>
    <x v="0"/>
    <x v="10"/>
  </r>
  <r>
    <s v="Michael"/>
    <s v="Rivera Espinoza"/>
    <s v="michael051117@gmail.com"/>
    <n v="1"/>
    <m/>
    <m/>
    <n v="0"/>
    <n v="0"/>
    <n v="0"/>
    <n v="0"/>
    <s v="Attending"/>
    <m/>
    <m/>
    <m/>
    <m/>
    <m/>
    <m/>
    <n v="936560171"/>
    <x v="0"/>
    <n v="72661655"/>
    <s v=""/>
    <s v="michael051117@gmail.com"/>
    <x v="3"/>
    <x v="8"/>
    <x v="4"/>
    <x v="949"/>
    <x v="0"/>
    <x v="10"/>
  </r>
  <r>
    <s v="Erik Milon"/>
    <s v="Garcia Tacas"/>
    <s v="erik_gz1@hotmail.com"/>
    <n v="1"/>
    <m/>
    <m/>
    <n v="0"/>
    <n v="0"/>
    <n v="0"/>
    <n v="0"/>
    <s v="Attending"/>
    <m/>
    <m/>
    <m/>
    <m/>
    <m/>
    <m/>
    <n v="933706390"/>
    <x v="0"/>
    <n v="70579471"/>
    <s v="Lima"/>
    <s v="egarcia@wenexitus"/>
    <x v="0"/>
    <x v="8"/>
    <x v="4"/>
    <x v="950"/>
    <x v="0"/>
    <x v="10"/>
  </r>
  <r>
    <s v="Albert Gustavo"/>
    <s v="Quispe Yalle"/>
    <s v="alberthcnx@gmail.com"/>
    <n v="1"/>
    <m/>
    <m/>
    <n v="0"/>
    <n v="0"/>
    <n v="0"/>
    <n v="0"/>
    <s v="Attending"/>
    <m/>
    <m/>
    <m/>
    <m/>
    <m/>
    <m/>
    <n v="949936282"/>
    <x v="0"/>
    <n v="40138337"/>
    <s v="Lima"/>
    <s v="aquispey@emeal.nttdata.com"/>
    <x v="1"/>
    <x v="8"/>
    <x v="4"/>
    <x v="3"/>
    <x v="0"/>
    <x v="10"/>
  </r>
  <r>
    <s v="Diego"/>
    <s v="Pacheco"/>
    <s v="ericksonder017@gmail.com"/>
    <n v="1"/>
    <m/>
    <m/>
    <n v="0"/>
    <n v="0"/>
    <n v="0"/>
    <n v="0"/>
    <s v="Attending"/>
    <m/>
    <m/>
    <m/>
    <m/>
    <m/>
    <m/>
    <n v="931681036"/>
    <x v="0"/>
    <n v="76560201"/>
    <s v="Lima"/>
    <s v="ericksonder017@gmail.com"/>
    <x v="1"/>
    <x v="8"/>
    <x v="4"/>
    <x v="3"/>
    <x v="0"/>
    <x v="10"/>
  </r>
  <r>
    <s v="Carlos Manuel"/>
    <s v="Rodriguez Lazo"/>
    <s v="carlos1843216@gmail.com"/>
    <n v="1"/>
    <m/>
    <m/>
    <n v="0"/>
    <n v="0"/>
    <n v="0"/>
    <n v="0"/>
    <s v="Attending"/>
    <m/>
    <m/>
    <m/>
    <m/>
    <m/>
    <m/>
    <n v="940986845"/>
    <x v="0"/>
    <n v="73973468"/>
    <s v="Lima"/>
    <s v="crodrlaz@emeal.nttdata.com"/>
    <x v="0"/>
    <x v="8"/>
    <x v="4"/>
    <x v="3"/>
    <x v="0"/>
    <x v="10"/>
  </r>
  <r>
    <s v="Hilthon Javier"/>
    <s v="Rodriguez Vila"/>
    <s v="hrodriguezvila@gmail.com"/>
    <n v="1"/>
    <m/>
    <m/>
    <n v="0"/>
    <n v="0"/>
    <n v="0"/>
    <n v="0"/>
    <s v="Attending"/>
    <m/>
    <m/>
    <m/>
    <m/>
    <m/>
    <m/>
    <n v="936440499"/>
    <x v="0"/>
    <n v="60071177"/>
    <s v="Lima"/>
    <s v="hrodrivi@nttdata.com"/>
    <x v="0"/>
    <x v="8"/>
    <x v="4"/>
    <x v="3"/>
    <x v="0"/>
    <x v="10"/>
  </r>
  <r>
    <s v="Carlos"/>
    <s v="Meza"/>
    <s v="carlosmeza2146@gmail.com"/>
    <n v="1"/>
    <m/>
    <m/>
    <n v="0"/>
    <n v="0"/>
    <n v="0"/>
    <n v="0"/>
    <s v="Attending"/>
    <m/>
    <m/>
    <m/>
    <m/>
    <m/>
    <m/>
    <n v="978227363"/>
    <x v="0"/>
    <n v="71028407"/>
    <s v="Lima"/>
    <m/>
    <x v="1"/>
    <x v="8"/>
    <x v="31"/>
    <x v="8"/>
    <x v="0"/>
    <x v="10"/>
  </r>
  <r>
    <s v="Gerardo Miguel"/>
    <s v="Tacay Terrazos"/>
    <s v="gerardo.tacay@Pontificia Universidad Católica del Perú.edu.pe"/>
    <n v="1"/>
    <m/>
    <m/>
    <n v="0"/>
    <n v="0"/>
    <n v="0"/>
    <n v="0"/>
    <s v="Attending"/>
    <m/>
    <m/>
    <m/>
    <m/>
    <m/>
    <m/>
    <n v="981690954"/>
    <x v="0"/>
    <n v="72874716"/>
    <s v="Lima"/>
    <s v="gerardo.tacay@Pontificia Universidad Católica del Perú.edu.pe"/>
    <x v="1"/>
    <x v="8"/>
    <x v="31"/>
    <x v="8"/>
    <x v="0"/>
    <x v="10"/>
  </r>
  <r>
    <s v="Ittalo"/>
    <s v="Bello"/>
    <s v="leafsoul2399@gmail.com"/>
    <n v="1"/>
    <m/>
    <m/>
    <n v="0"/>
    <n v="0"/>
    <n v="0"/>
    <n v="0"/>
    <s v="Attending"/>
    <m/>
    <m/>
    <m/>
    <m/>
    <m/>
    <m/>
    <n v="987627332"/>
    <x v="0"/>
    <n v="71418840"/>
    <s v="Lima"/>
    <s v="leafsoul2399@gmail.com"/>
    <x v="1"/>
    <x v="8"/>
    <x v="31"/>
    <x v="8"/>
    <x v="0"/>
    <x v="10"/>
  </r>
  <r>
    <s v="Marco"/>
    <s v="Zarate"/>
    <s v="twiterito1@gmail.com"/>
    <n v="1"/>
    <m/>
    <m/>
    <n v="0"/>
    <n v="0"/>
    <n v="0"/>
    <n v="0"/>
    <s v="Attending"/>
    <m/>
    <m/>
    <m/>
    <m/>
    <m/>
    <m/>
    <n v="960231419"/>
    <x v="0"/>
    <n v="62377133"/>
    <s v=""/>
    <m/>
    <x v="3"/>
    <x v="8"/>
    <x v="31"/>
    <x v="8"/>
    <x v="0"/>
    <x v="10"/>
  </r>
  <r>
    <s v="Miguel"/>
    <s v="Prado Zuta"/>
    <s v="mikk_pr@hotmail.com"/>
    <n v="1"/>
    <m/>
    <m/>
    <n v="0"/>
    <n v="0"/>
    <n v="0"/>
    <n v="0"/>
    <s v="Attending"/>
    <m/>
    <m/>
    <m/>
    <m/>
    <m/>
    <m/>
    <n v="912374552"/>
    <x v="0"/>
    <n v="76176518"/>
    <s v="Lima"/>
    <m/>
    <x v="3"/>
    <x v="8"/>
    <x v="31"/>
    <x v="8"/>
    <x v="0"/>
    <x v="10"/>
  </r>
  <r>
    <s v="Cesar"/>
    <s v="Loli"/>
    <s v="clolig@Pontificia Universidad Católica del Perú.edu.pe"/>
    <n v="1"/>
    <m/>
    <m/>
    <n v="0"/>
    <n v="0"/>
    <n v="0"/>
    <n v="0"/>
    <s v="Attending"/>
    <m/>
    <m/>
    <m/>
    <m/>
    <m/>
    <m/>
    <n v="964213635"/>
    <x v="0"/>
    <n v="72470420"/>
    <s v="Lima"/>
    <s v="clolig@Pontificia Universidad Católica del Perú.edu.pe"/>
    <x v="0"/>
    <x v="8"/>
    <x v="31"/>
    <x v="8"/>
    <x v="0"/>
    <x v="10"/>
  </r>
  <r>
    <s v="Jaime"/>
    <s v="Matheus"/>
    <s v="mjaimeg33@gmail.com"/>
    <n v="1"/>
    <m/>
    <m/>
    <n v="0"/>
    <n v="0"/>
    <n v="0"/>
    <n v="0"/>
    <s v="Attending"/>
    <m/>
    <m/>
    <m/>
    <m/>
    <m/>
    <m/>
    <n v="937183128"/>
    <x v="0"/>
    <n v="77158579"/>
    <s v="Villa El Salvador"/>
    <s v="mjaimeg33@gmail.com"/>
    <x v="0"/>
    <x v="8"/>
    <x v="31"/>
    <x v="8"/>
    <x v="0"/>
    <x v="10"/>
  </r>
  <r>
    <s v="Jheremy William"/>
    <s v="Ayquipa Estrada"/>
    <m/>
    <n v="1"/>
    <m/>
    <m/>
    <n v="0"/>
    <n v="0"/>
    <n v="0"/>
    <n v="0"/>
    <s v="Attending"/>
    <m/>
    <m/>
    <m/>
    <m/>
    <m/>
    <m/>
    <n v="950182276"/>
    <x v="0"/>
    <n v="73221350"/>
    <s v="Lima"/>
    <m/>
    <x v="0"/>
    <x v="8"/>
    <x v="31"/>
    <x v="8"/>
    <x v="0"/>
    <x v="10"/>
  </r>
  <r>
    <s v="Joel"/>
    <s v="Espinoza"/>
    <s v="joel.espinoza@Pontificia Universidad Católica del Perú.edu.pe"/>
    <n v="1"/>
    <m/>
    <m/>
    <n v="0"/>
    <n v="0"/>
    <n v="0"/>
    <n v="0"/>
    <s v="Attending"/>
    <m/>
    <m/>
    <m/>
    <m/>
    <m/>
    <m/>
    <n v="913768297"/>
    <x v="0"/>
    <n v="75384023"/>
    <s v="Lima Perú"/>
    <s v="joel.espinoza@Pontificia Universidad Católica del Perú.edu.pe"/>
    <x v="0"/>
    <x v="8"/>
    <x v="31"/>
    <x v="8"/>
    <x v="0"/>
    <x v="10"/>
  </r>
  <r>
    <s v="Abeu"/>
    <s v="Caldas Miguel"/>
    <s v="abeumiguel@gmail.com"/>
    <n v="1"/>
    <m/>
    <m/>
    <n v="0"/>
    <n v="0"/>
    <n v="0"/>
    <n v="0"/>
    <s v="Attending"/>
    <m/>
    <m/>
    <m/>
    <m/>
    <m/>
    <m/>
    <n v="996868493"/>
    <x v="0"/>
    <n v="42595830"/>
    <s v=""/>
    <s v="ogti38@minjus.gob.pe"/>
    <x v="5"/>
    <x v="8"/>
    <x v="10"/>
    <x v="613"/>
    <x v="0"/>
    <x v="10"/>
  </r>
  <r>
    <s v="Alberto"/>
    <s v="Ari"/>
    <s v="alberto.ari.100@gmail.com"/>
    <n v="1"/>
    <m/>
    <m/>
    <n v="0"/>
    <n v="0"/>
    <n v="0"/>
    <n v="0"/>
    <s v="Attending"/>
    <m/>
    <m/>
    <m/>
    <m/>
    <m/>
    <m/>
    <n v="927211395"/>
    <x v="0"/>
    <n v="46922490"/>
    <s v=""/>
    <s v="alberto.ari.100@protonmail.com"/>
    <x v="5"/>
    <x v="8"/>
    <x v="5"/>
    <x v="599"/>
    <x v="0"/>
    <x v="10"/>
  </r>
  <r>
    <s v="Milton Manuel"/>
    <s v="Avalos Pucyura"/>
    <s v="mltap2310@gmail.com"/>
    <n v="1"/>
    <m/>
    <m/>
    <n v="0"/>
    <n v="0"/>
    <n v="0"/>
    <n v="0"/>
    <s v="Attending"/>
    <m/>
    <m/>
    <m/>
    <m/>
    <m/>
    <m/>
    <n v="975637293"/>
    <x v="0"/>
    <n v="74711424"/>
    <s v="Lima"/>
    <s v="mmavalos@indracompany.com"/>
    <x v="1"/>
    <x v="8"/>
    <x v="102"/>
    <x v="599"/>
    <x v="0"/>
    <x v="10"/>
  </r>
  <r>
    <s v="Jahir"/>
    <s v="Miranda"/>
    <s v="jahirm.marcos@gmail.com"/>
    <n v="1"/>
    <m/>
    <m/>
    <n v="0"/>
    <n v="0"/>
    <n v="0"/>
    <n v="0"/>
    <s v="Attending"/>
    <m/>
    <m/>
    <m/>
    <m/>
    <m/>
    <m/>
    <n v="927116028"/>
    <x v="0"/>
    <n v="48187348"/>
    <s v="Lima"/>
    <s v="jmiranda@hunterlojack.com"/>
    <x v="1"/>
    <x v="8"/>
    <x v="10"/>
    <x v="951"/>
    <x v="0"/>
    <x v="11"/>
  </r>
  <r>
    <s v="Ronald"/>
    <s v="Alexander"/>
    <s v="ronald.gamarra.meza@gmail.com"/>
    <n v="1"/>
    <m/>
    <m/>
    <n v="0"/>
    <n v="0"/>
    <n v="0"/>
    <n v="0"/>
    <s v="Attending"/>
    <m/>
    <m/>
    <m/>
    <m/>
    <m/>
    <m/>
    <n v="965437628"/>
    <x v="0"/>
    <n v="76731959"/>
    <s v="Lima"/>
    <s v="rgamarra@hunterlojack.com"/>
    <x v="2"/>
    <x v="8"/>
    <x v="10"/>
    <x v="951"/>
    <x v="0"/>
    <x v="11"/>
  </r>
  <r>
    <s v="Mario"/>
    <s v="Arango"/>
    <s v="mario.arango.cupe@gmail.com"/>
    <n v="1"/>
    <m/>
    <m/>
    <n v="0"/>
    <n v="0"/>
    <n v="0"/>
    <n v="0"/>
    <s v="Attending"/>
    <m/>
    <m/>
    <m/>
    <m/>
    <m/>
    <m/>
    <n v="924747374"/>
    <x v="0"/>
    <n v="72935585"/>
    <s v="Lima"/>
    <s v="mario.arango@amazontic.pe"/>
    <x v="3"/>
    <x v="8"/>
    <x v="10"/>
    <x v="95"/>
    <x v="0"/>
    <x v="11"/>
  </r>
  <r>
    <s v="Paolo"/>
    <s v="RodríGuez"/>
    <s v="paolo.rodriguez.cardenas@ucsp.edu.pe"/>
    <n v="1"/>
    <m/>
    <m/>
    <n v="0"/>
    <n v="0"/>
    <n v="0"/>
    <n v="0"/>
    <s v="Attending"/>
    <m/>
    <m/>
    <m/>
    <m/>
    <m/>
    <m/>
    <n v="950833500"/>
    <x v="0"/>
    <n v="73421592"/>
    <s v="Arequipa"/>
    <s v="prodriguez@netgpon.pe"/>
    <x v="0"/>
    <x v="8"/>
    <x v="41"/>
    <x v="175"/>
    <x v="0"/>
    <x v="0"/>
  </r>
  <r>
    <s v="Sheila"/>
    <s v="Cisneros"/>
    <s v="sheilacisneros28@gmail.com"/>
    <n v="1"/>
    <m/>
    <m/>
    <n v="0"/>
    <n v="0"/>
    <n v="0"/>
    <n v="0"/>
    <s v="Attending"/>
    <m/>
    <m/>
    <m/>
    <m/>
    <m/>
    <m/>
    <n v="939767736"/>
    <x v="1"/>
    <n v="77351955"/>
    <s v="Lima"/>
    <s v="xt7640@rimac.com.pe"/>
    <x v="2"/>
    <x v="8"/>
    <x v="0"/>
    <x v="12"/>
    <x v="1"/>
    <x v="0"/>
  </r>
  <r>
    <s v="Katty"/>
    <s v="Gagliuffi"/>
    <s v="kgagliuffi@canvia.com"/>
    <n v="1"/>
    <m/>
    <m/>
    <n v="0"/>
    <n v="0"/>
    <n v="0"/>
    <n v="0"/>
    <s v="Attending"/>
    <m/>
    <m/>
    <m/>
    <m/>
    <m/>
    <m/>
    <n v="954605070"/>
    <x v="1"/>
    <n v="10184554"/>
    <s v=""/>
    <s v="kgagliuffi@canvia.com"/>
    <x v="1"/>
    <x v="8"/>
    <x v="2"/>
    <x v="11"/>
    <x v="1"/>
    <x v="0"/>
  </r>
  <r>
    <s v="Victor"/>
    <s v="Castro"/>
    <s v="josuecastrobayeto@gmail.com"/>
    <n v="1"/>
    <m/>
    <m/>
    <n v="0"/>
    <n v="0"/>
    <n v="0"/>
    <n v="0"/>
    <s v="Attending"/>
    <m/>
    <m/>
    <m/>
    <m/>
    <m/>
    <m/>
    <n v="980830806"/>
    <x v="0"/>
    <n v="71477095"/>
    <s v="Lima"/>
    <s v="i202221776@cibertec.edu.pe"/>
    <x v="2"/>
    <x v="8"/>
    <x v="2"/>
    <x v="12"/>
    <x v="0"/>
    <x v="0"/>
  </r>
  <r>
    <s v="Wilson Luiggi"/>
    <s v="Peralta Pichen"/>
    <s v="wl.peraltapichen@gmail.com"/>
    <n v="1"/>
    <m/>
    <m/>
    <n v="0"/>
    <n v="0"/>
    <n v="0"/>
    <n v="0"/>
    <s v="Attending"/>
    <m/>
    <m/>
    <m/>
    <m/>
    <m/>
    <m/>
    <n v="982065199"/>
    <x v="0"/>
    <n v="74929197"/>
    <s v="Lima"/>
    <s v="wl.peraltapichen@gmail.com"/>
    <x v="0"/>
    <x v="8"/>
    <x v="4"/>
    <x v="12"/>
    <x v="0"/>
    <x v="0"/>
  </r>
  <r>
    <s v="Breithner"/>
    <s v="Aquituari Pua"/>
    <s v="breithnerap@gmail.com"/>
    <n v="1"/>
    <m/>
    <m/>
    <n v="0"/>
    <n v="0"/>
    <n v="0"/>
    <n v="0"/>
    <s v="Attending"/>
    <m/>
    <m/>
    <m/>
    <m/>
    <m/>
    <m/>
    <n v="936253479"/>
    <x v="0"/>
    <n v="47663005"/>
    <s v="Lima"/>
    <s v="b.aquituari@conastec.com.pe"/>
    <x v="1"/>
    <x v="8"/>
    <x v="4"/>
    <x v="418"/>
    <x v="0"/>
    <x v="0"/>
  </r>
  <r>
    <s v="Sharon"/>
    <s v="Navarro"/>
    <s v="shanmowrk@gmail.com"/>
    <n v="1"/>
    <m/>
    <m/>
    <n v="0"/>
    <n v="0"/>
    <n v="0"/>
    <n v="0"/>
    <s v="Attending"/>
    <m/>
    <m/>
    <m/>
    <m/>
    <m/>
    <m/>
    <n v="936368909"/>
    <x v="1"/>
    <n v="74888611"/>
    <s v="Lima"/>
    <s v="contactsharonnavarro@gmail.com"/>
    <x v="2"/>
    <x v="8"/>
    <x v="4"/>
    <x v="279"/>
    <x v="1"/>
    <x v="0"/>
  </r>
  <r>
    <s v="Germán"/>
    <s v="Pajuelo De La Cruz"/>
    <s v="germanpajuelodlc@gmail.com"/>
    <n v="1"/>
    <m/>
    <m/>
    <n v="0"/>
    <n v="0"/>
    <n v="0"/>
    <n v="0"/>
    <s v="Attending"/>
    <m/>
    <m/>
    <m/>
    <m/>
    <m/>
    <m/>
    <n v="954583345"/>
    <x v="0"/>
    <n v="46969362"/>
    <s v="Lima"/>
    <s v="germanpajuelodlc@gmail.com"/>
    <x v="1"/>
    <x v="8"/>
    <x v="7"/>
    <x v="938"/>
    <x v="0"/>
    <x v="1"/>
  </r>
  <r>
    <s v="Victoria"/>
    <s v="Ching"/>
    <s v="vching@canvia.com"/>
    <n v="1"/>
    <m/>
    <m/>
    <n v="0"/>
    <n v="0"/>
    <n v="0"/>
    <n v="0"/>
    <s v="Attending"/>
    <m/>
    <m/>
    <m/>
    <m/>
    <m/>
    <m/>
    <n v="959373658"/>
    <x v="1"/>
    <n v="72429965"/>
    <s v="Lima"/>
    <s v="vching@canvia.com"/>
    <x v="2"/>
    <x v="8"/>
    <x v="16"/>
    <x v="458"/>
    <x v="1"/>
    <x v="1"/>
  </r>
  <r>
    <s v="Reynaldo"/>
    <s v="Mamani Herrera"/>
    <s v="herrera1930@hotmail.com"/>
    <n v="1"/>
    <m/>
    <m/>
    <n v="0"/>
    <n v="0"/>
    <n v="0"/>
    <n v="0"/>
    <s v="Attending"/>
    <m/>
    <m/>
    <m/>
    <m/>
    <m/>
    <m/>
    <n v="990641247"/>
    <x v="0"/>
    <n v="72185997"/>
    <s v=""/>
    <s v="herrera1930@hotmail.com"/>
    <x v="3"/>
    <x v="8"/>
    <x v="0"/>
    <x v="952"/>
    <x v="0"/>
    <x v="1"/>
  </r>
  <r>
    <s v="Felix Julio"/>
    <s v="Escandon Cueva"/>
    <s v="felix.escan@gmail.com"/>
    <n v="1"/>
    <m/>
    <m/>
    <n v="0"/>
    <n v="0"/>
    <n v="0"/>
    <n v="0"/>
    <s v="Attending"/>
    <m/>
    <m/>
    <m/>
    <m/>
    <m/>
    <m/>
    <n v="947213910"/>
    <x v="0"/>
    <n v="41997356"/>
    <s v="Lima"/>
    <s v="escandonf@globalhitss.com"/>
    <x v="4"/>
    <x v="8"/>
    <x v="0"/>
    <x v="38"/>
    <x v="0"/>
    <x v="1"/>
  </r>
  <r>
    <s v="Mirtha"/>
    <s v="Ortiz"/>
    <s v="mirtha.ortiz@globant.com"/>
    <n v="1"/>
    <m/>
    <m/>
    <n v="0"/>
    <n v="0"/>
    <n v="0"/>
    <n v="0"/>
    <s v="Attending"/>
    <m/>
    <m/>
    <m/>
    <m/>
    <m/>
    <m/>
    <n v="932181811"/>
    <x v="1"/>
    <n v="40592227"/>
    <s v="Lima"/>
    <s v="mirtha.ortiz@globant.com"/>
    <x v="3"/>
    <x v="8"/>
    <x v="1"/>
    <x v="39"/>
    <x v="1"/>
    <x v="1"/>
  </r>
  <r>
    <s v="Lucia"/>
    <s v="Nunez"/>
    <s v="lucia.nd@globant.com"/>
    <n v="1"/>
    <m/>
    <m/>
    <n v="0"/>
    <n v="0"/>
    <n v="0"/>
    <n v="0"/>
    <s v="Attending"/>
    <m/>
    <m/>
    <m/>
    <m/>
    <m/>
    <m/>
    <n v="994200714"/>
    <x v="1"/>
    <n v="40973322"/>
    <s v="Lima"/>
    <s v="lnunezd@gmail.com"/>
    <x v="3"/>
    <x v="8"/>
    <x v="3"/>
    <x v="39"/>
    <x v="1"/>
    <x v="1"/>
  </r>
  <r>
    <s v="Michael Anthony"/>
    <s v="Valdiviezo Maza"/>
    <s v="michaelino02@gmail.com"/>
    <n v="1"/>
    <m/>
    <m/>
    <n v="0"/>
    <n v="0"/>
    <n v="0"/>
    <n v="0"/>
    <s v="Attending"/>
    <m/>
    <m/>
    <m/>
    <m/>
    <m/>
    <m/>
    <n v="924502616"/>
    <x v="0"/>
    <n v="73654903"/>
    <s v="Lima"/>
    <s v="mavaldiviezo.abx@gmail.com"/>
    <x v="3"/>
    <x v="8"/>
    <x v="4"/>
    <x v="953"/>
    <x v="0"/>
    <x v="1"/>
  </r>
  <r>
    <s v="Edwin Russel"/>
    <s v="Cabrera Ojeda"/>
    <s v="russelcabrera513@gmail.com"/>
    <n v="1"/>
    <m/>
    <m/>
    <n v="0"/>
    <n v="0"/>
    <n v="0"/>
    <n v="0"/>
    <s v="Attending"/>
    <m/>
    <m/>
    <m/>
    <m/>
    <m/>
    <m/>
    <n v="985418423"/>
    <x v="0"/>
    <n v="47572784"/>
    <s v="Lima"/>
    <s v="ecabrerao@sagafalabella.com.pe"/>
    <x v="0"/>
    <x v="8"/>
    <x v="4"/>
    <x v="41"/>
    <x v="0"/>
    <x v="1"/>
  </r>
  <r>
    <s v="MaríA Alejandra"/>
    <s v="GóMez Casani"/>
    <s v="oshingc@gmail.com"/>
    <n v="1"/>
    <m/>
    <m/>
    <n v="0"/>
    <n v="0"/>
    <n v="0"/>
    <n v="0"/>
    <s v="Attending"/>
    <m/>
    <m/>
    <m/>
    <m/>
    <m/>
    <m/>
    <n v="937537007"/>
    <x v="1"/>
    <n v="46690874"/>
    <s v="Lima"/>
    <m/>
    <x v="3"/>
    <x v="8"/>
    <x v="4"/>
    <x v="954"/>
    <x v="1"/>
    <x v="1"/>
  </r>
  <r>
    <s v="Eduardo"/>
    <s v="Calachua"/>
    <s v="jocdwardo25@gmail.com"/>
    <n v="1"/>
    <m/>
    <m/>
    <n v="0"/>
    <n v="0"/>
    <n v="0"/>
    <n v="0"/>
    <s v="Attending"/>
    <m/>
    <m/>
    <m/>
    <m/>
    <m/>
    <m/>
    <n v="928133695"/>
    <x v="0"/>
    <n v="70336940"/>
    <s v="Lima, Peru"/>
    <s v="jocdwardo25@gmail.com"/>
    <x v="1"/>
    <x v="8"/>
    <x v="4"/>
    <x v="36"/>
    <x v="0"/>
    <x v="2"/>
  </r>
  <r>
    <s v="Eliane"/>
    <s v="Rivera Castillo"/>
    <s v="elianeriveracastillo22@gmail.com"/>
    <n v="1"/>
    <m/>
    <m/>
    <n v="0"/>
    <n v="0"/>
    <n v="0"/>
    <n v="0"/>
    <s v="Attending"/>
    <m/>
    <m/>
    <m/>
    <m/>
    <m/>
    <m/>
    <n v="900827914"/>
    <x v="1"/>
    <n v="73251858"/>
    <s v="Eliane"/>
    <s v="freelancer"/>
    <x v="1"/>
    <x v="8"/>
    <x v="4"/>
    <x v="36"/>
    <x v="1"/>
    <x v="2"/>
  </r>
  <r>
    <s v="Herly"/>
    <s v="Linarez"/>
    <s v="herlyyidam@gmail.com"/>
    <n v="1"/>
    <m/>
    <m/>
    <n v="0"/>
    <n v="0"/>
    <n v="0"/>
    <n v="0"/>
    <s v="Attending"/>
    <m/>
    <m/>
    <m/>
    <m/>
    <m/>
    <m/>
    <n v="922686376"/>
    <x v="1"/>
    <n v="4366190"/>
    <s v="Lima"/>
    <s v="herlyyidam@gmail.com"/>
    <x v="1"/>
    <x v="8"/>
    <x v="4"/>
    <x v="36"/>
    <x v="1"/>
    <x v="2"/>
  </r>
  <r>
    <s v="Kattya"/>
    <s v="Cuevas"/>
    <s v="kattya.cuevas@gmail.com"/>
    <n v="1"/>
    <m/>
    <m/>
    <n v="0"/>
    <n v="0"/>
    <n v="0"/>
    <n v="0"/>
    <s v="Attending"/>
    <m/>
    <m/>
    <m/>
    <m/>
    <m/>
    <m/>
    <n v="943951156"/>
    <x v="1"/>
    <n v="72705598"/>
    <s v="Lima"/>
    <s v="kattya.cuevas@gmail.com"/>
    <x v="3"/>
    <x v="8"/>
    <x v="4"/>
    <x v="36"/>
    <x v="1"/>
    <x v="2"/>
  </r>
  <r>
    <s v="Myriam"/>
    <s v="Rivera"/>
    <s v="santm1998@gmail.com"/>
    <n v="1"/>
    <m/>
    <m/>
    <n v="0"/>
    <n v="0"/>
    <n v="0"/>
    <n v="0"/>
    <s v="Attending"/>
    <m/>
    <m/>
    <m/>
    <m/>
    <m/>
    <m/>
    <n v="920017694"/>
    <x v="1"/>
    <n v="40718425"/>
    <s v="Lima"/>
    <s v="santm1998@gmail.com"/>
    <x v="3"/>
    <x v="8"/>
    <x v="4"/>
    <x v="36"/>
    <x v="1"/>
    <x v="2"/>
  </r>
  <r>
    <s v="Percy"/>
    <s v="Tejada"/>
    <s v="percytejada.code@gmail.com"/>
    <n v="1"/>
    <m/>
    <m/>
    <n v="0"/>
    <n v="0"/>
    <n v="0"/>
    <n v="0"/>
    <s v="Attending"/>
    <m/>
    <m/>
    <m/>
    <m/>
    <m/>
    <m/>
    <n v="971176251"/>
    <x v="0"/>
    <n v="44924481"/>
    <s v="Chincha"/>
    <s v="percytejada.code@gmail.com"/>
    <x v="3"/>
    <x v="8"/>
    <x v="4"/>
    <x v="36"/>
    <x v="0"/>
    <x v="2"/>
  </r>
  <r>
    <s v="Yahaira Lisseth"/>
    <s v="Perez Becerra"/>
    <s v="yahairaperez2694@gmail.com"/>
    <n v="1"/>
    <m/>
    <m/>
    <n v="0"/>
    <n v="0"/>
    <n v="0"/>
    <n v="0"/>
    <s v="Attending"/>
    <m/>
    <m/>
    <m/>
    <m/>
    <m/>
    <m/>
    <n v="972001879"/>
    <x v="1"/>
    <n v="48341310"/>
    <s v="Lima"/>
    <s v="yahairaperez2694@gmail.com"/>
    <x v="2"/>
    <x v="8"/>
    <x v="4"/>
    <x v="36"/>
    <x v="1"/>
    <x v="2"/>
  </r>
  <r>
    <s v="Bruno"/>
    <s v="Monzén Sullón"/>
    <s v="buomosu26@gmail.com"/>
    <n v="1"/>
    <m/>
    <m/>
    <n v="0"/>
    <n v="0"/>
    <n v="0"/>
    <n v="0"/>
    <s v="Attending"/>
    <m/>
    <m/>
    <m/>
    <m/>
    <m/>
    <m/>
    <n v="922485655"/>
    <x v="0"/>
    <n v="74695861"/>
    <s v="Lima"/>
    <s v="buomosu@gmail.com"/>
    <x v="0"/>
    <x v="8"/>
    <x v="4"/>
    <x v="36"/>
    <x v="0"/>
    <x v="2"/>
  </r>
  <r>
    <s v="Jessica"/>
    <s v="Cuellar"/>
    <s v="jessinma40@gmail.com"/>
    <n v="1"/>
    <m/>
    <m/>
    <n v="0"/>
    <n v="0"/>
    <n v="0"/>
    <n v="0"/>
    <s v="Attending"/>
    <m/>
    <m/>
    <m/>
    <m/>
    <m/>
    <m/>
    <n v="970186632"/>
    <x v="1"/>
    <n v="40244530"/>
    <s v="Lima"/>
    <s v="jessinma40@gmail.com"/>
    <x v="0"/>
    <x v="8"/>
    <x v="4"/>
    <x v="36"/>
    <x v="1"/>
    <x v="2"/>
  </r>
  <r>
    <s v="Jhamil"/>
    <s v="Arroyo"/>
    <s v="jhamil.arroyo.a@gmail.com"/>
    <n v="1"/>
    <m/>
    <m/>
    <n v="0"/>
    <n v="0"/>
    <n v="0"/>
    <n v="0"/>
    <s v="Attending"/>
    <m/>
    <m/>
    <m/>
    <m/>
    <m/>
    <m/>
    <n v="912697615"/>
    <x v="0"/>
    <n v="76829477"/>
    <s v="Huancayo"/>
    <s v="jhamil.arroyo.a@gmail.com"/>
    <x v="0"/>
    <x v="8"/>
    <x v="4"/>
    <x v="36"/>
    <x v="0"/>
    <x v="2"/>
  </r>
  <r>
    <s v="Joaquin"/>
    <s v="Orejuela"/>
    <s v="joaquin.orejuelap@gmail.com"/>
    <n v="1"/>
    <m/>
    <m/>
    <n v="0"/>
    <n v="0"/>
    <n v="0"/>
    <n v="0"/>
    <s v="Attending"/>
    <m/>
    <m/>
    <m/>
    <m/>
    <m/>
    <m/>
    <n v="989463143"/>
    <x v="0"/>
    <n v="73648934"/>
    <s v="Lima"/>
    <s v="joaquin.orejuelap@gmail.com"/>
    <x v="0"/>
    <x v="8"/>
    <x v="4"/>
    <x v="955"/>
    <x v="0"/>
    <x v="2"/>
  </r>
  <r>
    <s v="Fabrizio"/>
    <s v="Jimenez"/>
    <s v="cfabro04@gmail.com"/>
    <n v="1"/>
    <m/>
    <m/>
    <n v="0"/>
    <n v="0"/>
    <n v="0"/>
    <n v="0"/>
    <s v="Attending"/>
    <m/>
    <m/>
    <m/>
    <m/>
    <m/>
    <m/>
    <n v="994924233"/>
    <x v="0"/>
    <n v="72804379"/>
    <s v=""/>
    <s v="cfabro04@gmail.com"/>
    <x v="0"/>
    <x v="8"/>
    <x v="4"/>
    <x v="952"/>
    <x v="0"/>
    <x v="2"/>
  </r>
  <r>
    <s v="Gerson"/>
    <s v="Carrasco Ledesma"/>
    <s v="gersoncarrasco.25.8@gmail.com"/>
    <n v="1"/>
    <m/>
    <m/>
    <n v="0"/>
    <n v="0"/>
    <n v="0"/>
    <n v="0"/>
    <s v="Attending"/>
    <m/>
    <m/>
    <m/>
    <m/>
    <m/>
    <m/>
    <n v="984343775"/>
    <x v="0"/>
    <n v="47260662"/>
    <s v="Lima"/>
    <s v="gerson.carrasco@global66.com"/>
    <x v="1"/>
    <x v="8"/>
    <x v="4"/>
    <x v="956"/>
    <x v="0"/>
    <x v="2"/>
  </r>
  <r>
    <s v="Luis Enrique"/>
    <s v="Saravia Tornero"/>
    <s v="saraviatornero310@gmail.com"/>
    <n v="1"/>
    <m/>
    <m/>
    <n v="0"/>
    <n v="0"/>
    <n v="0"/>
    <n v="0"/>
    <s v="Attending"/>
    <m/>
    <m/>
    <m/>
    <m/>
    <m/>
    <m/>
    <n v="941770750"/>
    <x v="0"/>
    <n v="78740865"/>
    <s v="Lina"/>
    <s v="luis.saravia@globals.one"/>
    <x v="3"/>
    <x v="8"/>
    <x v="4"/>
    <x v="54"/>
    <x v="0"/>
    <x v="2"/>
  </r>
  <r>
    <s v="Giannela"/>
    <s v="Huamani"/>
    <s v="giannelahc@gmail.com"/>
    <n v="1"/>
    <m/>
    <m/>
    <n v="0"/>
    <n v="0"/>
    <n v="0"/>
    <n v="0"/>
    <s v="Attending"/>
    <m/>
    <m/>
    <m/>
    <m/>
    <m/>
    <m/>
    <n v="906232640"/>
    <x v="1"/>
    <n v="70080244"/>
    <s v="Lima"/>
    <s v="giannela.huamani@globant.com"/>
    <x v="1"/>
    <x v="8"/>
    <x v="4"/>
    <x v="39"/>
    <x v="1"/>
    <x v="2"/>
  </r>
  <r>
    <s v="James Miguel"/>
    <s v="Jaramillo Huaman"/>
    <s v="james.jh03@gmail.com"/>
    <n v="1"/>
    <m/>
    <m/>
    <n v="0"/>
    <n v="0"/>
    <n v="0"/>
    <n v="0"/>
    <s v="Attending"/>
    <m/>
    <m/>
    <m/>
    <m/>
    <m/>
    <m/>
    <n v="979808214"/>
    <x v="0"/>
    <n v="70973083"/>
    <s v="Lima"/>
    <s v="james.jaramillo@globant.com"/>
    <x v="0"/>
    <x v="8"/>
    <x v="4"/>
    <x v="39"/>
    <x v="0"/>
    <x v="2"/>
  </r>
  <r>
    <s v="Carlos"/>
    <s v="Olivera"/>
    <s v="jcar.olivera10@gmail.com"/>
    <n v="1"/>
    <m/>
    <m/>
    <n v="0"/>
    <n v="0"/>
    <n v="0"/>
    <n v="0"/>
    <s v="Attending"/>
    <m/>
    <m/>
    <m/>
    <m/>
    <m/>
    <m/>
    <n v="985419723"/>
    <x v="0"/>
    <n v="70807207"/>
    <s v="Los Olivos"/>
    <s v="colivera@funciton.com"/>
    <x v="1"/>
    <x v="8"/>
    <x v="10"/>
    <x v="69"/>
    <x v="0"/>
    <x v="2"/>
  </r>
  <r>
    <s v="Ernesto"/>
    <s v="Gutierrez Pinta"/>
    <s v="ernesto22_gp@hotmail.com"/>
    <n v="1"/>
    <m/>
    <m/>
    <n v="0"/>
    <n v="0"/>
    <n v="0"/>
    <n v="0"/>
    <s v="Attending"/>
    <m/>
    <m/>
    <m/>
    <m/>
    <m/>
    <m/>
    <n v="944732982"/>
    <x v="0"/>
    <n v="42392814"/>
    <s v="Lima"/>
    <s v="egutierrezp@Universidad Nacional del Callao.edu.pe"/>
    <x v="4"/>
    <x v="8"/>
    <x v="10"/>
    <x v="957"/>
    <x v="0"/>
    <x v="2"/>
  </r>
  <r>
    <s v="Jhomar"/>
    <s v="Astuyauri"/>
    <s v="jhomarcristianelias@gmail.com"/>
    <n v="1"/>
    <m/>
    <m/>
    <n v="0"/>
    <n v="0"/>
    <n v="0"/>
    <n v="0"/>
    <s v="Attending"/>
    <m/>
    <m/>
    <m/>
    <m/>
    <m/>
    <m/>
    <n v="967770643"/>
    <x v="0"/>
    <n v="74357872"/>
    <s v="Lima"/>
    <s v="jhomarcristianelias@gmail.com"/>
    <x v="4"/>
    <x v="8"/>
    <x v="5"/>
    <x v="958"/>
    <x v="0"/>
    <x v="2"/>
  </r>
  <r>
    <s v="Juan"/>
    <s v="Osorio"/>
    <s v="sartrecillovaliente@gmail.com"/>
    <n v="1"/>
    <m/>
    <m/>
    <n v="0"/>
    <n v="0"/>
    <n v="0"/>
    <n v="0"/>
    <s v="Attending"/>
    <m/>
    <m/>
    <m/>
    <m/>
    <m/>
    <m/>
    <n v="956424378"/>
    <x v="0"/>
    <n v="7637006"/>
    <s v="Lima"/>
    <s v="info@fabriqadigital.com"/>
    <x v="0"/>
    <x v="8"/>
    <x v="5"/>
    <x v="41"/>
    <x v="0"/>
    <x v="2"/>
  </r>
  <r>
    <s v="Martin"/>
    <s v="Curo"/>
    <s v="mcuro@gruporedsalud.com"/>
    <n v="1"/>
    <m/>
    <m/>
    <n v="0"/>
    <n v="0"/>
    <n v="0"/>
    <n v="0"/>
    <s v="Attending"/>
    <m/>
    <m/>
    <m/>
    <m/>
    <m/>
    <m/>
    <n v="949002237"/>
    <x v="0"/>
    <n v="45846473"/>
    <s v="Lima"/>
    <s v="mcuro@gruporedsalud.com"/>
    <x v="3"/>
    <x v="8"/>
    <x v="5"/>
    <x v="173"/>
    <x v="0"/>
    <x v="2"/>
  </r>
  <r>
    <s v="Jose"/>
    <s v="Antonio"/>
    <s v="anton.mart@gmail.com"/>
    <n v="1"/>
    <m/>
    <m/>
    <n v="0"/>
    <n v="0"/>
    <n v="0"/>
    <n v="0"/>
    <s v="Attending"/>
    <m/>
    <m/>
    <m/>
    <m/>
    <m/>
    <m/>
    <n v="989398424"/>
    <x v="0"/>
    <n v="43525649"/>
    <s v="Lima"/>
    <s v="anton.mart@gmail.com"/>
    <x v="3"/>
    <x v="8"/>
    <x v="0"/>
    <x v="959"/>
    <x v="0"/>
    <x v="3"/>
  </r>
  <r>
    <s v="Silvia Regina"/>
    <s v="Jesús Sánchez"/>
    <s v="jssilviar@gmail.com"/>
    <n v="1"/>
    <m/>
    <m/>
    <n v="0"/>
    <n v="0"/>
    <n v="0"/>
    <n v="0"/>
    <s v="Attending"/>
    <m/>
    <m/>
    <m/>
    <m/>
    <m/>
    <m/>
    <n v="992319277"/>
    <x v="1"/>
    <n v="71710607"/>
    <s v="Lima"/>
    <s v="jssilviar@gmail.com"/>
    <x v="0"/>
    <x v="8"/>
    <x v="1"/>
    <x v="77"/>
    <x v="1"/>
    <x v="3"/>
  </r>
  <r>
    <s v="Julio César"/>
    <s v="Verde Malpartida"/>
    <s v="julijuli23wildones@gmail.com"/>
    <n v="1"/>
    <m/>
    <m/>
    <n v="0"/>
    <n v="0"/>
    <n v="0"/>
    <n v="0"/>
    <s v="Attending"/>
    <m/>
    <m/>
    <m/>
    <m/>
    <m/>
    <m/>
    <n v="988332696"/>
    <x v="0"/>
    <n v="75351402"/>
    <s v="Lima"/>
    <s v="julijuli23wildones@gmail.com"/>
    <x v="3"/>
    <x v="8"/>
    <x v="1"/>
    <x v="84"/>
    <x v="0"/>
    <x v="3"/>
  </r>
  <r>
    <s v="Maria Jesus"/>
    <s v="Riojas Concha"/>
    <s v="maria.riojas@manantial.com"/>
    <n v="1"/>
    <m/>
    <m/>
    <n v="0"/>
    <n v="0"/>
    <n v="0"/>
    <n v="0"/>
    <s v="Attending"/>
    <m/>
    <m/>
    <m/>
    <m/>
    <m/>
    <m/>
    <n v="927568125"/>
    <x v="1"/>
    <n v="72707835"/>
    <s v="Lima"/>
    <s v="maria.riojas@manantial.com"/>
    <x v="3"/>
    <x v="8"/>
    <x v="1"/>
    <x v="84"/>
    <x v="1"/>
    <x v="3"/>
  </r>
  <r>
    <s v="Roberto"/>
    <s v="Raez"/>
    <s v="rraezp@Pontificia Universidad Católica del Perú.edu.pe"/>
    <n v="1"/>
    <m/>
    <m/>
    <n v="0"/>
    <n v="0"/>
    <n v="0"/>
    <n v="0"/>
    <s v="Attending"/>
    <m/>
    <m/>
    <m/>
    <m/>
    <m/>
    <m/>
    <n v="956352719"/>
    <x v="0"/>
    <n v="74847824"/>
    <s v=""/>
    <s v="rraezp@Pontificia Universidad Católica del Perú.edu.pe"/>
    <x v="2"/>
    <x v="8"/>
    <x v="2"/>
    <x v="8"/>
    <x v="0"/>
    <x v="3"/>
  </r>
  <r>
    <s v="Marcelo"/>
    <s v="Chambi"/>
    <s v="marcelo.chambi.t@Universidad Nacional de Ingeniería.pe"/>
    <n v="1"/>
    <m/>
    <m/>
    <n v="0"/>
    <n v="0"/>
    <n v="0"/>
    <n v="0"/>
    <s v="Attending"/>
    <m/>
    <m/>
    <m/>
    <m/>
    <m/>
    <m/>
    <n v="996102816"/>
    <x v="0"/>
    <n v="74299700"/>
    <s v="Lima"/>
    <s v="marcelo@agendalo.pe"/>
    <x v="3"/>
    <x v="8"/>
    <x v="4"/>
    <x v="538"/>
    <x v="0"/>
    <x v="3"/>
  </r>
  <r>
    <s v="Lorena"/>
    <s v="Lugo"/>
    <s v="lugotlorenay@gmail.com"/>
    <n v="1"/>
    <m/>
    <m/>
    <n v="0"/>
    <n v="0"/>
    <n v="0"/>
    <n v="0"/>
    <s v="Attending"/>
    <m/>
    <m/>
    <m/>
    <m/>
    <m/>
    <m/>
    <n v="925148359"/>
    <x v="1"/>
    <n v="3256315"/>
    <s v="Lima"/>
    <s v="lorena@agendapro.com"/>
    <x v="3"/>
    <x v="8"/>
    <x v="4"/>
    <x v="960"/>
    <x v="1"/>
    <x v="3"/>
  </r>
  <r>
    <s v="Cristhian Elian"/>
    <s v="Cruz Coro"/>
    <s v="ccruzc.24.08@gmail.com"/>
    <n v="1"/>
    <m/>
    <m/>
    <n v="0"/>
    <n v="0"/>
    <n v="0"/>
    <n v="0"/>
    <s v="Attending"/>
    <m/>
    <m/>
    <m/>
    <m/>
    <m/>
    <m/>
    <n v="924135617"/>
    <x v="0"/>
    <n v="74848501"/>
    <s v="Lima"/>
    <s v="cecruzc@Universidad Nacional de Ingeniería.pe"/>
    <x v="1"/>
    <x v="8"/>
    <x v="4"/>
    <x v="564"/>
    <x v="0"/>
    <x v="3"/>
  </r>
  <r>
    <s v="Antony"/>
    <s v="Cayllahue"/>
    <s v="anthonycayval@gmail.com"/>
    <n v="1"/>
    <m/>
    <m/>
    <n v="0"/>
    <n v="0"/>
    <n v="0"/>
    <n v="0"/>
    <s v="Attending"/>
    <m/>
    <m/>
    <m/>
    <m/>
    <m/>
    <m/>
    <n v="934443022"/>
    <x v="0"/>
    <n v="72472611"/>
    <s v="Lima"/>
    <s v="antony.cayllahue@applying.cloud"/>
    <x v="0"/>
    <x v="8"/>
    <x v="4"/>
    <x v="91"/>
    <x v="0"/>
    <x v="3"/>
  </r>
  <r>
    <s v="Ricardo"/>
    <s v="La Rosa"/>
    <s v="rilaros@gmail.com"/>
    <n v="1"/>
    <m/>
    <m/>
    <n v="0"/>
    <n v="0"/>
    <n v="0"/>
    <n v="0"/>
    <s v="Attending"/>
    <m/>
    <m/>
    <m/>
    <m/>
    <m/>
    <m/>
    <n v="941464565"/>
    <x v="0"/>
    <n v="44685766"/>
    <s v="Lima"/>
    <s v="rlarosa@atirpay.com"/>
    <x v="3"/>
    <x v="8"/>
    <x v="4"/>
    <x v="711"/>
    <x v="0"/>
    <x v="3"/>
  </r>
  <r>
    <s v="Gildo"/>
    <s v="Vargas"/>
    <s v="gildo.vargas@amazontic.pe"/>
    <n v="1"/>
    <m/>
    <m/>
    <n v="0"/>
    <n v="0"/>
    <n v="0"/>
    <n v="0"/>
    <s v="Attending"/>
    <m/>
    <m/>
    <m/>
    <m/>
    <m/>
    <m/>
    <n v="924282577"/>
    <x v="0"/>
    <n v="76874604"/>
    <s v="Lima"/>
    <s v="gildo.vargas@amazontic.pe"/>
    <x v="1"/>
    <x v="8"/>
    <x v="4"/>
    <x v="95"/>
    <x v="0"/>
    <x v="3"/>
  </r>
  <r>
    <s v="Sebastien"/>
    <s v="Stormacq"/>
    <s v="stormacq@amazon.com"/>
    <n v="1"/>
    <m/>
    <m/>
    <n v="0"/>
    <n v="0"/>
    <n v="0"/>
    <n v="0"/>
    <s v="Attending"/>
    <m/>
    <m/>
    <m/>
    <m/>
    <m/>
    <m/>
    <m/>
    <x v="0"/>
    <s v="A6372206"/>
    <s v=""/>
    <s v="stormacq@amazon.com"/>
    <x v="2"/>
    <x v="8"/>
    <x v="4"/>
    <x v="95"/>
    <x v="0"/>
    <x v="3"/>
  </r>
  <r>
    <s v="Sebastian Gabriel"/>
    <s v="Jara Sarmiento"/>
    <s v="s.jara.sarmiento31@gmail.com"/>
    <n v="1"/>
    <m/>
    <m/>
    <n v="0"/>
    <n v="0"/>
    <n v="0"/>
    <n v="0"/>
    <s v="Attending"/>
    <m/>
    <m/>
    <m/>
    <m/>
    <m/>
    <m/>
    <n v="974281402"/>
    <x v="0"/>
    <n v="75269414"/>
    <s v="Lima"/>
    <s v="sebastian.jara@lecoms.com"/>
    <x v="1"/>
    <x v="8"/>
    <x v="4"/>
    <x v="77"/>
    <x v="0"/>
    <x v="3"/>
  </r>
  <r>
    <s v="Beatriz"/>
    <s v="Suyo"/>
    <s v="beatriz1712sc@gmail.com"/>
    <n v="1"/>
    <m/>
    <m/>
    <n v="0"/>
    <n v="0"/>
    <n v="0"/>
    <n v="0"/>
    <s v="Attending"/>
    <m/>
    <m/>
    <m/>
    <m/>
    <m/>
    <m/>
    <n v="997460443"/>
    <x v="1"/>
    <n v="9944072"/>
    <s v="Lima"/>
    <s v="beatriz1712sc@gmail.com"/>
    <x v="1"/>
    <x v="8"/>
    <x v="4"/>
    <x v="97"/>
    <x v="1"/>
    <x v="3"/>
  </r>
  <r>
    <s v="Geraldine"/>
    <s v="Chauca"/>
    <s v="gchaucae@gmail.com"/>
    <n v="1"/>
    <m/>
    <m/>
    <n v="0"/>
    <n v="0"/>
    <n v="0"/>
    <n v="0"/>
    <s v="Attending"/>
    <m/>
    <m/>
    <m/>
    <m/>
    <m/>
    <m/>
    <n v="980551978"/>
    <x v="1"/>
    <n v="72126994"/>
    <s v="Lima"/>
    <s v="gchaucae@gmail.com"/>
    <x v="1"/>
    <x v="8"/>
    <x v="4"/>
    <x v="97"/>
    <x v="1"/>
    <x v="3"/>
  </r>
  <r>
    <s v="Jackeline"/>
    <s v="GarcíA"/>
    <s v="jackeline.garcia.serna@gmail.com"/>
    <n v="1"/>
    <m/>
    <m/>
    <n v="0"/>
    <n v="0"/>
    <n v="0"/>
    <n v="0"/>
    <s v="Attending"/>
    <m/>
    <m/>
    <m/>
    <m/>
    <m/>
    <m/>
    <n v="925474137"/>
    <x v="1"/>
    <n v="73823391"/>
    <s v="Lima"/>
    <s v="jackeline.garcia.serna@gmail.com"/>
    <x v="1"/>
    <x v="8"/>
    <x v="4"/>
    <x v="97"/>
    <x v="1"/>
    <x v="3"/>
  </r>
  <r>
    <s v="Karen"/>
    <s v="HuamáN Centeno"/>
    <s v="karmahucents@gmail.com"/>
    <n v="1"/>
    <m/>
    <m/>
    <n v="0"/>
    <n v="0"/>
    <n v="0"/>
    <n v="0"/>
    <s v="Attending"/>
    <m/>
    <m/>
    <m/>
    <m/>
    <m/>
    <m/>
    <n v="922217897"/>
    <x v="1"/>
    <n v="71374879"/>
    <s v="Lima"/>
    <s v="karmahucents@gmail.com"/>
    <x v="3"/>
    <x v="8"/>
    <x v="4"/>
    <x v="97"/>
    <x v="1"/>
    <x v="3"/>
  </r>
  <r>
    <s v="Nelly"/>
    <s v="Cumpa"/>
    <s v="njanetcumpa@gmail.com"/>
    <n v="1"/>
    <m/>
    <m/>
    <n v="0"/>
    <n v="0"/>
    <n v="0"/>
    <n v="0"/>
    <s v="Attending"/>
    <m/>
    <m/>
    <m/>
    <m/>
    <m/>
    <m/>
    <n v="997473711"/>
    <x v="1"/>
    <n v="40649275"/>
    <s v="Lima"/>
    <s v="njanetcumpa@gmail.com"/>
    <x v="3"/>
    <x v="8"/>
    <x v="4"/>
    <x v="97"/>
    <x v="1"/>
    <x v="3"/>
  </r>
  <r>
    <s v="Ernesto"/>
    <s v="Vences"/>
    <s v="evencescastillo@gmail.com"/>
    <n v="1"/>
    <m/>
    <m/>
    <n v="0"/>
    <n v="0"/>
    <n v="0"/>
    <n v="0"/>
    <s v="Attending"/>
    <m/>
    <m/>
    <m/>
    <m/>
    <m/>
    <m/>
    <n v="981503079"/>
    <x v="0"/>
    <n v="71993871"/>
    <s v=""/>
    <s v="ernesto.vences@mcets-inc.com"/>
    <x v="0"/>
    <x v="8"/>
    <x v="4"/>
    <x v="961"/>
    <x v="0"/>
    <x v="3"/>
  </r>
  <r>
    <s v="Luis Felipe"/>
    <s v="Guarniz Lavado"/>
    <s v="luis.guarniz@mcets-inc.com"/>
    <n v="1"/>
    <m/>
    <m/>
    <n v="0"/>
    <n v="0"/>
    <n v="0"/>
    <n v="0"/>
    <s v="Attending"/>
    <m/>
    <m/>
    <m/>
    <m/>
    <m/>
    <m/>
    <n v="976666660"/>
    <x v="0"/>
    <n v="45487980"/>
    <s v="Lima"/>
    <s v="luis.guarniz@mcets-inc.com"/>
    <x v="3"/>
    <x v="8"/>
    <x v="4"/>
    <x v="962"/>
    <x v="0"/>
    <x v="3"/>
  </r>
  <r>
    <s v="Samanta"/>
    <s v="Yauyo Llimpe"/>
    <s v="samantayauyo@icloud.com"/>
    <n v="1"/>
    <m/>
    <m/>
    <n v="0"/>
    <n v="0"/>
    <n v="0"/>
    <n v="0"/>
    <s v="Attending"/>
    <m/>
    <m/>
    <m/>
    <m/>
    <m/>
    <m/>
    <n v="902891444"/>
    <x v="1"/>
    <n v="70872958"/>
    <s v="Lima"/>
    <s v="samantayauyo@icloud.com"/>
    <x v="2"/>
    <x v="8"/>
    <x v="4"/>
    <x v="99"/>
    <x v="1"/>
    <x v="3"/>
  </r>
  <r>
    <s v="César Alonso"/>
    <s v="Alegre Dávila"/>
    <s v="cesar.alegredavila@gmail.com"/>
    <n v="1"/>
    <m/>
    <m/>
    <n v="0"/>
    <n v="0"/>
    <n v="0"/>
    <n v="0"/>
    <s v="Attending"/>
    <m/>
    <m/>
    <m/>
    <m/>
    <m/>
    <m/>
    <n v="977246971"/>
    <x v="0"/>
    <n v="48112554"/>
    <s v="Lima"/>
    <s v="alonso.alegre@pragma.com.co"/>
    <x v="0"/>
    <x v="8"/>
    <x v="4"/>
    <x v="963"/>
    <x v="0"/>
    <x v="3"/>
  </r>
  <r>
    <s v="Pilar"/>
    <s v="V"/>
    <s v="pjvarillas@gmail.com"/>
    <n v="1"/>
    <m/>
    <m/>
    <n v="0"/>
    <n v="0"/>
    <n v="0"/>
    <n v="0"/>
    <s v="Attending"/>
    <m/>
    <m/>
    <m/>
    <m/>
    <m/>
    <m/>
    <n v="980447196"/>
    <x v="1"/>
    <n v="42192976"/>
    <s v="Lima"/>
    <s v="pvarillas@purered.net"/>
    <x v="3"/>
    <x v="8"/>
    <x v="4"/>
    <x v="543"/>
    <x v="1"/>
    <x v="3"/>
  </r>
  <r>
    <s v="Julio"/>
    <s v="Bolivar"/>
    <s v="julioribc7@gmail.com"/>
    <n v="1"/>
    <m/>
    <m/>
    <n v="0"/>
    <n v="0"/>
    <n v="0"/>
    <n v="0"/>
    <s v="Attending"/>
    <m/>
    <m/>
    <m/>
    <m/>
    <m/>
    <m/>
    <n v="981273410"/>
    <x v="0"/>
    <n v="5080215"/>
    <s v="Lima"/>
    <s v="julioribc7@gmail.com"/>
    <x v="3"/>
    <x v="8"/>
    <x v="4"/>
    <x v="964"/>
    <x v="0"/>
    <x v="3"/>
  </r>
  <r>
    <s v="Josealdo"/>
    <s v="Camogliano WüRttele"/>
    <s v="camogliano.97@gmail.com"/>
    <n v="1"/>
    <m/>
    <m/>
    <n v="0"/>
    <n v="0"/>
    <n v="0"/>
    <n v="0"/>
    <s v="Attending"/>
    <m/>
    <m/>
    <m/>
    <m/>
    <m/>
    <m/>
    <n v="922258524"/>
    <x v="0"/>
    <n v="77910623"/>
    <s v="Lima, Perú"/>
    <s v="josealdo@bequanta.com"/>
    <x v="3"/>
    <x v="8"/>
    <x v="4"/>
    <x v="79"/>
    <x v="0"/>
    <x v="3"/>
  </r>
  <r>
    <s v="Kelly Fiorella"/>
    <s v="Roca Rondinel"/>
    <s v="rocarondinel.kelly@gmail.com"/>
    <n v="1"/>
    <m/>
    <m/>
    <n v="0"/>
    <n v="0"/>
    <n v="0"/>
    <n v="0"/>
    <s v="Attending"/>
    <m/>
    <m/>
    <m/>
    <m/>
    <m/>
    <m/>
    <n v="969716096"/>
    <x v="1"/>
    <n v="77667924"/>
    <s v="Lima"/>
    <s v="kelly.roca@rextie.com"/>
    <x v="3"/>
    <x v="8"/>
    <x v="4"/>
    <x v="83"/>
    <x v="1"/>
    <x v="3"/>
  </r>
  <r>
    <s v="Cesar"/>
    <s v="Ledesma"/>
    <s v="cesarala070498@gmail.com"/>
    <n v="1"/>
    <m/>
    <m/>
    <n v="0"/>
    <n v="0"/>
    <n v="0"/>
    <n v="0"/>
    <s v="Attending"/>
    <m/>
    <m/>
    <m/>
    <m/>
    <m/>
    <m/>
    <n v="970443976"/>
    <x v="0"/>
    <n v="72103509"/>
    <s v="Lima"/>
    <s v="cesar.ledesma.contractor@bbva.com"/>
    <x v="0"/>
    <x v="8"/>
    <x v="4"/>
    <x v="965"/>
    <x v="0"/>
    <x v="3"/>
  </r>
  <r>
    <s v="Mariana"/>
    <s v="De La Fuente"/>
    <s v="marianadlafuente@gmail.com"/>
    <n v="1"/>
    <m/>
    <m/>
    <n v="0"/>
    <n v="0"/>
    <n v="0"/>
    <n v="0"/>
    <s v="Attending"/>
    <m/>
    <m/>
    <m/>
    <m/>
    <m/>
    <m/>
    <n v="931030624"/>
    <x v="1"/>
    <n v="72622325"/>
    <s v="Lima"/>
    <s v="mdelafuente@rich.com"/>
    <x v="5"/>
    <x v="8"/>
    <x v="5"/>
    <x v="106"/>
    <x v="1"/>
    <x v="3"/>
  </r>
  <r>
    <s v="Leydi Mabel"/>
    <s v="Velazco Huere"/>
    <s v="leydi.velazco@outlook.es"/>
    <n v="1"/>
    <m/>
    <m/>
    <n v="0"/>
    <n v="0"/>
    <n v="0"/>
    <n v="0"/>
    <s v="Attending"/>
    <m/>
    <m/>
    <m/>
    <m/>
    <m/>
    <m/>
    <n v="943689402"/>
    <x v="1"/>
    <n v="75191812"/>
    <s v="Lima"/>
    <s v="leydi.velazco@outlook.es"/>
    <x v="3"/>
    <x v="8"/>
    <x v="4"/>
    <x v="966"/>
    <x v="1"/>
    <x v="4"/>
  </r>
  <r>
    <s v="Luis"/>
    <s v="Gomez"/>
    <s v="gomezf09@gmail.com"/>
    <n v="1"/>
    <m/>
    <m/>
    <n v="0"/>
    <n v="0"/>
    <n v="0"/>
    <n v="0"/>
    <s v="Attending"/>
    <m/>
    <m/>
    <m/>
    <m/>
    <m/>
    <m/>
    <n v="945248578"/>
    <x v="0"/>
    <n v="72019598"/>
    <s v="Lima"/>
    <s v="gomezf09@gmail.com"/>
    <x v="3"/>
    <x v="8"/>
    <x v="4"/>
    <x v="967"/>
    <x v="0"/>
    <x v="4"/>
  </r>
  <r>
    <s v="Carla"/>
    <s v="PampañAupa Enciso"/>
    <s v="angella.16@outlook.es"/>
    <n v="1"/>
    <m/>
    <m/>
    <n v="0"/>
    <n v="0"/>
    <n v="0"/>
    <n v="0"/>
    <s v="Attending"/>
    <m/>
    <m/>
    <m/>
    <m/>
    <m/>
    <m/>
    <n v="957346735"/>
    <x v="1"/>
    <n v="76588332"/>
    <s v="Lima"/>
    <s v="angella.16@outlook.es"/>
    <x v="1"/>
    <x v="8"/>
    <x v="14"/>
    <x v="968"/>
    <x v="1"/>
    <x v="4"/>
  </r>
  <r>
    <s v="Shumira"/>
    <s v="Chuquispuma Vegas"/>
    <m/>
    <n v="1"/>
    <m/>
    <m/>
    <n v="0"/>
    <n v="0"/>
    <n v="0"/>
    <n v="0"/>
    <s v="Attending"/>
    <m/>
    <m/>
    <m/>
    <m/>
    <m/>
    <m/>
    <n v="925486304"/>
    <x v="1"/>
    <n v="74377637"/>
    <s v="Lima"/>
    <m/>
    <x v="2"/>
    <x v="8"/>
    <x v="14"/>
    <x v="109"/>
    <x v="1"/>
    <x v="4"/>
  </r>
  <r>
    <s v="Rosmary"/>
    <s v="Romero"/>
    <s v="rosmaryromero.r@gmail.com"/>
    <n v="1"/>
    <m/>
    <m/>
    <n v="0"/>
    <n v="0"/>
    <n v="0"/>
    <n v="0"/>
    <s v="Attending"/>
    <m/>
    <m/>
    <m/>
    <m/>
    <m/>
    <m/>
    <n v="994668537"/>
    <x v="1"/>
    <n v="47495129"/>
    <s v="Lima"/>
    <s v="rosmaryromero.r@gmail.com"/>
    <x v="2"/>
    <x v="8"/>
    <x v="15"/>
    <x v="969"/>
    <x v="1"/>
    <x v="4"/>
  </r>
  <r>
    <s v="Vilma"/>
    <s v="Venegas"/>
    <s v="vilmabsb_10@hotmail.com"/>
    <n v="1"/>
    <m/>
    <m/>
    <n v="0"/>
    <n v="0"/>
    <n v="0"/>
    <n v="0"/>
    <s v="Attending"/>
    <m/>
    <m/>
    <m/>
    <m/>
    <m/>
    <m/>
    <n v="974636552"/>
    <x v="1"/>
    <n v="41971313"/>
    <s v="Lima"/>
    <s v="vilmabsb_10@hotmail.com"/>
    <x v="2"/>
    <x v="8"/>
    <x v="16"/>
    <x v="913"/>
    <x v="1"/>
    <x v="4"/>
  </r>
  <r>
    <s v="Susan"/>
    <s v="Cahuapaza"/>
    <s v="susanlcahuapaza@gmail.com"/>
    <n v="1"/>
    <m/>
    <m/>
    <n v="0"/>
    <n v="0"/>
    <n v="0"/>
    <n v="0"/>
    <s v="Attending"/>
    <m/>
    <m/>
    <m/>
    <m/>
    <m/>
    <m/>
    <n v="902390682"/>
    <x v="1"/>
    <n v="70177573"/>
    <s v="Tacna"/>
    <s v="susanlcahuapaza@gmail.com"/>
    <x v="2"/>
    <x v="8"/>
    <x v="16"/>
    <x v="970"/>
    <x v="1"/>
    <x v="4"/>
  </r>
  <r>
    <s v="Monica"/>
    <s v="Aybar"/>
    <s v="monica.aybar123@gmail.com"/>
    <n v="1"/>
    <m/>
    <m/>
    <n v="0"/>
    <n v="0"/>
    <n v="0"/>
    <n v="0"/>
    <s v="Attending"/>
    <m/>
    <m/>
    <m/>
    <m/>
    <m/>
    <m/>
    <n v="947186766"/>
    <x v="1"/>
    <n v="43942308"/>
    <s v="Lima"/>
    <s v="maybar@canvia.com"/>
    <x v="0"/>
    <x v="8"/>
    <x v="0"/>
    <x v="132"/>
    <x v="1"/>
    <x v="4"/>
  </r>
  <r>
    <s v="Ivan"/>
    <s v="Arenas"/>
    <s v="ivanov978@hotmail.com"/>
    <n v="1"/>
    <m/>
    <m/>
    <n v="0"/>
    <n v="0"/>
    <n v="0"/>
    <n v="0"/>
    <s v="Attending"/>
    <m/>
    <m/>
    <m/>
    <m/>
    <m/>
    <m/>
    <n v="929836934"/>
    <x v="0"/>
    <n v="40616839"/>
    <s v="Lima"/>
    <s v="iarenas@canvia.com"/>
    <x v="4"/>
    <x v="8"/>
    <x v="2"/>
    <x v="132"/>
    <x v="0"/>
    <x v="4"/>
  </r>
  <r>
    <s v="Taref Benedetto"/>
    <s v="Lanao Barrios"/>
    <s v="taref.lanao@manantial.pe"/>
    <n v="1"/>
    <m/>
    <m/>
    <n v="0"/>
    <n v="0"/>
    <n v="0"/>
    <n v="0"/>
    <s v="Attending"/>
    <m/>
    <m/>
    <m/>
    <m/>
    <m/>
    <m/>
    <m/>
    <x v="0"/>
    <n v="77614739"/>
    <s v="Lima"/>
    <s v="taref.lanao@manantial.pe"/>
    <x v="2"/>
    <x v="8"/>
    <x v="103"/>
    <x v="84"/>
    <x v="0"/>
    <x v="5"/>
  </r>
  <r>
    <s v="Fernando"/>
    <s v="Landaeta"/>
    <s v="fernandolgamaliel@gmail.com"/>
    <n v="1"/>
    <m/>
    <m/>
    <n v="0"/>
    <n v="0"/>
    <n v="0"/>
    <n v="0"/>
    <s v="Attending"/>
    <m/>
    <m/>
    <m/>
    <m/>
    <m/>
    <m/>
    <n v="945616447"/>
    <x v="0"/>
    <m/>
    <s v="Lima, Perú"/>
    <s v="fernandolandaeta.dinsides@gmail.com"/>
    <x v="4"/>
    <x v="8"/>
    <x v="104"/>
    <x v="971"/>
    <x v="0"/>
    <x v="5"/>
  </r>
  <r>
    <s v="Denise"/>
    <s v="Campos Rodriguez"/>
    <s v="denisecampos.r21@gmail.com"/>
    <n v="1"/>
    <m/>
    <m/>
    <n v="0"/>
    <n v="0"/>
    <n v="0"/>
    <n v="0"/>
    <s v="Attending"/>
    <m/>
    <m/>
    <m/>
    <m/>
    <m/>
    <m/>
    <n v="912601101"/>
    <x v="1"/>
    <n v="47289085"/>
    <s v="Lima"/>
    <s v="denisecampos.r21@gmail.com"/>
    <x v="0"/>
    <x v="8"/>
    <x v="18"/>
    <x v="972"/>
    <x v="1"/>
    <x v="5"/>
  </r>
  <r>
    <s v="Diego"/>
    <s v="Montes Barrenechea"/>
    <s v="diego@andino.ventures"/>
    <n v="1"/>
    <m/>
    <m/>
    <n v="0"/>
    <n v="0"/>
    <n v="0"/>
    <n v="0"/>
    <s v="Attending"/>
    <m/>
    <m/>
    <m/>
    <m/>
    <m/>
    <m/>
    <n v="936248089"/>
    <x v="0"/>
    <n v="72444638"/>
    <s v="Lima"/>
    <s v="diego@andino.ventures"/>
    <x v="1"/>
    <x v="8"/>
    <x v="18"/>
    <x v="176"/>
    <x v="0"/>
    <x v="5"/>
  </r>
  <r>
    <s v="Juan"/>
    <s v="Campos"/>
    <s v="jcampos.94@hotmail.com"/>
    <n v="1"/>
    <m/>
    <m/>
    <n v="0"/>
    <n v="0"/>
    <n v="0"/>
    <n v="0"/>
    <s v="Attending"/>
    <m/>
    <m/>
    <m/>
    <m/>
    <m/>
    <m/>
    <n v="982368598"/>
    <x v="0"/>
    <n v="70618039"/>
    <s v="Callao"/>
    <s v="juan.campos.mentor@gmail.com"/>
    <x v="3"/>
    <x v="8"/>
    <x v="18"/>
    <x v="973"/>
    <x v="0"/>
    <x v="5"/>
  </r>
  <r>
    <s v="Maricela"/>
    <s v="Alvarez"/>
    <s v="malvarezdrobush@gmail.com"/>
    <n v="1"/>
    <m/>
    <m/>
    <n v="0"/>
    <n v="0"/>
    <n v="0"/>
    <n v="0"/>
    <s v="Attending"/>
    <m/>
    <m/>
    <m/>
    <m/>
    <m/>
    <m/>
    <n v="947038711"/>
    <x v="1"/>
    <n v="72935562"/>
    <s v=""/>
    <s v="malvarez@caleidos.pe"/>
    <x v="3"/>
    <x v="8"/>
    <x v="18"/>
    <x v="146"/>
    <x v="1"/>
    <x v="5"/>
  </r>
  <r>
    <s v="Dirce"/>
    <s v="Ortiz"/>
    <s v="dirceod@gmail.com"/>
    <n v="1"/>
    <m/>
    <m/>
    <n v="0"/>
    <n v="0"/>
    <n v="0"/>
    <n v="0"/>
    <s v="Attending"/>
    <m/>
    <m/>
    <m/>
    <m/>
    <m/>
    <m/>
    <n v="991345880"/>
    <x v="1"/>
    <n v="72489977"/>
    <s v="Lima"/>
    <s v="dirceod@gmail.com"/>
    <x v="1"/>
    <x v="8"/>
    <x v="18"/>
    <x v="974"/>
    <x v="1"/>
    <x v="5"/>
  </r>
  <r>
    <s v="Luis Gonzalo"/>
    <s v="Quijandria Espejo"/>
    <s v="gzetal2022@gmail.com"/>
    <n v="1"/>
    <m/>
    <m/>
    <n v="0"/>
    <n v="0"/>
    <n v="0"/>
    <n v="0"/>
    <s v="Attending"/>
    <m/>
    <m/>
    <m/>
    <m/>
    <m/>
    <m/>
    <n v="924251078"/>
    <x v="0"/>
    <n v="76510005"/>
    <s v="Lima"/>
    <s v="gzetal2022@gmail.com"/>
    <x v="3"/>
    <x v="8"/>
    <x v="18"/>
    <x v="63"/>
    <x v="0"/>
    <x v="5"/>
  </r>
  <r>
    <s v="Lilian"/>
    <s v="Santos"/>
    <s v="liliansantosm12@gmail.com"/>
    <n v="1"/>
    <m/>
    <m/>
    <n v="0"/>
    <n v="0"/>
    <n v="0"/>
    <n v="0"/>
    <s v="Attending"/>
    <m/>
    <m/>
    <m/>
    <m/>
    <m/>
    <m/>
    <n v="931937212"/>
    <x v="1"/>
    <n v="76075227"/>
    <s v=""/>
    <s v="liliansantosm12@gmail.com"/>
    <x v="3"/>
    <x v="8"/>
    <x v="18"/>
    <x v="769"/>
    <x v="1"/>
    <x v="5"/>
  </r>
  <r>
    <s v="Joseph"/>
    <s v="Hinojosa"/>
    <s v="joseph_94_26@hotmail.com"/>
    <n v="1"/>
    <m/>
    <m/>
    <n v="0"/>
    <n v="0"/>
    <n v="0"/>
    <n v="0"/>
    <s v="Attending"/>
    <m/>
    <m/>
    <m/>
    <m/>
    <m/>
    <m/>
    <n v="971740063"/>
    <x v="0"/>
    <n v="70059021"/>
    <s v="Lima"/>
    <s v="joseph@idxboost.com"/>
    <x v="3"/>
    <x v="8"/>
    <x v="18"/>
    <x v="975"/>
    <x v="0"/>
    <x v="5"/>
  </r>
  <r>
    <s v="Luis"/>
    <s v="Mercado Medina"/>
    <s v="luis.mercado.medina@gmail.com"/>
    <n v="1"/>
    <m/>
    <m/>
    <n v="0"/>
    <n v="0"/>
    <n v="0"/>
    <n v="0"/>
    <s v="Attending"/>
    <m/>
    <m/>
    <m/>
    <m/>
    <m/>
    <m/>
    <m/>
    <x v="0"/>
    <n v="45086166"/>
    <s v="Lima"/>
    <s v="luis.mercado@neoauto.pe"/>
    <x v="3"/>
    <x v="8"/>
    <x v="18"/>
    <x v="286"/>
    <x v="0"/>
    <x v="5"/>
  </r>
  <r>
    <s v="Luis"/>
    <s v="Mercado"/>
    <s v="luis.mercado.medina@gmail.com"/>
    <n v="1"/>
    <m/>
    <m/>
    <n v="0"/>
    <n v="0"/>
    <n v="0"/>
    <n v="0"/>
    <s v="Attending"/>
    <m/>
    <m/>
    <m/>
    <m/>
    <m/>
    <m/>
    <n v="962330934"/>
    <x v="0"/>
    <n v="45086166"/>
    <s v="Lima"/>
    <s v="luis.mercado@neoauto.pe"/>
    <x v="3"/>
    <x v="8"/>
    <x v="18"/>
    <x v="286"/>
    <x v="0"/>
    <x v="5"/>
  </r>
  <r>
    <s v="Paulo Cesar"/>
    <s v="Vicente Da Luz"/>
    <s v="paulovicentedaluz@gmail.com"/>
    <n v="1"/>
    <m/>
    <m/>
    <n v="0"/>
    <n v="0"/>
    <n v="0"/>
    <n v="0"/>
    <s v="Attending"/>
    <m/>
    <m/>
    <m/>
    <m/>
    <m/>
    <m/>
    <n v="951665761"/>
    <x v="0"/>
    <n v="7761570"/>
    <s v="Lima"/>
    <s v="info@paulovicentedaluz.com"/>
    <x v="3"/>
    <x v="8"/>
    <x v="18"/>
    <x v="976"/>
    <x v="0"/>
    <x v="5"/>
  </r>
  <r>
    <s v="Gabriela"/>
    <s v="Flores"/>
    <s v="gfloresf18@gmail.com"/>
    <n v="1"/>
    <m/>
    <m/>
    <n v="0"/>
    <n v="0"/>
    <n v="0"/>
    <n v="0"/>
    <s v="Attending"/>
    <m/>
    <m/>
    <m/>
    <m/>
    <m/>
    <m/>
    <n v="988463080"/>
    <x v="1"/>
    <n v="46803550"/>
    <s v="Lima"/>
    <s v="gfloresf18@gmail.con"/>
    <x v="1"/>
    <x v="8"/>
    <x v="18"/>
    <x v="940"/>
    <x v="1"/>
    <x v="5"/>
  </r>
  <r>
    <s v="Lorenzo"/>
    <s v="Vidaurre More"/>
    <s v="lorenzo.v.more@gmail.com"/>
    <n v="1"/>
    <m/>
    <m/>
    <n v="0"/>
    <n v="0"/>
    <n v="0"/>
    <n v="0"/>
    <s v="Attending"/>
    <m/>
    <m/>
    <m/>
    <m/>
    <m/>
    <m/>
    <n v="947009850"/>
    <x v="0"/>
    <n v="43749847"/>
    <s v="Lima"/>
    <s v="lorenzo.vidaurre@kushkipagos.com"/>
    <x v="3"/>
    <x v="8"/>
    <x v="78"/>
    <x v="259"/>
    <x v="0"/>
    <x v="5"/>
  </r>
  <r>
    <s v="Beatriz"/>
    <s v="Asto"/>
    <s v="beger.as@gmail.com"/>
    <n v="1"/>
    <m/>
    <m/>
    <n v="0"/>
    <n v="0"/>
    <n v="0"/>
    <n v="0"/>
    <s v="Attending"/>
    <m/>
    <m/>
    <m/>
    <m/>
    <m/>
    <m/>
    <n v="930188799"/>
    <x v="1"/>
    <n v="70048794"/>
    <s v="Lima"/>
    <s v="beger.as@gmail.com"/>
    <x v="1"/>
    <x v="8"/>
    <x v="35"/>
    <x v="977"/>
    <x v="1"/>
    <x v="5"/>
  </r>
  <r>
    <s v="Carlos"/>
    <s v="Jimenez"/>
    <s v="cijimene@espol.edu.ec"/>
    <n v="1"/>
    <m/>
    <m/>
    <n v="0"/>
    <n v="0"/>
    <n v="0"/>
    <n v="0"/>
    <s v="Attending"/>
    <m/>
    <m/>
    <m/>
    <m/>
    <m/>
    <m/>
    <n v="981915675"/>
    <x v="0"/>
    <n v="5551814"/>
    <s v="Guayaquil"/>
    <s v="cijimene@espol.edu.ec"/>
    <x v="1"/>
    <x v="8"/>
    <x v="11"/>
    <x v="149"/>
    <x v="0"/>
    <x v="5"/>
  </r>
  <r>
    <s v="Flor"/>
    <s v="Ballinas Arias"/>
    <s v="flor_ballinas@hotmail.com"/>
    <n v="1"/>
    <m/>
    <m/>
    <n v="0"/>
    <n v="0"/>
    <n v="0"/>
    <n v="0"/>
    <s v="Attending"/>
    <m/>
    <m/>
    <m/>
    <m/>
    <m/>
    <m/>
    <n v="917368892"/>
    <x v="1"/>
    <n v="47952882"/>
    <s v="Lima"/>
    <s v="florballinas@multiplica.com"/>
    <x v="4"/>
    <x v="8"/>
    <x v="105"/>
    <x v="978"/>
    <x v="1"/>
    <x v="5"/>
  </r>
  <r>
    <s v="Dirce"/>
    <s v="Ortiz DáVila"/>
    <s v="dirceod@gmail.com"/>
    <n v="1"/>
    <m/>
    <m/>
    <n v="0"/>
    <n v="0"/>
    <n v="0"/>
    <n v="0"/>
    <s v="Attending"/>
    <m/>
    <m/>
    <m/>
    <m/>
    <m/>
    <m/>
    <n v="991354880"/>
    <x v="1"/>
    <n v="72489977"/>
    <s v="Lima"/>
    <s v="dirceod@gmail.com"/>
    <x v="1"/>
    <x v="8"/>
    <x v="106"/>
    <x v="974"/>
    <x v="1"/>
    <x v="5"/>
  </r>
  <r>
    <s v="Diego"/>
    <s v="Ramirez"/>
    <s v="diegolola125@gmail.com"/>
    <n v="1"/>
    <m/>
    <m/>
    <n v="0"/>
    <n v="0"/>
    <n v="0"/>
    <n v="0"/>
    <s v="Attending"/>
    <m/>
    <m/>
    <m/>
    <m/>
    <m/>
    <m/>
    <n v="976235911"/>
    <x v="0"/>
    <n v="74205999"/>
    <s v="Lima"/>
    <s v="diegolola125@gmail.com"/>
    <x v="1"/>
    <x v="9"/>
    <x v="31"/>
    <x v="117"/>
    <x v="0"/>
    <x v="7"/>
  </r>
  <r>
    <s v="Elvis"/>
    <s v="Larico"/>
    <s v="u20221f219@Universidad Peruana de Ciencias Aplicadas.edu.pe"/>
    <n v="1"/>
    <m/>
    <m/>
    <n v="0"/>
    <n v="0"/>
    <n v="0"/>
    <n v="0"/>
    <s v="Attending"/>
    <m/>
    <m/>
    <m/>
    <m/>
    <m/>
    <m/>
    <n v="923099525"/>
    <x v="0"/>
    <n v="76469142"/>
    <s v="Lima"/>
    <s v="u20221f219@Universidad Peruana de Ciencias Aplicadas.edu.pe"/>
    <x v="1"/>
    <x v="9"/>
    <x v="31"/>
    <x v="117"/>
    <x v="0"/>
    <x v="7"/>
  </r>
  <r>
    <s v="Gabriel"/>
    <s v="Meza"/>
    <s v="standbyg2@gmail.com"/>
    <n v="1"/>
    <m/>
    <m/>
    <n v="0"/>
    <n v="0"/>
    <n v="0"/>
    <n v="0"/>
    <s v="Attending"/>
    <m/>
    <m/>
    <m/>
    <m/>
    <m/>
    <m/>
    <n v="926713400"/>
    <x v="0"/>
    <n v="76546439"/>
    <s v="Lima"/>
    <s v="u202118284@Universidad Peruana de Ciencias Aplicadas.edu.pe"/>
    <x v="1"/>
    <x v="9"/>
    <x v="31"/>
    <x v="117"/>
    <x v="0"/>
    <x v="7"/>
  </r>
  <r>
    <s v="José Luis"/>
    <s v="Mosquera"/>
    <s v="mosqueramendozajl@gmail.com"/>
    <n v="1"/>
    <m/>
    <m/>
    <n v="0"/>
    <n v="0"/>
    <n v="0"/>
    <n v="0"/>
    <s v="Attending"/>
    <m/>
    <m/>
    <m/>
    <m/>
    <m/>
    <m/>
    <n v="962014951"/>
    <x v="0"/>
    <n v="75443380"/>
    <s v="Lima"/>
    <s v="u202211154@Universidad Peruana de Ciencias Aplicadas.edu.pe"/>
    <x v="3"/>
    <x v="9"/>
    <x v="31"/>
    <x v="117"/>
    <x v="0"/>
    <x v="7"/>
  </r>
  <r>
    <s v="José Luis"/>
    <s v="Mosquera"/>
    <s v="mosqueramendozajl@gmail.com"/>
    <n v="1"/>
    <m/>
    <m/>
    <n v="0"/>
    <n v="0"/>
    <n v="0"/>
    <n v="0"/>
    <s v="Attending"/>
    <m/>
    <m/>
    <m/>
    <m/>
    <m/>
    <m/>
    <n v="962014951"/>
    <x v="0"/>
    <n v="75443380"/>
    <s v="Lima"/>
    <s v="u202211154@Universidad Peruana de Ciencias Aplicadas.edu.pe"/>
    <x v="3"/>
    <x v="9"/>
    <x v="31"/>
    <x v="117"/>
    <x v="0"/>
    <x v="7"/>
  </r>
  <r>
    <s v="Jossy"/>
    <s v="Ubaldo"/>
    <s v="jossyubaldo@gmail.com"/>
    <n v="1"/>
    <m/>
    <m/>
    <n v="0"/>
    <n v="0"/>
    <n v="0"/>
    <n v="0"/>
    <s v="Attending"/>
    <m/>
    <m/>
    <m/>
    <m/>
    <m/>
    <m/>
    <n v="994692122"/>
    <x v="1"/>
    <n v="72892758"/>
    <s v="Lima"/>
    <s v="u202210660@Universidad Peruana de Ciencias Aplicadas.edu.pe"/>
    <x v="3"/>
    <x v="9"/>
    <x v="31"/>
    <x v="117"/>
    <x v="1"/>
    <x v="7"/>
  </r>
  <r>
    <s v="Jossy"/>
    <s v="Ubaldo"/>
    <s v="jossyubaldo@gmail.com"/>
    <n v="1"/>
    <m/>
    <m/>
    <n v="0"/>
    <n v="0"/>
    <n v="0"/>
    <n v="0"/>
    <s v="Attending"/>
    <m/>
    <m/>
    <m/>
    <m/>
    <m/>
    <m/>
    <n v="994692122"/>
    <x v="1"/>
    <n v="72892758"/>
    <s v="Lima"/>
    <s v="u202210660@Universidad Peruana de Ciencias Aplicadas.edu.pe"/>
    <x v="3"/>
    <x v="9"/>
    <x v="31"/>
    <x v="117"/>
    <x v="1"/>
    <x v="7"/>
  </r>
  <r>
    <s v="Juan"/>
    <s v="Ybañez"/>
    <s v="alexybanez@hotmail.com"/>
    <n v="1"/>
    <m/>
    <m/>
    <n v="0"/>
    <n v="0"/>
    <n v="0"/>
    <n v="0"/>
    <s v="Attending"/>
    <m/>
    <m/>
    <m/>
    <m/>
    <m/>
    <m/>
    <n v="906372245"/>
    <x v="0"/>
    <n v="74504295"/>
    <s v="Lima"/>
    <s v="alexybanez@hotmail.com"/>
    <x v="3"/>
    <x v="9"/>
    <x v="31"/>
    <x v="117"/>
    <x v="0"/>
    <x v="7"/>
  </r>
  <r>
    <s v="Kevin André"/>
    <s v="Palomino Correa"/>
    <s v="palominoc.kevin@outlook.com"/>
    <n v="1"/>
    <m/>
    <m/>
    <n v="0"/>
    <n v="0"/>
    <n v="0"/>
    <n v="0"/>
    <s v="Attending"/>
    <m/>
    <m/>
    <m/>
    <m/>
    <m/>
    <m/>
    <n v="976476210"/>
    <x v="0"/>
    <n v="72499136"/>
    <s v="Lima"/>
    <s v="u20191e829@Universidad Peruana de Ciencias Aplicadas.edu.pe"/>
    <x v="3"/>
    <x v="9"/>
    <x v="31"/>
    <x v="117"/>
    <x v="0"/>
    <x v="7"/>
  </r>
  <r>
    <s v="Leisy Miraira"/>
    <s v="Quispe Condor"/>
    <s v="leisymirairaq@gmail.com"/>
    <n v="1"/>
    <m/>
    <m/>
    <n v="0"/>
    <n v="0"/>
    <n v="0"/>
    <n v="0"/>
    <s v="Attending"/>
    <m/>
    <m/>
    <m/>
    <m/>
    <m/>
    <m/>
    <n v="932044619"/>
    <x v="1"/>
    <n v="72544938"/>
    <s v="Lima"/>
    <s v="u202210692@Universidad Peruana de Ciencias Aplicadas.edu.pe"/>
    <x v="3"/>
    <x v="9"/>
    <x v="31"/>
    <x v="117"/>
    <x v="1"/>
    <x v="7"/>
  </r>
  <r>
    <s v="Lizetty Rebeca"/>
    <s v="Palma Tito"/>
    <s v="lizettyrpalmatito@gmail.com"/>
    <n v="1"/>
    <m/>
    <m/>
    <n v="0"/>
    <n v="0"/>
    <n v="0"/>
    <n v="0"/>
    <s v="Attending"/>
    <m/>
    <m/>
    <m/>
    <m/>
    <m/>
    <m/>
    <n v="930550711"/>
    <x v="1"/>
    <n v="73636860"/>
    <s v="Lima"/>
    <s v="lizettyrpalmatito@gmail.com"/>
    <x v="3"/>
    <x v="9"/>
    <x v="31"/>
    <x v="117"/>
    <x v="1"/>
    <x v="7"/>
  </r>
  <r>
    <s v="Milene"/>
    <s v="Ocampo"/>
    <s v="milene.ocampo15@gmail.com"/>
    <n v="1"/>
    <m/>
    <m/>
    <n v="0"/>
    <n v="0"/>
    <n v="0"/>
    <n v="0"/>
    <s v="Attending"/>
    <m/>
    <m/>
    <m/>
    <m/>
    <m/>
    <m/>
    <n v="922512481"/>
    <x v="1"/>
    <n v="72391421"/>
    <s v="Lima"/>
    <s v="u202212852@Universidad Peruana de Ciencias Aplicadas.edu.pe"/>
    <x v="3"/>
    <x v="9"/>
    <x v="31"/>
    <x v="117"/>
    <x v="1"/>
    <x v="7"/>
  </r>
  <r>
    <s v="Patrizio"/>
    <s v="Mere"/>
    <s v="oreosmere@gmail.com"/>
    <n v="1"/>
    <m/>
    <m/>
    <n v="0"/>
    <n v="0"/>
    <n v="0"/>
    <n v="0"/>
    <s v="Attending"/>
    <m/>
    <m/>
    <m/>
    <m/>
    <m/>
    <m/>
    <n v="966798346"/>
    <x v="0"/>
    <n v="74155344"/>
    <s v="Lima"/>
    <s v="u202215630@Universidad Peruana de Ciencias Aplicadas.edu.pe"/>
    <x v="3"/>
    <x v="9"/>
    <x v="31"/>
    <x v="117"/>
    <x v="0"/>
    <x v="7"/>
  </r>
  <r>
    <s v="Renzo"/>
    <s v="Lenes ChuquicañA"/>
    <s v="lenesrenzoalberto@gmail.com"/>
    <n v="1"/>
    <m/>
    <m/>
    <n v="0"/>
    <n v="0"/>
    <n v="0"/>
    <n v="0"/>
    <s v="Attending"/>
    <m/>
    <m/>
    <m/>
    <m/>
    <m/>
    <m/>
    <n v="934514928"/>
    <x v="0"/>
    <n v="72299789"/>
    <s v="Lima"/>
    <s v="lenesrenzoalberto@gmail.com"/>
    <x v="3"/>
    <x v="9"/>
    <x v="31"/>
    <x v="117"/>
    <x v="0"/>
    <x v="7"/>
  </r>
  <r>
    <s v="Rodrigo"/>
    <s v="Quispe"/>
    <s v="rquispegiraldo@gmail.com"/>
    <n v="1"/>
    <m/>
    <m/>
    <n v="0"/>
    <n v="0"/>
    <n v="0"/>
    <n v="0"/>
    <s v="Attending"/>
    <m/>
    <m/>
    <m/>
    <m/>
    <m/>
    <m/>
    <n v="948064648"/>
    <x v="0"/>
    <n v="72428612"/>
    <s v="Callao"/>
    <s v="rquispegiraldo@gmail.com"/>
    <x v="2"/>
    <x v="9"/>
    <x v="31"/>
    <x v="117"/>
    <x v="0"/>
    <x v="7"/>
  </r>
  <r>
    <s v="Sebastian"/>
    <s v="Lara"/>
    <s v="sebasnun.06@gmail.com"/>
    <n v="1"/>
    <m/>
    <m/>
    <n v="0"/>
    <n v="0"/>
    <n v="0"/>
    <n v="0"/>
    <s v="Attending"/>
    <m/>
    <m/>
    <m/>
    <m/>
    <m/>
    <m/>
    <n v="949593563"/>
    <x v="0"/>
    <n v="73177055"/>
    <s v="Lima"/>
    <s v="u202214619@Universidad Peruana de Ciencias Aplicadas.edu.pe"/>
    <x v="2"/>
    <x v="9"/>
    <x v="31"/>
    <x v="117"/>
    <x v="0"/>
    <x v="7"/>
  </r>
  <r>
    <s v="Walter"/>
    <s v="Delgado"/>
    <s v="wdelgado4202@gmail.com"/>
    <n v="1"/>
    <m/>
    <m/>
    <n v="0"/>
    <n v="0"/>
    <n v="0"/>
    <n v="0"/>
    <s v="Attending"/>
    <m/>
    <m/>
    <m/>
    <m/>
    <m/>
    <m/>
    <n v="996944981"/>
    <x v="0"/>
    <n v="74744203"/>
    <s v="Lima"/>
    <s v="u20201e677@Universidad Peruana de Ciencias Aplicadas.edu.pe"/>
    <x v="2"/>
    <x v="9"/>
    <x v="31"/>
    <x v="117"/>
    <x v="0"/>
    <x v="7"/>
  </r>
  <r>
    <s v="Agustin Alejandro"/>
    <s v="Aguilar Lindo"/>
    <s v="agustinalex14@gmail.com"/>
    <n v="1"/>
    <m/>
    <m/>
    <n v="0"/>
    <n v="0"/>
    <n v="0"/>
    <n v="0"/>
    <s v="Attending"/>
    <m/>
    <m/>
    <m/>
    <m/>
    <m/>
    <m/>
    <n v="920628427"/>
    <x v="1"/>
    <n v="71406923"/>
    <s v="Lima"/>
    <s v="u202124058@Universidad Peruana de Ciencias Aplicadas.edu.pe"/>
    <x v="0"/>
    <x v="9"/>
    <x v="31"/>
    <x v="117"/>
    <x v="1"/>
    <x v="7"/>
  </r>
  <r>
    <s v="Andre"/>
    <s v="Bernaola"/>
    <s v="andrebp1020@gmail.com"/>
    <n v="1"/>
    <m/>
    <m/>
    <n v="0"/>
    <n v="0"/>
    <n v="0"/>
    <n v="0"/>
    <s v="Attending"/>
    <m/>
    <m/>
    <m/>
    <m/>
    <m/>
    <m/>
    <n v="983046659"/>
    <x v="0"/>
    <n v="76069578"/>
    <s v="Lima"/>
    <s v="u202114192@Universidad Peruana de Ciencias Aplicadas.edu.pe"/>
    <x v="0"/>
    <x v="9"/>
    <x v="31"/>
    <x v="117"/>
    <x v="0"/>
    <x v="7"/>
  </r>
  <r>
    <s v="Andre"/>
    <s v="Bernaola"/>
    <s v="andrebp1020@gmail.com"/>
    <n v="1"/>
    <m/>
    <m/>
    <n v="0"/>
    <n v="0"/>
    <n v="0"/>
    <n v="0"/>
    <s v="Attending"/>
    <m/>
    <m/>
    <m/>
    <m/>
    <m/>
    <m/>
    <n v="983046659"/>
    <x v="0"/>
    <n v="76069578"/>
    <s v="Lima"/>
    <s v="u202114192@Universidad Peruana de Ciencias Aplicadas.edu.pe"/>
    <x v="0"/>
    <x v="9"/>
    <x v="31"/>
    <x v="117"/>
    <x v="0"/>
    <x v="7"/>
  </r>
  <r>
    <s v="Bryan"/>
    <s v="Leveau"/>
    <s v="bryan.leveau13@gmail.com"/>
    <n v="1"/>
    <m/>
    <m/>
    <n v="0"/>
    <n v="0"/>
    <n v="0"/>
    <n v="0"/>
    <s v="Attending"/>
    <m/>
    <m/>
    <m/>
    <m/>
    <m/>
    <m/>
    <n v="944180715"/>
    <x v="0"/>
    <n v="76997501"/>
    <s v="Callao"/>
    <s v="u202211674@Universidad Peruana de Ciencias Aplicadas.edu.pe"/>
    <x v="0"/>
    <x v="9"/>
    <x v="31"/>
    <x v="117"/>
    <x v="0"/>
    <x v="7"/>
  </r>
  <r>
    <s v="Cesar"/>
    <s v="Rojas"/>
    <s v="sebasrc2005@gmail.com"/>
    <n v="1"/>
    <m/>
    <m/>
    <n v="0"/>
    <n v="0"/>
    <n v="0"/>
    <n v="0"/>
    <s v="Attending"/>
    <m/>
    <m/>
    <m/>
    <m/>
    <m/>
    <m/>
    <n v="984319397"/>
    <x v="0"/>
    <n v="72976017"/>
    <s v="Lima"/>
    <s v="u20221d342@Universidad Peruana de Ciencias Aplicadas.edu.pe"/>
    <x v="0"/>
    <x v="9"/>
    <x v="31"/>
    <x v="117"/>
    <x v="0"/>
    <x v="7"/>
  </r>
  <r>
    <s v="CéSar"/>
    <s v="Dulanto"/>
    <s v="cesar_dulanto_e@hotmail.com"/>
    <n v="1"/>
    <m/>
    <m/>
    <n v="0"/>
    <n v="0"/>
    <n v="0"/>
    <n v="0"/>
    <s v="Attending"/>
    <m/>
    <m/>
    <m/>
    <m/>
    <m/>
    <m/>
    <n v="971132965"/>
    <x v="0"/>
    <n v="74834722"/>
    <s v="Lima"/>
    <s v="u202210491@Universidad Peruana de Ciencias Aplicadas.edu.pe"/>
    <x v="0"/>
    <x v="9"/>
    <x v="31"/>
    <x v="117"/>
    <x v="0"/>
    <x v="7"/>
  </r>
  <r>
    <s v="David"/>
    <s v="Toledo"/>
    <s v="david_5761@outlook.com"/>
    <n v="1"/>
    <m/>
    <m/>
    <n v="0"/>
    <n v="0"/>
    <n v="0"/>
    <n v="0"/>
    <s v="Attending"/>
    <m/>
    <m/>
    <m/>
    <m/>
    <m/>
    <m/>
    <n v="995786307"/>
    <x v="0"/>
    <n v="74119647"/>
    <s v=""/>
    <s v="u202112462@Universidad Peruana de Ciencias Aplicadas.edu.pe"/>
    <x v="0"/>
    <x v="9"/>
    <x v="31"/>
    <x v="117"/>
    <x v="0"/>
    <x v="7"/>
  </r>
  <r>
    <s v="Fabricio"/>
    <s v="Castillo LáZaro"/>
    <s v="etafabriciocastillo@gmail.com"/>
    <n v="1"/>
    <m/>
    <m/>
    <n v="0"/>
    <n v="0"/>
    <n v="0"/>
    <n v="0"/>
    <s v="Attending"/>
    <m/>
    <m/>
    <m/>
    <m/>
    <m/>
    <m/>
    <n v="964773043"/>
    <x v="0"/>
    <n v="75199195"/>
    <s v=""/>
    <s v="u20221d171@Universidad Peruana de Ciencias Aplicadas.edu.pe"/>
    <x v="0"/>
    <x v="9"/>
    <x v="31"/>
    <x v="117"/>
    <x v="0"/>
    <x v="7"/>
  </r>
  <r>
    <s v="Fernando"/>
    <s v="Limaymanta"/>
    <s v="oref4857@gmail.com"/>
    <n v="1"/>
    <m/>
    <m/>
    <n v="0"/>
    <n v="0"/>
    <n v="0"/>
    <n v="0"/>
    <s v="Attending"/>
    <m/>
    <m/>
    <m/>
    <m/>
    <m/>
    <m/>
    <n v="903131746"/>
    <x v="0"/>
    <n v="77039868"/>
    <s v="Lima"/>
    <s v="u202218480@Universidad Peruana de Ciencias Aplicadas.edu.pe"/>
    <x v="0"/>
    <x v="9"/>
    <x v="31"/>
    <x v="117"/>
    <x v="0"/>
    <x v="7"/>
  </r>
  <r>
    <s v="Franco Renatto"/>
    <s v="Jara Torres"/>
    <s v="francoj2401@gmail.com"/>
    <n v="1"/>
    <m/>
    <m/>
    <n v="0"/>
    <n v="0"/>
    <n v="0"/>
    <n v="0"/>
    <s v="Attending"/>
    <m/>
    <m/>
    <m/>
    <m/>
    <m/>
    <m/>
    <n v="977915219"/>
    <x v="0"/>
    <n v="73267651"/>
    <s v="Lima"/>
    <s v="francoj2401@gmail.com"/>
    <x v="0"/>
    <x v="9"/>
    <x v="31"/>
    <x v="117"/>
    <x v="0"/>
    <x v="7"/>
  </r>
  <r>
    <s v="Giovanni"/>
    <s v="Ramos"/>
    <s v="ramosgiovanni21@gmail.com"/>
    <n v="1"/>
    <m/>
    <m/>
    <n v="0"/>
    <n v="0"/>
    <n v="0"/>
    <n v="0"/>
    <s v="Attending"/>
    <m/>
    <m/>
    <m/>
    <m/>
    <m/>
    <m/>
    <n v="957261030"/>
    <x v="0"/>
    <n v="73070933"/>
    <s v="Lima"/>
    <s v="u202122512@Universidad Peruana de Ciencias Aplicadas.edu.pe"/>
    <x v="0"/>
    <x v="9"/>
    <x v="31"/>
    <x v="117"/>
    <x v="0"/>
    <x v="7"/>
  </r>
  <r>
    <s v="Jasmin"/>
    <s v="Pomasoncco"/>
    <s v="jasminpomasoncco@gmail.com"/>
    <n v="1"/>
    <m/>
    <m/>
    <n v="0"/>
    <n v="0"/>
    <n v="0"/>
    <n v="0"/>
    <s v="Attending"/>
    <m/>
    <m/>
    <m/>
    <m/>
    <m/>
    <m/>
    <n v="934841433"/>
    <x v="1"/>
    <n v="74710894"/>
    <s v="Lima, Perú"/>
    <s v="u20201b236@Universidad Peruana de Ciencias Aplicadas.edu.pe"/>
    <x v="0"/>
    <x v="9"/>
    <x v="31"/>
    <x v="117"/>
    <x v="1"/>
    <x v="7"/>
  </r>
  <r>
    <s v="Joaquin"/>
    <s v="Cuentas"/>
    <s v="joaquincuentas4@gmail.com"/>
    <n v="1"/>
    <m/>
    <m/>
    <n v="0"/>
    <n v="0"/>
    <n v="0"/>
    <n v="0"/>
    <s v="Attending"/>
    <m/>
    <m/>
    <m/>
    <m/>
    <m/>
    <m/>
    <n v="979278661"/>
    <x v="0"/>
    <n v="73140404"/>
    <s v="Lima"/>
    <s v="u20201f788@Universidad Peruana de Ciencias Aplicadas.edu.pe"/>
    <x v="0"/>
    <x v="9"/>
    <x v="31"/>
    <x v="117"/>
    <x v="0"/>
    <x v="7"/>
  </r>
  <r>
    <s v="Sebastian"/>
    <s v="Zavala"/>
    <s v="xdsebasxdzavala@gmail.com"/>
    <n v="1"/>
    <m/>
    <m/>
    <n v="0"/>
    <n v="0"/>
    <n v="0"/>
    <n v="0"/>
    <s v="Attending"/>
    <m/>
    <m/>
    <m/>
    <m/>
    <m/>
    <m/>
    <n v="920221054"/>
    <x v="0"/>
    <n v="77016201"/>
    <s v=""/>
    <s v="u202015200@Universidad Peruana de Ciencias Aplicadas.edu.pe"/>
    <x v="2"/>
    <x v="9"/>
    <x v="31"/>
    <x v="555"/>
    <x v="0"/>
    <x v="7"/>
  </r>
  <r>
    <s v="Sebastian"/>
    <s v="Zavala"/>
    <s v="xdsebasxdzavala@gmail.com"/>
    <n v="1"/>
    <m/>
    <m/>
    <n v="0"/>
    <n v="0"/>
    <n v="0"/>
    <n v="0"/>
    <s v="Attending"/>
    <m/>
    <m/>
    <m/>
    <m/>
    <m/>
    <m/>
    <n v="920221054"/>
    <x v="0"/>
    <n v="77016201"/>
    <s v=""/>
    <s v="u202015200@Universidad Peruana de Ciencias Aplicadas.edu.pe"/>
    <x v="2"/>
    <x v="9"/>
    <x v="31"/>
    <x v="555"/>
    <x v="0"/>
    <x v="7"/>
  </r>
  <r>
    <s v="Juan"/>
    <s v="Huamaan"/>
    <s v="huamanhurtadojuancarlos@gmail.com"/>
    <n v="1"/>
    <m/>
    <m/>
    <n v="0"/>
    <n v="0"/>
    <n v="0"/>
    <n v="0"/>
    <s v="Attending"/>
    <m/>
    <m/>
    <m/>
    <m/>
    <m/>
    <m/>
    <n v="941969064"/>
    <x v="0"/>
    <n v="90887531"/>
    <s v="Lima"/>
    <s v="n00205888@Universidad Privada del Norte.pe"/>
    <x v="3"/>
    <x v="9"/>
    <x v="31"/>
    <x v="118"/>
    <x v="0"/>
    <x v="7"/>
  </r>
  <r>
    <s v="Piero"/>
    <s v="Alvarado"/>
    <s v="pieroalonzo123@gmail.com"/>
    <n v="1"/>
    <m/>
    <m/>
    <n v="0"/>
    <n v="0"/>
    <n v="0"/>
    <n v="0"/>
    <s v="Attending"/>
    <m/>
    <m/>
    <m/>
    <m/>
    <m/>
    <m/>
    <n v="986767353"/>
    <x v="0"/>
    <n v="76508615"/>
    <s v="Lima"/>
    <s v="pieroalonzo123@gmail.com"/>
    <x v="3"/>
    <x v="9"/>
    <x v="31"/>
    <x v="979"/>
    <x v="0"/>
    <x v="7"/>
  </r>
  <r>
    <s v="Luis Enrique"/>
    <s v="Valer Cierto"/>
    <s v="luisvalercierto@gmail.com"/>
    <n v="1"/>
    <m/>
    <m/>
    <n v="0"/>
    <n v="0"/>
    <n v="0"/>
    <n v="0"/>
    <s v="Attending"/>
    <m/>
    <m/>
    <m/>
    <m/>
    <m/>
    <m/>
    <n v="959350763"/>
    <x v="0"/>
    <n v="75173706"/>
    <s v="Lima"/>
    <s v="luis.valerc@Universidad Nacional de Ingeniería San Ignacio de Loyola.pe"/>
    <x v="3"/>
    <x v="9"/>
    <x v="31"/>
    <x v="556"/>
    <x v="0"/>
    <x v="7"/>
  </r>
  <r>
    <s v="Jesus"/>
    <s v="Salazar"/>
    <s v="jesus.salazarm@Universidad Nacional de Ingeniería San Ignacio de Loyola.pe"/>
    <n v="1"/>
    <m/>
    <m/>
    <n v="0"/>
    <n v="0"/>
    <n v="0"/>
    <n v="0"/>
    <s v="Attending"/>
    <m/>
    <m/>
    <m/>
    <m/>
    <m/>
    <m/>
    <n v="980504151"/>
    <x v="0"/>
    <n v="72652212"/>
    <s v="Lima"/>
    <s v="jesus.salazarm@Universidad Nacional de Ingeniería San Ignacio de Loyola.pe"/>
    <x v="0"/>
    <x v="9"/>
    <x v="31"/>
    <x v="556"/>
    <x v="0"/>
    <x v="7"/>
  </r>
  <r>
    <s v="Jhoao"/>
    <s v="Alva"/>
    <s v="jhoaoalva@gmail.com"/>
    <n v="1"/>
    <m/>
    <m/>
    <n v="0"/>
    <n v="0"/>
    <n v="0"/>
    <n v="0"/>
    <s v="Attending"/>
    <m/>
    <m/>
    <m/>
    <m/>
    <m/>
    <m/>
    <n v="981547311"/>
    <x v="0"/>
    <n v="71060157"/>
    <s v="Lima"/>
    <s v="jhoao.alva@upsjb.edu.pe"/>
    <x v="0"/>
    <x v="9"/>
    <x v="31"/>
    <x v="556"/>
    <x v="0"/>
    <x v="7"/>
  </r>
  <r>
    <s v="Pedro Pablo"/>
    <s v="Huacanjulca Rodriguez"/>
    <m/>
    <n v="1"/>
    <m/>
    <m/>
    <n v="0"/>
    <n v="0"/>
    <n v="0"/>
    <n v="0"/>
    <s v="Attending"/>
    <m/>
    <m/>
    <m/>
    <m/>
    <m/>
    <m/>
    <n v="951726451"/>
    <x v="0"/>
    <n v="75172847"/>
    <s v="Lima"/>
    <m/>
    <x v="3"/>
    <x v="9"/>
    <x v="31"/>
    <x v="471"/>
    <x v="0"/>
    <x v="7"/>
  </r>
  <r>
    <s v="Samuel"/>
    <s v="Talledo Vega"/>
    <s v="samuelvega2107@gmail.com"/>
    <n v="1"/>
    <m/>
    <m/>
    <n v="0"/>
    <n v="0"/>
    <n v="0"/>
    <n v="0"/>
    <s v="Attending"/>
    <m/>
    <m/>
    <m/>
    <m/>
    <m/>
    <m/>
    <n v="943018733"/>
    <x v="0"/>
    <n v="72837633"/>
    <s v=""/>
    <m/>
    <x v="2"/>
    <x v="9"/>
    <x v="31"/>
    <x v="471"/>
    <x v="0"/>
    <x v="7"/>
  </r>
  <r>
    <s v="David"/>
    <s v="Rosado"/>
    <m/>
    <n v="1"/>
    <m/>
    <m/>
    <n v="0"/>
    <n v="0"/>
    <n v="0"/>
    <n v="0"/>
    <s v="Attending"/>
    <m/>
    <m/>
    <m/>
    <m/>
    <m/>
    <m/>
    <n v="983494881"/>
    <x v="0"/>
    <n v="72547841"/>
    <s v="Lima"/>
    <m/>
    <x v="0"/>
    <x v="9"/>
    <x v="31"/>
    <x v="471"/>
    <x v="0"/>
    <x v="7"/>
  </r>
  <r>
    <s v="Jean Carlos"/>
    <s v="Corrales Colque"/>
    <s v="jncarlocc@gmail.com"/>
    <n v="1"/>
    <m/>
    <m/>
    <n v="0"/>
    <n v="0"/>
    <n v="0"/>
    <n v="0"/>
    <s v="Attending"/>
    <m/>
    <m/>
    <m/>
    <m/>
    <m/>
    <m/>
    <n v="910388624"/>
    <x v="0"/>
    <n v="76373642"/>
    <s v="Lima"/>
    <s v="jncarlocc@gmail.com"/>
    <x v="0"/>
    <x v="9"/>
    <x v="31"/>
    <x v="471"/>
    <x v="0"/>
    <x v="7"/>
  </r>
  <r>
    <s v="Elias Josue"/>
    <s v="Maguiña Lugo"/>
    <s v="ej.maguina@gmail.com"/>
    <n v="1"/>
    <m/>
    <m/>
    <n v="0"/>
    <n v="0"/>
    <n v="0"/>
    <n v="0"/>
    <s v="Attending"/>
    <m/>
    <m/>
    <m/>
    <m/>
    <m/>
    <m/>
    <n v="931837143"/>
    <x v="0"/>
    <n v="74741501"/>
    <s v="Lima"/>
    <s v="u19206693@Universidad Tecnológica Perú.edu.pe"/>
    <x v="1"/>
    <x v="9"/>
    <x v="31"/>
    <x v="119"/>
    <x v="0"/>
    <x v="7"/>
  </r>
  <r>
    <s v="Joan"/>
    <s v="López"/>
    <s v="joan76036992@gmail.com"/>
    <n v="1"/>
    <m/>
    <m/>
    <n v="0"/>
    <n v="0"/>
    <n v="0"/>
    <n v="0"/>
    <s v="Attending"/>
    <m/>
    <m/>
    <m/>
    <m/>
    <m/>
    <m/>
    <m/>
    <x v="0"/>
    <n v="76036992"/>
    <s v="Lima"/>
    <s v="u20230360@Universidad Tecnológica Perú.edu.pe"/>
    <x v="1"/>
    <x v="9"/>
    <x v="31"/>
    <x v="119"/>
    <x v="0"/>
    <x v="7"/>
  </r>
  <r>
    <s v="Guido"/>
    <s v="Ocrospoma"/>
    <s v="guidocrospom@gmail.com"/>
    <n v="1"/>
    <m/>
    <m/>
    <n v="0"/>
    <n v="0"/>
    <n v="0"/>
    <n v="0"/>
    <s v="Attending"/>
    <m/>
    <m/>
    <m/>
    <m/>
    <m/>
    <m/>
    <n v="978372132"/>
    <x v="0"/>
    <n v="72097206"/>
    <s v="Lima"/>
    <s v="u19219899@Universidad Tecnológica Perú.edu.pe"/>
    <x v="5"/>
    <x v="9"/>
    <x v="31"/>
    <x v="119"/>
    <x v="0"/>
    <x v="7"/>
  </r>
  <r>
    <s v="Jose"/>
    <s v="Isidro"/>
    <s v="joseph2590.is@gmail.com"/>
    <n v="1"/>
    <m/>
    <m/>
    <n v="0"/>
    <n v="0"/>
    <n v="0"/>
    <n v="0"/>
    <s v="Attending"/>
    <m/>
    <m/>
    <m/>
    <m/>
    <m/>
    <m/>
    <n v="923537537"/>
    <x v="0"/>
    <n v="72260517"/>
    <s v="Lima"/>
    <s v="u17103443@Universidad Tecnológica Perú.edu.pe"/>
    <x v="3"/>
    <x v="9"/>
    <x v="31"/>
    <x v="119"/>
    <x v="0"/>
    <x v="7"/>
  </r>
  <r>
    <s v="Lizbeth"/>
    <s v="Soto SaldañA"/>
    <s v="lizbethsaldana2910@gmail.com"/>
    <n v="1"/>
    <m/>
    <m/>
    <n v="0"/>
    <n v="0"/>
    <n v="0"/>
    <n v="0"/>
    <s v="Attending"/>
    <m/>
    <m/>
    <m/>
    <m/>
    <m/>
    <m/>
    <n v="919691664"/>
    <x v="1"/>
    <n v="70972232"/>
    <s v="Lima"/>
    <s v="u20206834@Universidad Tecnológica Perú.edu.pe"/>
    <x v="3"/>
    <x v="9"/>
    <x v="31"/>
    <x v="119"/>
    <x v="1"/>
    <x v="7"/>
  </r>
  <r>
    <s v="Luis Fernando"/>
    <s v="Chambi Salas"/>
    <s v="ch.sl.fernando@gmail.com"/>
    <n v="1"/>
    <m/>
    <m/>
    <n v="0"/>
    <n v="0"/>
    <n v="0"/>
    <n v="0"/>
    <s v="Attending"/>
    <m/>
    <m/>
    <m/>
    <m/>
    <m/>
    <m/>
    <n v="987229826"/>
    <x v="0"/>
    <n v="70885601"/>
    <s v="Lima"/>
    <s v="ch.sl.fernando@gmail.com"/>
    <x v="3"/>
    <x v="9"/>
    <x v="31"/>
    <x v="119"/>
    <x v="0"/>
    <x v="7"/>
  </r>
  <r>
    <s v="Omar"/>
    <s v="Zelada"/>
    <s v="omarf_zela@outlook.com"/>
    <n v="1"/>
    <m/>
    <m/>
    <n v="0"/>
    <n v="0"/>
    <n v="0"/>
    <n v="0"/>
    <s v="Attending"/>
    <m/>
    <m/>
    <m/>
    <m/>
    <m/>
    <m/>
    <n v="926918702"/>
    <x v="0"/>
    <n v="75908521"/>
    <s v="Lima"/>
    <s v="omarf_zela@outlook.com"/>
    <x v="3"/>
    <x v="9"/>
    <x v="31"/>
    <x v="119"/>
    <x v="0"/>
    <x v="7"/>
  </r>
  <r>
    <s v="Rodrigo"/>
    <s v="Loayza Abal"/>
    <s v="rodrigoloayza24a@gmail.com"/>
    <n v="1"/>
    <m/>
    <m/>
    <n v="0"/>
    <n v="0"/>
    <n v="0"/>
    <n v="0"/>
    <s v="Attending"/>
    <m/>
    <m/>
    <m/>
    <m/>
    <m/>
    <m/>
    <n v="993558288"/>
    <x v="0"/>
    <n v="74754956"/>
    <s v="Lima"/>
    <s v="u18101212@Universidad Tecnológica Perú.edu.pe"/>
    <x v="2"/>
    <x v="9"/>
    <x v="31"/>
    <x v="119"/>
    <x v="0"/>
    <x v="7"/>
  </r>
  <r>
    <s v="Anthony Gerardo"/>
    <s v="Salvador Achulli"/>
    <s v="salvador.080402@gmail.com"/>
    <n v="1"/>
    <m/>
    <m/>
    <n v="0"/>
    <n v="0"/>
    <n v="0"/>
    <n v="0"/>
    <s v="Attending"/>
    <m/>
    <m/>
    <m/>
    <m/>
    <m/>
    <m/>
    <n v="923688567"/>
    <x v="0"/>
    <n v="74123831"/>
    <s v="Lima"/>
    <s v="u19311358@Universidad Tecnológica Perú.edu.pe"/>
    <x v="0"/>
    <x v="9"/>
    <x v="31"/>
    <x v="119"/>
    <x v="0"/>
    <x v="7"/>
  </r>
  <r>
    <s v="Jefersson Rodrigo"/>
    <s v="Anaya Castro"/>
    <m/>
    <n v="1"/>
    <m/>
    <m/>
    <n v="0"/>
    <n v="0"/>
    <n v="0"/>
    <n v="0"/>
    <s v="Attending"/>
    <m/>
    <m/>
    <m/>
    <m/>
    <m/>
    <m/>
    <n v="995134768"/>
    <x v="1"/>
    <n v="74807459"/>
    <s v="Lima Peru"/>
    <m/>
    <x v="0"/>
    <x v="9"/>
    <x v="31"/>
    <x v="119"/>
    <x v="1"/>
    <x v="7"/>
  </r>
  <r>
    <s v="Anthony"/>
    <s v="Vivian"/>
    <s v="aanthony-98@outlook.com"/>
    <n v="1"/>
    <m/>
    <m/>
    <n v="0"/>
    <n v="0"/>
    <n v="0"/>
    <n v="0"/>
    <s v="Attending"/>
    <m/>
    <m/>
    <m/>
    <m/>
    <m/>
    <m/>
    <n v="924296745"/>
    <x v="0"/>
    <n v="75821347"/>
    <s v="Lima"/>
    <s v="avivian@visivaedu.com"/>
    <x v="0"/>
    <x v="9"/>
    <x v="31"/>
    <x v="514"/>
    <x v="0"/>
    <x v="7"/>
  </r>
  <r>
    <s v="Melannie Kirey"/>
    <s v="Contreras Veliz"/>
    <m/>
    <n v="1"/>
    <m/>
    <m/>
    <n v="0"/>
    <n v="0"/>
    <n v="0"/>
    <n v="0"/>
    <s v="Attending"/>
    <m/>
    <m/>
    <m/>
    <m/>
    <m/>
    <m/>
    <m/>
    <x v="1"/>
    <n v="70104466"/>
    <s v="Lima"/>
    <m/>
    <x v="3"/>
    <x v="9"/>
    <x v="31"/>
    <x v="157"/>
    <x v="1"/>
    <x v="7"/>
  </r>
  <r>
    <s v="Ruben"/>
    <s v="Hugo LeóN"/>
    <s v="rubenhugoleon15@gmail.com"/>
    <n v="1"/>
    <m/>
    <m/>
    <n v="0"/>
    <n v="0"/>
    <n v="0"/>
    <n v="0"/>
    <s v="Attending"/>
    <m/>
    <m/>
    <m/>
    <m/>
    <m/>
    <m/>
    <n v="935794007"/>
    <x v="0"/>
    <n v="72164209"/>
    <s v="Lima"/>
    <s v="rubenhugoleon15@gmail.com"/>
    <x v="2"/>
    <x v="9"/>
    <x v="31"/>
    <x v="157"/>
    <x v="0"/>
    <x v="7"/>
  </r>
  <r>
    <s v="Ruben Alfredo"/>
    <s v="Hugo Leon"/>
    <m/>
    <n v="1"/>
    <m/>
    <m/>
    <n v="0"/>
    <n v="0"/>
    <n v="0"/>
    <n v="0"/>
    <s v="Attending"/>
    <m/>
    <m/>
    <m/>
    <m/>
    <m/>
    <m/>
    <n v="935794007"/>
    <x v="0"/>
    <n v="72164209"/>
    <s v="Lima"/>
    <m/>
    <x v="2"/>
    <x v="9"/>
    <x v="31"/>
    <x v="157"/>
    <x v="0"/>
    <x v="7"/>
  </r>
  <r>
    <s v="Nelly"/>
    <s v="Fernández"/>
    <s v="ivettefernandezrodriguez@gmail.com"/>
    <n v="1"/>
    <m/>
    <m/>
    <n v="0"/>
    <n v="0"/>
    <n v="0"/>
    <n v="0"/>
    <s v="Attending"/>
    <m/>
    <m/>
    <m/>
    <m/>
    <m/>
    <m/>
    <n v="922598706"/>
    <x v="1"/>
    <n v="48541324"/>
    <s v="Lima"/>
    <s v="ivettefernandezrodriguez@gmail.com"/>
    <x v="3"/>
    <x v="9"/>
    <x v="48"/>
    <x v="12"/>
    <x v="1"/>
    <x v="7"/>
  </r>
  <r>
    <s v="Aaron"/>
    <s v="Ramirez Ludeña"/>
    <s v="hughrv@gmail.com"/>
    <n v="1"/>
    <m/>
    <m/>
    <n v="0"/>
    <n v="0"/>
    <n v="0"/>
    <n v="0"/>
    <s v="Attending"/>
    <m/>
    <m/>
    <m/>
    <m/>
    <m/>
    <m/>
    <n v="988463414"/>
    <x v="0"/>
    <n v="74099220"/>
    <s v="Lima"/>
    <s v="hughrv@gmail.com"/>
    <x v="0"/>
    <x v="9"/>
    <x v="48"/>
    <x v="47"/>
    <x v="0"/>
    <x v="7"/>
  </r>
  <r>
    <s v="Andres Eduardo"/>
    <s v="Chuquiray Briceño"/>
    <s v="andreseduardo16398@gmail.com"/>
    <n v="1"/>
    <m/>
    <m/>
    <n v="0"/>
    <n v="0"/>
    <n v="0"/>
    <n v="0"/>
    <s v="Attending"/>
    <m/>
    <m/>
    <m/>
    <m/>
    <m/>
    <m/>
    <n v="937584084"/>
    <x v="0"/>
    <n v="71714325"/>
    <s v="Lima"/>
    <s v="andreseduardo16398@gmail.com"/>
    <x v="3"/>
    <x v="9"/>
    <x v="48"/>
    <x v="36"/>
    <x v="0"/>
    <x v="7"/>
  </r>
  <r>
    <s v="Adrian"/>
    <s v="Choquehuanca Bautista"/>
    <s v="hgperu@gmail.com"/>
    <n v="1"/>
    <m/>
    <m/>
    <n v="0"/>
    <n v="0"/>
    <n v="0"/>
    <n v="0"/>
    <s v="Attending"/>
    <m/>
    <m/>
    <m/>
    <m/>
    <m/>
    <m/>
    <n v="934255628"/>
    <x v="1"/>
    <n v="41132476"/>
    <s v="Lima"/>
    <s v="achoquehuanca@rcp.pe"/>
    <x v="0"/>
    <x v="9"/>
    <x v="48"/>
    <x v="36"/>
    <x v="1"/>
    <x v="7"/>
  </r>
  <r>
    <s v="Carlos Daniel"/>
    <s v="Cosme Hernandez"/>
    <s v="danielcosme99@gmail.com"/>
    <n v="1"/>
    <m/>
    <m/>
    <n v="0"/>
    <n v="0"/>
    <n v="0"/>
    <n v="0"/>
    <s v="Attending"/>
    <m/>
    <m/>
    <m/>
    <m/>
    <m/>
    <m/>
    <n v="918200902"/>
    <x v="0"/>
    <n v="73659069"/>
    <s v="Lima"/>
    <m/>
    <x v="0"/>
    <x v="9"/>
    <x v="48"/>
    <x v="8"/>
    <x v="0"/>
    <x v="7"/>
  </r>
  <r>
    <s v="Melany D."/>
    <s v="Arellano Rojas"/>
    <s v="melanyarellanor@gmail.com"/>
    <n v="1"/>
    <m/>
    <m/>
    <n v="0"/>
    <n v="0"/>
    <n v="0"/>
    <n v="0"/>
    <s v="Attending"/>
    <m/>
    <m/>
    <m/>
    <m/>
    <m/>
    <m/>
    <n v="954798997"/>
    <x v="1"/>
    <n v="72664793"/>
    <s v="Lima"/>
    <s v="marellano@canvia.com"/>
    <x v="1"/>
    <x v="9"/>
    <x v="5"/>
    <x v="396"/>
    <x v="1"/>
    <x v="7"/>
  </r>
  <r>
    <s v="Saul"/>
    <s v="Quillatupa"/>
    <s v="saul20@gmail.com"/>
    <n v="1"/>
    <m/>
    <m/>
    <n v="0"/>
    <n v="0"/>
    <n v="0"/>
    <n v="0"/>
    <s v="Attending"/>
    <m/>
    <m/>
    <m/>
    <m/>
    <m/>
    <m/>
    <n v="987574537"/>
    <x v="0"/>
    <n v="42689278"/>
    <s v="Lima"/>
    <s v="sramosq@canvia.com"/>
    <x v="1"/>
    <x v="9"/>
    <x v="5"/>
    <x v="396"/>
    <x v="0"/>
    <x v="7"/>
  </r>
  <r>
    <s v="Marcelo"/>
    <s v="Salas"/>
    <s v="marsago27@hotmail.com"/>
    <n v="1"/>
    <m/>
    <m/>
    <n v="0"/>
    <n v="0"/>
    <n v="0"/>
    <n v="0"/>
    <s v="Attending"/>
    <m/>
    <m/>
    <m/>
    <m/>
    <m/>
    <m/>
    <n v="979188880"/>
    <x v="0"/>
    <n v="71573309"/>
    <s v="Lima"/>
    <s v="msalas@canvia.com"/>
    <x v="1"/>
    <x v="9"/>
    <x v="72"/>
    <x v="396"/>
    <x v="0"/>
    <x v="7"/>
  </r>
  <r>
    <s v="Sebastian"/>
    <s v="Aquije Moran"/>
    <s v="sbam.sma27@gmail.com"/>
    <n v="1"/>
    <m/>
    <m/>
    <n v="0"/>
    <n v="0"/>
    <n v="0"/>
    <n v="0"/>
    <s v="Attending"/>
    <m/>
    <m/>
    <m/>
    <m/>
    <m/>
    <m/>
    <n v="932699216"/>
    <x v="0"/>
    <n v="75267393"/>
    <s v="Lima"/>
    <s v="saquije@canvia.com"/>
    <x v="1"/>
    <x v="9"/>
    <x v="36"/>
    <x v="396"/>
    <x v="0"/>
    <x v="7"/>
  </r>
  <r>
    <s v="Sergio"/>
    <s v="Comettant"/>
    <s v="sergio.comettant@yahoo.com"/>
    <n v="1"/>
    <m/>
    <m/>
    <n v="0"/>
    <n v="0"/>
    <n v="0"/>
    <n v="0"/>
    <s v="Attending"/>
    <m/>
    <m/>
    <m/>
    <m/>
    <m/>
    <m/>
    <n v="999145076"/>
    <x v="0"/>
    <n v="40488663"/>
    <s v="Lima"/>
    <s v="scomettant@canvia.com"/>
    <x v="1"/>
    <x v="9"/>
    <x v="36"/>
    <x v="396"/>
    <x v="0"/>
    <x v="7"/>
  </r>
  <r>
    <s v="Patricia"/>
    <s v="Bautista"/>
    <s v="pbautis12@gmail.com"/>
    <n v="1"/>
    <m/>
    <m/>
    <n v="0"/>
    <n v="0"/>
    <n v="0"/>
    <n v="0"/>
    <s v="Attending"/>
    <m/>
    <m/>
    <m/>
    <m/>
    <m/>
    <m/>
    <n v="963626561"/>
    <x v="1"/>
    <n v="10705456"/>
    <s v="Lima"/>
    <s v="pbautistam@canvia.com"/>
    <x v="1"/>
    <x v="9"/>
    <x v="11"/>
    <x v="396"/>
    <x v="1"/>
    <x v="7"/>
  </r>
  <r>
    <s v="Patricia"/>
    <s v="Bautista"/>
    <s v="pbautistam@canvia.com"/>
    <n v="1"/>
    <m/>
    <m/>
    <n v="0"/>
    <n v="0"/>
    <n v="0"/>
    <n v="0"/>
    <s v="Attending"/>
    <m/>
    <m/>
    <m/>
    <m/>
    <m/>
    <m/>
    <n v="963626561"/>
    <x v="1"/>
    <n v="10705456"/>
    <s v=""/>
    <s v="pbautistam@canvia.com"/>
    <x v="1"/>
    <x v="9"/>
    <x v="11"/>
    <x v="396"/>
    <x v="1"/>
    <x v="7"/>
  </r>
  <r>
    <s v="Patricia"/>
    <s v="Di Negro"/>
    <s v="pdinegro@canvia.com"/>
    <n v="1"/>
    <m/>
    <m/>
    <n v="0"/>
    <n v="0"/>
    <n v="0"/>
    <n v="0"/>
    <s v="Attending"/>
    <m/>
    <m/>
    <m/>
    <m/>
    <m/>
    <m/>
    <n v="903510276"/>
    <x v="1"/>
    <n v="7494634"/>
    <s v="Lima"/>
    <s v="pdinegro@canvia.com"/>
    <x v="1"/>
    <x v="9"/>
    <x v="11"/>
    <x v="396"/>
    <x v="1"/>
    <x v="7"/>
  </r>
  <r>
    <s v="Patricia Paola"/>
    <s v="Bautista Mamani"/>
    <s v="pbautis12@gmail.com"/>
    <n v="1"/>
    <m/>
    <m/>
    <n v="0"/>
    <n v="0"/>
    <n v="0"/>
    <n v="0"/>
    <s v="Attending"/>
    <m/>
    <m/>
    <m/>
    <m/>
    <m/>
    <m/>
    <n v="963626561"/>
    <x v="1"/>
    <n v="10705456"/>
    <s v=""/>
    <s v="pbautistam@canvia.com"/>
    <x v="1"/>
    <x v="9"/>
    <x v="11"/>
    <x v="396"/>
    <x v="1"/>
    <x v="7"/>
  </r>
  <r>
    <s v="Percy"/>
    <s v="Rojas Yepes"/>
    <s v="percyepes@gmail.com"/>
    <n v="1"/>
    <m/>
    <m/>
    <n v="0"/>
    <n v="0"/>
    <n v="0"/>
    <n v="0"/>
    <s v="Attending"/>
    <m/>
    <m/>
    <m/>
    <m/>
    <m/>
    <m/>
    <n v="959643740"/>
    <x v="0"/>
    <n v="43009430"/>
    <s v="Lima"/>
    <s v="projasy@canvia.com"/>
    <x v="1"/>
    <x v="9"/>
    <x v="11"/>
    <x v="396"/>
    <x v="0"/>
    <x v="7"/>
  </r>
  <r>
    <s v="Niciela Milagros"/>
    <s v="Obregon Obregon"/>
    <s v="nobregonob@Universidad César Vallejovirtual.edu.pe"/>
    <n v="1"/>
    <m/>
    <m/>
    <n v="0"/>
    <n v="0"/>
    <n v="0"/>
    <n v="0"/>
    <s v="Attending"/>
    <m/>
    <m/>
    <m/>
    <m/>
    <m/>
    <m/>
    <n v="926816279"/>
    <x v="1"/>
    <n v="71659298"/>
    <s v="Lima"/>
    <s v="nobregon@canvia.com"/>
    <x v="1"/>
    <x v="9"/>
    <x v="16"/>
    <x v="396"/>
    <x v="1"/>
    <x v="9"/>
  </r>
  <r>
    <s v="Carlos"/>
    <s v="Sedano"/>
    <s v="pradaenrique301@gmail.com"/>
    <n v="1"/>
    <m/>
    <m/>
    <n v="0"/>
    <n v="0"/>
    <n v="0"/>
    <n v="0"/>
    <s v="Attending"/>
    <m/>
    <m/>
    <m/>
    <m/>
    <m/>
    <m/>
    <n v="959273302"/>
    <x v="0"/>
    <n v="42072972"/>
    <s v="Lima"/>
    <s v="pradaenrique301@gmail.com"/>
    <x v="1"/>
    <x v="9"/>
    <x v="16"/>
    <x v="980"/>
    <x v="0"/>
    <x v="9"/>
  </r>
  <r>
    <s v="Nayeli Milagros"/>
    <s v="Samillan Bendezu"/>
    <s v="nmsb1220@gmail.com"/>
    <n v="1"/>
    <m/>
    <m/>
    <n v="0"/>
    <n v="0"/>
    <n v="0"/>
    <n v="0"/>
    <s v="Attending"/>
    <m/>
    <m/>
    <m/>
    <m/>
    <m/>
    <m/>
    <m/>
    <x v="1"/>
    <n v="75742465"/>
    <s v="Lima"/>
    <s v="nmsb1220@gmail.com"/>
    <x v="3"/>
    <x v="9"/>
    <x v="16"/>
    <x v="981"/>
    <x v="1"/>
    <x v="9"/>
  </r>
  <r>
    <s v="Jose"/>
    <s v="Ramirez Oscco"/>
    <s v="jose.147.ay@gmail.com"/>
    <n v="1"/>
    <m/>
    <m/>
    <n v="0"/>
    <n v="0"/>
    <n v="0"/>
    <n v="0"/>
    <s v="Attending"/>
    <m/>
    <m/>
    <m/>
    <m/>
    <m/>
    <m/>
    <n v="922398156"/>
    <x v="0"/>
    <n v="73256021"/>
    <s v="Lima"/>
    <s v="no tengo"/>
    <x v="3"/>
    <x v="9"/>
    <x v="16"/>
    <x v="982"/>
    <x v="0"/>
    <x v="9"/>
  </r>
  <r>
    <s v="Mardelí Daleska"/>
    <s v="Dallorso Huarcaya"/>
    <s v="daleska112@hotmail.com"/>
    <n v="1"/>
    <m/>
    <m/>
    <n v="0"/>
    <n v="0"/>
    <n v="0"/>
    <n v="0"/>
    <s v="Attending"/>
    <m/>
    <m/>
    <m/>
    <m/>
    <m/>
    <m/>
    <n v="949779444"/>
    <x v="1"/>
    <n v="76390963"/>
    <s v="Lima"/>
    <s v="daleska112@hotmail.com"/>
    <x v="3"/>
    <x v="9"/>
    <x v="16"/>
    <x v="983"/>
    <x v="1"/>
    <x v="9"/>
  </r>
  <r>
    <s v="Aleks"/>
    <s v="Alarcon"/>
    <s v="aleks@kyalon.net"/>
    <n v="1"/>
    <m/>
    <m/>
    <n v="0"/>
    <n v="0"/>
    <n v="0"/>
    <n v="0"/>
    <s v="Attending"/>
    <m/>
    <m/>
    <m/>
    <m/>
    <m/>
    <m/>
    <n v="934819723"/>
    <x v="0"/>
    <n v="46273857"/>
    <s v="Lima"/>
    <s v="aleks@kyalon.net"/>
    <x v="1"/>
    <x v="9"/>
    <x v="16"/>
    <x v="984"/>
    <x v="0"/>
    <x v="9"/>
  </r>
  <r>
    <s v="Manuel"/>
    <s v="Arias Mejia"/>
    <s v="marias@canvia.com"/>
    <n v="1"/>
    <m/>
    <m/>
    <n v="0"/>
    <n v="0"/>
    <n v="0"/>
    <n v="0"/>
    <s v="Attending"/>
    <m/>
    <m/>
    <m/>
    <m/>
    <m/>
    <m/>
    <n v="968217423"/>
    <x v="0"/>
    <n v="44033672"/>
    <s v="Lima -Peru"/>
    <s v="marias@canvia.com"/>
    <x v="1"/>
    <x v="9"/>
    <x v="16"/>
    <x v="396"/>
    <x v="0"/>
    <x v="9"/>
  </r>
  <r>
    <s v="Eddy Robert"/>
    <s v="Erazo Zamudio"/>
    <s v="eerazozamudio@gmail.com"/>
    <n v="1"/>
    <m/>
    <m/>
    <n v="0"/>
    <n v="0"/>
    <n v="0"/>
    <n v="0"/>
    <s v="Attending"/>
    <m/>
    <m/>
    <m/>
    <m/>
    <m/>
    <m/>
    <n v="925183347"/>
    <x v="0"/>
    <n v="44866701"/>
    <s v="Lima"/>
    <s v="eddy.erazo@tendenciaperu.com.pe"/>
    <x v="1"/>
    <x v="9"/>
    <x v="16"/>
    <x v="985"/>
    <x v="0"/>
    <x v="9"/>
  </r>
  <r>
    <s v="Angel"/>
    <s v="Vera"/>
    <s v="angel.vera@soapros.pe"/>
    <n v="1"/>
    <m/>
    <m/>
    <n v="0"/>
    <n v="0"/>
    <n v="0"/>
    <n v="0"/>
    <s v="Attending"/>
    <m/>
    <m/>
    <m/>
    <m/>
    <m/>
    <m/>
    <n v="931441743"/>
    <x v="0"/>
    <n v="47384696"/>
    <s v="Lima"/>
    <s v="angel.vera@soapros.pe"/>
    <x v="0"/>
    <x v="9"/>
    <x v="16"/>
    <x v="986"/>
    <x v="0"/>
    <x v="9"/>
  </r>
  <r>
    <s v="Jilver"/>
    <s v="De La Cruz Flores"/>
    <s v="jilver.soporte@gmail.com"/>
    <n v="1"/>
    <m/>
    <m/>
    <n v="0"/>
    <n v="0"/>
    <n v="0"/>
    <n v="0"/>
    <s v="Attending"/>
    <m/>
    <m/>
    <m/>
    <m/>
    <m/>
    <m/>
    <n v="936850193"/>
    <x v="0"/>
    <n v="70823960"/>
    <s v="Lima"/>
    <s v="jilver@techsupport.pe"/>
    <x v="1"/>
    <x v="9"/>
    <x v="16"/>
    <x v="987"/>
    <x v="0"/>
    <x v="9"/>
  </r>
  <r>
    <s v="Raul"/>
    <s v="Caycho"/>
    <s v="rauldcs@yahoo.com"/>
    <n v="1"/>
    <m/>
    <m/>
    <n v="0"/>
    <n v="0"/>
    <n v="0"/>
    <n v="0"/>
    <s v="Attending"/>
    <m/>
    <m/>
    <m/>
    <m/>
    <m/>
    <m/>
    <n v="952652936"/>
    <x v="0"/>
    <n v="70329710"/>
    <s v="Lima"/>
    <s v="rauldcs@yahoo.com"/>
    <x v="3"/>
    <x v="9"/>
    <x v="0"/>
    <x v="988"/>
    <x v="0"/>
    <x v="9"/>
  </r>
  <r>
    <s v="Renzo Giancarlo"/>
    <s v="Gutierrez Anicama"/>
    <s v="renzogga@gmail.com"/>
    <n v="1"/>
    <m/>
    <m/>
    <n v="0"/>
    <n v="0"/>
    <n v="0"/>
    <n v="0"/>
    <s v="Attending"/>
    <m/>
    <m/>
    <m/>
    <m/>
    <m/>
    <m/>
    <n v="921810350"/>
    <x v="0"/>
    <n v="45354656"/>
    <s v="Ica"/>
    <s v="renzo.gutierrez@chapi.com.pe"/>
    <x v="3"/>
    <x v="9"/>
    <x v="0"/>
    <x v="989"/>
    <x v="0"/>
    <x v="9"/>
  </r>
  <r>
    <s v="Orlando"/>
    <s v="Yarasca Lupuche"/>
    <s v="yarasca.lupuche.orlando@gmail.com"/>
    <n v="1"/>
    <m/>
    <m/>
    <n v="0"/>
    <n v="0"/>
    <n v="0"/>
    <n v="0"/>
    <s v="Attending"/>
    <m/>
    <m/>
    <m/>
    <m/>
    <m/>
    <m/>
    <n v="983436539"/>
    <x v="0"/>
    <n v="76194773"/>
    <s v="Lima,Peru"/>
    <s v="orlando.yarasca@alfinbanco.pe"/>
    <x v="3"/>
    <x v="9"/>
    <x v="0"/>
    <x v="990"/>
    <x v="0"/>
    <x v="9"/>
  </r>
  <r>
    <s v="Orlando"/>
    <s v="Yarasca"/>
    <s v="yarasca.lupuche.orlando@gmail.com"/>
    <n v="1"/>
    <m/>
    <m/>
    <n v="0"/>
    <n v="0"/>
    <n v="0"/>
    <n v="0"/>
    <s v="Attending"/>
    <m/>
    <m/>
    <m/>
    <m/>
    <m/>
    <m/>
    <n v="983436539"/>
    <x v="0"/>
    <n v="76194773"/>
    <s v="Lima"/>
    <s v="orlando.yarasca@alfinbanco.pe"/>
    <x v="3"/>
    <x v="9"/>
    <x v="0"/>
    <x v="990"/>
    <x v="0"/>
    <x v="9"/>
  </r>
  <r>
    <s v="Marco"/>
    <s v="Huaynate"/>
    <s v="mhuaynater@canvia.com"/>
    <n v="1"/>
    <m/>
    <m/>
    <n v="0"/>
    <n v="0"/>
    <n v="0"/>
    <n v="0"/>
    <s v="Attending"/>
    <m/>
    <m/>
    <m/>
    <m/>
    <m/>
    <m/>
    <n v="957279946"/>
    <x v="0"/>
    <n v="40320648"/>
    <s v="Lima"/>
    <s v="mhuaynater@canvia.com"/>
    <x v="1"/>
    <x v="9"/>
    <x v="0"/>
    <x v="396"/>
    <x v="0"/>
    <x v="9"/>
  </r>
  <r>
    <s v="Rossella"/>
    <s v="Arimborgo"/>
    <s v="rarimborgo@canvia.com"/>
    <n v="1"/>
    <m/>
    <m/>
    <n v="0"/>
    <n v="0"/>
    <n v="0"/>
    <n v="0"/>
    <s v="Attending"/>
    <m/>
    <m/>
    <m/>
    <m/>
    <m/>
    <m/>
    <n v="982012133"/>
    <x v="1"/>
    <n v="40426559"/>
    <s v="Lima"/>
    <s v="rarimborgo@canvia.com"/>
    <x v="1"/>
    <x v="9"/>
    <x v="0"/>
    <x v="396"/>
    <x v="1"/>
    <x v="9"/>
  </r>
  <r>
    <s v="Juan David"/>
    <s v="Quimbayo"/>
    <s v="jdquimbayo72@misena.edu.co"/>
    <n v="1"/>
    <m/>
    <m/>
    <n v="0"/>
    <n v="0"/>
    <n v="0"/>
    <n v="0"/>
    <s v="Attending"/>
    <m/>
    <m/>
    <m/>
    <m/>
    <m/>
    <m/>
    <m/>
    <x v="0"/>
    <n v="33742527"/>
    <s v="Bogota"/>
    <s v="jdquimbayo72@misena.edu.co"/>
    <x v="3"/>
    <x v="9"/>
    <x v="0"/>
    <x v="991"/>
    <x v="0"/>
    <x v="9"/>
  </r>
  <r>
    <s v="Ricardo"/>
    <s v="Carrasco Silva"/>
    <m/>
    <n v="1"/>
    <m/>
    <m/>
    <n v="0"/>
    <n v="0"/>
    <n v="0"/>
    <n v="0"/>
    <s v="Attending"/>
    <m/>
    <m/>
    <m/>
    <m/>
    <m/>
    <m/>
    <n v="927389914"/>
    <x v="0"/>
    <n v="45393381"/>
    <s v="Lima"/>
    <s v="rwsilva1@stefanini.com"/>
    <x v="3"/>
    <x v="9"/>
    <x v="0"/>
    <x v="992"/>
    <x v="0"/>
    <x v="9"/>
  </r>
  <r>
    <s v="Walter"/>
    <s v="Vivanco Sosa"/>
    <s v="walterw10@gmail.com"/>
    <n v="1"/>
    <m/>
    <m/>
    <n v="0"/>
    <n v="0"/>
    <n v="0"/>
    <n v="0"/>
    <s v="Attending"/>
    <m/>
    <m/>
    <m/>
    <m/>
    <m/>
    <m/>
    <n v="903556415"/>
    <x v="0"/>
    <n v="70322456"/>
    <s v="Lima"/>
    <s v="walterw10@gmail.com"/>
    <x v="2"/>
    <x v="9"/>
    <x v="0"/>
    <x v="992"/>
    <x v="0"/>
    <x v="9"/>
  </r>
  <r>
    <s v="Sergio Efrain"/>
    <s v="Vilca Arizanca"/>
    <s v="zergiovilca29@gmail.com"/>
    <n v="1"/>
    <m/>
    <m/>
    <n v="0"/>
    <n v="0"/>
    <n v="0"/>
    <n v="0"/>
    <s v="Attending"/>
    <m/>
    <m/>
    <m/>
    <m/>
    <m/>
    <m/>
    <n v="960171354"/>
    <x v="0"/>
    <n v="45642085"/>
    <s v="Lima"/>
    <s v="searizanca@stefanini.com"/>
    <x v="2"/>
    <x v="9"/>
    <x v="0"/>
    <x v="993"/>
    <x v="0"/>
    <x v="9"/>
  </r>
  <r>
    <s v="Arnold Genaro"/>
    <s v="Pro Chillitupa"/>
    <s v="atorresb20102@gmail.com"/>
    <n v="1"/>
    <m/>
    <m/>
    <n v="0"/>
    <n v="0"/>
    <n v="0"/>
    <n v="0"/>
    <s v="Attending"/>
    <m/>
    <m/>
    <m/>
    <m/>
    <m/>
    <m/>
    <n v="960293065"/>
    <x v="0"/>
    <n v="70659112"/>
    <s v="Lima"/>
    <s v="redes@centaurosperu.com"/>
    <x v="1"/>
    <x v="9"/>
    <x v="0"/>
    <x v="401"/>
    <x v="0"/>
    <x v="9"/>
  </r>
  <r>
    <s v="Oscar"/>
    <s v="Chicoma"/>
    <s v="oscar270387@gmail.com"/>
    <n v="1"/>
    <m/>
    <m/>
    <n v="0"/>
    <n v="0"/>
    <n v="0"/>
    <n v="0"/>
    <s v="Attending"/>
    <m/>
    <m/>
    <m/>
    <m/>
    <m/>
    <m/>
    <n v="982800594"/>
    <x v="0"/>
    <n v="44788999"/>
    <s v="Lima"/>
    <s v="ochicoma@smv.gob.pe"/>
    <x v="3"/>
    <x v="9"/>
    <x v="0"/>
    <x v="994"/>
    <x v="0"/>
    <x v="9"/>
  </r>
  <r>
    <s v="Beberly"/>
    <s v="OrduñA Benavente"/>
    <s v="beberlyorbe@gmail.com"/>
    <n v="1"/>
    <m/>
    <m/>
    <n v="0"/>
    <n v="0"/>
    <n v="0"/>
    <n v="0"/>
    <s v="Attending"/>
    <m/>
    <m/>
    <m/>
    <m/>
    <m/>
    <m/>
    <n v="962339955"/>
    <x v="1"/>
    <n v="72223541"/>
    <s v="Peru"/>
    <s v="beberlyorbe@gmail.com"/>
    <x v="1"/>
    <x v="9"/>
    <x v="0"/>
    <x v="995"/>
    <x v="1"/>
    <x v="9"/>
  </r>
  <r>
    <s v="Isac Daniel"/>
    <s v="MiñAno Corro"/>
    <s v="idham.sdmc@gmail.com"/>
    <n v="1"/>
    <m/>
    <m/>
    <n v="0"/>
    <n v="0"/>
    <n v="0"/>
    <n v="0"/>
    <s v="Attending"/>
    <m/>
    <m/>
    <m/>
    <m/>
    <m/>
    <m/>
    <n v="923879635"/>
    <x v="0"/>
    <n v="74250635"/>
    <s v="Lima"/>
    <s v="idham.sdmc@gmail.com"/>
    <x v="1"/>
    <x v="9"/>
    <x v="0"/>
    <x v="996"/>
    <x v="0"/>
    <x v="9"/>
  </r>
  <r>
    <s v="Hienka"/>
    <s v="Ajalcriña Blas"/>
    <s v="hienkaab13@kakao.com"/>
    <n v="1"/>
    <m/>
    <m/>
    <n v="0"/>
    <n v="0"/>
    <n v="0"/>
    <n v="0"/>
    <s v="Attending"/>
    <m/>
    <m/>
    <m/>
    <m/>
    <m/>
    <m/>
    <n v="917134894"/>
    <x v="1"/>
    <n v="73227353"/>
    <s v="Lima"/>
    <s v="hienka.a@tcs.com"/>
    <x v="0"/>
    <x v="9"/>
    <x v="0"/>
    <x v="525"/>
    <x v="1"/>
    <x v="9"/>
  </r>
  <r>
    <s v="Carlos"/>
    <s v="De La Cruz Huarcaya"/>
    <s v="carlos.cdlc83@gmail.com"/>
    <n v="1"/>
    <m/>
    <m/>
    <n v="0"/>
    <n v="0"/>
    <n v="0"/>
    <n v="0"/>
    <s v="Attending"/>
    <m/>
    <m/>
    <m/>
    <m/>
    <m/>
    <m/>
    <n v="983523666"/>
    <x v="0"/>
    <n v="76438753"/>
    <s v="Lima"/>
    <s v="soporteti@tdemperu.com"/>
    <x v="1"/>
    <x v="9"/>
    <x v="0"/>
    <x v="997"/>
    <x v="0"/>
    <x v="9"/>
  </r>
  <r>
    <s v="Manuel"/>
    <s v="MíÑOpe"/>
    <s v="cecilio.minope@telefonica.com"/>
    <n v="1"/>
    <m/>
    <m/>
    <n v="0"/>
    <n v="0"/>
    <n v="0"/>
    <n v="0"/>
    <s v="Attending"/>
    <m/>
    <m/>
    <m/>
    <m/>
    <m/>
    <m/>
    <n v="997637286"/>
    <x v="0"/>
    <n v="10596708"/>
    <s v="Lima"/>
    <s v="cecilio.minope@telefonica.com"/>
    <x v="3"/>
    <x v="9"/>
    <x v="0"/>
    <x v="366"/>
    <x v="0"/>
    <x v="9"/>
  </r>
  <r>
    <s v="Wilmer Manuel"/>
    <s v="Gómez Flores"/>
    <s v="w3lm2r@hotmail.com"/>
    <n v="1"/>
    <m/>
    <m/>
    <n v="0"/>
    <n v="0"/>
    <n v="0"/>
    <n v="0"/>
    <s v="Attending"/>
    <m/>
    <m/>
    <m/>
    <m/>
    <m/>
    <m/>
    <n v="960488045"/>
    <x v="0"/>
    <n v="10741255"/>
    <s v="Lima"/>
    <s v="wilmer.gomez@telrad.pe"/>
    <x v="2"/>
    <x v="9"/>
    <x v="0"/>
    <x v="998"/>
    <x v="0"/>
    <x v="9"/>
  </r>
  <r>
    <s v="Elmer"/>
    <s v="Sanchez"/>
    <s v="elmerUniversidad de San Martín de Porres@gmail.com"/>
    <n v="1"/>
    <m/>
    <m/>
    <n v="0"/>
    <n v="0"/>
    <n v="0"/>
    <n v="0"/>
    <s v="Attending"/>
    <m/>
    <m/>
    <m/>
    <m/>
    <m/>
    <m/>
    <n v="980614911"/>
    <x v="0"/>
    <n v="76801562"/>
    <s v=""/>
    <s v="elmerUniversidad de San Martín de Porres@gmail.com"/>
    <x v="1"/>
    <x v="9"/>
    <x v="0"/>
    <x v="367"/>
    <x v="0"/>
    <x v="9"/>
  </r>
  <r>
    <s v="Henry"/>
    <s v="Yauyo"/>
    <s v="yauyoh30@gmail.com"/>
    <n v="1"/>
    <m/>
    <m/>
    <n v="0"/>
    <n v="0"/>
    <n v="0"/>
    <n v="0"/>
    <s v="Attending"/>
    <m/>
    <m/>
    <m/>
    <m/>
    <m/>
    <m/>
    <n v="964668169"/>
    <x v="0"/>
    <n v="9913035"/>
    <s v="Lima"/>
    <s v="yauyoh30@gmail.com"/>
    <x v="1"/>
    <x v="9"/>
    <x v="0"/>
    <x v="367"/>
    <x v="0"/>
    <x v="9"/>
  </r>
  <r>
    <s v="Josselyn Miryam"/>
    <s v="Espinoza Aguedo"/>
    <s v="josyea7@gmail.com"/>
    <n v="1"/>
    <m/>
    <m/>
    <n v="0"/>
    <n v="0"/>
    <n v="0"/>
    <n v="0"/>
    <s v="Attending"/>
    <m/>
    <m/>
    <m/>
    <m/>
    <m/>
    <m/>
    <n v="928167725"/>
    <x v="1"/>
    <n v="47809337"/>
    <s v=""/>
    <s v="josyea7@gmail.com"/>
    <x v="3"/>
    <x v="9"/>
    <x v="0"/>
    <x v="639"/>
    <x v="1"/>
    <x v="9"/>
  </r>
  <r>
    <s v="Adrian"/>
    <s v="Ulloa"/>
    <s v="adrian.ulloa@tuxpas.com"/>
    <n v="1"/>
    <m/>
    <m/>
    <n v="0"/>
    <n v="0"/>
    <n v="0"/>
    <n v="0"/>
    <s v="Attending"/>
    <m/>
    <m/>
    <m/>
    <m/>
    <m/>
    <m/>
    <n v="999942303"/>
    <x v="1"/>
    <n v="72074725"/>
    <s v="Lima"/>
    <s v="adrian.ulloa@tuxpas.com"/>
    <x v="0"/>
    <x v="9"/>
    <x v="0"/>
    <x v="109"/>
    <x v="1"/>
    <x v="9"/>
  </r>
  <r>
    <s v="Edison Genaro"/>
    <s v="Palomino Ayala"/>
    <s v="by.mysself@gmail.com"/>
    <n v="1"/>
    <m/>
    <m/>
    <n v="0"/>
    <n v="0"/>
    <n v="0"/>
    <n v="0"/>
    <s v="Attending"/>
    <m/>
    <m/>
    <m/>
    <m/>
    <m/>
    <m/>
    <n v="994650275"/>
    <x v="0"/>
    <n v="43699723"/>
    <s v="Lima"/>
    <s v="epalomino@Universidad de San Martín de Porres.edu.pe"/>
    <x v="1"/>
    <x v="9"/>
    <x v="0"/>
    <x v="111"/>
    <x v="0"/>
    <x v="9"/>
  </r>
  <r>
    <s v="Gustavo"/>
    <s v="Abarca"/>
    <s v="avaldiviezo@gmail.com"/>
    <n v="1"/>
    <m/>
    <m/>
    <n v="0"/>
    <n v="0"/>
    <n v="0"/>
    <n v="0"/>
    <s v="Attending"/>
    <m/>
    <m/>
    <m/>
    <m/>
    <m/>
    <m/>
    <n v="903464363"/>
    <x v="0"/>
    <n v="42259626"/>
    <s v="Lima"/>
    <s v="gabarca@Universidad de San Martín de Porres.edu.pe"/>
    <x v="1"/>
    <x v="9"/>
    <x v="0"/>
    <x v="111"/>
    <x v="0"/>
    <x v="9"/>
  </r>
  <r>
    <s v="RaúL Sammer"/>
    <s v="Quispe Lozano"/>
    <s v="raulsammer@gmail.com"/>
    <n v="1"/>
    <m/>
    <m/>
    <n v="0"/>
    <n v="0"/>
    <n v="0"/>
    <n v="0"/>
    <s v="Attending"/>
    <m/>
    <m/>
    <m/>
    <m/>
    <m/>
    <m/>
    <n v="922843198"/>
    <x v="0"/>
    <n v="72573580"/>
    <s v="Lima"/>
    <m/>
    <x v="3"/>
    <x v="9"/>
    <x v="0"/>
    <x v="111"/>
    <x v="0"/>
    <x v="9"/>
  </r>
  <r>
    <s v="Frank Ronald"/>
    <s v="Huaricacha Chuco"/>
    <s v="fhuaricachac@Universidad Nacional de Ingeniería.pe"/>
    <n v="1"/>
    <m/>
    <m/>
    <n v="0"/>
    <n v="0"/>
    <n v="0"/>
    <n v="0"/>
    <s v="Attending"/>
    <m/>
    <m/>
    <m/>
    <m/>
    <m/>
    <m/>
    <n v="929289629"/>
    <x v="0"/>
    <n v="74585261"/>
    <s v="Lima"/>
    <s v="fhuaricachac@Universidad Nacional de Ingeniería.pe"/>
    <x v="1"/>
    <x v="9"/>
    <x v="0"/>
    <x v="113"/>
    <x v="0"/>
    <x v="9"/>
  </r>
  <r>
    <s v="Yenny Geraldine"/>
    <s v="Gamboa Anchante"/>
    <s v="yennygamboa9@gmail.com"/>
    <n v="1"/>
    <m/>
    <m/>
    <n v="0"/>
    <n v="0"/>
    <n v="0"/>
    <n v="0"/>
    <s v="Attending"/>
    <m/>
    <m/>
    <m/>
    <m/>
    <m/>
    <m/>
    <n v="991294055"/>
    <x v="1"/>
    <n v="70070334"/>
    <s v="Lima"/>
    <s v="ygamboa@Universidad Tecnológica Perú.edu.pe"/>
    <x v="2"/>
    <x v="9"/>
    <x v="0"/>
    <x v="119"/>
    <x v="1"/>
    <x v="9"/>
  </r>
  <r>
    <s v="Vicky Lucero"/>
    <s v="Carazas Coarita"/>
    <s v="carazas.viclu@outlook.es"/>
    <n v="1"/>
    <m/>
    <m/>
    <n v="0"/>
    <n v="0"/>
    <n v="0"/>
    <n v="0"/>
    <s v="Attending"/>
    <m/>
    <m/>
    <m/>
    <m/>
    <m/>
    <m/>
    <n v="928890713"/>
    <x v="1"/>
    <n v="72887863"/>
    <s v="Lima"/>
    <s v="vcarazas@valmersys.com"/>
    <x v="2"/>
    <x v="9"/>
    <x v="0"/>
    <x v="999"/>
    <x v="1"/>
    <x v="9"/>
  </r>
  <r>
    <s v="Shirly Karolina"/>
    <s v="ChacóN Barrueto"/>
    <s v="karolinachb@gmail.com"/>
    <n v="1"/>
    <m/>
    <m/>
    <n v="0"/>
    <n v="0"/>
    <n v="0"/>
    <n v="0"/>
    <s v="Attending"/>
    <m/>
    <m/>
    <m/>
    <m/>
    <m/>
    <m/>
    <n v="983756558"/>
    <x v="1"/>
    <n v="71489321"/>
    <s v="Lima"/>
    <s v="soulmate_5315@outlook.com"/>
    <x v="2"/>
    <x v="9"/>
    <x v="0"/>
    <x v="1000"/>
    <x v="1"/>
    <x v="9"/>
  </r>
  <r>
    <s v="Luis"/>
    <s v="Navarrete"/>
    <s v="lnavarrete14@gmail.com"/>
    <n v="1"/>
    <m/>
    <m/>
    <n v="0"/>
    <n v="0"/>
    <n v="0"/>
    <n v="0"/>
    <s v="Attending"/>
    <m/>
    <m/>
    <m/>
    <m/>
    <m/>
    <m/>
    <n v="921885495"/>
    <x v="0"/>
    <n v="42053324"/>
    <s v="Lima"/>
    <s v="luis.navarrete@wallypos.com"/>
    <x v="3"/>
    <x v="9"/>
    <x v="0"/>
    <x v="853"/>
    <x v="0"/>
    <x v="9"/>
  </r>
  <r>
    <s v="Miguel"/>
    <s v="Demarini"/>
    <s v="mdemarini@gmail.com"/>
    <n v="1"/>
    <m/>
    <m/>
    <n v="0"/>
    <n v="0"/>
    <n v="0"/>
    <n v="0"/>
    <s v="Attending"/>
    <m/>
    <m/>
    <m/>
    <m/>
    <m/>
    <m/>
    <n v="994041031"/>
    <x v="0"/>
    <n v="40390079"/>
    <s v=""/>
    <s v="mdemarini@gmail.com"/>
    <x v="3"/>
    <x v="9"/>
    <x v="0"/>
    <x v="1001"/>
    <x v="0"/>
    <x v="9"/>
  </r>
  <r>
    <s v="Walter"/>
    <s v="Roman Garcia"/>
    <s v="walter.roman@xentic.com.pe"/>
    <n v="1"/>
    <m/>
    <m/>
    <n v="0"/>
    <n v="0"/>
    <n v="0"/>
    <n v="0"/>
    <s v="Attending"/>
    <m/>
    <m/>
    <m/>
    <m/>
    <m/>
    <m/>
    <n v="940313884"/>
    <x v="0"/>
    <n v="47272847"/>
    <s v="Lima"/>
    <s v="walter.roman@xentic.com.pe"/>
    <x v="2"/>
    <x v="9"/>
    <x v="0"/>
    <x v="1002"/>
    <x v="0"/>
    <x v="9"/>
  </r>
  <r>
    <s v="David"/>
    <s v="Roman"/>
    <s v="david.roman.robles@gmail.com"/>
    <n v="1"/>
    <m/>
    <m/>
    <n v="0"/>
    <n v="0"/>
    <n v="0"/>
    <n v="0"/>
    <s v="Attending"/>
    <m/>
    <m/>
    <m/>
    <m/>
    <m/>
    <m/>
    <n v="933491942"/>
    <x v="0"/>
    <n v="45025477"/>
    <s v="Lima"/>
    <s v="droman@acity.com.pe"/>
    <x v="0"/>
    <x v="9"/>
    <x v="1"/>
    <x v="1003"/>
    <x v="0"/>
    <x v="9"/>
  </r>
  <r>
    <s v="Jose Maria"/>
    <s v="Hurtado Gutierrez"/>
    <s v="franklin772017@gmail.com"/>
    <n v="1"/>
    <m/>
    <m/>
    <n v="0"/>
    <n v="0"/>
    <n v="0"/>
    <n v="0"/>
    <s v="Attending"/>
    <m/>
    <m/>
    <m/>
    <m/>
    <m/>
    <m/>
    <n v="942109211"/>
    <x v="0"/>
    <n v="61151557"/>
    <s v="Lima"/>
    <s v="asisadmin_777@admacon.com.pe"/>
    <x v="3"/>
    <x v="9"/>
    <x v="1"/>
    <x v="1004"/>
    <x v="0"/>
    <x v="9"/>
  </r>
  <r>
    <s v="John Wilmer"/>
    <s v="Ochoa Talero"/>
    <s v="boxtergt2@gmail.com"/>
    <n v="1"/>
    <m/>
    <m/>
    <n v="0"/>
    <n v="0"/>
    <n v="0"/>
    <n v="0"/>
    <s v="Attending"/>
    <m/>
    <m/>
    <m/>
    <m/>
    <m/>
    <m/>
    <m/>
    <x v="0"/>
    <n v="31125660"/>
    <s v="Bogota"/>
    <s v="jochoa@aitcsgrp.com"/>
    <x v="0"/>
    <x v="9"/>
    <x v="1"/>
    <x v="1005"/>
    <x v="0"/>
    <x v="9"/>
  </r>
  <r>
    <s v="Jamil"/>
    <s v="Vega Chachi"/>
    <s v="jamilvchachi@gmail.com"/>
    <n v="1"/>
    <m/>
    <m/>
    <n v="0"/>
    <n v="0"/>
    <n v="0"/>
    <n v="0"/>
    <s v="Attending"/>
    <m/>
    <m/>
    <m/>
    <m/>
    <m/>
    <m/>
    <n v="968064377"/>
    <x v="0"/>
    <n v="70245400"/>
    <s v="Lima"/>
    <s v="reynaldovegachachi@gmail.com"/>
    <x v="4"/>
    <x v="9"/>
    <x v="1"/>
    <x v="201"/>
    <x v="0"/>
    <x v="9"/>
  </r>
  <r>
    <s v="Jose"/>
    <s v="Aldana"/>
    <s v="jaldana@canvia.com"/>
    <n v="1"/>
    <m/>
    <m/>
    <n v="0"/>
    <n v="0"/>
    <n v="0"/>
    <n v="0"/>
    <s v="Attending"/>
    <m/>
    <m/>
    <m/>
    <m/>
    <m/>
    <m/>
    <n v="993697166"/>
    <x v="0"/>
    <n v="41542549"/>
    <s v="Lima"/>
    <s v="jaldana@canvia.com"/>
    <x v="3"/>
    <x v="9"/>
    <x v="1"/>
    <x v="458"/>
    <x v="0"/>
    <x v="9"/>
  </r>
  <r>
    <s v="Antonio Emmanuel"/>
    <s v="Lloque Juarez"/>
    <s v="antonio.lloque92@gmail.com"/>
    <n v="1"/>
    <m/>
    <m/>
    <n v="0"/>
    <n v="0"/>
    <n v="0"/>
    <n v="0"/>
    <s v="Attending"/>
    <m/>
    <m/>
    <m/>
    <m/>
    <m/>
    <m/>
    <n v="954685874"/>
    <x v="0"/>
    <n v="47009415"/>
    <s v="Lima"/>
    <s v="antonio.lloque@alcared.pe"/>
    <x v="4"/>
    <x v="9"/>
    <x v="1"/>
    <x v="1006"/>
    <x v="0"/>
    <x v="9"/>
  </r>
  <r>
    <s v="Oskar"/>
    <s v="Ramirez"/>
    <s v="oskar220587@gmail.com"/>
    <n v="1"/>
    <m/>
    <m/>
    <n v="0"/>
    <n v="0"/>
    <n v="0"/>
    <n v="0"/>
    <s v="Attending"/>
    <m/>
    <m/>
    <m/>
    <m/>
    <m/>
    <m/>
    <n v="987202975"/>
    <x v="0"/>
    <n v="44354987"/>
    <s v="Lima"/>
    <s v="oskar.ramirez@alfinbanco.pe"/>
    <x v="3"/>
    <x v="9"/>
    <x v="1"/>
    <x v="990"/>
    <x v="0"/>
    <x v="9"/>
  </r>
  <r>
    <s v="Steven Ostin"/>
    <s v="FernáNdez Casasola"/>
    <s v="fernandez.casasola.steven@gmail.com"/>
    <n v="1"/>
    <m/>
    <m/>
    <n v="0"/>
    <n v="0"/>
    <n v="0"/>
    <n v="0"/>
    <s v="Attending"/>
    <m/>
    <m/>
    <m/>
    <m/>
    <m/>
    <m/>
    <n v="994985627"/>
    <x v="0"/>
    <n v="43032964"/>
    <s v="Lima"/>
    <s v="fernandez.casasola.steven@gmail.com"/>
    <x v="2"/>
    <x v="9"/>
    <x v="1"/>
    <x v="99"/>
    <x v="0"/>
    <x v="9"/>
  </r>
  <r>
    <s v="Eder"/>
    <s v="Quispe"/>
    <s v="eder.quispe@Pontificia Universidad Católica del Perú.edu.pe"/>
    <n v="1"/>
    <m/>
    <m/>
    <n v="0"/>
    <n v="0"/>
    <n v="0"/>
    <n v="0"/>
    <s v="Attending"/>
    <m/>
    <m/>
    <m/>
    <m/>
    <m/>
    <m/>
    <n v="993494264"/>
    <x v="0"/>
    <n v="42264307"/>
    <s v="Lima"/>
    <s v="eder.quispe@Pontificia Universidad Católica del Perú.edu.pe"/>
    <x v="1"/>
    <x v="9"/>
    <x v="1"/>
    <x v="8"/>
    <x v="0"/>
    <x v="9"/>
  </r>
  <r>
    <s v="Miguel Angel"/>
    <s v="Ramirez Espinoza"/>
    <s v="mramireze@Pontificia Universidad Católica del Perú.edu.pe"/>
    <n v="1"/>
    <m/>
    <m/>
    <n v="0"/>
    <n v="0"/>
    <n v="0"/>
    <n v="0"/>
    <s v="Attending"/>
    <m/>
    <m/>
    <m/>
    <m/>
    <m/>
    <m/>
    <n v="992878890"/>
    <x v="0"/>
    <n v="41572519"/>
    <s v="Lima"/>
    <s v="mramireze@Pontificia Universidad Católica del Perú.edu.pe"/>
    <x v="3"/>
    <x v="9"/>
    <x v="1"/>
    <x v="8"/>
    <x v="0"/>
    <x v="9"/>
  </r>
  <r>
    <s v="Oscar"/>
    <s v="Diaz Barriga"/>
    <s v="diaz.oa@Pontificia Universidad Católica del Perú.edu.pe"/>
    <n v="1"/>
    <m/>
    <m/>
    <n v="0"/>
    <n v="0"/>
    <n v="0"/>
    <n v="0"/>
    <s v="Attending"/>
    <m/>
    <m/>
    <m/>
    <m/>
    <m/>
    <m/>
    <n v="959179199"/>
    <x v="0"/>
    <n v="7636040"/>
    <s v="Lima"/>
    <s v="diaz.oa@Pontificia Universidad Católica del Perú.edu.pe"/>
    <x v="3"/>
    <x v="9"/>
    <x v="1"/>
    <x v="8"/>
    <x v="0"/>
    <x v="9"/>
  </r>
  <r>
    <s v="Ricardo Franco"/>
    <s v="Cruzado Baca"/>
    <s v="ricardofranco1993@gmail.com"/>
    <n v="1"/>
    <m/>
    <m/>
    <n v="0"/>
    <n v="0"/>
    <n v="0"/>
    <n v="0"/>
    <s v="Attending"/>
    <m/>
    <m/>
    <m/>
    <m/>
    <m/>
    <m/>
    <n v="933852320"/>
    <x v="0"/>
    <n v="47785624"/>
    <s v="Lima"/>
    <s v="rcruzado@Pontificia Universidad Católica del Perú.edu.pe"/>
    <x v="3"/>
    <x v="9"/>
    <x v="1"/>
    <x v="8"/>
    <x v="0"/>
    <x v="9"/>
  </r>
  <r>
    <s v="Roy Erick"/>
    <s v="Velasquez Valezuela"/>
    <s v="roy.velasquez@Pontificia Universidad Católica del Perú.edu.pe"/>
    <n v="1"/>
    <m/>
    <m/>
    <n v="0"/>
    <n v="0"/>
    <n v="0"/>
    <n v="0"/>
    <s v="Attending"/>
    <m/>
    <m/>
    <m/>
    <m/>
    <m/>
    <m/>
    <n v="988554090"/>
    <x v="0"/>
    <n v="70392884"/>
    <s v=""/>
    <s v="roy.velasquez@Pontificia Universidad Católica del Perú.edu.pe"/>
    <x v="2"/>
    <x v="9"/>
    <x v="1"/>
    <x v="8"/>
    <x v="0"/>
    <x v="9"/>
  </r>
  <r>
    <s v="Hernán"/>
    <s v="Villavicencio S"/>
    <s v="hsoledispa5@gmail.com"/>
    <n v="1"/>
    <m/>
    <m/>
    <n v="0"/>
    <n v="0"/>
    <n v="0"/>
    <n v="0"/>
    <s v="Attending"/>
    <m/>
    <m/>
    <m/>
    <m/>
    <m/>
    <m/>
    <n v="993471620"/>
    <x v="0"/>
    <n v="2987968"/>
    <s v=""/>
    <s v="hernan.villavicencio@ppm.com.ec"/>
    <x v="1"/>
    <x v="9"/>
    <x v="1"/>
    <x v="85"/>
    <x v="0"/>
    <x v="9"/>
  </r>
  <r>
    <s v="Cesar James"/>
    <s v="MuñOz Martinez"/>
    <s v="cjmunoz131@gmail.com"/>
    <n v="1"/>
    <m/>
    <m/>
    <n v="0"/>
    <n v="0"/>
    <n v="0"/>
    <n v="0"/>
    <s v="Attending"/>
    <m/>
    <m/>
    <m/>
    <m/>
    <m/>
    <m/>
    <n v="988076847"/>
    <x v="0"/>
    <n v="45790906"/>
    <s v="Lima"/>
    <s v="cesar.munoz@pragma.com.co"/>
    <x v="1"/>
    <x v="9"/>
    <x v="1"/>
    <x v="101"/>
    <x v="0"/>
    <x v="9"/>
  </r>
  <r>
    <s v="Rick Sting"/>
    <s v="Tapia Jaramillo"/>
    <s v="stingt12@gmail.com"/>
    <n v="1"/>
    <m/>
    <m/>
    <n v="0"/>
    <n v="0"/>
    <n v="0"/>
    <n v="0"/>
    <s v="Attending"/>
    <m/>
    <m/>
    <m/>
    <m/>
    <m/>
    <m/>
    <n v="923844395"/>
    <x v="0"/>
    <n v="71561156"/>
    <s v="Lima"/>
    <s v="rick.tapia@provisionestecnologicas.pe"/>
    <x v="2"/>
    <x v="9"/>
    <x v="1"/>
    <x v="1007"/>
    <x v="0"/>
    <x v="9"/>
  </r>
  <r>
    <s v="Carlos Joet"/>
    <s v="Ortiz Alberca"/>
    <s v="ortiz.alberca@gmail.com"/>
    <n v="1"/>
    <m/>
    <m/>
    <n v="0"/>
    <n v="0"/>
    <n v="0"/>
    <n v="0"/>
    <s v="Attending"/>
    <m/>
    <m/>
    <m/>
    <m/>
    <m/>
    <m/>
    <n v="928627265"/>
    <x v="0"/>
    <n v="45756565"/>
    <s v="Lima"/>
    <s v="carlos.ortiz@reactismart.com"/>
    <x v="0"/>
    <x v="9"/>
    <x v="1"/>
    <x v="1008"/>
    <x v="0"/>
    <x v="9"/>
  </r>
  <r>
    <s v="Oscar"/>
    <s v="Molina Orbegoso"/>
    <s v="omolina@canvia.com"/>
    <n v="1"/>
    <m/>
    <m/>
    <n v="0"/>
    <n v="0"/>
    <n v="0"/>
    <n v="0"/>
    <s v="Attending"/>
    <m/>
    <m/>
    <m/>
    <m/>
    <m/>
    <m/>
    <n v="994656108"/>
    <x v="0"/>
    <n v="7844875"/>
    <s v="Lima"/>
    <s v="omolina@canvia.com"/>
    <x v="1"/>
    <x v="9"/>
    <x v="1"/>
    <x v="396"/>
    <x v="0"/>
    <x v="9"/>
  </r>
  <r>
    <s v="Williams"/>
    <s v="Yucra"/>
    <s v="fwys333@gmail.com"/>
    <n v="1"/>
    <m/>
    <m/>
    <n v="0"/>
    <n v="0"/>
    <n v="0"/>
    <n v="0"/>
    <s v="Attending"/>
    <m/>
    <m/>
    <m/>
    <m/>
    <m/>
    <m/>
    <n v="979003391"/>
    <x v="0"/>
    <n v="10766294"/>
    <s v="Lima"/>
    <s v="wyucra@sis.gob.pe"/>
    <x v="2"/>
    <x v="9"/>
    <x v="1"/>
    <x v="1009"/>
    <x v="0"/>
    <x v="9"/>
  </r>
  <r>
    <s v="Juan Deyvis"/>
    <s v="Espinoza Santiago"/>
    <s v="juan.espinoza.santiago@hotmail.com"/>
    <n v="1"/>
    <m/>
    <m/>
    <n v="0"/>
    <n v="0"/>
    <n v="0"/>
    <n v="0"/>
    <s v="Attending"/>
    <m/>
    <m/>
    <m/>
    <m/>
    <m/>
    <m/>
    <n v="923316751"/>
    <x v="0"/>
    <n v="75976483"/>
    <s v="Lima"/>
    <s v="despinoza@soaint.com"/>
    <x v="3"/>
    <x v="9"/>
    <x v="1"/>
    <x v="939"/>
    <x v="0"/>
    <x v="9"/>
  </r>
  <r>
    <s v="Benny Gianluca"/>
    <s v="Paucar Cisneros"/>
    <s v="bpaucarc@Pontificia Universidad Católica del Perú.edu.pe"/>
    <n v="1"/>
    <m/>
    <m/>
    <n v="0"/>
    <n v="0"/>
    <n v="0"/>
    <n v="0"/>
    <s v="Attending"/>
    <m/>
    <m/>
    <m/>
    <m/>
    <m/>
    <m/>
    <m/>
    <x v="0"/>
    <n v="73505054"/>
    <s v="Lima"/>
    <s v="benny.paucar@soluciones-digitales.com"/>
    <x v="1"/>
    <x v="9"/>
    <x v="1"/>
    <x v="232"/>
    <x v="0"/>
    <x v="9"/>
  </r>
  <r>
    <s v="Angel Gabriel"/>
    <s v="Montani Suca"/>
    <s v="angel.montani@Universidad Nacional Mayor de San Marcos.edu.pe"/>
    <n v="1"/>
    <m/>
    <m/>
    <n v="0"/>
    <n v="0"/>
    <n v="0"/>
    <n v="0"/>
    <s v="Attending"/>
    <m/>
    <m/>
    <m/>
    <m/>
    <m/>
    <m/>
    <n v="901889139"/>
    <x v="0"/>
    <n v="76177983"/>
    <s v="Lima"/>
    <s v="gabriel.montani@Universidad Nacional Mayor de San Marcos.edu.pe"/>
    <x v="4"/>
    <x v="9"/>
    <x v="1"/>
    <x v="232"/>
    <x v="0"/>
    <x v="9"/>
  </r>
  <r>
    <s v="Jose"/>
    <s v="Reynoso AntóN"/>
    <s v="deanguila@hotmail.com"/>
    <n v="1"/>
    <m/>
    <m/>
    <n v="0"/>
    <n v="0"/>
    <n v="0"/>
    <n v="0"/>
    <s v="Attending"/>
    <m/>
    <m/>
    <m/>
    <m/>
    <m/>
    <m/>
    <n v="999178169"/>
    <x v="1"/>
    <n v="10435574"/>
    <s v="Lima"/>
    <s v="deanguila@hotmail.com"/>
    <x v="3"/>
    <x v="9"/>
    <x v="1"/>
    <x v="232"/>
    <x v="1"/>
    <x v="9"/>
  </r>
  <r>
    <s v="Paul"/>
    <s v="Lorenzo Gallardo"/>
    <s v="plorenzog@gmail.com"/>
    <n v="1"/>
    <m/>
    <m/>
    <n v="0"/>
    <n v="0"/>
    <n v="0"/>
    <n v="0"/>
    <s v="Attending"/>
    <m/>
    <m/>
    <m/>
    <m/>
    <m/>
    <m/>
    <n v="970970001"/>
    <x v="0"/>
    <n v="40524582"/>
    <s v="Lima"/>
    <s v="plorenzo@doiteasy.pe"/>
    <x v="3"/>
    <x v="9"/>
    <x v="1"/>
    <x v="232"/>
    <x v="0"/>
    <x v="9"/>
  </r>
  <r>
    <s v="Hassel"/>
    <s v="Muñoz"/>
    <s v="munozhassel@outlook.com"/>
    <n v="1"/>
    <m/>
    <m/>
    <n v="0"/>
    <n v="0"/>
    <n v="0"/>
    <n v="0"/>
    <s v="Attending"/>
    <m/>
    <m/>
    <m/>
    <m/>
    <m/>
    <m/>
    <n v="958854737"/>
    <x v="0"/>
    <n v="76252760"/>
    <s v="Lima"/>
    <s v="hassel.munoz@sunqUniversidad de Ingeniería y Tecnologíah.com"/>
    <x v="4"/>
    <x v="9"/>
    <x v="1"/>
    <x v="1010"/>
    <x v="0"/>
    <x v="9"/>
  </r>
  <r>
    <s v="Raul"/>
    <s v="Tapara Yangali"/>
    <s v="rtaparay@gmail.com"/>
    <n v="1"/>
    <m/>
    <m/>
    <n v="0"/>
    <n v="0"/>
    <n v="0"/>
    <n v="0"/>
    <s v="Attending"/>
    <m/>
    <m/>
    <m/>
    <m/>
    <m/>
    <m/>
    <n v="961160280"/>
    <x v="0"/>
    <n v="75623373"/>
    <s v="Lima"/>
    <s v="rtapara@proveedor.intercorp.com.pe"/>
    <x v="3"/>
    <x v="9"/>
    <x v="1"/>
    <x v="525"/>
    <x v="0"/>
    <x v="9"/>
  </r>
  <r>
    <s v="Cesar"/>
    <s v="Cordova"/>
    <s v="cesar.cordova@tdsynnex.com"/>
    <n v="1"/>
    <m/>
    <m/>
    <n v="0"/>
    <n v="0"/>
    <n v="0"/>
    <n v="0"/>
    <s v="Attending"/>
    <m/>
    <m/>
    <m/>
    <m/>
    <m/>
    <m/>
    <n v="954713755"/>
    <x v="0"/>
    <n v="45543060"/>
    <s v="Lima"/>
    <s v="cesar.cordova@tdsynnex.com"/>
    <x v="0"/>
    <x v="9"/>
    <x v="1"/>
    <x v="29"/>
    <x v="0"/>
    <x v="9"/>
  </r>
  <r>
    <s v="David"/>
    <s v="Boza"/>
    <s v="david.boza@tdsynnex.com"/>
    <n v="1"/>
    <m/>
    <m/>
    <n v="0"/>
    <n v="0"/>
    <n v="0"/>
    <n v="0"/>
    <s v="Attending"/>
    <m/>
    <m/>
    <m/>
    <m/>
    <m/>
    <m/>
    <n v="977867282"/>
    <x v="0"/>
    <n v="40833271"/>
    <s v="Lima"/>
    <s v="david.boza@tdsynnex.com"/>
    <x v="0"/>
    <x v="9"/>
    <x v="1"/>
    <x v="1011"/>
    <x v="0"/>
    <x v="9"/>
  </r>
  <r>
    <s v="Cesar"/>
    <s v="Cardenas"/>
    <s v="cardenas.andy@hotmail.com"/>
    <n v="1"/>
    <m/>
    <m/>
    <n v="0"/>
    <n v="0"/>
    <n v="0"/>
    <n v="0"/>
    <s v="Attending"/>
    <m/>
    <m/>
    <m/>
    <m/>
    <m/>
    <m/>
    <n v="933896583"/>
    <x v="0"/>
    <n v="42808518"/>
    <s v="Lima"/>
    <s v="cesar.cardenaslino@telefonica.com"/>
    <x v="0"/>
    <x v="9"/>
    <x v="1"/>
    <x v="366"/>
    <x v="0"/>
    <x v="9"/>
  </r>
  <r>
    <s v="Cesar"/>
    <s v="Cardenas"/>
    <s v="cesar.cardenas@hotmail.com"/>
    <n v="1"/>
    <m/>
    <m/>
    <n v="0"/>
    <n v="0"/>
    <n v="0"/>
    <n v="0"/>
    <s v="Attending"/>
    <m/>
    <m/>
    <m/>
    <m/>
    <m/>
    <m/>
    <n v="933896583"/>
    <x v="0"/>
    <n v="42808518"/>
    <s v=""/>
    <s v="cesar.cardenaslino@telefonica.com"/>
    <x v="0"/>
    <x v="9"/>
    <x v="1"/>
    <x v="366"/>
    <x v="0"/>
    <x v="9"/>
  </r>
  <r>
    <s v="Erik"/>
    <s v="Pinares"/>
    <s v="erikpinares.tech@gmail.com"/>
    <n v="1"/>
    <m/>
    <m/>
    <n v="0"/>
    <n v="0"/>
    <n v="0"/>
    <n v="0"/>
    <s v="Attending"/>
    <m/>
    <m/>
    <m/>
    <m/>
    <m/>
    <m/>
    <n v="953714463"/>
    <x v="0"/>
    <n v="72900200"/>
    <s v="Lima"/>
    <s v="erikpinares.tech@gmail.com"/>
    <x v="4"/>
    <x v="9"/>
    <x v="1"/>
    <x v="1012"/>
    <x v="0"/>
    <x v="9"/>
  </r>
  <r>
    <s v="John Erik"/>
    <s v="̈Pinares Rojas"/>
    <s v="erikpinares.tech@gmail.com"/>
    <n v="1"/>
    <m/>
    <m/>
    <n v="0"/>
    <n v="0"/>
    <n v="0"/>
    <n v="0"/>
    <s v="Attending"/>
    <m/>
    <m/>
    <m/>
    <m/>
    <m/>
    <m/>
    <n v="991294055"/>
    <x v="0"/>
    <n v="72900200"/>
    <s v="Lima"/>
    <s v="epinares@toyotaperu.com.pe"/>
    <x v="0"/>
    <x v="9"/>
    <x v="1"/>
    <x v="1012"/>
    <x v="0"/>
    <x v="9"/>
  </r>
  <r>
    <s v="Vladimir"/>
    <s v="Estrada"/>
    <s v="vestrada@dtransforma.com"/>
    <n v="1"/>
    <m/>
    <m/>
    <n v="0"/>
    <n v="0"/>
    <n v="0"/>
    <n v="0"/>
    <s v="Attending"/>
    <m/>
    <m/>
    <m/>
    <m/>
    <m/>
    <m/>
    <n v="926921047"/>
    <x v="0"/>
    <n v="10861643"/>
    <s v="Lima"/>
    <s v="vestrada@dtransforma.com"/>
    <x v="2"/>
    <x v="9"/>
    <x v="1"/>
    <x v="1013"/>
    <x v="0"/>
    <x v="9"/>
  </r>
  <r>
    <s v="Favio"/>
    <s v="Cuya Zevallos"/>
    <s v="faviocuyazevallos@gmail.com"/>
    <n v="1"/>
    <m/>
    <m/>
    <n v="0"/>
    <n v="0"/>
    <n v="0"/>
    <n v="0"/>
    <s v="Attending"/>
    <m/>
    <m/>
    <m/>
    <m/>
    <m/>
    <m/>
    <n v="953719704"/>
    <x v="0"/>
    <n v="75083037"/>
    <s v=""/>
    <s v="favio.cuya@tuxpas.com"/>
    <x v="4"/>
    <x v="9"/>
    <x v="1"/>
    <x v="109"/>
    <x v="0"/>
    <x v="9"/>
  </r>
  <r>
    <s v="Francisco"/>
    <s v="Parra"/>
    <s v="frankoba577@gmail.com"/>
    <n v="1"/>
    <m/>
    <m/>
    <n v="0"/>
    <n v="0"/>
    <n v="0"/>
    <n v="0"/>
    <s v="Attending"/>
    <m/>
    <m/>
    <m/>
    <m/>
    <m/>
    <m/>
    <n v="929500577"/>
    <x v="0"/>
    <n v="2831602"/>
    <s v=""/>
    <s v="noemail@noemail.com"/>
    <x v="4"/>
    <x v="9"/>
    <x v="1"/>
    <x v="109"/>
    <x v="0"/>
    <x v="9"/>
  </r>
  <r>
    <s v="Carmen Pamela"/>
    <s v="Reyna Vizcarra"/>
    <s v="reyna.vizcarra.15@gmail.com"/>
    <n v="1"/>
    <m/>
    <m/>
    <n v="0"/>
    <n v="0"/>
    <n v="0"/>
    <n v="0"/>
    <s v="Attending"/>
    <m/>
    <m/>
    <m/>
    <m/>
    <m/>
    <m/>
    <n v="946406520"/>
    <x v="1"/>
    <n v="72717504"/>
    <s v="Cañete"/>
    <s v="creyna@undc.edu.pe"/>
    <x v="3"/>
    <x v="9"/>
    <x v="1"/>
    <x v="109"/>
    <x v="1"/>
    <x v="9"/>
  </r>
  <r>
    <s v="Patricio"/>
    <s v="Avila"/>
    <s v="patricio.avila@tuxpas.com"/>
    <n v="1"/>
    <m/>
    <m/>
    <n v="0"/>
    <n v="0"/>
    <n v="0"/>
    <n v="0"/>
    <s v="Attending"/>
    <m/>
    <m/>
    <m/>
    <m/>
    <m/>
    <m/>
    <n v="999909704"/>
    <x v="0"/>
    <n v="73240990"/>
    <s v="Lima"/>
    <s v="patricio.avila@tuxpas.com"/>
    <x v="3"/>
    <x v="9"/>
    <x v="1"/>
    <x v="109"/>
    <x v="0"/>
    <x v="9"/>
  </r>
  <r>
    <s v="José David"/>
    <s v="Perales Altamirano"/>
    <s v="jose_perales4@Universidad de San Martín de Porres.pe"/>
    <n v="1"/>
    <m/>
    <m/>
    <n v="0"/>
    <n v="0"/>
    <n v="0"/>
    <n v="0"/>
    <s v="Attending"/>
    <m/>
    <m/>
    <m/>
    <m/>
    <m/>
    <m/>
    <n v="988920623"/>
    <x v="0"/>
    <n v="73631985"/>
    <s v="La Molina"/>
    <s v="jose_perales4@Universidad de San Martín de Porres.pe"/>
    <x v="3"/>
    <x v="9"/>
    <x v="1"/>
    <x v="111"/>
    <x v="0"/>
    <x v="9"/>
  </r>
  <r>
    <s v="Alanis Susana"/>
    <s v="GonzáLez Llamoja"/>
    <s v="alanis.gonzalez.llamoja@gmail.com"/>
    <n v="1"/>
    <m/>
    <m/>
    <n v="0"/>
    <n v="0"/>
    <n v="0"/>
    <n v="0"/>
    <s v="Attending"/>
    <m/>
    <m/>
    <m/>
    <m/>
    <m/>
    <m/>
    <n v="924512484"/>
    <x v="1"/>
    <n v="76211350"/>
    <s v="Lima"/>
    <s v="alanis.gonzalez@entel.pe"/>
    <x v="1"/>
    <x v="9"/>
    <x v="1"/>
    <x v="166"/>
    <x v="1"/>
    <x v="9"/>
  </r>
  <r>
    <s v="Franco"/>
    <s v="Reque"/>
    <s v="francoreque42@gmail.com"/>
    <n v="1"/>
    <m/>
    <m/>
    <n v="0"/>
    <n v="0"/>
    <n v="0"/>
    <n v="0"/>
    <s v="Attending"/>
    <m/>
    <m/>
    <m/>
    <m/>
    <m/>
    <m/>
    <n v="994053961"/>
    <x v="0"/>
    <n v="76424843"/>
    <s v="Lima"/>
    <m/>
    <x v="4"/>
    <x v="9"/>
    <x v="1"/>
    <x v="166"/>
    <x v="0"/>
    <x v="9"/>
  </r>
  <r>
    <s v="Carlos Alberto"/>
    <s v="Sumoso Gamarra"/>
    <s v="jc_simont1982@gmail.com"/>
    <n v="1"/>
    <m/>
    <m/>
    <n v="0"/>
    <n v="0"/>
    <n v="0"/>
    <n v="0"/>
    <s v="Attending"/>
    <m/>
    <m/>
    <m/>
    <m/>
    <m/>
    <m/>
    <n v="945549361"/>
    <x v="0"/>
    <n v="10697894"/>
    <s v="Lima"/>
    <s v="cuamed @gmail.com"/>
    <x v="0"/>
    <x v="9"/>
    <x v="1"/>
    <x v="115"/>
    <x v="0"/>
    <x v="9"/>
  </r>
  <r>
    <s v="Bertin"/>
    <s v="Namoc Vega"/>
    <s v="bnamoc@Universidad Tecnológica Perú.edu.pe"/>
    <n v="1"/>
    <m/>
    <m/>
    <n v="0"/>
    <n v="0"/>
    <n v="0"/>
    <n v="0"/>
    <s v="Attending"/>
    <m/>
    <m/>
    <m/>
    <m/>
    <m/>
    <m/>
    <n v="963803956"/>
    <x v="0"/>
    <n v="44361943"/>
    <s v="Trujillo"/>
    <s v="bnamoc@Universidad Tecnológica Perú.edu.pe"/>
    <x v="1"/>
    <x v="9"/>
    <x v="1"/>
    <x v="119"/>
    <x v="0"/>
    <x v="9"/>
  </r>
  <r>
    <s v="Willie"/>
    <s v="Reyes"/>
    <s v="wreyes@est.ups.edu.ec"/>
    <n v="1"/>
    <m/>
    <m/>
    <n v="0"/>
    <n v="0"/>
    <n v="0"/>
    <n v="0"/>
    <s v="Attending"/>
    <m/>
    <m/>
    <m/>
    <m/>
    <m/>
    <m/>
    <n v="994434818"/>
    <x v="0"/>
    <n v="26262155"/>
    <s v="Guayaquil"/>
    <s v="wreyes@est.ups.edu.ec"/>
    <x v="2"/>
    <x v="9"/>
    <x v="1"/>
    <x v="1014"/>
    <x v="0"/>
    <x v="9"/>
  </r>
  <r>
    <s v="Kevin Arturo"/>
    <s v="Medina Huaman"/>
    <s v="arturo.matata@gmail.com"/>
    <n v="1"/>
    <m/>
    <m/>
    <n v="0"/>
    <n v="0"/>
    <n v="0"/>
    <n v="0"/>
    <s v="Attending"/>
    <m/>
    <m/>
    <m/>
    <m/>
    <m/>
    <m/>
    <n v="988184524"/>
    <x v="0"/>
    <n v="47829660"/>
    <s v="Lima"/>
    <s v="kevin.medinahuaman@verisure.pe"/>
    <x v="3"/>
    <x v="9"/>
    <x v="1"/>
    <x v="580"/>
    <x v="0"/>
    <x v="9"/>
  </r>
  <r>
    <s v="Ricardo"/>
    <s v="Conislla"/>
    <s v="rmc.yallico@gmail.com"/>
    <n v="1"/>
    <m/>
    <m/>
    <n v="0"/>
    <n v="0"/>
    <n v="0"/>
    <n v="0"/>
    <s v="Attending"/>
    <m/>
    <m/>
    <m/>
    <m/>
    <m/>
    <m/>
    <n v="959097257"/>
    <x v="0"/>
    <n v="46870308"/>
    <s v=""/>
    <s v="rconislla@wallypos.com"/>
    <x v="3"/>
    <x v="9"/>
    <x v="1"/>
    <x v="1015"/>
    <x v="0"/>
    <x v="9"/>
  </r>
  <r>
    <s v="Jean Pier"/>
    <s v="Barbieri"/>
    <s v="jean.barbieri1996@gmail.com"/>
    <n v="1"/>
    <m/>
    <m/>
    <n v="0"/>
    <n v="0"/>
    <n v="0"/>
    <n v="0"/>
    <s v="Attending"/>
    <m/>
    <m/>
    <m/>
    <m/>
    <m/>
    <m/>
    <n v="990994344"/>
    <x v="0"/>
    <n v="77343375"/>
    <s v="Lima"/>
    <s v="jbarbieri@wallypos.com"/>
    <x v="4"/>
    <x v="9"/>
    <x v="1"/>
    <x v="411"/>
    <x v="0"/>
    <x v="9"/>
  </r>
  <r>
    <s v="Jean Pier"/>
    <s v="Barbieri"/>
    <s v="jean.barbieri1996@gmail.com"/>
    <n v="1"/>
    <m/>
    <m/>
    <n v="0"/>
    <n v="0"/>
    <n v="0"/>
    <n v="0"/>
    <s v="Attending"/>
    <m/>
    <m/>
    <m/>
    <m/>
    <m/>
    <m/>
    <n v="990994344"/>
    <x v="0"/>
    <n v="77343375"/>
    <s v="Lima"/>
    <s v="jbarbieri@wallypos.com"/>
    <x v="4"/>
    <x v="9"/>
    <x v="1"/>
    <x v="1016"/>
    <x v="0"/>
    <x v="9"/>
  </r>
  <r>
    <s v="Renzo"/>
    <s v="Colina"/>
    <s v="renzo.colina@waren-it.com"/>
    <n v="1"/>
    <m/>
    <m/>
    <n v="0"/>
    <n v="0"/>
    <n v="0"/>
    <n v="0"/>
    <s v="Attending"/>
    <m/>
    <m/>
    <m/>
    <m/>
    <m/>
    <m/>
    <n v="944263083"/>
    <x v="0"/>
    <n v="73536408"/>
    <s v="Lima"/>
    <s v="renzo.colina@waren-it.com"/>
    <x v="3"/>
    <x v="9"/>
    <x v="1"/>
    <x v="892"/>
    <x v="0"/>
    <x v="9"/>
  </r>
  <r>
    <s v="Trilce"/>
    <s v="Cuellar"/>
    <s v="cuellartrilce@gmail.com"/>
    <n v="1"/>
    <m/>
    <m/>
    <n v="0"/>
    <n v="0"/>
    <n v="0"/>
    <n v="0"/>
    <s v="Attending"/>
    <m/>
    <m/>
    <m/>
    <m/>
    <m/>
    <m/>
    <n v="922563186"/>
    <x v="1"/>
    <n v="71089352"/>
    <s v="Lima"/>
    <s v="flyteek.pe@gmail.com"/>
    <x v="2"/>
    <x v="9"/>
    <x v="107"/>
    <x v="1017"/>
    <x v="1"/>
    <x v="9"/>
  </r>
  <r>
    <s v="Trilce"/>
    <s v="Cuellar"/>
    <s v="cuellartrilce@gmail.com"/>
    <n v="1"/>
    <m/>
    <m/>
    <n v="0"/>
    <n v="0"/>
    <n v="0"/>
    <n v="0"/>
    <s v="Attending"/>
    <m/>
    <m/>
    <m/>
    <m/>
    <m/>
    <m/>
    <n v="922563186"/>
    <x v="1"/>
    <n v="71089352"/>
    <s v="Lima"/>
    <s v="flyteek.pe@gmail.com"/>
    <x v="2"/>
    <x v="9"/>
    <x v="107"/>
    <x v="1017"/>
    <x v="1"/>
    <x v="9"/>
  </r>
  <r>
    <s v="Michael"/>
    <s v="Martinez Huaira"/>
    <s v="michaelmartinezhuaira@gmail.com"/>
    <n v="1"/>
    <m/>
    <m/>
    <n v="0"/>
    <n v="0"/>
    <n v="0"/>
    <n v="0"/>
    <s v="Attending"/>
    <m/>
    <m/>
    <m/>
    <m/>
    <m/>
    <m/>
    <n v="918347285"/>
    <x v="0"/>
    <n v="72176422"/>
    <s v="Lima"/>
    <s v="mmartinezh@canvia.com"/>
    <x v="1"/>
    <x v="9"/>
    <x v="2"/>
    <x v="396"/>
    <x v="0"/>
    <x v="9"/>
  </r>
  <r>
    <s v="Luis Alexander"/>
    <s v="Silva Santisteban Sierra"/>
    <s v="lsilvasantistebans@gmail.com"/>
    <n v="1"/>
    <m/>
    <m/>
    <n v="0"/>
    <n v="0"/>
    <n v="0"/>
    <n v="0"/>
    <s v="Attending"/>
    <m/>
    <m/>
    <m/>
    <m/>
    <m/>
    <m/>
    <n v="997363218"/>
    <x v="0"/>
    <n v="43852258"/>
    <s v="Lima"/>
    <s v="lsilva-santis@smv.gob.pe"/>
    <x v="3"/>
    <x v="9"/>
    <x v="2"/>
    <x v="1018"/>
    <x v="0"/>
    <x v="9"/>
  </r>
  <r>
    <s v="Marlon"/>
    <s v="Cordova"/>
    <s v="marloncordova@outlook.com"/>
    <n v="1"/>
    <m/>
    <m/>
    <n v="0"/>
    <n v="0"/>
    <n v="0"/>
    <n v="0"/>
    <s v="Attending"/>
    <m/>
    <m/>
    <m/>
    <m/>
    <m/>
    <m/>
    <n v="967734364"/>
    <x v="0"/>
    <n v="45477693"/>
    <s v="Lima"/>
    <s v="mcordovat@soen.pe"/>
    <x v="3"/>
    <x v="9"/>
    <x v="2"/>
    <x v="940"/>
    <x v="0"/>
    <x v="9"/>
  </r>
  <r>
    <s v="Gerardo"/>
    <s v="Alonzo Taipe"/>
    <s v="gerardo@soluciones-cloud.com"/>
    <n v="1"/>
    <m/>
    <m/>
    <n v="0"/>
    <n v="0"/>
    <n v="0"/>
    <n v="0"/>
    <s v="Attending"/>
    <m/>
    <m/>
    <m/>
    <m/>
    <m/>
    <m/>
    <n v="912142036"/>
    <x v="0"/>
    <n v="70030165"/>
    <s v="Lima"/>
    <s v="gerardo@soluciones-cloud.com"/>
    <x v="1"/>
    <x v="9"/>
    <x v="2"/>
    <x v="232"/>
    <x v="0"/>
    <x v="9"/>
  </r>
  <r>
    <s v="Franck"/>
    <s v="Gordillo"/>
    <s v="franck@soluciones-cloud.com"/>
    <n v="1"/>
    <m/>
    <m/>
    <n v="0"/>
    <n v="0"/>
    <n v="0"/>
    <n v="0"/>
    <s v="Attending"/>
    <m/>
    <m/>
    <m/>
    <m/>
    <m/>
    <m/>
    <n v="964016282"/>
    <x v="0"/>
    <n v="74744747"/>
    <s v="Lima"/>
    <s v="franck@soluciones-cloud.com"/>
    <x v="4"/>
    <x v="9"/>
    <x v="2"/>
    <x v="232"/>
    <x v="0"/>
    <x v="9"/>
  </r>
  <r>
    <s v="Miguel"/>
    <s v="Delgado"/>
    <s v="miguel120584@hotmail.com"/>
    <n v="1"/>
    <m/>
    <m/>
    <n v="0"/>
    <n v="0"/>
    <n v="0"/>
    <n v="0"/>
    <s v="Attending"/>
    <m/>
    <m/>
    <m/>
    <m/>
    <m/>
    <m/>
    <n v="986084591"/>
    <x v="0"/>
    <n v="42457553"/>
    <s v="Lima"/>
    <s v="miguel.delgado@speedcast.com"/>
    <x v="3"/>
    <x v="9"/>
    <x v="2"/>
    <x v="1019"/>
    <x v="0"/>
    <x v="9"/>
  </r>
  <r>
    <s v="Jorge"/>
    <s v="Rodriguez"/>
    <s v="jorodriguezhu86@gmail.com"/>
    <n v="1"/>
    <m/>
    <m/>
    <n v="0"/>
    <n v="0"/>
    <n v="0"/>
    <n v="0"/>
    <s v="Attending"/>
    <m/>
    <m/>
    <m/>
    <m/>
    <m/>
    <m/>
    <n v="945282985"/>
    <x v="0"/>
    <n v="43825904"/>
    <s v="Lima"/>
    <s v="jrodriguez@staffboom.com"/>
    <x v="4"/>
    <x v="9"/>
    <x v="2"/>
    <x v="1020"/>
    <x v="0"/>
    <x v="9"/>
  </r>
  <r>
    <s v="Manuel Ivan"/>
    <s v="Alzamora Flores"/>
    <s v="manuel.alzamoraf@gmail.com"/>
    <n v="1"/>
    <m/>
    <m/>
    <n v="0"/>
    <n v="0"/>
    <n v="0"/>
    <n v="0"/>
    <s v="Attending"/>
    <m/>
    <m/>
    <m/>
    <m/>
    <m/>
    <m/>
    <n v="996064122"/>
    <x v="0"/>
    <n v="47160330"/>
    <s v="Lima. Peru"/>
    <s v="manuelalzamora@tallertechnologies.com"/>
    <x v="3"/>
    <x v="9"/>
    <x v="2"/>
    <x v="1021"/>
    <x v="0"/>
    <x v="9"/>
  </r>
  <r>
    <s v="Jonathan"/>
    <s v="Lévano Romero"/>
    <s v="joe4300@gmail.com"/>
    <n v="1"/>
    <m/>
    <m/>
    <n v="0"/>
    <n v="0"/>
    <n v="0"/>
    <n v="0"/>
    <s v="Attending"/>
    <m/>
    <m/>
    <m/>
    <m/>
    <m/>
    <m/>
    <n v="986984612"/>
    <x v="0"/>
    <n v="41572874"/>
    <s v="Lima"/>
    <s v="jonathan.levanoromero@tcs.com"/>
    <x v="0"/>
    <x v="9"/>
    <x v="2"/>
    <x v="525"/>
    <x v="0"/>
    <x v="9"/>
  </r>
  <r>
    <s v="Marcelo"/>
    <s v="Cipriano"/>
    <s v="marceloalexc@gmail.com"/>
    <n v="1"/>
    <m/>
    <m/>
    <n v="0"/>
    <n v="0"/>
    <n v="0"/>
    <n v="0"/>
    <s v="Attending"/>
    <m/>
    <m/>
    <m/>
    <m/>
    <m/>
    <m/>
    <n v="975529106"/>
    <x v="0"/>
    <n v="10685537"/>
    <s v="Lima"/>
    <s v="soporteti@hoyos.pe"/>
    <x v="3"/>
    <x v="9"/>
    <x v="2"/>
    <x v="1022"/>
    <x v="0"/>
    <x v="9"/>
  </r>
  <r>
    <s v="Marco Augusto"/>
    <s v="VeláSquez NúÑEz"/>
    <s v="marco_velasquez@gmx.com"/>
    <n v="1"/>
    <m/>
    <m/>
    <n v="0"/>
    <n v="0"/>
    <n v="0"/>
    <n v="0"/>
    <s v="Attending"/>
    <m/>
    <m/>
    <m/>
    <m/>
    <m/>
    <m/>
    <n v="999019153"/>
    <x v="0"/>
    <n v="9853624"/>
    <s v="Lima"/>
    <s v="marco.velasquez@telefonica.com"/>
    <x v="3"/>
    <x v="9"/>
    <x v="2"/>
    <x v="366"/>
    <x v="0"/>
    <x v="9"/>
  </r>
  <r>
    <s v="Marco Augusto"/>
    <s v="VeláSquez NúÑEz"/>
    <s v="marcoaugustovelasqueznunhez@gmail.com"/>
    <n v="1"/>
    <m/>
    <m/>
    <n v="0"/>
    <n v="0"/>
    <n v="0"/>
    <n v="0"/>
    <s v="Attending"/>
    <m/>
    <m/>
    <m/>
    <m/>
    <m/>
    <m/>
    <n v="999019153"/>
    <x v="0"/>
    <n v="9853624"/>
    <s v="Lima"/>
    <s v="marco.velasquez@telefonica.com"/>
    <x v="3"/>
    <x v="9"/>
    <x v="2"/>
    <x v="366"/>
    <x v="0"/>
    <x v="9"/>
  </r>
  <r>
    <s v="Marco Augusto"/>
    <s v="VeláSquez NúÑEz"/>
    <s v="marcoaugustovelasqueznunhez@gmail.com"/>
    <n v="1"/>
    <m/>
    <m/>
    <n v="0"/>
    <n v="0"/>
    <n v="0"/>
    <n v="0"/>
    <s v="Attending"/>
    <m/>
    <m/>
    <m/>
    <m/>
    <m/>
    <m/>
    <n v="999019153"/>
    <x v="0"/>
    <n v="9853624"/>
    <s v="Lima"/>
    <s v="marco.velasquez@telefonica.com"/>
    <x v="3"/>
    <x v="9"/>
    <x v="2"/>
    <x v="366"/>
    <x v="0"/>
    <x v="9"/>
  </r>
  <r>
    <s v="Andree"/>
    <s v="Salazar Ttito"/>
    <m/>
    <n v="1"/>
    <m/>
    <m/>
    <n v="0"/>
    <n v="0"/>
    <n v="0"/>
    <n v="0"/>
    <s v="Attending"/>
    <m/>
    <m/>
    <m/>
    <m/>
    <m/>
    <m/>
    <m/>
    <x v="0"/>
    <n v="70787793"/>
    <s v="Lima"/>
    <s v="a20203495@Pontificia Universidad Católica del Perú.edu.pe"/>
    <x v="0"/>
    <x v="9"/>
    <x v="2"/>
    <x v="367"/>
    <x v="0"/>
    <x v="9"/>
  </r>
  <r>
    <s v="Feliciti"/>
    <s v="Huarancca"/>
    <s v="felihuarancca@gmail.com"/>
    <n v="1"/>
    <m/>
    <m/>
    <n v="0"/>
    <n v="0"/>
    <n v="0"/>
    <n v="0"/>
    <s v="Attending"/>
    <m/>
    <m/>
    <m/>
    <m/>
    <m/>
    <m/>
    <n v="913105985"/>
    <x v="1"/>
    <n v="74600624"/>
    <s v="Lima"/>
    <s v="feliciti.huarancca@tranzact.net"/>
    <x v="4"/>
    <x v="9"/>
    <x v="2"/>
    <x v="409"/>
    <x v="1"/>
    <x v="9"/>
  </r>
  <r>
    <s v="Paolo"/>
    <s v="Maravi Cajahuanca"/>
    <s v="paolo.maravi@gmail.com"/>
    <n v="1"/>
    <m/>
    <m/>
    <n v="0"/>
    <n v="0"/>
    <n v="0"/>
    <n v="0"/>
    <s v="Attending"/>
    <m/>
    <m/>
    <m/>
    <m/>
    <m/>
    <m/>
    <n v="964103388"/>
    <x v="0"/>
    <n v="70550287"/>
    <s v="Lima"/>
    <s v="paolo.maravi@tranzact.net"/>
    <x v="3"/>
    <x v="9"/>
    <x v="2"/>
    <x v="409"/>
    <x v="0"/>
    <x v="9"/>
  </r>
  <r>
    <s v="Miguel"/>
    <s v="Cardenas"/>
    <s v="miguel.cardenas@outlook.com.pe"/>
    <n v="1"/>
    <m/>
    <m/>
    <n v="0"/>
    <n v="0"/>
    <n v="0"/>
    <n v="0"/>
    <s v="Attending"/>
    <m/>
    <m/>
    <m/>
    <m/>
    <m/>
    <m/>
    <n v="963539906"/>
    <x v="0"/>
    <n v="9831417"/>
    <s v="Lima"/>
    <s v="miguel.cardenas@mail.weir"/>
    <x v="3"/>
    <x v="9"/>
    <x v="2"/>
    <x v="1023"/>
    <x v="0"/>
    <x v="9"/>
  </r>
  <r>
    <s v="William"/>
    <s v="Quiroz"/>
    <s v="wmquirozq@gmail.com"/>
    <n v="1"/>
    <m/>
    <m/>
    <n v="0"/>
    <n v="0"/>
    <n v="0"/>
    <n v="0"/>
    <s v="Attending"/>
    <m/>
    <m/>
    <m/>
    <m/>
    <m/>
    <m/>
    <n v="987871338"/>
    <x v="0"/>
    <n v="8173617"/>
    <s v="Lima"/>
    <s v="wmquirozq@gmail.com"/>
    <x v="2"/>
    <x v="9"/>
    <x v="2"/>
    <x v="1024"/>
    <x v="0"/>
    <x v="9"/>
  </r>
  <r>
    <s v="Marco"/>
    <s v="Bossio"/>
    <s v="marco.bossio@Pontificia Universidad Católica del Perú.pe"/>
    <n v="1"/>
    <m/>
    <m/>
    <n v="0"/>
    <n v="0"/>
    <n v="0"/>
    <n v="0"/>
    <s v="Attending"/>
    <m/>
    <m/>
    <m/>
    <m/>
    <m/>
    <m/>
    <n v="992544224"/>
    <x v="0"/>
    <n v="43724589"/>
    <s v="Lima"/>
    <s v="marco.bossio@Pontificia Universidad Católica del Perú.pe"/>
    <x v="3"/>
    <x v="9"/>
    <x v="2"/>
    <x v="559"/>
    <x v="0"/>
    <x v="9"/>
  </r>
  <r>
    <s v="Leonardo"/>
    <s v="Villanueva"/>
    <s v="villanuevaleonardo1303@gmail.com"/>
    <n v="1"/>
    <m/>
    <m/>
    <n v="0"/>
    <n v="0"/>
    <n v="0"/>
    <n v="0"/>
    <s v="Attending"/>
    <m/>
    <m/>
    <m/>
    <m/>
    <m/>
    <m/>
    <n v="906999203"/>
    <x v="0"/>
    <n v="76017243"/>
    <s v="Lima"/>
    <s v="lvillanueva@singularityperu.com"/>
    <x v="3"/>
    <x v="9"/>
    <x v="4"/>
    <x v="1025"/>
    <x v="0"/>
    <x v="9"/>
  </r>
  <r>
    <s v="John"/>
    <s v="Mansilla"/>
    <s v="johnmansillaprada@gmail.com"/>
    <n v="1"/>
    <m/>
    <m/>
    <n v="0"/>
    <n v="0"/>
    <n v="0"/>
    <n v="0"/>
    <s v="Attending"/>
    <m/>
    <m/>
    <m/>
    <m/>
    <m/>
    <m/>
    <n v="986237706"/>
    <x v="0"/>
    <n v="47826914"/>
    <s v="Lima"/>
    <s v="jmansilla@sinsatu.com"/>
    <x v="0"/>
    <x v="9"/>
    <x v="4"/>
    <x v="1026"/>
    <x v="0"/>
    <x v="9"/>
  </r>
  <r>
    <s v="Benjamin Abel"/>
    <s v="Sucasaire Huamani"/>
    <s v="benjaminsucasaire@gmail.com"/>
    <n v="1"/>
    <m/>
    <m/>
    <n v="0"/>
    <n v="0"/>
    <n v="0"/>
    <n v="0"/>
    <s v="Attending"/>
    <m/>
    <m/>
    <m/>
    <m/>
    <m/>
    <m/>
    <n v="921287971"/>
    <x v="0"/>
    <n v="74910238"/>
    <s v=""/>
    <s v="benjamin.sucasaire@sistemascloudsyh.com"/>
    <x v="1"/>
    <x v="9"/>
    <x v="4"/>
    <x v="1027"/>
    <x v="0"/>
    <x v="9"/>
  </r>
  <r>
    <s v="Henry"/>
    <s v="Mera"/>
    <s v="henrymerarinza@gmail.com"/>
    <n v="1"/>
    <m/>
    <m/>
    <n v="0"/>
    <n v="0"/>
    <n v="0"/>
    <n v="0"/>
    <s v="Attending"/>
    <m/>
    <m/>
    <m/>
    <m/>
    <m/>
    <m/>
    <n v="929082770"/>
    <x v="0"/>
    <n v="72676498"/>
    <s v="Lima"/>
    <s v="hmera@smelpro.com"/>
    <x v="1"/>
    <x v="9"/>
    <x v="4"/>
    <x v="128"/>
    <x v="0"/>
    <x v="9"/>
  </r>
  <r>
    <s v="Marvin"/>
    <s v="Sosa Soto"/>
    <s v="pimprichinchwad@gmail.com"/>
    <n v="1"/>
    <m/>
    <m/>
    <n v="0"/>
    <n v="0"/>
    <n v="0"/>
    <n v="0"/>
    <s v="Attending"/>
    <m/>
    <m/>
    <m/>
    <m/>
    <m/>
    <m/>
    <n v="921719947"/>
    <x v="0"/>
    <n v="42202700"/>
    <s v="Lima"/>
    <s v="sosasotomarvin@hotmail.com"/>
    <x v="3"/>
    <x v="9"/>
    <x v="4"/>
    <x v="939"/>
    <x v="0"/>
    <x v="9"/>
  </r>
  <r>
    <s v="Marvin"/>
    <s v="Sosa Soto"/>
    <s v="pimprichinchwad@gmail.com"/>
    <n v="1"/>
    <m/>
    <m/>
    <n v="0"/>
    <n v="0"/>
    <n v="0"/>
    <n v="0"/>
    <s v="Attending"/>
    <m/>
    <m/>
    <m/>
    <m/>
    <m/>
    <m/>
    <n v="921719947"/>
    <x v="0"/>
    <n v="42202700"/>
    <s v="Lima"/>
    <s v="sosasotomarvin@hotmail.com"/>
    <x v="3"/>
    <x v="9"/>
    <x v="4"/>
    <x v="939"/>
    <x v="0"/>
    <x v="9"/>
  </r>
  <r>
    <s v="Jose Carlos"/>
    <s v="Segovia Calderon"/>
    <s v="jose_segovia@hotmail.com"/>
    <n v="1"/>
    <m/>
    <m/>
    <n v="0"/>
    <n v="0"/>
    <n v="0"/>
    <n v="0"/>
    <s v="Attending"/>
    <m/>
    <m/>
    <m/>
    <m/>
    <m/>
    <m/>
    <n v="900909297"/>
    <x v="0"/>
    <n v="70126381"/>
    <s v="Lima"/>
    <s v="jose.segovia@softbutterfly.io"/>
    <x v="3"/>
    <x v="9"/>
    <x v="4"/>
    <x v="1028"/>
    <x v="0"/>
    <x v="9"/>
  </r>
  <r>
    <s v="Luis"/>
    <s v="Factor"/>
    <s v="huaraz14@gmail.com"/>
    <n v="1"/>
    <m/>
    <m/>
    <n v="0"/>
    <n v="0"/>
    <n v="0"/>
    <n v="0"/>
    <s v="Attending"/>
    <m/>
    <m/>
    <m/>
    <m/>
    <m/>
    <m/>
    <n v="973102946"/>
    <x v="0"/>
    <n v="75707143"/>
    <s v=""/>
    <s v="luis.factor@softbutterfly.io"/>
    <x v="3"/>
    <x v="9"/>
    <x v="4"/>
    <x v="1028"/>
    <x v="0"/>
    <x v="9"/>
  </r>
  <r>
    <s v="Luis Miguel"/>
    <s v="Factor Huerta"/>
    <s v="huaraz14@gmail.com"/>
    <n v="1"/>
    <m/>
    <m/>
    <n v="0"/>
    <n v="0"/>
    <n v="0"/>
    <n v="0"/>
    <s v="Attending"/>
    <m/>
    <m/>
    <m/>
    <m/>
    <m/>
    <m/>
    <n v="973102946"/>
    <x v="0"/>
    <n v="75707143"/>
    <s v="Huaraz"/>
    <s v="luis.factor@softbutterfly.io"/>
    <x v="3"/>
    <x v="9"/>
    <x v="4"/>
    <x v="1028"/>
    <x v="0"/>
    <x v="9"/>
  </r>
  <r>
    <s v="Whithmann"/>
    <s v="Obando"/>
    <s v="whithmann.obando@softbutterfly.io"/>
    <n v="1"/>
    <m/>
    <m/>
    <n v="0"/>
    <n v="0"/>
    <n v="0"/>
    <n v="0"/>
    <s v="Attending"/>
    <m/>
    <m/>
    <m/>
    <m/>
    <m/>
    <m/>
    <n v="981589961"/>
    <x v="0"/>
    <n v="74709543"/>
    <s v=""/>
    <s v="whithmann.obando@softbutterfly.io"/>
    <x v="2"/>
    <x v="9"/>
    <x v="4"/>
    <x v="1028"/>
    <x v="0"/>
    <x v="9"/>
  </r>
  <r>
    <s v="Jose Marti"/>
    <s v="Vasquez Ramirez"/>
    <s v="josemartivr@gmail.com"/>
    <n v="1"/>
    <m/>
    <m/>
    <n v="0"/>
    <n v="0"/>
    <n v="0"/>
    <n v="0"/>
    <s v="Attending"/>
    <m/>
    <m/>
    <m/>
    <m/>
    <m/>
    <m/>
    <n v="994225054"/>
    <x v="0"/>
    <n v="46405147"/>
    <s v="Lima"/>
    <s v="jvasquez@softlabperu.com"/>
    <x v="3"/>
    <x v="9"/>
    <x v="4"/>
    <x v="1029"/>
    <x v="0"/>
    <x v="9"/>
  </r>
  <r>
    <s v="Diego"/>
    <s v="Camere"/>
    <s v="dcamere@gmail.com"/>
    <n v="1"/>
    <m/>
    <m/>
    <n v="0"/>
    <n v="0"/>
    <n v="0"/>
    <n v="0"/>
    <s v="Attending"/>
    <m/>
    <m/>
    <m/>
    <m/>
    <m/>
    <m/>
    <n v="902014530"/>
    <x v="0"/>
    <n v="74223514"/>
    <s v="Lima"/>
    <s v="diego.camere@softtek.com"/>
    <x v="1"/>
    <x v="9"/>
    <x v="4"/>
    <x v="586"/>
    <x v="0"/>
    <x v="9"/>
  </r>
  <r>
    <s v="Jairo"/>
    <s v="Rocano"/>
    <s v="jairo.rocano@gmail.com"/>
    <n v="1"/>
    <m/>
    <m/>
    <n v="0"/>
    <n v="0"/>
    <n v="0"/>
    <n v="0"/>
    <s v="Attending"/>
    <m/>
    <m/>
    <m/>
    <m/>
    <m/>
    <m/>
    <n v="962072174"/>
    <x v="0"/>
    <n v="72731701"/>
    <s v="Lima"/>
    <s v="jairo.rocano@gmail.com"/>
    <x v="0"/>
    <x v="9"/>
    <x v="4"/>
    <x v="586"/>
    <x v="0"/>
    <x v="9"/>
  </r>
  <r>
    <s v="Neliza"/>
    <s v="Sosa"/>
    <s v="s.m.meliza@gmail.com"/>
    <n v="1"/>
    <m/>
    <m/>
    <n v="0"/>
    <n v="0"/>
    <n v="0"/>
    <n v="0"/>
    <s v="Attending"/>
    <m/>
    <m/>
    <m/>
    <m/>
    <m/>
    <m/>
    <n v="962940579"/>
    <x v="1"/>
    <n v="71472131"/>
    <s v="Lima"/>
    <s v="meliza.sosa@softtek.con"/>
    <x v="3"/>
    <x v="9"/>
    <x v="4"/>
    <x v="1030"/>
    <x v="1"/>
    <x v="9"/>
  </r>
  <r>
    <s v="Marlon"/>
    <s v="Cordova"/>
    <s v="marloncordova@outlook.com"/>
    <n v="1"/>
    <m/>
    <m/>
    <n v="0"/>
    <n v="0"/>
    <n v="0"/>
    <n v="0"/>
    <s v="Attending"/>
    <m/>
    <m/>
    <m/>
    <m/>
    <m/>
    <m/>
    <n v="967734364"/>
    <x v="0"/>
    <n v="45477693"/>
    <s v="Lima"/>
    <s v="mcordovat@soen.pe"/>
    <x v="3"/>
    <x v="9"/>
    <x v="4"/>
    <x v="1031"/>
    <x v="0"/>
    <x v="9"/>
  </r>
  <r>
    <s v="Benjamin"/>
    <s v="Huanca Pachauri"/>
    <s v="benhup@gmail.com"/>
    <n v="1"/>
    <m/>
    <m/>
    <n v="0"/>
    <n v="0"/>
    <n v="0"/>
    <n v="0"/>
    <s v="Attending"/>
    <m/>
    <m/>
    <m/>
    <m/>
    <m/>
    <m/>
    <n v="923453025"/>
    <x v="0"/>
    <n v="9694825"/>
    <s v="Lima"/>
    <s v="benhu@solutionperu.com"/>
    <x v="1"/>
    <x v="9"/>
    <x v="4"/>
    <x v="232"/>
    <x v="0"/>
    <x v="9"/>
  </r>
  <r>
    <s v="Piero Gabriel"/>
    <s v="Criales Castro"/>
    <s v="pcrialesc@hotmail.com"/>
    <n v="1"/>
    <m/>
    <m/>
    <n v="0"/>
    <n v="0"/>
    <n v="0"/>
    <n v="0"/>
    <s v="Attending"/>
    <m/>
    <m/>
    <m/>
    <m/>
    <m/>
    <m/>
    <n v="942344868"/>
    <x v="0"/>
    <n v="73149463"/>
    <s v="Callao"/>
    <s v="pcriales@morrisopazo.com"/>
    <x v="3"/>
    <x v="9"/>
    <x v="4"/>
    <x v="232"/>
    <x v="0"/>
    <x v="9"/>
  </r>
  <r>
    <s v="Carlos"/>
    <s v="Yucra Condori"/>
    <s v="carlos01234y@gmail.com"/>
    <n v="1"/>
    <m/>
    <m/>
    <n v="0"/>
    <n v="0"/>
    <n v="0"/>
    <n v="0"/>
    <s v="Attending"/>
    <m/>
    <m/>
    <m/>
    <m/>
    <m/>
    <m/>
    <n v="930576979"/>
    <x v="0"/>
    <n v="73193540"/>
    <s v="Arequipa"/>
    <s v="carlos.yucra@southworks.com"/>
    <x v="1"/>
    <x v="9"/>
    <x v="4"/>
    <x v="1032"/>
    <x v="0"/>
    <x v="9"/>
  </r>
  <r>
    <s v="Jose L"/>
    <s v="Ramirez N"/>
    <s v="josram13000@gmail.com"/>
    <n v="1"/>
    <m/>
    <m/>
    <n v="0"/>
    <n v="0"/>
    <n v="0"/>
    <n v="0"/>
    <s v="Attending"/>
    <m/>
    <m/>
    <m/>
    <m/>
    <m/>
    <m/>
    <n v="968704796"/>
    <x v="0"/>
    <n v="1358007"/>
    <s v="Lima"/>
    <s v="jramirez@sparxworks.com"/>
    <x v="3"/>
    <x v="9"/>
    <x v="4"/>
    <x v="1033"/>
    <x v="0"/>
    <x v="9"/>
  </r>
  <r>
    <s v="Carlos"/>
    <s v="Saravia"/>
    <s v="eyeoftiger82@outlook.com"/>
    <n v="1"/>
    <m/>
    <m/>
    <n v="0"/>
    <n v="0"/>
    <n v="0"/>
    <n v="0"/>
    <s v="Attending"/>
    <m/>
    <m/>
    <m/>
    <m/>
    <m/>
    <m/>
    <n v="992421380"/>
    <x v="0"/>
    <n v="41706364"/>
    <s v="Lima"/>
    <m/>
    <x v="1"/>
    <x v="9"/>
    <x v="4"/>
    <x v="1034"/>
    <x v="0"/>
    <x v="9"/>
  </r>
  <r>
    <s v="Ricardo"/>
    <s v="Yactayo"/>
    <s v="davidyac123@gmail.com"/>
    <n v="1"/>
    <m/>
    <m/>
    <n v="0"/>
    <n v="0"/>
    <n v="0"/>
    <n v="0"/>
    <s v="Attending"/>
    <m/>
    <m/>
    <m/>
    <m/>
    <m/>
    <m/>
    <n v="994332963"/>
    <x v="0"/>
    <n v="49016931"/>
    <s v="Lima"/>
    <s v="david.yactayo@spsouthamerica.com"/>
    <x v="3"/>
    <x v="9"/>
    <x v="4"/>
    <x v="1034"/>
    <x v="0"/>
    <x v="9"/>
  </r>
  <r>
    <s v="Adrian"/>
    <s v="Bastidas"/>
    <s v="adrian.bastidas.c@Universidad Nacional de Ingeniería.pe"/>
    <n v="1"/>
    <m/>
    <m/>
    <n v="0"/>
    <n v="0"/>
    <n v="0"/>
    <n v="0"/>
    <s v="Attending"/>
    <m/>
    <m/>
    <m/>
    <m/>
    <m/>
    <m/>
    <n v="926792084"/>
    <x v="1"/>
    <n v="79807452"/>
    <s v="Lima"/>
    <s v="adrian.bastidas@st-computacion.com"/>
    <x v="0"/>
    <x v="9"/>
    <x v="4"/>
    <x v="1035"/>
    <x v="1"/>
    <x v="9"/>
  </r>
  <r>
    <s v="Andres"/>
    <s v="Quispe"/>
    <s v="andresquispe@gmail.com"/>
    <n v="1"/>
    <m/>
    <m/>
    <n v="0"/>
    <n v="0"/>
    <n v="0"/>
    <n v="0"/>
    <s v="Attending"/>
    <m/>
    <m/>
    <m/>
    <m/>
    <m/>
    <m/>
    <n v="995675216"/>
    <x v="0"/>
    <n v="9797720"/>
    <s v="Lima"/>
    <s v="andres.quispe@Universidad Nacional Mayor de San Marcos.edu.pe"/>
    <x v="3"/>
    <x v="9"/>
    <x v="4"/>
    <x v="1036"/>
    <x v="0"/>
    <x v="9"/>
  </r>
  <r>
    <s v="Andres"/>
    <s v="Quispe"/>
    <s v="andresquispe@gmail.com"/>
    <n v="1"/>
    <m/>
    <m/>
    <n v="0"/>
    <n v="0"/>
    <n v="0"/>
    <n v="0"/>
    <s v="Attending"/>
    <m/>
    <m/>
    <m/>
    <m/>
    <m/>
    <m/>
    <n v="995675216"/>
    <x v="0"/>
    <n v="9797720"/>
    <s v="Lima"/>
    <s v="andres.quispe@Universidad Nacional Mayor de San Marcos.edu.pe"/>
    <x v="3"/>
    <x v="9"/>
    <x v="4"/>
    <x v="1036"/>
    <x v="0"/>
    <x v="9"/>
  </r>
  <r>
    <s v="Keyvhinng"/>
    <s v="Espinoza"/>
    <s v="keyvhinng@gmail.com"/>
    <n v="1"/>
    <m/>
    <m/>
    <n v="0"/>
    <n v="0"/>
    <n v="0"/>
    <n v="0"/>
    <s v="Attending"/>
    <m/>
    <m/>
    <m/>
    <m/>
    <m/>
    <m/>
    <n v="949231728"/>
    <x v="0"/>
    <n v="73050217"/>
    <s v="Lima"/>
    <s v="keyvhinng@gmailc.om"/>
    <x v="3"/>
    <x v="9"/>
    <x v="4"/>
    <x v="1037"/>
    <x v="0"/>
    <x v="9"/>
  </r>
  <r>
    <s v="Eder"/>
    <s v="Ortega"/>
    <s v="nwoswo@gmail.com"/>
    <n v="1"/>
    <m/>
    <m/>
    <n v="0"/>
    <n v="0"/>
    <n v="0"/>
    <n v="0"/>
    <s v="Attending"/>
    <m/>
    <m/>
    <m/>
    <m/>
    <m/>
    <m/>
    <n v="931425100"/>
    <x v="0"/>
    <n v="42202029"/>
    <s v=""/>
    <s v="nwoswo@gmail.com"/>
    <x v="1"/>
    <x v="9"/>
    <x v="4"/>
    <x v="992"/>
    <x v="0"/>
    <x v="9"/>
  </r>
  <r>
    <s v="Eddy"/>
    <s v="Rodriguez"/>
    <s v="e.rodriguezd@Pontificia Universidad Católica del Perú.edu.pe"/>
    <n v="1"/>
    <m/>
    <m/>
    <n v="0"/>
    <n v="0"/>
    <n v="0"/>
    <n v="0"/>
    <s v="Attending"/>
    <m/>
    <m/>
    <m/>
    <m/>
    <m/>
    <m/>
    <n v="934567603"/>
    <x v="0"/>
    <n v="76444245"/>
    <s v="Lima"/>
    <s v="ewcruz@stefanini.com"/>
    <x v="1"/>
    <x v="9"/>
    <x v="4"/>
    <x v="1038"/>
    <x v="0"/>
    <x v="9"/>
  </r>
  <r>
    <s v="Juan Antonio"/>
    <s v="Herbozo Echevarria"/>
    <s v="juan.herbozo@hotmail.com"/>
    <n v="1"/>
    <m/>
    <m/>
    <n v="0"/>
    <n v="0"/>
    <n v="0"/>
    <n v="0"/>
    <s v="Attending"/>
    <m/>
    <m/>
    <m/>
    <m/>
    <m/>
    <m/>
    <n v="950797862"/>
    <x v="0"/>
    <n v="25844891"/>
    <s v="Lima"/>
    <s v="juan.herbozo@stork.com"/>
    <x v="3"/>
    <x v="9"/>
    <x v="4"/>
    <x v="1039"/>
    <x v="0"/>
    <x v="9"/>
  </r>
  <r>
    <s v="Juan Antonio"/>
    <s v="Herbozo Echevarria"/>
    <s v="juan.herbozo@hotmail.com"/>
    <n v="1"/>
    <m/>
    <m/>
    <n v="0"/>
    <n v="0"/>
    <n v="0"/>
    <n v="0"/>
    <s v="Attending"/>
    <m/>
    <m/>
    <m/>
    <m/>
    <m/>
    <m/>
    <n v="950797862"/>
    <x v="0"/>
    <n v="25844891"/>
    <s v="Lima"/>
    <s v="juan.herbozo@stork.com"/>
    <x v="3"/>
    <x v="9"/>
    <x v="4"/>
    <x v="1039"/>
    <x v="0"/>
    <x v="9"/>
  </r>
  <r>
    <s v="Luis"/>
    <s v="Guardales"/>
    <s v="luisernestoguardalessolano@gmail.com"/>
    <n v="1"/>
    <m/>
    <m/>
    <n v="0"/>
    <n v="0"/>
    <n v="0"/>
    <n v="0"/>
    <s v="Attending"/>
    <m/>
    <m/>
    <m/>
    <m/>
    <m/>
    <m/>
    <n v="926122984"/>
    <x v="0"/>
    <n v="72528160"/>
    <s v="Lima"/>
    <s v="prac-lguardales@sunat.gob.pe"/>
    <x v="3"/>
    <x v="9"/>
    <x v="4"/>
    <x v="1040"/>
    <x v="0"/>
    <x v="9"/>
  </r>
  <r>
    <s v="Alexis"/>
    <s v="Suarez"/>
    <s v="alexis.sualv@gmail.com"/>
    <n v="1"/>
    <m/>
    <m/>
    <n v="0"/>
    <n v="0"/>
    <n v="0"/>
    <n v="0"/>
    <s v="Attending"/>
    <m/>
    <m/>
    <m/>
    <m/>
    <m/>
    <m/>
    <n v="975516965"/>
    <x v="0"/>
    <n v="48512989"/>
    <s v="Lima"/>
    <s v="alexis.sualv@gmail.com"/>
    <x v="1"/>
    <x v="9"/>
    <x v="4"/>
    <x v="1041"/>
    <x v="0"/>
    <x v="9"/>
  </r>
  <r>
    <s v="José Eduardo"/>
    <s v="Salas Lévano"/>
    <s v="jsalas.levano@hotmail.com"/>
    <n v="1"/>
    <m/>
    <m/>
    <n v="0"/>
    <n v="0"/>
    <n v="0"/>
    <n v="0"/>
    <s v="Attending"/>
    <m/>
    <m/>
    <m/>
    <m/>
    <m/>
    <m/>
    <n v="949295492"/>
    <x v="0"/>
    <n v="72520346"/>
    <s v="Lima"/>
    <s v="tcs_jsalas@niubiz.com.pe"/>
    <x v="3"/>
    <x v="9"/>
    <x v="4"/>
    <x v="168"/>
    <x v="0"/>
    <x v="9"/>
  </r>
  <r>
    <s v="Keila Zared"/>
    <s v="Carpio Torres"/>
    <s v="kzcarpiot@gmail.com"/>
    <n v="1"/>
    <m/>
    <m/>
    <n v="0"/>
    <n v="0"/>
    <n v="0"/>
    <n v="0"/>
    <s v="Attending"/>
    <m/>
    <m/>
    <m/>
    <m/>
    <m/>
    <m/>
    <n v="950834210"/>
    <x v="1"/>
    <n v="6797073"/>
    <s v="Lima"/>
    <s v="keila.carpio@tcs.com"/>
    <x v="3"/>
    <x v="9"/>
    <x v="4"/>
    <x v="168"/>
    <x v="1"/>
    <x v="9"/>
  </r>
  <r>
    <s v="Luis Ricardo"/>
    <s v="Luna Soto"/>
    <s v="luisls1717@gmail.com"/>
    <n v="1"/>
    <m/>
    <m/>
    <n v="0"/>
    <n v="0"/>
    <n v="0"/>
    <n v="0"/>
    <s v="Attending"/>
    <m/>
    <m/>
    <m/>
    <m/>
    <m/>
    <m/>
    <n v="992566985"/>
    <x v="0"/>
    <n v="47866486"/>
    <s v="Lima"/>
    <s v="luis.lunasoto@tcs.com"/>
    <x v="3"/>
    <x v="9"/>
    <x v="4"/>
    <x v="168"/>
    <x v="0"/>
    <x v="9"/>
  </r>
  <r>
    <s v="Adrian"/>
    <s v="Celis Torres"/>
    <s v="adriancelistorres184@gmail.com"/>
    <n v="1"/>
    <m/>
    <m/>
    <n v="0"/>
    <n v="0"/>
    <n v="0"/>
    <n v="0"/>
    <s v="Attending"/>
    <m/>
    <m/>
    <m/>
    <m/>
    <m/>
    <m/>
    <n v="993708235"/>
    <x v="1"/>
    <n v="71328491"/>
    <s v="Lima"/>
    <s v="adrian.celis@grupotawa.com"/>
    <x v="0"/>
    <x v="9"/>
    <x v="4"/>
    <x v="1042"/>
    <x v="1"/>
    <x v="9"/>
  </r>
  <r>
    <s v="Kaarstthenn"/>
    <s v="Alexander"/>
    <s v="alescobarkaae@gmail.com"/>
    <n v="1"/>
    <m/>
    <m/>
    <n v="0"/>
    <n v="0"/>
    <n v="0"/>
    <n v="0"/>
    <s v="Attending"/>
    <m/>
    <m/>
    <m/>
    <m/>
    <m/>
    <m/>
    <n v="927316613"/>
    <x v="0"/>
    <n v="77433529"/>
    <s v=""/>
    <s v="kaarstthen.ancco@tecsup.edu.pe"/>
    <x v="3"/>
    <x v="9"/>
    <x v="4"/>
    <x v="452"/>
    <x v="0"/>
    <x v="9"/>
  </r>
  <r>
    <s v="Eder"/>
    <s v="Mondragon"/>
    <s v="eder.mondragon@gmail.com"/>
    <n v="1"/>
    <m/>
    <m/>
    <n v="0"/>
    <n v="0"/>
    <n v="0"/>
    <n v="0"/>
    <s v="Attending"/>
    <m/>
    <m/>
    <m/>
    <m/>
    <m/>
    <m/>
    <n v="989387612"/>
    <x v="0"/>
    <n v="42872930"/>
    <s v="Lima"/>
    <s v="eder.mondragon@tektonlabs.com"/>
    <x v="1"/>
    <x v="9"/>
    <x v="4"/>
    <x v="366"/>
    <x v="0"/>
    <x v="9"/>
  </r>
  <r>
    <s v="Diego"/>
    <s v="Hache"/>
    <s v="diegohumari@gmail.com"/>
    <n v="1"/>
    <m/>
    <m/>
    <n v="0"/>
    <n v="0"/>
    <n v="0"/>
    <n v="0"/>
    <s v="Attending"/>
    <m/>
    <m/>
    <m/>
    <m/>
    <m/>
    <m/>
    <n v="972960328"/>
    <x v="0"/>
    <n v="76217373"/>
    <s v="Lima"/>
    <s v="diego.humari@teltonika.lt"/>
    <x v="1"/>
    <x v="9"/>
    <x v="4"/>
    <x v="1043"/>
    <x v="0"/>
    <x v="9"/>
  </r>
  <r>
    <s v="Cristhian"/>
    <s v="Cueva"/>
    <s v="cristhianclx@gmail.com"/>
    <n v="1"/>
    <m/>
    <m/>
    <n v="0"/>
    <n v="0"/>
    <n v="0"/>
    <n v="0"/>
    <s v="Attending"/>
    <m/>
    <m/>
    <m/>
    <m/>
    <m/>
    <m/>
    <n v="923328250"/>
    <x v="0"/>
    <n v="70204686"/>
    <s v="Lima"/>
    <s v="cristhian@usetempo.ai"/>
    <x v="1"/>
    <x v="9"/>
    <x v="4"/>
    <x v="1044"/>
    <x v="0"/>
    <x v="9"/>
  </r>
  <r>
    <s v="Jhosaim Ricardo"/>
    <s v="Pocohuanca Pineda"/>
    <s v="jhos.ricardo14@gmail.com"/>
    <n v="1"/>
    <m/>
    <m/>
    <n v="0"/>
    <n v="0"/>
    <n v="0"/>
    <n v="0"/>
    <s v="Attending"/>
    <m/>
    <m/>
    <m/>
    <m/>
    <m/>
    <m/>
    <n v="932204128"/>
    <x v="0"/>
    <n v="73040022"/>
    <s v="Cusco"/>
    <s v="jhosaim@tenmas.app"/>
    <x v="1"/>
    <x v="9"/>
    <x v="4"/>
    <x v="1045"/>
    <x v="0"/>
    <x v="9"/>
  </r>
  <r>
    <s v="Jhonny"/>
    <s v="Quiliche"/>
    <s v="jhonny.jql1210@gmail.com"/>
    <n v="1"/>
    <m/>
    <m/>
    <n v="0"/>
    <n v="0"/>
    <n v="0"/>
    <n v="0"/>
    <s v="Attending"/>
    <m/>
    <m/>
    <m/>
    <m/>
    <m/>
    <m/>
    <n v="985105406"/>
    <x v="0"/>
    <n v="74756752"/>
    <s v="Lima"/>
    <s v="jhonny.quiliche@tismart.com"/>
    <x v="1"/>
    <x v="9"/>
    <x v="4"/>
    <x v="367"/>
    <x v="0"/>
    <x v="9"/>
  </r>
  <r>
    <s v="Cesar"/>
    <s v="Balarezo"/>
    <s v="cbalarezop@gmail.com"/>
    <n v="1"/>
    <m/>
    <m/>
    <n v="0"/>
    <n v="0"/>
    <n v="0"/>
    <n v="0"/>
    <s v="Attending"/>
    <m/>
    <m/>
    <m/>
    <m/>
    <m/>
    <m/>
    <n v="949250215"/>
    <x v="0"/>
    <n v="19214417"/>
    <s v="Lima"/>
    <s v="cbalarezop@gmail.com"/>
    <x v="0"/>
    <x v="9"/>
    <x v="4"/>
    <x v="367"/>
    <x v="0"/>
    <x v="9"/>
  </r>
  <r>
    <s v="Jhonny Anthony"/>
    <s v="Quiliche Llaxa"/>
    <s v="jhonny.jql1210@gmail.com"/>
    <n v="1"/>
    <m/>
    <m/>
    <n v="0"/>
    <n v="0"/>
    <n v="0"/>
    <n v="0"/>
    <s v="Attending"/>
    <m/>
    <m/>
    <m/>
    <m/>
    <m/>
    <m/>
    <n v="985105406"/>
    <x v="0"/>
    <n v="74756752"/>
    <s v="Lima Perú"/>
    <s v="jhonny.quiliche@tismart.com"/>
    <x v="1"/>
    <x v="9"/>
    <x v="4"/>
    <x v="1046"/>
    <x v="0"/>
    <x v="9"/>
  </r>
  <r>
    <s v="AaróN Bernabé"/>
    <s v="Rojas Vera"/>
    <s v="aaronrv138@gmail.com"/>
    <n v="1"/>
    <m/>
    <m/>
    <n v="0"/>
    <n v="0"/>
    <n v="0"/>
    <n v="0"/>
    <s v="Attending"/>
    <m/>
    <m/>
    <m/>
    <m/>
    <m/>
    <m/>
    <n v="951630499"/>
    <x v="1"/>
    <n v="73976770"/>
    <s v="Lima"/>
    <s v="arojas@ts.net.pe"/>
    <x v="1"/>
    <x v="9"/>
    <x v="4"/>
    <x v="1047"/>
    <x v="1"/>
    <x v="9"/>
  </r>
  <r>
    <s v="Joaquin"/>
    <s v="Moreno"/>
    <s v="joaquin_morenom@hotmail.com"/>
    <n v="1"/>
    <m/>
    <m/>
    <n v="0"/>
    <n v="0"/>
    <n v="0"/>
    <n v="0"/>
    <s v="Attending"/>
    <m/>
    <m/>
    <m/>
    <m/>
    <m/>
    <m/>
    <n v="933445866"/>
    <x v="0"/>
    <n v="74137105"/>
    <s v="Lima"/>
    <s v="joaquin.moreno@tivit.com"/>
    <x v="0"/>
    <x v="9"/>
    <x v="4"/>
    <x v="407"/>
    <x v="0"/>
    <x v="9"/>
  </r>
  <r>
    <s v="Erick"/>
    <s v="Villena"/>
    <s v="erickvillena@hotmail.com"/>
    <n v="1"/>
    <m/>
    <m/>
    <n v="0"/>
    <n v="0"/>
    <n v="0"/>
    <n v="0"/>
    <s v="Attending"/>
    <m/>
    <m/>
    <m/>
    <m/>
    <m/>
    <m/>
    <n v="975006708"/>
    <x v="0"/>
    <n v="9564620"/>
    <s v="Lima"/>
    <s v="erickvillena@hotmail.com"/>
    <x v="0"/>
    <x v="9"/>
    <x v="40"/>
    <x v="1048"/>
    <x v="0"/>
    <x v="10"/>
  </r>
  <r>
    <s v="Ariana"/>
    <s v="Galavis"/>
    <s v="agalavis@amber.pe"/>
    <n v="1"/>
    <m/>
    <m/>
    <n v="0"/>
    <n v="0"/>
    <n v="0"/>
    <n v="0"/>
    <s v="Attending"/>
    <m/>
    <m/>
    <m/>
    <m/>
    <m/>
    <m/>
    <n v="921715537"/>
    <x v="1"/>
    <n v="2912471"/>
    <s v="Lima"/>
    <s v="agalavis@amber.pe"/>
    <x v="1"/>
    <x v="9"/>
    <x v="7"/>
    <x v="124"/>
    <x v="1"/>
    <x v="10"/>
  </r>
  <r>
    <s v="Juan Carlos"/>
    <s v="Rendon Alva"/>
    <s v="jrendon2705@gmail.com"/>
    <n v="1"/>
    <m/>
    <m/>
    <n v="0"/>
    <n v="0"/>
    <n v="0"/>
    <n v="0"/>
    <s v="Attending"/>
    <m/>
    <m/>
    <m/>
    <m/>
    <m/>
    <m/>
    <n v="965456864"/>
    <x v="0"/>
    <n v="42597625"/>
    <s v=""/>
    <s v="juancarlos.rendon@avalora.com"/>
    <x v="3"/>
    <x v="9"/>
    <x v="7"/>
    <x v="1049"/>
    <x v="0"/>
    <x v="10"/>
  </r>
  <r>
    <s v="Jose"/>
    <s v="Cabanillas"/>
    <s v="jose.cabanillas@ciriontechnologies.com"/>
    <n v="1"/>
    <m/>
    <m/>
    <n v="0"/>
    <n v="0"/>
    <n v="0"/>
    <n v="0"/>
    <s v="Attending"/>
    <m/>
    <m/>
    <m/>
    <m/>
    <m/>
    <m/>
    <n v="985855755"/>
    <x v="0"/>
    <n v="22497210"/>
    <s v="Lima"/>
    <s v="jose.cabanillas@ciriontechnologies.com"/>
    <x v="3"/>
    <x v="9"/>
    <x v="7"/>
    <x v="637"/>
    <x v="0"/>
    <x v="10"/>
  </r>
  <r>
    <s v="Boris Ivan"/>
    <s v="Reyna Pacheco"/>
    <s v="boris.reyna@lumen.com"/>
    <n v="1"/>
    <m/>
    <m/>
    <n v="0"/>
    <n v="0"/>
    <n v="0"/>
    <n v="0"/>
    <s v="Attending"/>
    <m/>
    <m/>
    <m/>
    <m/>
    <m/>
    <m/>
    <n v="985855659"/>
    <x v="0"/>
    <n v="9827269"/>
    <s v="Lima"/>
    <s v="boris.reyna@ciriontechnologies.com"/>
    <x v="0"/>
    <x v="9"/>
    <x v="7"/>
    <x v="637"/>
    <x v="0"/>
    <x v="10"/>
  </r>
  <r>
    <s v="Renzo"/>
    <s v="Pinasco"/>
    <s v="pinascorenzo@gmail.com"/>
    <n v="1"/>
    <m/>
    <m/>
    <n v="0"/>
    <n v="0"/>
    <n v="0"/>
    <n v="0"/>
    <s v="Attending"/>
    <m/>
    <m/>
    <m/>
    <m/>
    <m/>
    <m/>
    <n v="920181773"/>
    <x v="0"/>
    <n v="46154431"/>
    <s v="Lima"/>
    <s v="pinascorenzo@gmail.com"/>
    <x v="3"/>
    <x v="9"/>
    <x v="7"/>
    <x v="1050"/>
    <x v="0"/>
    <x v="10"/>
  </r>
  <r>
    <s v="Maria Isabel"/>
    <s v="Machuca"/>
    <s v="maria.machuca@orion.global"/>
    <n v="1"/>
    <m/>
    <m/>
    <n v="0"/>
    <n v="0"/>
    <n v="0"/>
    <n v="0"/>
    <s v="Attending"/>
    <m/>
    <m/>
    <m/>
    <m/>
    <m/>
    <m/>
    <n v="997519497"/>
    <x v="1"/>
    <n v="70551794"/>
    <s v="Lima"/>
    <s v="marua.machuca@orion.global"/>
    <x v="3"/>
    <x v="9"/>
    <x v="7"/>
    <x v="293"/>
    <x v="1"/>
    <x v="10"/>
  </r>
  <r>
    <s v="Henderson German"/>
    <s v="Miraval Cabanillas"/>
    <s v="ghmc21@hotmail.com"/>
    <n v="1"/>
    <m/>
    <m/>
    <n v="0"/>
    <n v="0"/>
    <n v="0"/>
    <n v="0"/>
    <s v="Attending"/>
    <m/>
    <m/>
    <m/>
    <m/>
    <m/>
    <m/>
    <n v="947898119"/>
    <x v="0"/>
    <n v="45626293"/>
    <s v="Lima"/>
    <s v="hmiraval@migraciones.gob.pe"/>
    <x v="1"/>
    <x v="9"/>
    <x v="0"/>
    <x v="599"/>
    <x v="0"/>
    <x v="10"/>
  </r>
  <r>
    <s v="Brian"/>
    <s v="Gutierrez Mascco"/>
    <s v="brian_1102@hotmail.com"/>
    <n v="1"/>
    <m/>
    <m/>
    <n v="0"/>
    <n v="0"/>
    <n v="0"/>
    <n v="0"/>
    <s v="Attending"/>
    <m/>
    <m/>
    <m/>
    <m/>
    <m/>
    <m/>
    <n v="997526863"/>
    <x v="0"/>
    <n v="74065568"/>
    <s v="Lima"/>
    <s v="bgutierrez@mpfn.gob.pe"/>
    <x v="0"/>
    <x v="9"/>
    <x v="0"/>
    <x v="1048"/>
    <x v="0"/>
    <x v="10"/>
  </r>
  <r>
    <s v="Pilar"/>
    <s v="Chuquiauri Cotrina"/>
    <s v="pilarchqc@gmail.com"/>
    <n v="1"/>
    <m/>
    <m/>
    <n v="0"/>
    <n v="0"/>
    <n v="0"/>
    <n v="0"/>
    <s v="Attending"/>
    <m/>
    <m/>
    <m/>
    <m/>
    <m/>
    <m/>
    <n v="944228748"/>
    <x v="1"/>
    <n v="43820313"/>
    <s v="Huánuco"/>
    <s v="miskithanishop@gmail.com"/>
    <x v="3"/>
    <x v="9"/>
    <x v="0"/>
    <x v="155"/>
    <x v="1"/>
    <x v="10"/>
  </r>
  <r>
    <s v="Piero"/>
    <s v="Ramos Amador"/>
    <s v="piero.ramosamador@gmail.com"/>
    <n v="1"/>
    <m/>
    <m/>
    <n v="0"/>
    <n v="0"/>
    <n v="0"/>
    <n v="0"/>
    <s v="Attending"/>
    <m/>
    <m/>
    <m/>
    <m/>
    <m/>
    <m/>
    <n v="947226087"/>
    <x v="0"/>
    <n v="72578530"/>
    <s v="Lima"/>
    <s v="pramos@neosecure.com"/>
    <x v="3"/>
    <x v="9"/>
    <x v="0"/>
    <x v="459"/>
    <x v="0"/>
    <x v="10"/>
  </r>
  <r>
    <s v="Max Eder"/>
    <s v="Jayacc De La Cruz"/>
    <s v="mjayaccdj@mpfn.gob.pe"/>
    <n v="1"/>
    <m/>
    <m/>
    <n v="0"/>
    <n v="0"/>
    <n v="0"/>
    <n v="0"/>
    <s v="Attending"/>
    <m/>
    <m/>
    <m/>
    <m/>
    <m/>
    <m/>
    <n v="956939991"/>
    <x v="0"/>
    <n v="46674833"/>
    <s v="Lima"/>
    <s v="mjayaccdj@mpfn.gob.pe"/>
    <x v="1"/>
    <x v="9"/>
    <x v="1"/>
    <x v="1048"/>
    <x v="0"/>
    <x v="10"/>
  </r>
  <r>
    <s v="Diego Fer"/>
    <s v="Chavez Hinojosa"/>
    <s v="diego9313dg@gmail.com"/>
    <n v="1"/>
    <m/>
    <m/>
    <n v="0"/>
    <n v="0"/>
    <n v="0"/>
    <n v="0"/>
    <s v="Attending"/>
    <m/>
    <m/>
    <m/>
    <m/>
    <m/>
    <m/>
    <n v="922832846"/>
    <x v="0"/>
    <n v="47685177"/>
    <s v=""/>
    <s v="dchavez@morrisopazo.com"/>
    <x v="1"/>
    <x v="9"/>
    <x v="1"/>
    <x v="919"/>
    <x v="0"/>
    <x v="10"/>
  </r>
  <r>
    <s v="Andres"/>
    <s v="Michilot"/>
    <s v="amshimazu@gmail.com"/>
    <n v="1"/>
    <m/>
    <m/>
    <n v="0"/>
    <n v="0"/>
    <n v="0"/>
    <n v="0"/>
    <s v="Attending"/>
    <m/>
    <m/>
    <m/>
    <m/>
    <m/>
    <m/>
    <n v="924045979"/>
    <x v="0"/>
    <n v="75255196"/>
    <s v="Lima"/>
    <s v="amichilot@mitsuiautomotriz.com"/>
    <x v="0"/>
    <x v="9"/>
    <x v="1"/>
    <x v="683"/>
    <x v="0"/>
    <x v="10"/>
  </r>
  <r>
    <s v="Michael"/>
    <s v="Taquia"/>
    <s v="mtaquia88@gmail.com"/>
    <n v="1"/>
    <m/>
    <m/>
    <n v="0"/>
    <n v="0"/>
    <n v="0"/>
    <n v="0"/>
    <s v="Attending"/>
    <m/>
    <m/>
    <m/>
    <m/>
    <m/>
    <m/>
    <n v="993707692"/>
    <x v="0"/>
    <n v="44849098"/>
    <s v="Lima"/>
    <s v="mtaquia88@gmail.com"/>
    <x v="3"/>
    <x v="9"/>
    <x v="1"/>
    <x v="1051"/>
    <x v="0"/>
    <x v="10"/>
  </r>
  <r>
    <s v="Mylagros Nicohl"/>
    <s v="Mengoa Rojas"/>
    <s v="mylagros6591@yahoo.es"/>
    <n v="1"/>
    <m/>
    <m/>
    <n v="0"/>
    <n v="0"/>
    <n v="0"/>
    <n v="0"/>
    <s v="Attending"/>
    <m/>
    <m/>
    <m/>
    <m/>
    <m/>
    <m/>
    <n v="999071062"/>
    <x v="1"/>
    <n v="46995356"/>
    <s v="Lima"/>
    <s v="mmengoa@congreso.gob.pe"/>
    <x v="1"/>
    <x v="9"/>
    <x v="2"/>
    <x v="601"/>
    <x v="1"/>
    <x v="10"/>
  </r>
  <r>
    <s v="Manuel Ivan"/>
    <s v="Alzamora Flores"/>
    <s v="manuel.alzamoraf@gmail.com"/>
    <n v="1"/>
    <m/>
    <m/>
    <n v="0"/>
    <n v="0"/>
    <n v="0"/>
    <n v="0"/>
    <s v="Attending"/>
    <m/>
    <m/>
    <m/>
    <m/>
    <m/>
    <m/>
    <n v="996064122"/>
    <x v="0"/>
    <n v="47160330"/>
    <s v="Lima, Peru"/>
    <s v="manuel.alzamoraf@gmail.com"/>
    <x v="3"/>
    <x v="9"/>
    <x v="2"/>
    <x v="1052"/>
    <x v="0"/>
    <x v="10"/>
  </r>
  <r>
    <s v="Jean Karol"/>
    <s v="Racchumí MuchaypiñA"/>
    <s v="jracchumim@gmail.com"/>
    <n v="1"/>
    <m/>
    <m/>
    <n v="0"/>
    <n v="0"/>
    <n v="0"/>
    <n v="0"/>
    <s v="Attending"/>
    <m/>
    <m/>
    <m/>
    <m/>
    <m/>
    <m/>
    <n v="977942409"/>
    <x v="0"/>
    <n v="42919015"/>
    <s v="Lima"/>
    <s v="jeanracchumi@icloud.com"/>
    <x v="4"/>
    <x v="9"/>
    <x v="2"/>
    <x v="1053"/>
    <x v="0"/>
    <x v="10"/>
  </r>
  <r>
    <s v="Luis Angel"/>
    <s v="Arapa"/>
    <s v="larapa@domain.com.pe"/>
    <n v="1"/>
    <m/>
    <m/>
    <n v="0"/>
    <n v="0"/>
    <n v="0"/>
    <n v="0"/>
    <s v="Attending"/>
    <m/>
    <m/>
    <m/>
    <m/>
    <m/>
    <m/>
    <n v="922168852"/>
    <x v="0"/>
    <n v="75599024"/>
    <s v="Lima"/>
    <s v="larapa@domain.com.pe"/>
    <x v="3"/>
    <x v="9"/>
    <x v="2"/>
    <x v="264"/>
    <x v="0"/>
    <x v="10"/>
  </r>
  <r>
    <s v="Frank Enrique"/>
    <s v="Melendez CoveñAs"/>
    <s v="melendezcove@gmail.com"/>
    <n v="1"/>
    <m/>
    <m/>
    <n v="0"/>
    <n v="0"/>
    <n v="0"/>
    <n v="0"/>
    <s v="Attending"/>
    <m/>
    <m/>
    <m/>
    <m/>
    <m/>
    <m/>
    <n v="966890780"/>
    <x v="0"/>
    <n v="70203007"/>
    <s v="Lima"/>
    <s v="stecnico2@ecociencia.com.pe"/>
    <x v="0"/>
    <x v="9"/>
    <x v="2"/>
    <x v="903"/>
    <x v="0"/>
    <x v="10"/>
  </r>
  <r>
    <s v="Paulo CéSar"/>
    <s v="Alva Castillo"/>
    <s v="paulo.alva@entel.pe"/>
    <n v="1"/>
    <m/>
    <m/>
    <n v="0"/>
    <n v="0"/>
    <n v="0"/>
    <n v="0"/>
    <s v="Attending"/>
    <m/>
    <m/>
    <m/>
    <m/>
    <m/>
    <m/>
    <n v="922821285"/>
    <x v="0"/>
    <n v="44380790"/>
    <s v="Lima"/>
    <s v="paulo.alva@entel.pe"/>
    <x v="3"/>
    <x v="9"/>
    <x v="2"/>
    <x v="267"/>
    <x v="0"/>
    <x v="10"/>
  </r>
  <r>
    <s v="Miguel"/>
    <s v="Cruz"/>
    <s v="miguelcrux@gmail.com"/>
    <n v="1"/>
    <m/>
    <m/>
    <n v="0"/>
    <n v="0"/>
    <n v="0"/>
    <n v="0"/>
    <s v="Attending"/>
    <m/>
    <m/>
    <m/>
    <m/>
    <m/>
    <m/>
    <n v="989898989"/>
    <x v="0"/>
    <n v="41530876"/>
    <s v="Lima"/>
    <s v="miguelcrux@gmail.com"/>
    <x v="3"/>
    <x v="9"/>
    <x v="2"/>
    <x v="64"/>
    <x v="0"/>
    <x v="10"/>
  </r>
  <r>
    <s v="Juan"/>
    <s v="Acostupa"/>
    <s v="jjacostupa@gmail.com"/>
    <n v="1"/>
    <m/>
    <m/>
    <n v="0"/>
    <n v="0"/>
    <n v="0"/>
    <n v="0"/>
    <s v="Attending"/>
    <m/>
    <m/>
    <m/>
    <m/>
    <m/>
    <m/>
    <n v="967194068"/>
    <x v="0"/>
    <n v="72649530"/>
    <s v="Lima"/>
    <s v="jjacostupa@gmail.com"/>
    <x v="3"/>
    <x v="9"/>
    <x v="2"/>
    <x v="36"/>
    <x v="0"/>
    <x v="10"/>
  </r>
  <r>
    <s v="Ronald"/>
    <s v="Mamani"/>
    <s v="ronaldm983@gmail.com"/>
    <n v="1"/>
    <m/>
    <m/>
    <n v="0"/>
    <n v="0"/>
    <n v="0"/>
    <n v="0"/>
    <s v="Attending"/>
    <m/>
    <m/>
    <m/>
    <m/>
    <m/>
    <m/>
    <n v="985391170"/>
    <x v="0"/>
    <n v="42041871"/>
    <s v="Lima"/>
    <s v="ronaldm983@gmail.com"/>
    <x v="2"/>
    <x v="9"/>
    <x v="2"/>
    <x v="36"/>
    <x v="0"/>
    <x v="10"/>
  </r>
  <r>
    <s v="Ronald Enrique"/>
    <s v="Mamani Mamani"/>
    <s v="ronaldm983@gmail.com"/>
    <n v="1"/>
    <m/>
    <m/>
    <n v="0"/>
    <n v="0"/>
    <n v="0"/>
    <n v="0"/>
    <s v="Attending"/>
    <m/>
    <m/>
    <m/>
    <m/>
    <m/>
    <m/>
    <n v="985391170"/>
    <x v="0"/>
    <n v="42041871"/>
    <s v="Lima"/>
    <s v="ronaldm983@gmail.com"/>
    <x v="2"/>
    <x v="9"/>
    <x v="2"/>
    <x v="36"/>
    <x v="0"/>
    <x v="10"/>
  </r>
  <r>
    <s v="Ebert"/>
    <s v="Espinoza"/>
    <s v="ebertspinoza@gmail.com"/>
    <n v="1"/>
    <m/>
    <m/>
    <n v="0"/>
    <n v="0"/>
    <n v="0"/>
    <n v="0"/>
    <s v="Attending"/>
    <m/>
    <m/>
    <m/>
    <m/>
    <m/>
    <m/>
    <n v="953056584"/>
    <x v="0"/>
    <n v="70063031"/>
    <s v=""/>
    <s v="ebert.espinoza@gdpteam.com"/>
    <x v="1"/>
    <x v="9"/>
    <x v="2"/>
    <x v="1054"/>
    <x v="0"/>
    <x v="10"/>
  </r>
  <r>
    <s v="Jeferson"/>
    <s v="Rumaldo"/>
    <s v="rumaldo3429@gmail.com"/>
    <n v="1"/>
    <m/>
    <m/>
    <n v="0"/>
    <n v="0"/>
    <n v="0"/>
    <n v="0"/>
    <s v="Attending"/>
    <m/>
    <m/>
    <m/>
    <m/>
    <m/>
    <m/>
    <n v="995557841"/>
    <x v="0"/>
    <n v="72706502"/>
    <s v="Lima"/>
    <s v="rumaldo3429@gmail.com"/>
    <x v="4"/>
    <x v="9"/>
    <x v="2"/>
    <x v="39"/>
    <x v="0"/>
    <x v="10"/>
  </r>
  <r>
    <s v="Andres"/>
    <s v="Espada"/>
    <m/>
    <n v="1"/>
    <m/>
    <m/>
    <n v="0"/>
    <n v="0"/>
    <n v="0"/>
    <n v="0"/>
    <s v="Attending"/>
    <m/>
    <m/>
    <m/>
    <m/>
    <m/>
    <m/>
    <n v="998984141"/>
    <x v="0"/>
    <n v="9984123"/>
    <s v="Lima"/>
    <s v="andres.espada@globant.com"/>
    <x v="3"/>
    <x v="9"/>
    <x v="2"/>
    <x v="39"/>
    <x v="0"/>
    <x v="10"/>
  </r>
  <r>
    <s v="Sandro"/>
    <s v="Jurado"/>
    <s v="sandro.jurado@globant.com"/>
    <n v="1"/>
    <m/>
    <m/>
    <n v="0"/>
    <n v="0"/>
    <n v="0"/>
    <n v="0"/>
    <s v="Attending"/>
    <m/>
    <m/>
    <m/>
    <m/>
    <m/>
    <m/>
    <n v="985558070"/>
    <x v="0"/>
    <n v="9866740"/>
    <s v="Lima"/>
    <s v="sandro.jurado@globant.com"/>
    <x v="2"/>
    <x v="9"/>
    <x v="2"/>
    <x v="39"/>
    <x v="0"/>
    <x v="10"/>
  </r>
  <r>
    <s v="Paola Fernanda"/>
    <s v="Quintana Alvarado"/>
    <s v="paolafer.quintana06@gmail.com"/>
    <n v="1"/>
    <m/>
    <m/>
    <n v="0"/>
    <n v="0"/>
    <n v="0"/>
    <n v="0"/>
    <s v="Attending"/>
    <m/>
    <m/>
    <m/>
    <m/>
    <m/>
    <m/>
    <n v="947302602"/>
    <x v="1"/>
    <n v="74075721"/>
    <s v="Lima"/>
    <s v="paola.quintana@hpe.com"/>
    <x v="3"/>
    <x v="9"/>
    <x v="2"/>
    <x v="898"/>
    <x v="1"/>
    <x v="10"/>
  </r>
  <r>
    <s v="Jaime"/>
    <s v="Salvatierra Quispe"/>
    <s v="jsalvaq@gmail.com"/>
    <n v="1"/>
    <m/>
    <m/>
    <n v="0"/>
    <n v="0"/>
    <n v="0"/>
    <n v="0"/>
    <s v="Attending"/>
    <m/>
    <m/>
    <m/>
    <m/>
    <m/>
    <m/>
    <n v="990200177"/>
    <x v="0"/>
    <n v="10020385"/>
    <s v="Lima"/>
    <s v="jsalvati@pe.ibm.com"/>
    <x v="4"/>
    <x v="9"/>
    <x v="2"/>
    <x v="43"/>
    <x v="0"/>
    <x v="10"/>
  </r>
  <r>
    <s v="Andres"/>
    <s v="Drago"/>
    <s v="andres.drago.bolanos@gmail.com"/>
    <n v="1"/>
    <m/>
    <m/>
    <n v="0"/>
    <n v="0"/>
    <n v="0"/>
    <n v="0"/>
    <s v="Attending"/>
    <m/>
    <m/>
    <m/>
    <m/>
    <m/>
    <m/>
    <n v="948163291"/>
    <x v="0"/>
    <n v="44060317"/>
    <s v=""/>
    <s v="andres.drago@ibm.com"/>
    <x v="3"/>
    <x v="9"/>
    <x v="2"/>
    <x v="43"/>
    <x v="0"/>
    <x v="10"/>
  </r>
  <r>
    <s v="Andres"/>
    <s v="Drago"/>
    <s v="andres_1508@hotmail.com"/>
    <n v="1"/>
    <m/>
    <m/>
    <n v="0"/>
    <n v="0"/>
    <n v="0"/>
    <n v="0"/>
    <s v="Attending"/>
    <m/>
    <m/>
    <m/>
    <m/>
    <m/>
    <m/>
    <n v="948163291"/>
    <x v="0"/>
    <n v="44060317"/>
    <s v="Lima"/>
    <s v="andres.drago@ibm.com"/>
    <x v="3"/>
    <x v="9"/>
    <x v="2"/>
    <x v="43"/>
    <x v="0"/>
    <x v="10"/>
  </r>
  <r>
    <s v="Karla Angelica"/>
    <s v="Huaman Fernandez"/>
    <s v="kahuaman@pe.ibm.com"/>
    <n v="1"/>
    <m/>
    <m/>
    <n v="0"/>
    <n v="0"/>
    <n v="0"/>
    <n v="0"/>
    <s v="Attending"/>
    <m/>
    <m/>
    <m/>
    <m/>
    <m/>
    <m/>
    <n v="955826456"/>
    <x v="1"/>
    <n v="41745046"/>
    <s v="Bellavista"/>
    <s v="kahuaman@pe.ibm.com"/>
    <x v="3"/>
    <x v="9"/>
    <x v="2"/>
    <x v="43"/>
    <x v="1"/>
    <x v="10"/>
  </r>
  <r>
    <s v="Ricardo"/>
    <s v="Acevedo"/>
    <s v="rijab.network@gmail.com"/>
    <n v="1"/>
    <m/>
    <m/>
    <n v="0"/>
    <n v="0"/>
    <n v="0"/>
    <n v="0"/>
    <s v="Attending"/>
    <m/>
    <m/>
    <m/>
    <m/>
    <m/>
    <m/>
    <n v="951876305"/>
    <x v="0"/>
    <n v="40515819"/>
    <s v="Lima"/>
    <s v="racevedo@pe.ibm.com"/>
    <x v="3"/>
    <x v="9"/>
    <x v="2"/>
    <x v="43"/>
    <x v="0"/>
    <x v="10"/>
  </r>
  <r>
    <s v="Diego"/>
    <s v="Uchofen"/>
    <s v="duchofenz@gmail.com"/>
    <n v="1"/>
    <m/>
    <m/>
    <n v="0"/>
    <n v="0"/>
    <n v="0"/>
    <n v="0"/>
    <s v="Attending"/>
    <m/>
    <m/>
    <m/>
    <m/>
    <m/>
    <m/>
    <n v="937478611"/>
    <x v="0"/>
    <n v="75613510"/>
    <s v="Lima"/>
    <s v="diego.uchofen@imperia.com.pe"/>
    <x v="1"/>
    <x v="9"/>
    <x v="2"/>
    <x v="1055"/>
    <x v="0"/>
    <x v="10"/>
  </r>
  <r>
    <s v="Luis Fernando"/>
    <s v="Sovero Pisco"/>
    <s v="fernandini_9696@hotmail.com"/>
    <n v="1"/>
    <m/>
    <m/>
    <n v="0"/>
    <n v="0"/>
    <n v="0"/>
    <n v="0"/>
    <s v="Attending"/>
    <m/>
    <m/>
    <m/>
    <m/>
    <m/>
    <m/>
    <n v="927175779"/>
    <x v="1"/>
    <n v="74124853"/>
    <s v="Lima"/>
    <s v="lfsover@indracompany.com"/>
    <x v="3"/>
    <x v="9"/>
    <x v="2"/>
    <x v="57"/>
    <x v="1"/>
    <x v="10"/>
  </r>
  <r>
    <s v="Daniel Teofilo"/>
    <s v="Quispe Ccari"/>
    <s v="daniel20teo@gmail.com"/>
    <n v="1"/>
    <m/>
    <m/>
    <n v="0"/>
    <n v="0"/>
    <n v="0"/>
    <n v="0"/>
    <s v="Attending"/>
    <m/>
    <m/>
    <m/>
    <m/>
    <m/>
    <m/>
    <n v="951142389"/>
    <x v="1"/>
    <n v="71714202"/>
    <s v="San Miguel"/>
    <s v="daniel.quispe@intellipos.com.pe"/>
    <x v="1"/>
    <x v="9"/>
    <x v="2"/>
    <x v="446"/>
    <x v="1"/>
    <x v="10"/>
  </r>
  <r>
    <s v="Giuseppe"/>
    <s v="Canahuire"/>
    <s v="giuseppecv56@gmail.com"/>
    <n v="1"/>
    <m/>
    <m/>
    <n v="0"/>
    <n v="0"/>
    <n v="0"/>
    <n v="0"/>
    <s v="Attending"/>
    <m/>
    <m/>
    <m/>
    <m/>
    <m/>
    <m/>
    <n v="928047113"/>
    <x v="0"/>
    <n v="71249605"/>
    <s v="Lima"/>
    <s v="giuseppecv56@gmail.com"/>
    <x v="4"/>
    <x v="9"/>
    <x v="2"/>
    <x v="316"/>
    <x v="0"/>
    <x v="10"/>
  </r>
  <r>
    <s v="MaríA Del Pilar"/>
    <s v="Rivera"/>
    <s v="pilar.rivera@iteraprocess.com"/>
    <n v="1"/>
    <m/>
    <m/>
    <n v="0"/>
    <n v="0"/>
    <n v="0"/>
    <n v="0"/>
    <s v="Attending"/>
    <m/>
    <m/>
    <m/>
    <m/>
    <m/>
    <m/>
    <n v="963763153"/>
    <x v="1"/>
    <n v="43959919"/>
    <s v="Lima"/>
    <s v="pilar.rivera@iteraprocess.com"/>
    <x v="3"/>
    <x v="9"/>
    <x v="2"/>
    <x v="1056"/>
    <x v="1"/>
    <x v="10"/>
  </r>
  <r>
    <s v="Berenice"/>
    <s v="La Rosa Gonzales"/>
    <s v="blarosag@gmail.com"/>
    <n v="1"/>
    <m/>
    <m/>
    <n v="0"/>
    <n v="0"/>
    <n v="0"/>
    <n v="0"/>
    <s v="Attending"/>
    <m/>
    <m/>
    <m/>
    <m/>
    <m/>
    <m/>
    <n v="993477424"/>
    <x v="1"/>
    <n v="44337426"/>
    <s v="Lima"/>
    <s v="berenice.larosa@iteraprocess.com"/>
    <x v="1"/>
    <x v="9"/>
    <x v="2"/>
    <x v="276"/>
    <x v="1"/>
    <x v="10"/>
  </r>
  <r>
    <s v="Deivi Richard"/>
    <s v="Amoretti Lucar"/>
    <s v="damoretti030982@gmail.com"/>
    <n v="1"/>
    <m/>
    <m/>
    <n v="0"/>
    <n v="0"/>
    <n v="0"/>
    <n v="0"/>
    <s v="Attending"/>
    <m/>
    <m/>
    <m/>
    <m/>
    <m/>
    <m/>
    <n v="989338098"/>
    <x v="0"/>
    <n v="41513832"/>
    <s v="Lima"/>
    <s v="adm4@misiontecnologica.com"/>
    <x v="0"/>
    <x v="9"/>
    <x v="2"/>
    <x v="593"/>
    <x v="0"/>
    <x v="10"/>
  </r>
  <r>
    <s v="Carlos"/>
    <s v="Alberto"/>
    <s v="albertopasco.88@gmail.com"/>
    <n v="1"/>
    <m/>
    <m/>
    <n v="0"/>
    <n v="0"/>
    <n v="0"/>
    <n v="0"/>
    <s v="Attending"/>
    <m/>
    <m/>
    <m/>
    <m/>
    <m/>
    <m/>
    <n v="938242626"/>
    <x v="0"/>
    <n v="44830664"/>
    <s v="Lima"/>
    <s v="calberto@vivienda.gob.pe"/>
    <x v="1"/>
    <x v="9"/>
    <x v="2"/>
    <x v="269"/>
    <x v="0"/>
    <x v="10"/>
  </r>
  <r>
    <s v="Rossana"/>
    <s v="Suarez"/>
    <s v="roxsrossve@gmail.com"/>
    <n v="1"/>
    <m/>
    <m/>
    <n v="0"/>
    <n v="0"/>
    <n v="0"/>
    <n v="0"/>
    <s v="Attending"/>
    <m/>
    <m/>
    <m/>
    <m/>
    <m/>
    <m/>
    <m/>
    <x v="1"/>
    <n v="19100612"/>
    <s v="Argentina"/>
    <s v="roxsrossve@gmail.com"/>
    <x v="2"/>
    <x v="9"/>
    <x v="2"/>
    <x v="1057"/>
    <x v="1"/>
    <x v="10"/>
  </r>
  <r>
    <s v="Diego"/>
    <s v="Zegarra"/>
    <s v="diego.zegarra@neora.com.pe"/>
    <n v="1"/>
    <m/>
    <m/>
    <n v="0"/>
    <n v="0"/>
    <n v="0"/>
    <n v="0"/>
    <s v="Attending"/>
    <m/>
    <m/>
    <m/>
    <m/>
    <m/>
    <m/>
    <n v="910085515"/>
    <x v="0"/>
    <n v="73003216"/>
    <s v="Callao"/>
    <s v="diego.zegarra@neora.com.pe"/>
    <x v="1"/>
    <x v="9"/>
    <x v="3"/>
    <x v="286"/>
    <x v="0"/>
    <x v="10"/>
  </r>
  <r>
    <s v="Martín"/>
    <s v="Flores"/>
    <s v="mflores@nsconsultingperu.com"/>
    <n v="1"/>
    <m/>
    <m/>
    <n v="0"/>
    <n v="0"/>
    <n v="0"/>
    <n v="0"/>
    <s v="Attending"/>
    <m/>
    <m/>
    <m/>
    <m/>
    <m/>
    <m/>
    <n v="999691970"/>
    <x v="0"/>
    <n v="8146626"/>
    <s v="Lima"/>
    <s v="mflores@nsconsultingperu.com"/>
    <x v="3"/>
    <x v="9"/>
    <x v="3"/>
    <x v="3"/>
    <x v="0"/>
    <x v="10"/>
  </r>
  <r>
    <s v="Paul"/>
    <s v="Portugal"/>
    <s v="paulalain@gmail.com"/>
    <n v="1"/>
    <m/>
    <m/>
    <n v="0"/>
    <n v="0"/>
    <n v="0"/>
    <n v="0"/>
    <s v="Attending"/>
    <m/>
    <m/>
    <m/>
    <m/>
    <m/>
    <m/>
    <n v="991319983"/>
    <x v="0"/>
    <n v="48999181"/>
    <s v="Lima"/>
    <s v="paul.portugal@orion.global"/>
    <x v="3"/>
    <x v="9"/>
    <x v="3"/>
    <x v="293"/>
    <x v="0"/>
    <x v="10"/>
  </r>
  <r>
    <s v="Eduardo"/>
    <s v="Vasquez"/>
    <s v="eduardo.avr@gmail.com"/>
    <n v="1"/>
    <m/>
    <m/>
    <n v="0"/>
    <n v="0"/>
    <n v="0"/>
    <n v="0"/>
    <s v="Attending"/>
    <m/>
    <m/>
    <m/>
    <m/>
    <m/>
    <m/>
    <n v="973742147"/>
    <x v="0"/>
    <n v="10089409"/>
    <s v="Lima"/>
    <s v="eduardo.reyes@Universidad Privada del Norte.pe"/>
    <x v="1"/>
    <x v="9"/>
    <x v="3"/>
    <x v="913"/>
    <x v="0"/>
    <x v="10"/>
  </r>
  <r>
    <s v="Ricardo Eduardo"/>
    <s v="Flores"/>
    <s v="ricardo.flores@proyectacorp.net"/>
    <n v="1"/>
    <m/>
    <m/>
    <n v="0"/>
    <n v="0"/>
    <n v="0"/>
    <n v="0"/>
    <s v="Attending"/>
    <m/>
    <m/>
    <m/>
    <m/>
    <m/>
    <m/>
    <n v="984054958"/>
    <x v="0"/>
    <n v="8271859"/>
    <s v="Lima"/>
    <s v="ricardo.flores@proyectacorp.net"/>
    <x v="3"/>
    <x v="9"/>
    <x v="3"/>
    <x v="1058"/>
    <x v="0"/>
    <x v="10"/>
  </r>
  <r>
    <s v="Luis"/>
    <s v="Caceda"/>
    <s v="luis.caceda@outlook.com"/>
    <n v="1"/>
    <m/>
    <m/>
    <n v="0"/>
    <n v="0"/>
    <n v="0"/>
    <n v="0"/>
    <s v="Attending"/>
    <m/>
    <m/>
    <m/>
    <m/>
    <m/>
    <m/>
    <n v="910605687"/>
    <x v="0"/>
    <n v="41047991"/>
    <s v=""/>
    <s v="lcaceda@seidor.es"/>
    <x v="3"/>
    <x v="9"/>
    <x v="3"/>
    <x v="148"/>
    <x v="0"/>
    <x v="10"/>
  </r>
  <r>
    <s v="Adbul Samed"/>
    <s v="Suleman"/>
    <s v="nanaokoeri@gmail.com"/>
    <n v="1"/>
    <m/>
    <m/>
    <n v="0"/>
    <n v="0"/>
    <n v="0"/>
    <n v="0"/>
    <s v="Attending"/>
    <m/>
    <m/>
    <m/>
    <m/>
    <m/>
    <m/>
    <m/>
    <x v="1"/>
    <m/>
    <s v=""/>
    <s v="nanaokorei@gmail.com"/>
    <x v="1"/>
    <x v="9"/>
    <x v="3"/>
    <x v="1059"/>
    <x v="1"/>
    <x v="10"/>
  </r>
  <r>
    <s v="Camilo"/>
    <s v="Gallardo"/>
    <s v="cgallardo@well-hr.com"/>
    <n v="1"/>
    <m/>
    <m/>
    <n v="0"/>
    <n v="0"/>
    <n v="0"/>
    <n v="0"/>
    <s v="Attending"/>
    <m/>
    <m/>
    <m/>
    <m/>
    <m/>
    <m/>
    <n v="982097036"/>
    <x v="0"/>
    <n v="1302077"/>
    <s v="Lima"/>
    <s v="cgallardo@well-hr.com"/>
    <x v="1"/>
    <x v="9"/>
    <x v="3"/>
    <x v="1060"/>
    <x v="0"/>
    <x v="10"/>
  </r>
  <r>
    <s v="Rocio"/>
    <s v="Apari Huaman"/>
    <s v="rocio.aparih@gmail.com"/>
    <n v="1"/>
    <m/>
    <m/>
    <n v="0"/>
    <n v="0"/>
    <n v="0"/>
    <n v="0"/>
    <s v="Attending"/>
    <m/>
    <m/>
    <m/>
    <m/>
    <m/>
    <m/>
    <n v="957682124"/>
    <x v="1"/>
    <n v="72463368"/>
    <s v="Lima"/>
    <s v="rapari@winempresas.pe"/>
    <x v="2"/>
    <x v="9"/>
    <x v="3"/>
    <x v="372"/>
    <x v="1"/>
    <x v="10"/>
  </r>
  <r>
    <s v="Jose Antonio"/>
    <s v="Lindo Meza"/>
    <s v="jose-ee2013@hotmail.com"/>
    <n v="1"/>
    <m/>
    <m/>
    <n v="0"/>
    <n v="0"/>
    <n v="0"/>
    <n v="0"/>
    <s v="Attending"/>
    <m/>
    <m/>
    <m/>
    <m/>
    <m/>
    <m/>
    <n v="961267843"/>
    <x v="0"/>
    <n v="48159276"/>
    <s v="Lima"/>
    <s v="jlindo@wisevisioncorp.com"/>
    <x v="3"/>
    <x v="9"/>
    <x v="3"/>
    <x v="1061"/>
    <x v="0"/>
    <x v="10"/>
  </r>
  <r>
    <s v="Reynaldo"/>
    <s v="Rodriguez"/>
    <s v="reynaldorodriguezo@hotmail.com"/>
    <n v="1"/>
    <m/>
    <m/>
    <n v="0"/>
    <n v="0"/>
    <n v="0"/>
    <n v="0"/>
    <s v="Attending"/>
    <m/>
    <m/>
    <m/>
    <m/>
    <m/>
    <m/>
    <m/>
    <x v="0"/>
    <n v="6774092"/>
    <s v="Lima"/>
    <s v="rrodriguez@winempresas.pe"/>
    <x v="3"/>
    <x v="9"/>
    <x v="3"/>
    <x v="1062"/>
    <x v="0"/>
    <x v="10"/>
  </r>
  <r>
    <s v="Ximena"/>
    <s v="Lopez"/>
    <s v="ximenalopezurquizo@gmail.com"/>
    <n v="1"/>
    <m/>
    <m/>
    <n v="0"/>
    <n v="0"/>
    <n v="0"/>
    <n v="0"/>
    <s v="Attending"/>
    <m/>
    <m/>
    <m/>
    <m/>
    <m/>
    <m/>
    <n v="987045803"/>
    <x v="1"/>
    <n v="48586294"/>
    <s v="Lima"/>
    <s v="ximenalopezurquizo@gmail.com"/>
    <x v="2"/>
    <x v="9"/>
    <x v="3"/>
    <x v="1063"/>
    <x v="1"/>
    <x v="10"/>
  </r>
  <r>
    <s v="Hans"/>
    <s v="Valverde Hinostroza"/>
    <s v="hcvalverdeh@gmail.com"/>
    <n v="1"/>
    <m/>
    <m/>
    <n v="0"/>
    <n v="0"/>
    <n v="0"/>
    <n v="0"/>
    <s v="Attending"/>
    <m/>
    <m/>
    <m/>
    <m/>
    <m/>
    <m/>
    <n v="998598578"/>
    <x v="0"/>
    <n v="10586191"/>
    <s v="Lima"/>
    <s v="contabilidad@bracoinversiones.com"/>
    <x v="4"/>
    <x v="9"/>
    <x v="8"/>
    <x v="1064"/>
    <x v="0"/>
    <x v="10"/>
  </r>
  <r>
    <s v="Leandro Gustavo"/>
    <s v="Ortega Palacios"/>
    <s v="gortega@conflux.pe"/>
    <n v="1"/>
    <m/>
    <m/>
    <n v="0"/>
    <n v="0"/>
    <n v="0"/>
    <n v="0"/>
    <s v="Attending"/>
    <m/>
    <m/>
    <m/>
    <m/>
    <m/>
    <m/>
    <n v="999228523"/>
    <x v="0"/>
    <n v="70445706"/>
    <s v="Arequipa"/>
    <s v="gortega@conflux.pe"/>
    <x v="0"/>
    <x v="9"/>
    <x v="4"/>
    <x v="601"/>
    <x v="0"/>
    <x v="10"/>
  </r>
  <r>
    <s v="Roberto"/>
    <s v="Gutierrez"/>
    <s v="roberto.gutierrez.brown@gmail.com"/>
    <n v="1"/>
    <m/>
    <m/>
    <n v="0"/>
    <n v="0"/>
    <n v="0"/>
    <n v="0"/>
    <s v="Attending"/>
    <m/>
    <m/>
    <m/>
    <m/>
    <m/>
    <m/>
    <n v="992001260"/>
    <x v="0"/>
    <n v="45800722"/>
    <s v="Lima"/>
    <s v="roberto.gutierrez.brown@gmail.com"/>
    <x v="2"/>
    <x v="9"/>
    <x v="4"/>
    <x v="1065"/>
    <x v="0"/>
    <x v="10"/>
  </r>
  <r>
    <s v="Luis Alberto"/>
    <s v="Guevara Alcalde"/>
    <s v="luis.a.guevara@gmail.com"/>
    <n v="1"/>
    <m/>
    <m/>
    <n v="0"/>
    <n v="0"/>
    <n v="0"/>
    <n v="0"/>
    <s v="Attending"/>
    <m/>
    <m/>
    <m/>
    <m/>
    <m/>
    <m/>
    <n v="978726966"/>
    <x v="0"/>
    <n v="3700495"/>
    <s v=""/>
    <s v="luis.a.guevara@gmail.com"/>
    <x v="3"/>
    <x v="9"/>
    <x v="4"/>
    <x v="1066"/>
    <x v="0"/>
    <x v="10"/>
  </r>
  <r>
    <s v="Anthony"/>
    <s v="Sanchez"/>
    <s v="anthonysa0813@gmail.com"/>
    <n v="1"/>
    <m/>
    <m/>
    <n v="0"/>
    <n v="0"/>
    <n v="0"/>
    <n v="0"/>
    <s v="Attending"/>
    <m/>
    <m/>
    <m/>
    <m/>
    <m/>
    <m/>
    <n v="918822791"/>
    <x v="0"/>
    <n v="70502697"/>
    <s v="Lima"/>
    <s v="asanchezy@contact.pe"/>
    <x v="0"/>
    <x v="9"/>
    <x v="4"/>
    <x v="1067"/>
    <x v="0"/>
    <x v="10"/>
  </r>
  <r>
    <s v="Carlos Jonnathan"/>
    <s v="De La Barra Bustinza"/>
    <s v="justindelabarra@gmail.com"/>
    <n v="1"/>
    <m/>
    <m/>
    <n v="0"/>
    <n v="0"/>
    <n v="0"/>
    <n v="0"/>
    <s v="Attending"/>
    <m/>
    <m/>
    <m/>
    <m/>
    <m/>
    <m/>
    <n v="978491743"/>
    <x v="0"/>
    <n v="42032897"/>
    <s v="Lima"/>
    <s v="justindelabarra@gmail.com"/>
    <x v="0"/>
    <x v="9"/>
    <x v="4"/>
    <x v="1068"/>
    <x v="0"/>
    <x v="10"/>
  </r>
  <r>
    <s v="Andy Robers"/>
    <s v="Javier Reyes"/>
    <s v="arsevys@gmail.com"/>
    <n v="1"/>
    <m/>
    <m/>
    <n v="0"/>
    <n v="0"/>
    <n v="0"/>
    <n v="0"/>
    <s v="Attending"/>
    <m/>
    <m/>
    <m/>
    <m/>
    <m/>
    <m/>
    <n v="928817856"/>
    <x v="0"/>
    <n v="73456123"/>
    <s v="Lima"/>
    <s v="arsevys@gmail.com"/>
    <x v="3"/>
    <x v="9"/>
    <x v="4"/>
    <x v="483"/>
    <x v="0"/>
    <x v="10"/>
  </r>
  <r>
    <s v="Jean Pierre"/>
    <s v="Sanchez Rojas"/>
    <s v="jean_pierre_sanchez@hotmail.com"/>
    <n v="1"/>
    <m/>
    <m/>
    <n v="0"/>
    <n v="0"/>
    <n v="0"/>
    <n v="0"/>
    <s v="Attending"/>
    <m/>
    <m/>
    <m/>
    <m/>
    <m/>
    <m/>
    <n v="981040333"/>
    <x v="0"/>
    <n v="72968316"/>
    <s v="Lima"/>
    <s v="jberrios@csticorp.biz"/>
    <x v="1"/>
    <x v="9"/>
    <x v="4"/>
    <x v="1069"/>
    <x v="0"/>
    <x v="10"/>
  </r>
  <r>
    <s v="Abraham"/>
    <s v="Berrospi Casano"/>
    <s v="aberrospic@Universidad Nacional de Ingeniería.pe"/>
    <n v="1"/>
    <m/>
    <m/>
    <n v="0"/>
    <n v="0"/>
    <n v="0"/>
    <n v="0"/>
    <s v="Attending"/>
    <m/>
    <m/>
    <m/>
    <m/>
    <m/>
    <m/>
    <n v="936824941"/>
    <x v="0"/>
    <n v="70862283"/>
    <s v="Lima"/>
    <s v="aberrospic1@gmail.com"/>
    <x v="1"/>
    <x v="9"/>
    <x v="4"/>
    <x v="424"/>
    <x v="0"/>
    <x v="10"/>
  </r>
  <r>
    <s v="Abraham"/>
    <s v="Berrospi Casano"/>
    <s v="aberrospic@Universidad Nacional de Ingeniería.pe"/>
    <n v="1"/>
    <m/>
    <m/>
    <n v="0"/>
    <n v="0"/>
    <n v="0"/>
    <n v="0"/>
    <s v="Attending"/>
    <m/>
    <m/>
    <m/>
    <m/>
    <m/>
    <m/>
    <m/>
    <x v="0"/>
    <n v="70862283"/>
    <s v=""/>
    <s v="aberrospic@Universidad Nacional de Ingeniería.pe"/>
    <x v="1"/>
    <x v="9"/>
    <x v="4"/>
    <x v="424"/>
    <x v="0"/>
    <x v="10"/>
  </r>
  <r>
    <s v="Jose"/>
    <s v="Nieto"/>
    <s v="josend17@gmail.com"/>
    <n v="1"/>
    <m/>
    <m/>
    <n v="0"/>
    <n v="0"/>
    <n v="0"/>
    <n v="0"/>
    <s v="Attending"/>
    <m/>
    <m/>
    <m/>
    <m/>
    <m/>
    <m/>
    <n v="941104431"/>
    <x v="0"/>
    <n v="5891491"/>
    <s v="Lima"/>
    <s v="contacto@agenciacuenta.com"/>
    <x v="3"/>
    <x v="9"/>
    <x v="4"/>
    <x v="144"/>
    <x v="0"/>
    <x v="10"/>
  </r>
  <r>
    <s v="Eduardo Emerson"/>
    <s v="Diaz Ugarte"/>
    <s v="eduardo.diaz.268@gmail.com"/>
    <n v="1"/>
    <m/>
    <m/>
    <n v="0"/>
    <n v="0"/>
    <n v="0"/>
    <n v="0"/>
    <s v="Attending"/>
    <m/>
    <m/>
    <m/>
    <m/>
    <m/>
    <m/>
    <n v="982575726"/>
    <x v="0"/>
    <n v="74143529"/>
    <s v="Lima"/>
    <s v="eduardo.dz@culqi.com"/>
    <x v="1"/>
    <x v="9"/>
    <x v="4"/>
    <x v="440"/>
    <x v="0"/>
    <x v="10"/>
  </r>
  <r>
    <s v="Gerardo"/>
    <s v="Dávila García"/>
    <s v="gpdavilag@Pontificia Universidad Católica del Perú.pe"/>
    <n v="1"/>
    <m/>
    <m/>
    <n v="0"/>
    <n v="0"/>
    <n v="0"/>
    <n v="0"/>
    <s v="Attending"/>
    <m/>
    <m/>
    <m/>
    <m/>
    <m/>
    <m/>
    <n v="989166938"/>
    <x v="0"/>
    <n v="48126179"/>
    <s v="Lima"/>
    <s v="gerardo.davila@culqi.com"/>
    <x v="1"/>
    <x v="9"/>
    <x v="4"/>
    <x v="440"/>
    <x v="0"/>
    <x v="10"/>
  </r>
  <r>
    <s v="Jose"/>
    <s v="Namoc"/>
    <s v="namoc.lopez.j@gmail.com"/>
    <n v="1"/>
    <m/>
    <m/>
    <n v="0"/>
    <n v="0"/>
    <n v="0"/>
    <n v="0"/>
    <s v="Attending"/>
    <m/>
    <m/>
    <m/>
    <m/>
    <m/>
    <m/>
    <n v="922896383"/>
    <x v="0"/>
    <n v="77923585"/>
    <s v="Lima"/>
    <s v="namoc.lopez.j@gmail.com"/>
    <x v="3"/>
    <x v="9"/>
    <x v="4"/>
    <x v="440"/>
    <x v="0"/>
    <x v="10"/>
  </r>
  <r>
    <s v="Wendy"/>
    <s v="Apaza"/>
    <s v="wendyapazapalacios@gmail.com"/>
    <n v="1"/>
    <m/>
    <m/>
    <n v="0"/>
    <n v="0"/>
    <n v="0"/>
    <n v="0"/>
    <s v="Attending"/>
    <m/>
    <m/>
    <m/>
    <m/>
    <m/>
    <m/>
    <n v="953965852"/>
    <x v="1"/>
    <n v="76624575"/>
    <s v="Lima"/>
    <s v="wendyapaza@culqi.com"/>
    <x v="2"/>
    <x v="9"/>
    <x v="4"/>
    <x v="440"/>
    <x v="1"/>
    <x v="10"/>
  </r>
  <r>
    <s v="Frank"/>
    <s v="Yupanqui Allcca"/>
    <s v="fyupanquia@outlook.com"/>
    <n v="1"/>
    <m/>
    <m/>
    <n v="0"/>
    <n v="0"/>
    <n v="0"/>
    <n v="0"/>
    <s v="Attending"/>
    <m/>
    <m/>
    <m/>
    <m/>
    <m/>
    <m/>
    <n v="954161870"/>
    <x v="0"/>
    <n v="48798352"/>
    <s v="Lima"/>
    <s v="frank.yupanqui@culqi.com"/>
    <x v="0"/>
    <x v="9"/>
    <x v="4"/>
    <x v="440"/>
    <x v="0"/>
    <x v="10"/>
  </r>
  <r>
    <s v="Franco"/>
    <s v="Cerutti"/>
    <s v="fran94cc@gmail.com"/>
    <n v="1"/>
    <m/>
    <m/>
    <n v="0"/>
    <n v="0"/>
    <n v="0"/>
    <n v="0"/>
    <s v="Attending"/>
    <m/>
    <m/>
    <m/>
    <m/>
    <m/>
    <m/>
    <m/>
    <x v="0"/>
    <n v="40771887"/>
    <s v=""/>
    <s v="franco.cerutti@darwoft.io"/>
    <x v="0"/>
    <x v="9"/>
    <x v="4"/>
    <x v="1070"/>
    <x v="0"/>
    <x v="10"/>
  </r>
  <r>
    <s v="VíCtor Juan"/>
    <s v="Jimenez Flores"/>
    <s v="vj.jimenez96@gmail.com"/>
    <n v="1"/>
    <m/>
    <m/>
    <n v="0"/>
    <n v="0"/>
    <n v="0"/>
    <n v="0"/>
    <s v="Attending"/>
    <m/>
    <m/>
    <m/>
    <m/>
    <m/>
    <m/>
    <n v="983724476"/>
    <x v="0"/>
    <n v="71203062"/>
    <s v="Lima"/>
    <s v="victor@databot.cl"/>
    <x v="2"/>
    <x v="9"/>
    <x v="4"/>
    <x v="1071"/>
    <x v="0"/>
    <x v="10"/>
  </r>
  <r>
    <s v="Adonis"/>
    <s v="Ventocilla"/>
    <s v="adonisvs.2000@gmail.com"/>
    <n v="1"/>
    <m/>
    <m/>
    <n v="0"/>
    <n v="0"/>
    <n v="0"/>
    <n v="0"/>
    <s v="Attending"/>
    <m/>
    <m/>
    <m/>
    <m/>
    <m/>
    <m/>
    <n v="943480929"/>
    <x v="1"/>
    <n v="74840263"/>
    <s v="Lima"/>
    <s v="adonis.ventocilla@delfosti.com"/>
    <x v="1"/>
    <x v="9"/>
    <x v="4"/>
    <x v="443"/>
    <x v="1"/>
    <x v="10"/>
  </r>
  <r>
    <s v="MartíN"/>
    <s v="Chavez"/>
    <s v="mchavezb99@gmail.com"/>
    <n v="1"/>
    <m/>
    <m/>
    <n v="0"/>
    <n v="0"/>
    <n v="0"/>
    <n v="0"/>
    <s v="Attending"/>
    <m/>
    <m/>
    <m/>
    <m/>
    <m/>
    <m/>
    <n v="944171225"/>
    <x v="0"/>
    <n v="72145172"/>
    <s v="Lima"/>
    <s v="martin.chavez@delfosti.com"/>
    <x v="3"/>
    <x v="9"/>
    <x v="4"/>
    <x v="443"/>
    <x v="0"/>
    <x v="10"/>
  </r>
  <r>
    <s v="Jorge"/>
    <s v="Rojas"/>
    <s v="jorgerojaspoma09@gmail.com"/>
    <n v="1"/>
    <m/>
    <m/>
    <n v="0"/>
    <n v="0"/>
    <n v="0"/>
    <n v="0"/>
    <s v="Attending"/>
    <m/>
    <m/>
    <m/>
    <m/>
    <m/>
    <m/>
    <n v="935510275"/>
    <x v="0"/>
    <n v="72682408"/>
    <s v="Lima, Perú"/>
    <s v="jorge.rojas@delfosti.com"/>
    <x v="0"/>
    <x v="9"/>
    <x v="4"/>
    <x v="443"/>
    <x v="0"/>
    <x v="10"/>
  </r>
  <r>
    <s v="Fanny Stephany"/>
    <s v="Gómez Valle"/>
    <s v="fannygv145@gmail.com"/>
    <n v="1"/>
    <m/>
    <m/>
    <n v="0"/>
    <n v="0"/>
    <n v="0"/>
    <n v="0"/>
    <s v="Attending"/>
    <m/>
    <m/>
    <m/>
    <m/>
    <m/>
    <m/>
    <m/>
    <x v="1"/>
    <n v="70285726"/>
    <s v="Ica"/>
    <s v="info@adeployguru.com"/>
    <x v="0"/>
    <x v="9"/>
    <x v="4"/>
    <x v="214"/>
    <x v="1"/>
    <x v="10"/>
  </r>
  <r>
    <s v="Alexzander"/>
    <s v="TUniversidad de San Martín de Porreso"/>
    <s v="atUniversidad de San Martín de Porreso@rivercon.com"/>
    <n v="1"/>
    <m/>
    <m/>
    <n v="0"/>
    <n v="0"/>
    <n v="0"/>
    <n v="0"/>
    <s v="Attending"/>
    <m/>
    <m/>
    <m/>
    <m/>
    <m/>
    <m/>
    <n v="985825292"/>
    <x v="0"/>
    <n v="72928776"/>
    <s v="Tacna"/>
    <s v="atUniversidad de San Martín de Porreso@rivercon.com"/>
    <x v="0"/>
    <x v="9"/>
    <x v="4"/>
    <x v="1072"/>
    <x v="0"/>
    <x v="10"/>
  </r>
  <r>
    <s v="Juan Francisco"/>
    <s v="HernáNdez"/>
    <s v="dolgasanz@gmail.com"/>
    <n v="1"/>
    <m/>
    <m/>
    <n v="0"/>
    <n v="0"/>
    <n v="0"/>
    <n v="0"/>
    <s v="Attending"/>
    <m/>
    <m/>
    <m/>
    <m/>
    <m/>
    <m/>
    <m/>
    <x v="0"/>
    <n v="31212321"/>
    <s v=""/>
    <s v="dolgasanz@gmail.com"/>
    <x v="3"/>
    <x v="9"/>
    <x v="4"/>
    <x v="1073"/>
    <x v="0"/>
    <x v="10"/>
  </r>
  <r>
    <s v="Cesar"/>
    <s v="Sanchez Casas"/>
    <s v="jaksoncasas@gmail.com"/>
    <n v="1"/>
    <m/>
    <m/>
    <n v="0"/>
    <n v="0"/>
    <n v="0"/>
    <n v="0"/>
    <s v="Attending"/>
    <m/>
    <m/>
    <m/>
    <m/>
    <m/>
    <m/>
    <n v="941146405"/>
    <x v="0"/>
    <n v="70260532"/>
    <s v="Lima"/>
    <s v="jakson@doctocliq.com"/>
    <x v="0"/>
    <x v="9"/>
    <x v="4"/>
    <x v="1074"/>
    <x v="0"/>
    <x v="10"/>
  </r>
  <r>
    <s v="Joel"/>
    <s v="Paytan Arias"/>
    <s v="joel.caleb.pa@gmail.com"/>
    <n v="1"/>
    <m/>
    <m/>
    <n v="0"/>
    <n v="0"/>
    <n v="0"/>
    <n v="0"/>
    <s v="Attending"/>
    <m/>
    <m/>
    <m/>
    <m/>
    <m/>
    <m/>
    <n v="988876706"/>
    <x v="0"/>
    <n v="48479613"/>
    <s v="Lima"/>
    <s v="jpaytan@domain.com.pe"/>
    <x v="0"/>
    <x v="9"/>
    <x v="4"/>
    <x v="264"/>
    <x v="0"/>
    <x v="10"/>
  </r>
  <r>
    <s v="Hans Cristian"/>
    <s v="FéLix Ramos"/>
    <s v="hansfelix50@gmail.com"/>
    <n v="1"/>
    <m/>
    <m/>
    <n v="0"/>
    <n v="0"/>
    <n v="0"/>
    <n v="0"/>
    <s v="Attending"/>
    <m/>
    <m/>
    <m/>
    <m/>
    <m/>
    <m/>
    <n v="980695093"/>
    <x v="0"/>
    <n v="48177445"/>
    <s v="Lima"/>
    <s v="hfelix@easyland.pe"/>
    <x v="0"/>
    <x v="9"/>
    <x v="4"/>
    <x v="1075"/>
    <x v="0"/>
    <x v="10"/>
  </r>
  <r>
    <s v="Sergio"/>
    <s v="Tello"/>
    <s v="sergio92tello@gmail.com"/>
    <n v="1"/>
    <m/>
    <m/>
    <n v="0"/>
    <n v="0"/>
    <n v="0"/>
    <n v="0"/>
    <s v="Attending"/>
    <m/>
    <m/>
    <m/>
    <m/>
    <m/>
    <m/>
    <n v="934672001"/>
    <x v="0"/>
    <n v="70901643"/>
    <s v="Lima"/>
    <s v="sergiot@ecobridge.net"/>
    <x v="2"/>
    <x v="9"/>
    <x v="4"/>
    <x v="1076"/>
    <x v="0"/>
    <x v="10"/>
  </r>
  <r>
    <s v="Jose"/>
    <s v="Taquiri Vicerrel"/>
    <s v="vicerrel15@gmail.com"/>
    <n v="1"/>
    <m/>
    <m/>
    <n v="0"/>
    <n v="0"/>
    <n v="0"/>
    <n v="0"/>
    <s v="Attending"/>
    <m/>
    <m/>
    <m/>
    <m/>
    <m/>
    <m/>
    <n v="919599125"/>
    <x v="0"/>
    <n v="73515951"/>
    <s v="Lima"/>
    <s v="jose@eduteka.site"/>
    <x v="3"/>
    <x v="9"/>
    <x v="4"/>
    <x v="1077"/>
    <x v="0"/>
    <x v="10"/>
  </r>
  <r>
    <s v="Jose Mauricio"/>
    <s v="Herrera"/>
    <s v="jcarpioherrera@gmail.com"/>
    <n v="1"/>
    <m/>
    <m/>
    <n v="0"/>
    <n v="0"/>
    <n v="0"/>
    <n v="0"/>
    <s v="Attending"/>
    <m/>
    <m/>
    <m/>
    <m/>
    <m/>
    <m/>
    <m/>
    <x v="0"/>
    <n v="73049526"/>
    <s v="Lima"/>
    <s v="jcarpioherrera@gmail.com"/>
    <x v="3"/>
    <x v="9"/>
    <x v="4"/>
    <x v="1078"/>
    <x v="0"/>
    <x v="10"/>
  </r>
  <r>
    <s v="Jim"/>
    <s v="Perez"/>
    <s v="jim.perez@Pontificia Universidad Católica del Perú.edu.pe"/>
    <n v="1"/>
    <m/>
    <m/>
    <n v="0"/>
    <n v="0"/>
    <n v="0"/>
    <n v="0"/>
    <s v="Attending"/>
    <m/>
    <m/>
    <m/>
    <m/>
    <m/>
    <m/>
    <n v="948616473"/>
    <x v="0"/>
    <n v="76425242"/>
    <s v=""/>
    <s v="jim.perez@efitec-corp.com"/>
    <x v="1"/>
    <x v="9"/>
    <x v="4"/>
    <x v="1079"/>
    <x v="0"/>
    <x v="10"/>
  </r>
  <r>
    <s v="Jim"/>
    <s v="Perez"/>
    <s v="jimpc00@gmail.com"/>
    <n v="1"/>
    <m/>
    <m/>
    <n v="0"/>
    <n v="0"/>
    <n v="0"/>
    <n v="0"/>
    <s v="Attending"/>
    <m/>
    <m/>
    <m/>
    <m/>
    <m/>
    <m/>
    <n v="948616473"/>
    <x v="0"/>
    <n v="76425242"/>
    <s v="Lima"/>
    <s v="jim.perez@efitec-corp.com"/>
    <x v="1"/>
    <x v="9"/>
    <x v="4"/>
    <x v="1079"/>
    <x v="0"/>
    <x v="10"/>
  </r>
  <r>
    <s v="Carlos"/>
    <s v="Sarmiento"/>
    <s v="sarmientorcarlos@gmail.com"/>
    <n v="1"/>
    <m/>
    <m/>
    <n v="0"/>
    <n v="0"/>
    <n v="0"/>
    <n v="0"/>
    <s v="Attending"/>
    <m/>
    <m/>
    <m/>
    <m/>
    <m/>
    <m/>
    <n v="943508237"/>
    <x v="0"/>
    <n v="45859261"/>
    <s v="Lima"/>
    <s v="csarmiento@electrodata.com.pe"/>
    <x v="1"/>
    <x v="9"/>
    <x v="4"/>
    <x v="265"/>
    <x v="0"/>
    <x v="10"/>
  </r>
  <r>
    <s v="Kevin"/>
    <s v="Javier Reyes"/>
    <s v="kevinjavier010@gmail.com"/>
    <n v="1"/>
    <m/>
    <m/>
    <n v="0"/>
    <n v="0"/>
    <n v="0"/>
    <n v="0"/>
    <s v="Attending"/>
    <m/>
    <m/>
    <m/>
    <m/>
    <m/>
    <m/>
    <n v="924017549"/>
    <x v="0"/>
    <n v="73454770"/>
    <s v=""/>
    <s v="kjavier_ext@jordan.cl"/>
    <x v="3"/>
    <x v="9"/>
    <x v="4"/>
    <x v="1080"/>
    <x v="0"/>
    <x v="10"/>
  </r>
  <r>
    <s v="Alejandro"/>
    <s v="Condori Cabrera"/>
    <s v="alejandrojcc@gmail.com"/>
    <n v="1"/>
    <m/>
    <m/>
    <n v="0"/>
    <n v="0"/>
    <n v="0"/>
    <n v="0"/>
    <s v="Attending"/>
    <m/>
    <m/>
    <m/>
    <m/>
    <m/>
    <m/>
    <n v="997827626"/>
    <x v="0"/>
    <n v="42840022"/>
    <s v="Lima"/>
    <s v="alejandro.condori@encora.com"/>
    <x v="1"/>
    <x v="9"/>
    <x v="4"/>
    <x v="266"/>
    <x v="0"/>
    <x v="10"/>
  </r>
  <r>
    <s v="Gedy Gedeon"/>
    <s v="Palomino Naveros"/>
    <s v="gedy.palomino@gmail.com"/>
    <n v="1"/>
    <m/>
    <m/>
    <n v="0"/>
    <n v="0"/>
    <n v="0"/>
    <n v="0"/>
    <s v="Attending"/>
    <m/>
    <m/>
    <m/>
    <m/>
    <m/>
    <m/>
    <n v="902729770"/>
    <x v="0"/>
    <n v="72499829"/>
    <s v="Lima"/>
    <s v="gedy.palomino@encora.com"/>
    <x v="1"/>
    <x v="9"/>
    <x v="4"/>
    <x v="266"/>
    <x v="0"/>
    <x v="10"/>
  </r>
  <r>
    <s v="Giancarlo Joel"/>
    <s v="Matias Mauricio"/>
    <s v="matiasmauriciogiancarlo@gmail.com"/>
    <n v="1"/>
    <m/>
    <m/>
    <n v="0"/>
    <n v="0"/>
    <n v="0"/>
    <n v="0"/>
    <s v="Attending"/>
    <m/>
    <m/>
    <m/>
    <m/>
    <m/>
    <m/>
    <n v="951312910"/>
    <x v="0"/>
    <n v="47700569"/>
    <s v="Lima"/>
    <s v="matiasmauriciogiancarlo@gmail.com"/>
    <x v="1"/>
    <x v="9"/>
    <x v="4"/>
    <x v="266"/>
    <x v="0"/>
    <x v="10"/>
  </r>
  <r>
    <s v="Jhonatan"/>
    <s v="Urbina Tolentino"/>
    <s v="jhonatanurbinat@gmail.com"/>
    <n v="1"/>
    <m/>
    <m/>
    <n v="0"/>
    <n v="0"/>
    <n v="0"/>
    <n v="0"/>
    <s v="Attending"/>
    <m/>
    <m/>
    <m/>
    <m/>
    <m/>
    <m/>
    <n v="982088259"/>
    <x v="0"/>
    <n v="48358454"/>
    <s v="Lima"/>
    <s v="jhonatan@ensitech.com"/>
    <x v="0"/>
    <x v="9"/>
    <x v="4"/>
    <x v="682"/>
    <x v="0"/>
    <x v="10"/>
  </r>
  <r>
    <s v="Jhonatan Paul"/>
    <s v="Urbina Tolentino"/>
    <s v="jhonatanurbinat@gmail.com"/>
    <n v="1"/>
    <m/>
    <m/>
    <n v="0"/>
    <n v="0"/>
    <n v="0"/>
    <n v="0"/>
    <s v="Attending"/>
    <m/>
    <m/>
    <m/>
    <m/>
    <m/>
    <m/>
    <n v="982088259"/>
    <x v="0"/>
    <n v="48358454"/>
    <s v="Lima"/>
    <s v="jhonatan@ensitech.com"/>
    <x v="0"/>
    <x v="9"/>
    <x v="4"/>
    <x v="682"/>
    <x v="0"/>
    <x v="10"/>
  </r>
  <r>
    <s v="Jhonatan Paul"/>
    <s v="Urbina Tolentino"/>
    <s v="jhonatanurbinat@gmail.com"/>
    <n v="1"/>
    <m/>
    <m/>
    <n v="0"/>
    <n v="0"/>
    <n v="0"/>
    <n v="0"/>
    <s v="Attending"/>
    <m/>
    <m/>
    <m/>
    <m/>
    <m/>
    <m/>
    <n v="982088259"/>
    <x v="0"/>
    <n v="48358454"/>
    <s v="Lima"/>
    <s v="jhonatan@ensitech.com"/>
    <x v="0"/>
    <x v="9"/>
    <x v="4"/>
    <x v="682"/>
    <x v="0"/>
    <x v="10"/>
  </r>
  <r>
    <s v="Diego"/>
    <s v="Puluche Coronado"/>
    <s v="diegopuluchecoronado@hotmail.com"/>
    <n v="1"/>
    <m/>
    <m/>
    <n v="0"/>
    <n v="0"/>
    <n v="0"/>
    <n v="0"/>
    <s v="Attending"/>
    <m/>
    <m/>
    <m/>
    <m/>
    <m/>
    <m/>
    <n v="941398121"/>
    <x v="0"/>
    <n v="75383038"/>
    <s v="Lima"/>
    <s v="soportehp_entel@goldenroad.com.pe"/>
    <x v="1"/>
    <x v="9"/>
    <x v="4"/>
    <x v="267"/>
    <x v="0"/>
    <x v="10"/>
  </r>
  <r>
    <s v="Alexia"/>
    <s v="Silva"/>
    <s v="alexiasilvaguevara@gmail.com"/>
    <n v="1"/>
    <m/>
    <m/>
    <n v="0"/>
    <n v="0"/>
    <n v="0"/>
    <n v="0"/>
    <s v="Attending"/>
    <m/>
    <m/>
    <m/>
    <m/>
    <m/>
    <m/>
    <n v="985051938"/>
    <x v="1"/>
    <n v="74175560"/>
    <s v="Lima"/>
    <s v="alexiasilva@entelgy.com"/>
    <x v="1"/>
    <x v="9"/>
    <x v="4"/>
    <x v="64"/>
    <x v="1"/>
    <x v="10"/>
  </r>
  <r>
    <s v="Jorge"/>
    <s v="SáNchez"/>
    <s v="jorgealex72@gmail.com"/>
    <n v="1"/>
    <m/>
    <m/>
    <n v="0"/>
    <n v="0"/>
    <n v="0"/>
    <n v="0"/>
    <s v="Attending"/>
    <m/>
    <m/>
    <m/>
    <m/>
    <m/>
    <m/>
    <n v="993841712"/>
    <x v="0"/>
    <n v="44423127"/>
    <s v="Callao"/>
    <s v="jorge. sanchez@equifax.com"/>
    <x v="0"/>
    <x v="9"/>
    <x v="4"/>
    <x v="1081"/>
    <x v="0"/>
    <x v="10"/>
  </r>
  <r>
    <s v="Jose"/>
    <s v="De La Cruz"/>
    <s v="jodelacruz0212@gmail.com"/>
    <n v="1"/>
    <m/>
    <m/>
    <n v="0"/>
    <n v="0"/>
    <n v="0"/>
    <n v="0"/>
    <s v="Attending"/>
    <m/>
    <m/>
    <m/>
    <m/>
    <m/>
    <m/>
    <n v="974303846"/>
    <x v="0"/>
    <n v="75074257"/>
    <s v="Lima"/>
    <s v="jose.de.la.cruz@pe.ey.com"/>
    <x v="3"/>
    <x v="9"/>
    <x v="4"/>
    <x v="528"/>
    <x v="0"/>
    <x v="10"/>
  </r>
  <r>
    <s v="Rodrigo"/>
    <s v="Silva"/>
    <s v="rodmar0192@gmail.com"/>
    <n v="1"/>
    <m/>
    <m/>
    <n v="0"/>
    <n v="0"/>
    <n v="0"/>
    <n v="0"/>
    <s v="Attending"/>
    <m/>
    <m/>
    <m/>
    <m/>
    <m/>
    <m/>
    <n v="940199246"/>
    <x v="0"/>
    <n v="72528805"/>
    <s v="Lima"/>
    <s v="u20180092@Universidad Peruana de Ciencias Aplicadas.edu.pe"/>
    <x v="2"/>
    <x v="9"/>
    <x v="4"/>
    <x v="528"/>
    <x v="0"/>
    <x v="10"/>
  </r>
  <r>
    <s v="Alvaro"/>
    <s v="TorrejóN"/>
    <s v="alvaro_854_17@hotmail.com"/>
    <n v="1"/>
    <m/>
    <m/>
    <n v="0"/>
    <n v="0"/>
    <n v="0"/>
    <n v="0"/>
    <s v="Attending"/>
    <m/>
    <m/>
    <m/>
    <m/>
    <m/>
    <m/>
    <n v="955856666"/>
    <x v="0"/>
    <n v="76970614"/>
    <s v="Lima"/>
    <s v="a20175547@Pontificia Universidad Católica del Perú.edu.pe"/>
    <x v="0"/>
    <x v="9"/>
    <x v="4"/>
    <x v="528"/>
    <x v="0"/>
    <x v="10"/>
  </r>
  <r>
    <s v="Lizeth Milagros"/>
    <s v="La Serna Felices"/>
    <s v="lizeth.lasernafelices@gmail.com"/>
    <n v="1"/>
    <m/>
    <m/>
    <n v="0"/>
    <n v="0"/>
    <n v="0"/>
    <n v="0"/>
    <s v="Attending"/>
    <m/>
    <m/>
    <m/>
    <m/>
    <m/>
    <m/>
    <n v="933624871"/>
    <x v="1"/>
    <n v="74379437"/>
    <s v="Lima"/>
    <s v="lizeth.laserna@escala24x7.com"/>
    <x v="3"/>
    <x v="9"/>
    <x v="4"/>
    <x v="444"/>
    <x v="1"/>
    <x v="10"/>
  </r>
  <r>
    <s v="Eduardo"/>
    <s v="Moron E."/>
    <s v="emorone@esge.edu.pe"/>
    <n v="1"/>
    <m/>
    <m/>
    <n v="0"/>
    <n v="0"/>
    <n v="0"/>
    <n v="0"/>
    <s v="Attending"/>
    <m/>
    <m/>
    <m/>
    <m/>
    <m/>
    <m/>
    <n v="971388044"/>
    <x v="1"/>
    <n v="7596363"/>
    <s v="Lima"/>
    <s v="emorone@esge.edu.pe"/>
    <x v="1"/>
    <x v="9"/>
    <x v="4"/>
    <x v="1082"/>
    <x v="1"/>
    <x v="10"/>
  </r>
  <r>
    <s v="Brenda"/>
    <s v="Aguirre Romero"/>
    <m/>
    <n v="1"/>
    <m/>
    <m/>
    <n v="0"/>
    <n v="0"/>
    <n v="0"/>
    <n v="0"/>
    <s v="Attending"/>
    <m/>
    <m/>
    <m/>
    <m/>
    <m/>
    <m/>
    <n v="978512669"/>
    <x v="1"/>
    <n v="47427730"/>
    <s v=""/>
    <m/>
    <x v="1"/>
    <x v="9"/>
    <x v="4"/>
    <x v="47"/>
    <x v="1"/>
    <x v="10"/>
  </r>
  <r>
    <s v="Richard"/>
    <s v="Moore"/>
    <s v="richard.moore.c@gmail.com"/>
    <n v="1"/>
    <m/>
    <m/>
    <n v="0"/>
    <n v="0"/>
    <n v="0"/>
    <n v="0"/>
    <s v="Attending"/>
    <m/>
    <m/>
    <m/>
    <m/>
    <m/>
    <m/>
    <n v="997485237"/>
    <x v="0"/>
    <n v="41696602"/>
    <s v="Lima"/>
    <s v="richard.moore@nyrtech.com"/>
    <x v="2"/>
    <x v="9"/>
    <x v="4"/>
    <x v="47"/>
    <x v="0"/>
    <x v="10"/>
  </r>
  <r>
    <s v="Anibal"/>
    <s v="Valenzuela"/>
    <s v="nibaru-66@hotmail.com"/>
    <n v="1"/>
    <m/>
    <m/>
    <n v="0"/>
    <n v="0"/>
    <n v="0"/>
    <n v="0"/>
    <s v="Attending"/>
    <m/>
    <m/>
    <m/>
    <m/>
    <m/>
    <m/>
    <n v="953424804"/>
    <x v="0"/>
    <n v="77508035"/>
    <s v="Arequipa"/>
    <s v="anibalsoloreact@gmail.com"/>
    <x v="0"/>
    <x v="9"/>
    <x v="4"/>
    <x v="1083"/>
    <x v="0"/>
    <x v="10"/>
  </r>
  <r>
    <s v="Lucia"/>
    <s v="Heredia"/>
    <s v="lhm2001@hotmail.com"/>
    <n v="1"/>
    <m/>
    <m/>
    <n v="0"/>
    <n v="0"/>
    <n v="0"/>
    <n v="0"/>
    <s v="Attending"/>
    <m/>
    <m/>
    <m/>
    <m/>
    <m/>
    <m/>
    <n v="986128571"/>
    <x v="1"/>
    <n v="75150220"/>
    <s v="Lima"/>
    <s v="lucia@explorandes.com"/>
    <x v="3"/>
    <x v="9"/>
    <x v="4"/>
    <x v="529"/>
    <x v="1"/>
    <x v="10"/>
  </r>
  <r>
    <s v="Jeanella"/>
    <s v="Hugo"/>
    <s v="jeanellach@gmail.com"/>
    <n v="1"/>
    <m/>
    <m/>
    <n v="0"/>
    <n v="0"/>
    <n v="0"/>
    <n v="0"/>
    <s v="Attending"/>
    <m/>
    <m/>
    <m/>
    <m/>
    <m/>
    <m/>
    <n v="944268851"/>
    <x v="0"/>
    <n v="73954740"/>
    <s v="Cusco, Peru"/>
    <s v="jeanella.hugo@pe.ey.com"/>
    <x v="1"/>
    <x v="9"/>
    <x v="4"/>
    <x v="268"/>
    <x v="0"/>
    <x v="10"/>
  </r>
  <r>
    <s v="Robert Sebastian"/>
    <s v="Lezama Vásquez"/>
    <s v="sebasr_12@hotmail.com"/>
    <n v="1"/>
    <m/>
    <m/>
    <n v="0"/>
    <n v="0"/>
    <n v="0"/>
    <n v="0"/>
    <s v="Attending"/>
    <m/>
    <m/>
    <m/>
    <m/>
    <m/>
    <m/>
    <n v="934395011"/>
    <x v="0"/>
    <n v="71878655"/>
    <s v="Perú"/>
    <s v="sebastian.lezama@pe.ey.com"/>
    <x v="2"/>
    <x v="9"/>
    <x v="4"/>
    <x v="268"/>
    <x v="0"/>
    <x v="10"/>
  </r>
  <r>
    <s v="Roberto"/>
    <s v="Vega"/>
    <s v="robertovegab777@gmail.com"/>
    <n v="1"/>
    <m/>
    <m/>
    <n v="0"/>
    <n v="0"/>
    <n v="0"/>
    <n v="0"/>
    <s v="Attending"/>
    <m/>
    <m/>
    <m/>
    <m/>
    <m/>
    <m/>
    <n v="980750185"/>
    <x v="0"/>
    <n v="73343717"/>
    <s v="Lima"/>
    <s v="roberto.vega@pe.ey.com"/>
    <x v="2"/>
    <x v="9"/>
    <x v="4"/>
    <x v="268"/>
    <x v="0"/>
    <x v="10"/>
  </r>
  <r>
    <s v="Joseph Daniel"/>
    <s v="Castro Cora"/>
    <s v="joseph.castro.ing@gmail.com"/>
    <n v="1"/>
    <m/>
    <m/>
    <n v="0"/>
    <n v="0"/>
    <n v="0"/>
    <n v="0"/>
    <s v="Attending"/>
    <m/>
    <m/>
    <m/>
    <m/>
    <m/>
    <m/>
    <n v="956327918"/>
    <x v="0"/>
    <n v="46532937"/>
    <s v=""/>
    <s v="josephcastro@michaelpage.pe"/>
    <x v="1"/>
    <x v="9"/>
    <x v="4"/>
    <x v="599"/>
    <x v="0"/>
    <x v="10"/>
  </r>
  <r>
    <s v="Carlos"/>
    <s v="Felix Romo"/>
    <s v="cfelixr@Universidad Nacional de Ingeniería.pe"/>
    <n v="1"/>
    <m/>
    <m/>
    <n v="0"/>
    <n v="0"/>
    <n v="0"/>
    <n v="0"/>
    <s v="Attending"/>
    <m/>
    <m/>
    <m/>
    <m/>
    <m/>
    <m/>
    <n v="955569324"/>
    <x v="0"/>
    <n v="72619635"/>
    <s v="Lima"/>
    <s v="cfelixr@Universidad Nacional de Ingeniería.pe"/>
    <x v="0"/>
    <x v="9"/>
    <x v="4"/>
    <x v="599"/>
    <x v="0"/>
    <x v="10"/>
  </r>
  <r>
    <s v="Miriam"/>
    <s v="Peralta"/>
    <s v="hugo.sotomayor.peralta25@gmail.com"/>
    <n v="1"/>
    <m/>
    <m/>
    <n v="0"/>
    <n v="0"/>
    <n v="0"/>
    <n v="0"/>
    <s v="Attending"/>
    <m/>
    <m/>
    <m/>
    <m/>
    <m/>
    <m/>
    <n v="977129728"/>
    <x v="1"/>
    <n v="8205158"/>
    <s v="Lima"/>
    <s v="hugo.sotomayor@usp.edu.pe"/>
    <x v="0"/>
    <x v="9"/>
    <x v="4"/>
    <x v="599"/>
    <x v="1"/>
    <x v="10"/>
  </r>
  <r>
    <s v="William"/>
    <s v="Quiroz"/>
    <s v="wmquirozq@gmail.com"/>
    <n v="1"/>
    <m/>
    <m/>
    <n v="0"/>
    <n v="0"/>
    <n v="0"/>
    <n v="0"/>
    <s v="Attending"/>
    <m/>
    <m/>
    <m/>
    <m/>
    <m/>
    <m/>
    <n v="987871338"/>
    <x v="0"/>
    <n v="8173617"/>
    <s v="Lima"/>
    <s v="wmquiroz@hotmail.com"/>
    <x v="0"/>
    <x v="9"/>
    <x v="4"/>
    <x v="599"/>
    <x v="0"/>
    <x v="10"/>
  </r>
  <r>
    <s v="Angel"/>
    <s v="Rengifo"/>
    <s v="arengifoc@gmail.com"/>
    <n v="1"/>
    <m/>
    <m/>
    <n v="0"/>
    <n v="0"/>
    <n v="0"/>
    <n v="0"/>
    <s v="Attending"/>
    <m/>
    <m/>
    <m/>
    <m/>
    <m/>
    <m/>
    <n v="946521913"/>
    <x v="0"/>
    <n v="42099248"/>
    <s v="Lima"/>
    <s v="arengifo@lightboxre.com"/>
    <x v="0"/>
    <x v="9"/>
    <x v="4"/>
    <x v="155"/>
    <x v="0"/>
    <x v="10"/>
  </r>
  <r>
    <s v="Diego"/>
    <s v="Arcos Caceres"/>
    <s v="diegojavierarcos8@gmail.com"/>
    <n v="1"/>
    <m/>
    <m/>
    <n v="0"/>
    <n v="0"/>
    <n v="0"/>
    <n v="0"/>
    <s v="Attending"/>
    <m/>
    <m/>
    <m/>
    <m/>
    <m/>
    <m/>
    <n v="996292548"/>
    <x v="0"/>
    <n v="73625829"/>
    <s v="Lima"/>
    <s v="diegojavierarcos8@gmail.com"/>
    <x v="1"/>
    <x v="9"/>
    <x v="4"/>
    <x v="1084"/>
    <x v="0"/>
    <x v="10"/>
  </r>
  <r>
    <s v="Maribel"/>
    <s v="Maza"/>
    <s v="dnxbel@gmail.com"/>
    <n v="1"/>
    <m/>
    <m/>
    <n v="0"/>
    <n v="0"/>
    <n v="0"/>
    <n v="0"/>
    <s v="Attending"/>
    <m/>
    <m/>
    <m/>
    <m/>
    <m/>
    <m/>
    <n v="963854371"/>
    <x v="1"/>
    <n v="77033695"/>
    <s v="Lima"/>
    <s v="dnxbel@gmail.com"/>
    <x v="3"/>
    <x v="9"/>
    <x v="4"/>
    <x v="141"/>
    <x v="1"/>
    <x v="10"/>
  </r>
  <r>
    <s v="Euler"/>
    <s v="Tuesta"/>
    <s v="eulertuesta@gmail.com"/>
    <n v="1"/>
    <m/>
    <m/>
    <n v="0"/>
    <n v="0"/>
    <n v="0"/>
    <n v="0"/>
    <s v="Attending"/>
    <m/>
    <m/>
    <m/>
    <m/>
    <m/>
    <m/>
    <n v="982718562"/>
    <x v="0"/>
    <n v="71719246"/>
    <s v="Lima"/>
    <s v="euler@multiplica.com"/>
    <x v="0"/>
    <x v="9"/>
    <x v="4"/>
    <x v="141"/>
    <x v="0"/>
    <x v="10"/>
  </r>
  <r>
    <s v="Cristian Bladimir"/>
    <s v="Peralta Segura"/>
    <s v="cbperaltasegura@gmail.com"/>
    <n v="1"/>
    <m/>
    <m/>
    <n v="0"/>
    <n v="0"/>
    <n v="0"/>
    <n v="0"/>
    <s v="Attending"/>
    <m/>
    <m/>
    <m/>
    <m/>
    <m/>
    <m/>
    <n v="922246515"/>
    <x v="0"/>
    <n v="77686609"/>
    <s v="Tacna"/>
    <s v="cbperaltasegura@gmail.com"/>
    <x v="1"/>
    <x v="9"/>
    <x v="4"/>
    <x v="1085"/>
    <x v="0"/>
    <x v="10"/>
  </r>
  <r>
    <s v="Cristian"/>
    <s v="Oscco CañAri"/>
    <s v="cristiandaos01@gmail.com"/>
    <n v="1"/>
    <m/>
    <m/>
    <n v="0"/>
    <n v="0"/>
    <n v="0"/>
    <n v="0"/>
    <s v="Attending"/>
    <m/>
    <m/>
    <m/>
    <m/>
    <m/>
    <m/>
    <n v="980544923"/>
    <x v="0"/>
    <n v="77208983"/>
    <s v="Lima"/>
    <s v="cristiandaos@icloud.com"/>
    <x v="1"/>
    <x v="9"/>
    <x v="4"/>
    <x v="1086"/>
    <x v="0"/>
    <x v="10"/>
  </r>
  <r>
    <s v="Marco"/>
    <s v="Mella CáRcamo"/>
    <s v="marcomellacarcamo@gmail.com"/>
    <n v="1"/>
    <m/>
    <m/>
    <n v="0"/>
    <n v="0"/>
    <n v="0"/>
    <n v="0"/>
    <s v="Attending"/>
    <m/>
    <m/>
    <m/>
    <m/>
    <m/>
    <m/>
    <n v="950247704"/>
    <x v="0"/>
    <n v="92778069"/>
    <s v=""/>
    <s v="mmella@nativamultimedia.cl"/>
    <x v="3"/>
    <x v="9"/>
    <x v="4"/>
    <x v="1087"/>
    <x v="0"/>
    <x v="10"/>
  </r>
  <r>
    <s v="Danny Alfonso"/>
    <s v="Montalvo Pecho"/>
    <s v="danny.montalvo@gmail.com"/>
    <n v="1"/>
    <m/>
    <m/>
    <n v="0"/>
    <n v="0"/>
    <n v="0"/>
    <n v="0"/>
    <s v="Attending"/>
    <m/>
    <m/>
    <m/>
    <m/>
    <m/>
    <m/>
    <n v="984790435"/>
    <x v="0"/>
    <n v="42447205"/>
    <s v="Lima"/>
    <s v="danny.montalvo@negociosagiles.com"/>
    <x v="0"/>
    <x v="9"/>
    <x v="4"/>
    <x v="1088"/>
    <x v="0"/>
    <x v="10"/>
  </r>
  <r>
    <s v="Jairo Rafael"/>
    <s v="Rojas Cribillero"/>
    <s v="jairo.rafa.1997@gmail.com"/>
    <n v="1"/>
    <m/>
    <m/>
    <n v="0"/>
    <n v="0"/>
    <n v="0"/>
    <n v="0"/>
    <s v="Attending"/>
    <m/>
    <m/>
    <m/>
    <m/>
    <m/>
    <m/>
    <n v="922031342"/>
    <x v="0"/>
    <n v="75228605"/>
    <s v="Lima"/>
    <s v="jairo.rojas@neoauto.pe"/>
    <x v="0"/>
    <x v="9"/>
    <x v="4"/>
    <x v="286"/>
    <x v="0"/>
    <x v="10"/>
  </r>
  <r>
    <s v="Gustavo"/>
    <s v="Ramirez"/>
    <s v="geramireze@gmail.com"/>
    <n v="1"/>
    <m/>
    <m/>
    <n v="0"/>
    <n v="0"/>
    <n v="0"/>
    <n v="0"/>
    <s v="Attending"/>
    <m/>
    <m/>
    <m/>
    <m/>
    <m/>
    <m/>
    <m/>
    <x v="0"/>
    <n v="22373158"/>
    <s v=""/>
    <s v="gramirez@netwarts.com"/>
    <x v="1"/>
    <x v="9"/>
    <x v="4"/>
    <x v="1089"/>
    <x v="0"/>
    <x v="10"/>
  </r>
  <r>
    <s v="Carolina"/>
    <s v="Rotstein"/>
    <s v="crotstein@newrelic.com"/>
    <n v="1"/>
    <m/>
    <m/>
    <n v="0"/>
    <n v="0"/>
    <n v="0"/>
    <n v="0"/>
    <s v="Attending"/>
    <m/>
    <m/>
    <m/>
    <m/>
    <m/>
    <m/>
    <m/>
    <x v="1"/>
    <n v="96105914"/>
    <s v="Jersey City"/>
    <s v="crotstein@newrelic.com"/>
    <x v="1"/>
    <x v="9"/>
    <x v="4"/>
    <x v="1090"/>
    <x v="1"/>
    <x v="10"/>
  </r>
  <r>
    <s v="Geraldin"/>
    <s v="Santos"/>
    <s v="rimarigeraldine@gmail.com"/>
    <n v="1"/>
    <m/>
    <m/>
    <n v="0"/>
    <n v="0"/>
    <n v="0"/>
    <n v="0"/>
    <s v="Attending"/>
    <m/>
    <m/>
    <m/>
    <m/>
    <m/>
    <m/>
    <n v="948640829"/>
    <x v="1"/>
    <n v="76040253"/>
    <s v="Lima"/>
    <s v="rimariestefany@ieee.org"/>
    <x v="1"/>
    <x v="9"/>
    <x v="4"/>
    <x v="1091"/>
    <x v="1"/>
    <x v="10"/>
  </r>
  <r>
    <s v="Percy"/>
    <s v="Garcia Ramos"/>
    <s v="percygarcia801@gmail.com"/>
    <n v="1"/>
    <m/>
    <m/>
    <n v="0"/>
    <n v="0"/>
    <n v="0"/>
    <n v="0"/>
    <s v="Attending"/>
    <m/>
    <m/>
    <m/>
    <m/>
    <m/>
    <m/>
    <n v="952395135"/>
    <x v="0"/>
    <n v="72773572"/>
    <s v="Lima"/>
    <s v="percy.garcia@nirqa.com"/>
    <x v="3"/>
    <x v="9"/>
    <x v="4"/>
    <x v="1092"/>
    <x v="0"/>
    <x v="10"/>
  </r>
  <r>
    <s v="Bernabe Daniel"/>
    <s v="Inche Ticlavilca"/>
    <s v="damn1self@gmail.com"/>
    <n v="1"/>
    <m/>
    <m/>
    <n v="0"/>
    <n v="0"/>
    <n v="0"/>
    <n v="0"/>
    <s v="Attending"/>
    <m/>
    <m/>
    <m/>
    <m/>
    <m/>
    <m/>
    <n v="910799051"/>
    <x v="0"/>
    <n v="74312408"/>
    <s v="Lima"/>
    <s v="bincheti@emeal.nttdata.com"/>
    <x v="1"/>
    <x v="9"/>
    <x v="4"/>
    <x v="3"/>
    <x v="0"/>
    <x v="10"/>
  </r>
  <r>
    <s v="Daniel"/>
    <s v="Avila Quispe"/>
    <s v="avilaqdaniel@gmail.com"/>
    <n v="1"/>
    <m/>
    <m/>
    <n v="0"/>
    <n v="0"/>
    <n v="0"/>
    <n v="0"/>
    <s v="Attending"/>
    <m/>
    <m/>
    <m/>
    <m/>
    <m/>
    <m/>
    <n v="974640110"/>
    <x v="0"/>
    <n v="72762614"/>
    <s v="Lima"/>
    <s v="davilaqu@emeal.nttdata.com"/>
    <x v="1"/>
    <x v="9"/>
    <x v="4"/>
    <x v="3"/>
    <x v="0"/>
    <x v="10"/>
  </r>
  <r>
    <s v="Ivan"/>
    <s v="Riofrio"/>
    <s v="ijru.1995@gmail.com"/>
    <n v="1"/>
    <m/>
    <m/>
    <n v="0"/>
    <n v="0"/>
    <n v="0"/>
    <n v="0"/>
    <s v="Attending"/>
    <m/>
    <m/>
    <m/>
    <m/>
    <m/>
    <m/>
    <n v="930474131"/>
    <x v="0"/>
    <n v="48551760"/>
    <s v="Trujillo"/>
    <s v="iriofrio@emeal.nttdata.com"/>
    <x v="1"/>
    <x v="9"/>
    <x v="4"/>
    <x v="3"/>
    <x v="0"/>
    <x v="10"/>
  </r>
  <r>
    <s v="Ivan"/>
    <s v="Echegaray"/>
    <s v="ivan.echegaray@outlook.com"/>
    <n v="1"/>
    <m/>
    <m/>
    <n v="0"/>
    <n v="0"/>
    <n v="0"/>
    <n v="0"/>
    <s v="Attending"/>
    <m/>
    <m/>
    <m/>
    <m/>
    <m/>
    <m/>
    <n v="979844857"/>
    <x v="0"/>
    <n v="45583691"/>
    <s v=""/>
    <s v="ivan.echegarayavendano@emeal.nttdata.com"/>
    <x v="1"/>
    <x v="9"/>
    <x v="4"/>
    <x v="3"/>
    <x v="0"/>
    <x v="10"/>
  </r>
  <r>
    <s v="Jose"/>
    <s v="Rojas"/>
    <s v="jose.rdenegri@gmail.com"/>
    <n v="1"/>
    <m/>
    <m/>
    <n v="0"/>
    <n v="0"/>
    <n v="0"/>
    <n v="0"/>
    <s v="Attending"/>
    <m/>
    <m/>
    <m/>
    <m/>
    <m/>
    <m/>
    <n v="933957254"/>
    <x v="0"/>
    <n v="47327301"/>
    <s v="Lima"/>
    <s v="jrojasde@emeal.nttdata.com"/>
    <x v="3"/>
    <x v="9"/>
    <x v="4"/>
    <x v="3"/>
    <x v="0"/>
    <x v="10"/>
  </r>
  <r>
    <s v="Juan"/>
    <s v="Eneque"/>
    <s v="juan18.eq@gmail.com"/>
    <n v="1"/>
    <m/>
    <m/>
    <n v="0"/>
    <n v="0"/>
    <n v="0"/>
    <n v="0"/>
    <s v="Attending"/>
    <m/>
    <m/>
    <m/>
    <m/>
    <m/>
    <m/>
    <n v="998524770"/>
    <x v="0"/>
    <n v="77808824"/>
    <s v="Lima"/>
    <s v="jenequep@nttdata.com"/>
    <x v="3"/>
    <x v="9"/>
    <x v="4"/>
    <x v="3"/>
    <x v="0"/>
    <x v="10"/>
  </r>
  <r>
    <s v="Juan Luis"/>
    <s v="Gargate"/>
    <s v="juanluis1297.jlgc@gmail.com"/>
    <n v="1"/>
    <m/>
    <m/>
    <n v="0"/>
    <n v="0"/>
    <n v="0"/>
    <n v="0"/>
    <s v="Attending"/>
    <m/>
    <m/>
    <m/>
    <m/>
    <m/>
    <m/>
    <n v="951655837"/>
    <x v="0"/>
    <n v="72213726"/>
    <s v="Lima"/>
    <s v="juanluis1297@hotmail.com"/>
    <x v="3"/>
    <x v="9"/>
    <x v="4"/>
    <x v="3"/>
    <x v="0"/>
    <x v="10"/>
  </r>
  <r>
    <s v="Miguel Angel"/>
    <s v="DuráN Romero"/>
    <s v="miguel.386984@gmail.com"/>
    <n v="1"/>
    <m/>
    <m/>
    <n v="0"/>
    <n v="0"/>
    <n v="0"/>
    <n v="0"/>
    <s v="Attending"/>
    <m/>
    <m/>
    <m/>
    <m/>
    <m/>
    <m/>
    <n v="958468019"/>
    <x v="0"/>
    <n v="47560913"/>
    <s v="Lima"/>
    <s v="mdurarom@emeal.nttdata.com"/>
    <x v="3"/>
    <x v="9"/>
    <x v="4"/>
    <x v="3"/>
    <x v="0"/>
    <x v="10"/>
  </r>
  <r>
    <s v="Niver"/>
    <s v="Quispe AcuñA"/>
    <s v="niverquispe.qa@gmail.com"/>
    <n v="1"/>
    <m/>
    <m/>
    <n v="0"/>
    <n v="0"/>
    <n v="0"/>
    <n v="0"/>
    <s v="Attending"/>
    <m/>
    <m/>
    <m/>
    <m/>
    <m/>
    <m/>
    <m/>
    <x v="0"/>
    <n v="73304968"/>
    <s v="Lima"/>
    <s v="nquispea@emeal.nttdata.com"/>
    <x v="3"/>
    <x v="9"/>
    <x v="4"/>
    <x v="3"/>
    <x v="0"/>
    <x v="10"/>
  </r>
  <r>
    <s v="Paolo Neil"/>
    <s v="Valladares Bazalar"/>
    <s v="pvbn9518@gmail.com"/>
    <n v="1"/>
    <m/>
    <m/>
    <n v="0"/>
    <n v="0"/>
    <n v="0"/>
    <n v="0"/>
    <s v="Attending"/>
    <m/>
    <m/>
    <m/>
    <m/>
    <m/>
    <m/>
    <n v="910260201"/>
    <x v="0"/>
    <n v="72711594"/>
    <s v="Lima"/>
    <s v="pvbn9518@gmail.com"/>
    <x v="3"/>
    <x v="9"/>
    <x v="4"/>
    <x v="3"/>
    <x v="0"/>
    <x v="10"/>
  </r>
  <r>
    <s v="Ricardo"/>
    <s v="Pachas"/>
    <s v="ricardops2211@gmail.com"/>
    <n v="1"/>
    <m/>
    <m/>
    <n v="0"/>
    <n v="0"/>
    <n v="0"/>
    <n v="0"/>
    <s v="Attending"/>
    <m/>
    <m/>
    <m/>
    <m/>
    <m/>
    <m/>
    <n v="994803661"/>
    <x v="0"/>
    <n v="70579023"/>
    <s v=""/>
    <s v="rpachass@nttdata.com"/>
    <x v="3"/>
    <x v="9"/>
    <x v="4"/>
    <x v="3"/>
    <x v="0"/>
    <x v="10"/>
  </r>
  <r>
    <s v="Tamer"/>
    <s v="Debsan"/>
    <s v="tamerdabsan@proton.me"/>
    <n v="1"/>
    <m/>
    <m/>
    <n v="0"/>
    <n v="0"/>
    <n v="0"/>
    <n v="0"/>
    <s v="Attending"/>
    <m/>
    <m/>
    <m/>
    <m/>
    <m/>
    <m/>
    <n v="913293591"/>
    <x v="0"/>
    <n v="30533479"/>
    <s v="Lima"/>
    <s v="tdabsan@gmail.com"/>
    <x v="2"/>
    <x v="9"/>
    <x v="4"/>
    <x v="3"/>
    <x v="0"/>
    <x v="10"/>
  </r>
  <r>
    <s v="Brando"/>
    <s v="Palacios Gutierrez"/>
    <s v="bpg_2306@hotmail.com"/>
    <n v="1"/>
    <m/>
    <m/>
    <n v="0"/>
    <n v="0"/>
    <n v="0"/>
    <n v="0"/>
    <s v="Attending"/>
    <m/>
    <m/>
    <m/>
    <m/>
    <m/>
    <m/>
    <n v="968424646"/>
    <x v="0"/>
    <n v="78465538"/>
    <s v="San Martín De Porres"/>
    <s v="bpalacgu@emeal.nttdata.com"/>
    <x v="0"/>
    <x v="9"/>
    <x v="4"/>
    <x v="3"/>
    <x v="0"/>
    <x v="10"/>
  </r>
  <r>
    <s v="Carlos Alberto"/>
    <s v="Sacaca Bernachea"/>
    <s v="budspencerdev@gmail.com"/>
    <n v="1"/>
    <m/>
    <m/>
    <n v="0"/>
    <n v="0"/>
    <n v="0"/>
    <n v="0"/>
    <s v="Attending"/>
    <m/>
    <m/>
    <m/>
    <m/>
    <m/>
    <m/>
    <n v="994668875"/>
    <x v="1"/>
    <n v="42114284"/>
    <s v="Lima"/>
    <s v="csacacab@emeal.nttdata.com"/>
    <x v="0"/>
    <x v="9"/>
    <x v="4"/>
    <x v="3"/>
    <x v="1"/>
    <x v="10"/>
  </r>
  <r>
    <s v="Edwin Jhonatan"/>
    <s v="Caruajulca Cruz"/>
    <s v="edwin.caruajulca260393@gmail.com"/>
    <n v="1"/>
    <m/>
    <m/>
    <n v="0"/>
    <n v="0"/>
    <n v="0"/>
    <n v="0"/>
    <s v="Attending"/>
    <m/>
    <m/>
    <m/>
    <m/>
    <m/>
    <m/>
    <n v="957115986"/>
    <x v="0"/>
    <n v="48401028"/>
    <s v="Lima"/>
    <s v="ecaruaju@emeal.nttdata.com"/>
    <x v="0"/>
    <x v="9"/>
    <x v="4"/>
    <x v="3"/>
    <x v="0"/>
    <x v="10"/>
  </r>
  <r>
    <s v="Hernando"/>
    <s v="Zanabria"/>
    <s v="hernando.zanabria@Universidad Nacional Mayor de San Marcos.edu.pe"/>
    <n v="1"/>
    <m/>
    <m/>
    <n v="0"/>
    <n v="0"/>
    <n v="0"/>
    <n v="0"/>
    <s v="Attending"/>
    <m/>
    <m/>
    <m/>
    <m/>
    <m/>
    <m/>
    <n v="985782059"/>
    <x v="0"/>
    <n v="70032965"/>
    <s v="Lima"/>
    <s v="hzanabria@noovus.tech"/>
    <x v="0"/>
    <x v="9"/>
    <x v="4"/>
    <x v="3"/>
    <x v="0"/>
    <x v="10"/>
  </r>
  <r>
    <s v="Denis"/>
    <s v="Arosquipa"/>
    <s v="arosquipa.denis@gmail.com"/>
    <n v="1"/>
    <m/>
    <m/>
    <n v="0"/>
    <n v="0"/>
    <n v="0"/>
    <n v="0"/>
    <s v="Attending"/>
    <m/>
    <m/>
    <m/>
    <m/>
    <m/>
    <m/>
    <n v="955347266"/>
    <x v="0"/>
    <n v="40447491"/>
    <s v="Lima"/>
    <s v="denisenrique.arosquipamamani@nttdata.com"/>
    <x v="0"/>
    <x v="9"/>
    <x v="4"/>
    <x v="271"/>
    <x v="0"/>
    <x v="10"/>
  </r>
  <r>
    <s v="Sebastian"/>
    <s v="Segura Bieberach"/>
    <s v="sebsegura1905@gmail.com"/>
    <n v="1"/>
    <m/>
    <m/>
    <n v="0"/>
    <n v="0"/>
    <n v="0"/>
    <n v="0"/>
    <s v="Attending"/>
    <m/>
    <m/>
    <m/>
    <m/>
    <m/>
    <m/>
    <n v="952894485"/>
    <x v="0"/>
    <n v="75269357"/>
    <s v="Lima"/>
    <s v="sebsegura1905@gmail.com"/>
    <x v="2"/>
    <x v="9"/>
    <x v="4"/>
    <x v="1093"/>
    <x v="0"/>
    <x v="10"/>
  </r>
  <r>
    <s v="JuliáN"/>
    <s v="Montoya"/>
    <s v="jmontoyab@gmail.com"/>
    <n v="1"/>
    <m/>
    <m/>
    <n v="0"/>
    <n v="0"/>
    <n v="0"/>
    <n v="0"/>
    <s v="Attending"/>
    <m/>
    <m/>
    <m/>
    <m/>
    <m/>
    <m/>
    <n v="941538965"/>
    <x v="0"/>
    <n v="10665099"/>
    <s v="Lima"/>
    <s v="jmontoyab@onlinesolutions.com.pe"/>
    <x v="3"/>
    <x v="9"/>
    <x v="4"/>
    <x v="1094"/>
    <x v="0"/>
    <x v="10"/>
  </r>
  <r>
    <s v="Luis Alberto"/>
    <s v="Huamán Mendoza"/>
    <s v="luishuamantuman@gmail.com"/>
    <n v="1"/>
    <m/>
    <m/>
    <n v="0"/>
    <n v="0"/>
    <n v="0"/>
    <n v="0"/>
    <s v="Attending"/>
    <m/>
    <m/>
    <m/>
    <m/>
    <m/>
    <m/>
    <n v="966838695"/>
    <x v="0"/>
    <n v="40960017"/>
    <s v="Lima"/>
    <s v="luishuamantuman@gmail.com"/>
    <x v="3"/>
    <x v="9"/>
    <x v="4"/>
    <x v="737"/>
    <x v="0"/>
    <x v="10"/>
  </r>
  <r>
    <s v="Luis Alberto"/>
    <s v="Huamán Mendoza"/>
    <s v="luishuamantuman@gmail.com"/>
    <n v="1"/>
    <m/>
    <m/>
    <n v="0"/>
    <n v="0"/>
    <n v="0"/>
    <n v="0"/>
    <s v="Attending"/>
    <m/>
    <m/>
    <m/>
    <m/>
    <m/>
    <m/>
    <n v="966838695"/>
    <x v="0"/>
    <n v="40960017"/>
    <s v="Lima"/>
    <s v="luishuamantuman@gmail.com"/>
    <x v="3"/>
    <x v="9"/>
    <x v="4"/>
    <x v="737"/>
    <x v="0"/>
    <x v="10"/>
  </r>
  <r>
    <s v="JUniversidad Nacional de Ingenieríaor"/>
    <s v="Tello Trujillo"/>
    <s v="zkated@gmail.com"/>
    <n v="1"/>
    <m/>
    <m/>
    <n v="0"/>
    <n v="0"/>
    <n v="0"/>
    <n v="0"/>
    <s v="Attending"/>
    <m/>
    <m/>
    <m/>
    <m/>
    <m/>
    <m/>
    <n v="920830526"/>
    <x v="0"/>
    <n v="46398244"/>
    <s v="Lima"/>
    <s v="opencodev"/>
    <x v="3"/>
    <x v="9"/>
    <x v="4"/>
    <x v="1095"/>
    <x v="0"/>
    <x v="10"/>
  </r>
  <r>
    <s v="Walter"/>
    <s v="Giraldo Rojas"/>
    <s v="waltergiraldo99@gmail.com"/>
    <n v="1"/>
    <m/>
    <m/>
    <n v="0"/>
    <n v="0"/>
    <n v="0"/>
    <n v="0"/>
    <s v="Attending"/>
    <m/>
    <m/>
    <m/>
    <m/>
    <m/>
    <m/>
    <n v="902456744"/>
    <x v="0"/>
    <n v="70189782"/>
    <s v="Pisco"/>
    <s v="waltergiraldo99@gmail.com"/>
    <x v="2"/>
    <x v="9"/>
    <x v="4"/>
    <x v="1096"/>
    <x v="0"/>
    <x v="10"/>
  </r>
  <r>
    <s v="Franco"/>
    <s v="Navarro"/>
    <s v="franco.navarrotel@gmail.com"/>
    <n v="1"/>
    <m/>
    <m/>
    <n v="0"/>
    <n v="0"/>
    <n v="0"/>
    <n v="0"/>
    <s v="Attending"/>
    <m/>
    <m/>
    <m/>
    <m/>
    <m/>
    <m/>
    <n v="987133598"/>
    <x v="0"/>
    <n v="46213351"/>
    <s v="Lima"/>
    <s v="franco.navarro@orion.global"/>
    <x v="0"/>
    <x v="9"/>
    <x v="4"/>
    <x v="293"/>
    <x v="0"/>
    <x v="10"/>
  </r>
  <r>
    <s v="Carlos Gabriel"/>
    <s v="Felix Romo"/>
    <s v="cfelixr@Universidad Nacional de Ingeniería.pe"/>
    <n v="1"/>
    <m/>
    <m/>
    <n v="0"/>
    <n v="0"/>
    <n v="0"/>
    <n v="0"/>
    <s v="Attending"/>
    <m/>
    <m/>
    <m/>
    <m/>
    <m/>
    <m/>
    <n v="955569324"/>
    <x v="0"/>
    <n v="72619635"/>
    <s v="Lima"/>
    <s v="cfelixr@Universidad Nacional de Ingeniería.pe"/>
    <x v="0"/>
    <x v="9"/>
    <x v="31"/>
    <x v="599"/>
    <x v="0"/>
    <x v="10"/>
  </r>
  <r>
    <s v="Martín"/>
    <s v="Cuenca Mallma"/>
    <s v="marc290392@gmail.com"/>
    <n v="1"/>
    <m/>
    <m/>
    <n v="0"/>
    <n v="0"/>
    <n v="0"/>
    <n v="0"/>
    <s v="Attending"/>
    <m/>
    <m/>
    <m/>
    <m/>
    <m/>
    <m/>
    <n v="955957141"/>
    <x v="0"/>
    <n v="46883508"/>
    <s v="Lima"/>
    <s v="mhcuenca@Universidad Nacional de Ingeniería.pe"/>
    <x v="3"/>
    <x v="9"/>
    <x v="31"/>
    <x v="1097"/>
    <x v="0"/>
    <x v="10"/>
  </r>
  <r>
    <s v="Tomas Aquino"/>
    <s v="Mogrovejo"/>
    <s v="tomas.mogrovejo.acosta@gmail.com"/>
    <n v="1"/>
    <m/>
    <m/>
    <n v="0"/>
    <n v="0"/>
    <n v="0"/>
    <n v="0"/>
    <s v="Attending"/>
    <m/>
    <m/>
    <m/>
    <m/>
    <m/>
    <m/>
    <n v="963313889"/>
    <x v="0"/>
    <n v="43997264"/>
    <s v="Lima"/>
    <s v="tomas.mogrovejo.acosta@gmail.com"/>
    <x v="2"/>
    <x v="9"/>
    <x v="31"/>
    <x v="1098"/>
    <x v="0"/>
    <x v="10"/>
  </r>
  <r>
    <s v="Valeria"/>
    <s v="Guzmán Cruz"/>
    <s v="vguzmanc@Pontificia Universidad Católica del Perú.edu.pe"/>
    <n v="1"/>
    <m/>
    <m/>
    <n v="0"/>
    <n v="0"/>
    <n v="0"/>
    <n v="0"/>
    <s v="Attending"/>
    <m/>
    <m/>
    <m/>
    <m/>
    <m/>
    <m/>
    <n v="954636943"/>
    <x v="1"/>
    <n v="72083845"/>
    <s v="Lima"/>
    <s v="vguzmanc@Pontificia Universidad Católica del Perú.edu.pe"/>
    <x v="2"/>
    <x v="9"/>
    <x v="31"/>
    <x v="3"/>
    <x v="1"/>
    <x v="10"/>
  </r>
  <r>
    <s v="Brenda"/>
    <s v="Rosales"/>
    <s v="bdre99@hotmail.com"/>
    <n v="1"/>
    <m/>
    <m/>
    <n v="0"/>
    <n v="0"/>
    <n v="0"/>
    <n v="0"/>
    <s v="Attending"/>
    <m/>
    <m/>
    <m/>
    <m/>
    <m/>
    <m/>
    <n v="942664640"/>
    <x v="1"/>
    <n v="42664640"/>
    <s v="Lima"/>
    <s v="brosalese@Pontificia Universidad Católica del Perú.edu.pe"/>
    <x v="1"/>
    <x v="9"/>
    <x v="31"/>
    <x v="8"/>
    <x v="1"/>
    <x v="10"/>
  </r>
  <r>
    <s v="Daniel"/>
    <s v="Soma"/>
    <s v="d.soma@Pontificia Universidad Católica del Perú.edu.pe"/>
    <n v="1"/>
    <m/>
    <m/>
    <n v="0"/>
    <n v="0"/>
    <n v="0"/>
    <n v="0"/>
    <s v="Attending"/>
    <m/>
    <m/>
    <m/>
    <m/>
    <m/>
    <m/>
    <n v="977543623"/>
    <x v="0"/>
    <n v="73967397"/>
    <s v="Lima"/>
    <s v="d.soma@Pontificia Universidad Católica del Perú.edu.pe"/>
    <x v="1"/>
    <x v="9"/>
    <x v="31"/>
    <x v="8"/>
    <x v="0"/>
    <x v="10"/>
  </r>
  <r>
    <s v="Frank Williams"/>
    <s v="Laquise Matienzo"/>
    <m/>
    <n v="1"/>
    <m/>
    <m/>
    <n v="0"/>
    <n v="0"/>
    <n v="0"/>
    <n v="0"/>
    <s v="Attending"/>
    <m/>
    <m/>
    <m/>
    <m/>
    <m/>
    <m/>
    <n v="912102403"/>
    <x v="0"/>
    <n v="72677068"/>
    <s v=""/>
    <s v="a20175947@Pontificia Universidad Católica del Perú.edu.pe"/>
    <x v="1"/>
    <x v="9"/>
    <x v="31"/>
    <x v="8"/>
    <x v="0"/>
    <x v="10"/>
  </r>
  <r>
    <s v="Isaac"/>
    <s v="Huamani"/>
    <s v="isaac.huamani@Pontificia Universidad Católica del Perú.edu.pe"/>
    <n v="1"/>
    <m/>
    <m/>
    <n v="0"/>
    <n v="0"/>
    <n v="0"/>
    <n v="0"/>
    <s v="Attending"/>
    <m/>
    <m/>
    <m/>
    <m/>
    <m/>
    <m/>
    <n v="966067091"/>
    <x v="0"/>
    <n v="71032961"/>
    <s v="Lima"/>
    <s v="isaac.huamani@Pontificia Universidad Católica del Perú.edu.pe"/>
    <x v="1"/>
    <x v="9"/>
    <x v="31"/>
    <x v="8"/>
    <x v="0"/>
    <x v="10"/>
  </r>
  <r>
    <s v="Ivan Marcelo"/>
    <s v="Galvan Guio"/>
    <s v="ivan.galvan@Pontificia Universidad Católica del Perú.edu.pe"/>
    <n v="1"/>
    <m/>
    <m/>
    <n v="0"/>
    <n v="0"/>
    <n v="0"/>
    <n v="0"/>
    <s v="Attending"/>
    <m/>
    <m/>
    <m/>
    <m/>
    <m/>
    <m/>
    <n v="991211440"/>
    <x v="0"/>
    <n v="72074652"/>
    <s v="Lima"/>
    <s v="ivan.galvan@Pontificia Universidad Católica del Perú.edu.pe"/>
    <x v="1"/>
    <x v="9"/>
    <x v="31"/>
    <x v="8"/>
    <x v="0"/>
    <x v="10"/>
  </r>
  <r>
    <s v="Jeremy"/>
    <s v="Aldama"/>
    <s v="jeremy.aldama@Pontificia Universidad Católica del Perú.edu.pe"/>
    <n v="1"/>
    <m/>
    <m/>
    <n v="0"/>
    <n v="0"/>
    <n v="0"/>
    <n v="0"/>
    <s v="Attending"/>
    <m/>
    <m/>
    <m/>
    <m/>
    <m/>
    <m/>
    <n v="954754799"/>
    <x v="0"/>
    <n v="77231763"/>
    <s v="Lima"/>
    <s v="jeremy.aldama@Pontificia Universidad Católica del Perú.edu.pe"/>
    <x v="1"/>
    <x v="9"/>
    <x v="31"/>
    <x v="8"/>
    <x v="0"/>
    <x v="10"/>
  </r>
  <r>
    <s v="Jose"/>
    <s v="Velasquez"/>
    <m/>
    <n v="1"/>
    <m/>
    <m/>
    <n v="0"/>
    <n v="0"/>
    <n v="0"/>
    <n v="0"/>
    <s v="Attending"/>
    <m/>
    <m/>
    <m/>
    <m/>
    <m/>
    <m/>
    <n v="965659314"/>
    <x v="0"/>
    <n v="71781432"/>
    <s v="Lima Peru"/>
    <s v="a20182162@Pontificia Universidad Católica del Perú.edu.pe"/>
    <x v="3"/>
    <x v="9"/>
    <x v="31"/>
    <x v="8"/>
    <x v="0"/>
    <x v="10"/>
  </r>
  <r>
    <s v="José Augusto"/>
    <s v="Ortiz VeláSquez"/>
    <m/>
    <n v="1"/>
    <m/>
    <m/>
    <n v="0"/>
    <n v="0"/>
    <n v="0"/>
    <n v="0"/>
    <s v="Attending"/>
    <m/>
    <m/>
    <m/>
    <m/>
    <m/>
    <m/>
    <n v="965659314"/>
    <x v="0"/>
    <n v="71781432"/>
    <s v="Lima, Peru"/>
    <s v="a20182162@Pontificia Universidad Católica del Perú.edu.pe"/>
    <x v="3"/>
    <x v="9"/>
    <x v="31"/>
    <x v="8"/>
    <x v="0"/>
    <x v="10"/>
  </r>
  <r>
    <s v="Jose Manuel"/>
    <s v="Ramirez Huaman"/>
    <s v="jose.ramirezh@Pontificia Universidad Católica del Perú.edu.pe"/>
    <n v="1"/>
    <m/>
    <m/>
    <n v="0"/>
    <n v="0"/>
    <n v="0"/>
    <n v="0"/>
    <s v="Attending"/>
    <m/>
    <m/>
    <m/>
    <m/>
    <m/>
    <m/>
    <n v="935814830"/>
    <x v="0"/>
    <n v="73009158"/>
    <s v="Lima Perú"/>
    <s v="jose.ramirezh@Pontificia Universidad Católica del Perú.edu.pe"/>
    <x v="3"/>
    <x v="9"/>
    <x v="31"/>
    <x v="8"/>
    <x v="0"/>
    <x v="10"/>
  </r>
  <r>
    <s v="Joseph"/>
    <s v="Lamas"/>
    <m/>
    <n v="1"/>
    <m/>
    <m/>
    <n v="0"/>
    <n v="0"/>
    <n v="0"/>
    <n v="0"/>
    <s v="Attending"/>
    <m/>
    <m/>
    <m/>
    <m/>
    <m/>
    <m/>
    <n v="934657659"/>
    <x v="0"/>
    <n v="72976674"/>
    <s v="Lima"/>
    <m/>
    <x v="3"/>
    <x v="9"/>
    <x v="31"/>
    <x v="8"/>
    <x v="0"/>
    <x v="10"/>
  </r>
  <r>
    <s v="Joseph Jack"/>
    <s v="Valverde Cipriano"/>
    <s v="jvalverdec@Pontificia Universidad Católica del Perú.edu.pe"/>
    <n v="1"/>
    <m/>
    <m/>
    <n v="0"/>
    <n v="0"/>
    <n v="0"/>
    <n v="0"/>
    <s v="Attending"/>
    <m/>
    <m/>
    <m/>
    <m/>
    <m/>
    <m/>
    <n v="943562361"/>
    <x v="0"/>
    <n v="74827495"/>
    <s v="Lima"/>
    <s v="jvalverdec@Pontificia Universidad Católica del Perú.edu.pe"/>
    <x v="3"/>
    <x v="9"/>
    <x v="31"/>
    <x v="8"/>
    <x v="0"/>
    <x v="10"/>
  </r>
  <r>
    <s v="Katherine"/>
    <s v="Zorrilla"/>
    <s v="kpzorrilla@Pontificia Universidad Católica del Perú.edu.pe"/>
    <n v="1"/>
    <m/>
    <m/>
    <n v="0"/>
    <n v="0"/>
    <n v="0"/>
    <n v="0"/>
    <s v="Attending"/>
    <m/>
    <m/>
    <m/>
    <m/>
    <m/>
    <m/>
    <n v="999708866"/>
    <x v="1"/>
    <n v="72480829"/>
    <s v="Lima"/>
    <s v="kpzorrilla@Pontificia Universidad Católica del Perú.edu.pe"/>
    <x v="3"/>
    <x v="9"/>
    <x v="31"/>
    <x v="8"/>
    <x v="1"/>
    <x v="10"/>
  </r>
  <r>
    <s v="Leo Vicente"/>
    <s v="Mora Cordova"/>
    <s v="lvmora@Pontificia Universidad Católica del Perú.edu.pe"/>
    <n v="1"/>
    <m/>
    <m/>
    <n v="0"/>
    <n v="0"/>
    <n v="0"/>
    <n v="0"/>
    <s v="Attending"/>
    <m/>
    <m/>
    <m/>
    <m/>
    <m/>
    <m/>
    <n v="938244220"/>
    <x v="0"/>
    <n v="71466962"/>
    <s v="Lima"/>
    <s v="lvmora@Pontificia Universidad Católica del Perú.edu.pe"/>
    <x v="3"/>
    <x v="9"/>
    <x v="31"/>
    <x v="8"/>
    <x v="0"/>
    <x v="10"/>
  </r>
  <r>
    <s v="Lesly"/>
    <s v="Ramirez"/>
    <s v="lesly18.18r@gmail.com"/>
    <n v="1"/>
    <m/>
    <m/>
    <n v="0"/>
    <n v="0"/>
    <n v="0"/>
    <n v="0"/>
    <s v="Attending"/>
    <m/>
    <m/>
    <m/>
    <m/>
    <m/>
    <m/>
    <n v="953845970"/>
    <x v="1"/>
    <n v="75737863"/>
    <s v="Lima"/>
    <s v="a20206612@Pontificia Universidad Católica del Perú.edu.pe"/>
    <x v="3"/>
    <x v="9"/>
    <x v="31"/>
    <x v="8"/>
    <x v="1"/>
    <x v="10"/>
  </r>
  <r>
    <s v="Luis"/>
    <s v="Ramos"/>
    <s v="luis.ramost@Pontificia Universidad Católica del Perú.edu.pe"/>
    <n v="1"/>
    <m/>
    <m/>
    <n v="0"/>
    <n v="0"/>
    <n v="0"/>
    <n v="0"/>
    <s v="Attending"/>
    <m/>
    <m/>
    <m/>
    <m/>
    <m/>
    <m/>
    <n v="925771711"/>
    <x v="0"/>
    <n v="72216647"/>
    <s v="Lima"/>
    <s v="luis.ramost@Pontificia Universidad Católica del Perú.edu.pe"/>
    <x v="3"/>
    <x v="9"/>
    <x v="31"/>
    <x v="8"/>
    <x v="0"/>
    <x v="10"/>
  </r>
  <r>
    <s v="Luis"/>
    <s v="Ñahui Sedano"/>
    <s v="luisr.nahui@Pontificia Universidad Católica del Perú.edu.pe"/>
    <n v="1"/>
    <m/>
    <m/>
    <n v="0"/>
    <n v="0"/>
    <n v="0"/>
    <n v="0"/>
    <s v="Attending"/>
    <m/>
    <m/>
    <m/>
    <m/>
    <m/>
    <m/>
    <n v="975742091"/>
    <x v="0"/>
    <n v="73185729"/>
    <s v="Lima"/>
    <s v="luisr.nahui@Pontificia Universidad Católica del Perú.edu.pe"/>
    <x v="3"/>
    <x v="9"/>
    <x v="31"/>
    <x v="8"/>
    <x v="0"/>
    <x v="10"/>
  </r>
  <r>
    <s v="Makeysi"/>
    <s v="Marquez"/>
    <m/>
    <n v="1"/>
    <m/>
    <m/>
    <n v="0"/>
    <n v="0"/>
    <n v="0"/>
    <n v="0"/>
    <s v="Attending"/>
    <m/>
    <m/>
    <m/>
    <m/>
    <m/>
    <m/>
    <n v="919456623"/>
    <x v="1"/>
    <n v="77040270"/>
    <s v="Lima"/>
    <s v="a20180775@Pontificia Universidad Católica del Perú.edu.pe"/>
    <x v="3"/>
    <x v="9"/>
    <x v="31"/>
    <x v="8"/>
    <x v="1"/>
    <x v="10"/>
  </r>
  <r>
    <s v="Marcos"/>
    <s v="Huillca Calderon"/>
    <m/>
    <n v="1"/>
    <m/>
    <m/>
    <n v="0"/>
    <n v="0"/>
    <n v="0"/>
    <n v="0"/>
    <s v="Attending"/>
    <m/>
    <m/>
    <m/>
    <m/>
    <m/>
    <m/>
    <n v="983303369"/>
    <x v="0"/>
    <n v="72045273"/>
    <s v="Lima"/>
    <m/>
    <x v="3"/>
    <x v="9"/>
    <x v="31"/>
    <x v="8"/>
    <x v="0"/>
    <x v="10"/>
  </r>
  <r>
    <s v="Maria Jose"/>
    <s v="Ortiz"/>
    <s v="majo.20181563@gmail.com"/>
    <n v="1"/>
    <m/>
    <m/>
    <n v="0"/>
    <n v="0"/>
    <n v="0"/>
    <n v="0"/>
    <s v="Attending"/>
    <m/>
    <m/>
    <m/>
    <m/>
    <m/>
    <m/>
    <n v="987129224"/>
    <x v="1"/>
    <n v="74121471"/>
    <s v="Lima"/>
    <s v="a20181563@Pontificia Universidad Católica del Perú.edu.pe"/>
    <x v="3"/>
    <x v="9"/>
    <x v="31"/>
    <x v="8"/>
    <x v="1"/>
    <x v="10"/>
  </r>
  <r>
    <s v="Mitsuo"/>
    <s v="Tokumori"/>
    <s v="rtokumori@Pontificia Universidad Católica del Perú.edu.pe"/>
    <n v="1"/>
    <m/>
    <m/>
    <n v="0"/>
    <n v="0"/>
    <n v="0"/>
    <n v="0"/>
    <s v="Attending"/>
    <m/>
    <m/>
    <m/>
    <m/>
    <m/>
    <m/>
    <n v="973533225"/>
    <x v="0"/>
    <n v="73451578"/>
    <s v="Lima"/>
    <s v="rtokumori@Pontificia Universidad Católica del Perú.edu.pe"/>
    <x v="3"/>
    <x v="9"/>
    <x v="31"/>
    <x v="8"/>
    <x v="0"/>
    <x v="10"/>
  </r>
  <r>
    <s v="Niels Ygdaly"/>
    <s v="Caballero Balladares"/>
    <s v="niels.caballero@gmail.com"/>
    <n v="1"/>
    <m/>
    <m/>
    <n v="0"/>
    <n v="0"/>
    <n v="0"/>
    <n v="0"/>
    <s v="Attending"/>
    <m/>
    <m/>
    <m/>
    <m/>
    <m/>
    <m/>
    <n v="958923235"/>
    <x v="0"/>
    <n v="73477712"/>
    <s v="Lima, Perú"/>
    <s v="p2110079@Pontificia Universidad Católica del Perú.edu.pe"/>
    <x v="3"/>
    <x v="9"/>
    <x v="31"/>
    <x v="8"/>
    <x v="0"/>
    <x v="10"/>
  </r>
  <r>
    <s v="Paolo Andre"/>
    <s v="PéRez Escobar"/>
    <s v="perez.p@Pontificia Universidad Católica del Perú.edu.pe"/>
    <n v="1"/>
    <m/>
    <m/>
    <n v="0"/>
    <n v="0"/>
    <n v="0"/>
    <n v="0"/>
    <s v="Attending"/>
    <m/>
    <m/>
    <m/>
    <m/>
    <m/>
    <m/>
    <n v="980179844"/>
    <x v="0"/>
    <n v="72519931"/>
    <s v="Lima"/>
    <s v="perez.p@Pontificia Universidad Católica del Perú.edu.pe"/>
    <x v="3"/>
    <x v="9"/>
    <x v="31"/>
    <x v="8"/>
    <x v="0"/>
    <x v="10"/>
  </r>
  <r>
    <s v="Piero"/>
    <s v="Fernandez"/>
    <m/>
    <n v="1"/>
    <m/>
    <m/>
    <n v="0"/>
    <n v="0"/>
    <n v="0"/>
    <n v="0"/>
    <s v="Attending"/>
    <m/>
    <m/>
    <m/>
    <m/>
    <m/>
    <m/>
    <n v="971551391"/>
    <x v="0"/>
    <n v="72075101"/>
    <s v=""/>
    <s v="a20180524@Pontificia Universidad Católica del Perú.edu.pe"/>
    <x v="3"/>
    <x v="9"/>
    <x v="31"/>
    <x v="8"/>
    <x v="0"/>
    <x v="10"/>
  </r>
  <r>
    <s v="Ricardo"/>
    <s v="Bravo"/>
    <m/>
    <n v="1"/>
    <m/>
    <m/>
    <n v="0"/>
    <n v="0"/>
    <n v="0"/>
    <n v="0"/>
    <s v="Attending"/>
    <m/>
    <m/>
    <m/>
    <m/>
    <m/>
    <m/>
    <n v="987703865"/>
    <x v="0"/>
    <n v="73213162"/>
    <s v="Lima"/>
    <s v="a20206331@Pontificia Universidad Católica del Perú.edu.pe"/>
    <x v="3"/>
    <x v="9"/>
    <x v="31"/>
    <x v="8"/>
    <x v="0"/>
    <x v="10"/>
  </r>
  <r>
    <s v="Rodrigo"/>
    <s v="Barrios"/>
    <s v="rodrigoedu11@gmail.com"/>
    <n v="1"/>
    <m/>
    <m/>
    <n v="0"/>
    <n v="0"/>
    <n v="0"/>
    <n v="0"/>
    <s v="Attending"/>
    <m/>
    <m/>
    <m/>
    <m/>
    <m/>
    <m/>
    <n v="989363967"/>
    <x v="0"/>
    <n v="73469339"/>
    <s v="Lima"/>
    <s v="a20202073@Pontificia Universidad Católica del Perú.edu.pe"/>
    <x v="2"/>
    <x v="9"/>
    <x v="31"/>
    <x v="8"/>
    <x v="0"/>
    <x v="10"/>
  </r>
  <r>
    <s v="Rodrigo Anthony"/>
    <s v="Cabanillas Rojas"/>
    <m/>
    <n v="1"/>
    <m/>
    <m/>
    <n v="0"/>
    <n v="0"/>
    <n v="0"/>
    <n v="0"/>
    <s v="Attending"/>
    <m/>
    <m/>
    <m/>
    <m/>
    <m/>
    <m/>
    <n v="924747047"/>
    <x v="0"/>
    <n v="74215753"/>
    <s v="Lima"/>
    <m/>
    <x v="2"/>
    <x v="9"/>
    <x v="31"/>
    <x v="8"/>
    <x v="0"/>
    <x v="10"/>
  </r>
  <r>
    <s v="Ronaldo"/>
    <s v="Gonza"/>
    <s v="ronaldgm09@gmail.com"/>
    <n v="1"/>
    <m/>
    <m/>
    <n v="0"/>
    <n v="0"/>
    <n v="0"/>
    <n v="0"/>
    <s v="Attending"/>
    <m/>
    <m/>
    <m/>
    <m/>
    <m/>
    <m/>
    <n v="913970943"/>
    <x v="0"/>
    <n v="72687017"/>
    <s v="Lima"/>
    <s v="ronaldgm09@gmail.com"/>
    <x v="2"/>
    <x v="9"/>
    <x v="31"/>
    <x v="8"/>
    <x v="0"/>
    <x v="10"/>
  </r>
  <r>
    <s v="Samuel"/>
    <s v="Talledo Vega"/>
    <s v="samuelvega2107@gmail.com"/>
    <n v="1"/>
    <m/>
    <m/>
    <n v="0"/>
    <n v="0"/>
    <n v="0"/>
    <n v="0"/>
    <s v="Attending"/>
    <m/>
    <m/>
    <m/>
    <m/>
    <m/>
    <m/>
    <n v="943018733"/>
    <x v="0"/>
    <n v="72837633"/>
    <s v="Lima"/>
    <m/>
    <x v="2"/>
    <x v="9"/>
    <x v="31"/>
    <x v="8"/>
    <x v="0"/>
    <x v="10"/>
  </r>
  <r>
    <s v="Shait Rafael"/>
    <s v="Tarrillo Nonajulca"/>
    <s v="rafotarrillo2000@gmail.com"/>
    <n v="1"/>
    <m/>
    <m/>
    <n v="0"/>
    <n v="0"/>
    <n v="0"/>
    <n v="0"/>
    <s v="Attending"/>
    <m/>
    <m/>
    <m/>
    <m/>
    <m/>
    <m/>
    <n v="931776596"/>
    <x v="0"/>
    <n v="62590579"/>
    <s v="Lima"/>
    <m/>
    <x v="2"/>
    <x v="9"/>
    <x v="31"/>
    <x v="8"/>
    <x v="0"/>
    <x v="10"/>
  </r>
  <r>
    <s v="Stephania Jeanette"/>
    <s v="Guzman Manchego"/>
    <m/>
    <n v="1"/>
    <m/>
    <m/>
    <n v="0"/>
    <n v="0"/>
    <n v="0"/>
    <n v="0"/>
    <s v="Attending"/>
    <m/>
    <m/>
    <m/>
    <m/>
    <m/>
    <m/>
    <n v="940174408"/>
    <x v="1"/>
    <n v="73093069"/>
    <s v=""/>
    <s v="stephania.guzman@Pontificia Universidad Católica del Perú.edu.pe"/>
    <x v="2"/>
    <x v="9"/>
    <x v="31"/>
    <x v="8"/>
    <x v="1"/>
    <x v="10"/>
  </r>
  <r>
    <s v="Willy"/>
    <s v="Huallpa Pillco"/>
    <s v="willy.huallpa@Pontificia Universidad Católica del Perú.edu.pe"/>
    <n v="1"/>
    <m/>
    <m/>
    <n v="0"/>
    <n v="0"/>
    <n v="0"/>
    <n v="0"/>
    <s v="Attending"/>
    <m/>
    <m/>
    <m/>
    <m/>
    <m/>
    <m/>
    <n v="991540530"/>
    <x v="0"/>
    <n v="72030760"/>
    <s v="Cusco"/>
    <s v="willy.huallpa@Pontificia Universidad Católica del Perú.edu.pe"/>
    <x v="2"/>
    <x v="9"/>
    <x v="31"/>
    <x v="8"/>
    <x v="0"/>
    <x v="10"/>
  </r>
  <r>
    <s v="Angel"/>
    <s v="Malpartida Pomalaza"/>
    <m/>
    <n v="1"/>
    <m/>
    <m/>
    <n v="0"/>
    <n v="0"/>
    <n v="0"/>
    <n v="0"/>
    <s v="Attending"/>
    <m/>
    <m/>
    <m/>
    <m/>
    <m/>
    <m/>
    <n v="967746056"/>
    <x v="0"/>
    <n v="73257797"/>
    <s v="Lima"/>
    <s v="a2020067@Pontificia Universidad Católica del Perú.edu.pe"/>
    <x v="0"/>
    <x v="9"/>
    <x v="31"/>
    <x v="8"/>
    <x v="0"/>
    <x v="10"/>
  </r>
  <r>
    <s v="Angel"/>
    <s v="Malpartida Pomalaza"/>
    <m/>
    <n v="1"/>
    <m/>
    <m/>
    <n v="0"/>
    <n v="0"/>
    <n v="0"/>
    <n v="0"/>
    <s v="Attending"/>
    <m/>
    <m/>
    <m/>
    <m/>
    <m/>
    <m/>
    <n v="967746056"/>
    <x v="0"/>
    <n v="73257797"/>
    <s v="Lima"/>
    <s v="a20200671@Pontificia Universidad Católica del Perú.edu.pe"/>
    <x v="0"/>
    <x v="9"/>
    <x v="31"/>
    <x v="8"/>
    <x v="0"/>
    <x v="10"/>
  </r>
  <r>
    <s v="Anibal Ronald"/>
    <s v="Muñoz Cosme"/>
    <m/>
    <n v="1"/>
    <m/>
    <m/>
    <n v="0"/>
    <n v="0"/>
    <n v="0"/>
    <n v="0"/>
    <s v="Attending"/>
    <m/>
    <m/>
    <m/>
    <m/>
    <m/>
    <m/>
    <n v="980546383"/>
    <x v="0"/>
    <n v="73077087"/>
    <s v="Lima"/>
    <m/>
    <x v="0"/>
    <x v="9"/>
    <x v="31"/>
    <x v="8"/>
    <x v="0"/>
    <x v="10"/>
  </r>
  <r>
    <s v="Edwin"/>
    <s v="Paucar"/>
    <s v="edwinpaucar22@gmail.com"/>
    <n v="1"/>
    <m/>
    <m/>
    <n v="0"/>
    <n v="0"/>
    <n v="0"/>
    <n v="0"/>
    <s v="Attending"/>
    <m/>
    <m/>
    <m/>
    <m/>
    <m/>
    <m/>
    <n v="964152544"/>
    <x v="0"/>
    <n v="72688923"/>
    <s v="Lima"/>
    <m/>
    <x v="0"/>
    <x v="9"/>
    <x v="31"/>
    <x v="8"/>
    <x v="0"/>
    <x v="10"/>
  </r>
  <r>
    <s v="Frances Antonella"/>
    <s v="Huatarongo SàNchez"/>
    <m/>
    <n v="1"/>
    <m/>
    <m/>
    <n v="0"/>
    <n v="0"/>
    <n v="0"/>
    <n v="0"/>
    <s v="Attending"/>
    <m/>
    <m/>
    <m/>
    <m/>
    <m/>
    <m/>
    <m/>
    <x v="1"/>
    <n v="76553612"/>
    <s v="Lima"/>
    <s v="a20192571@Pontificia Universidad Católica del Perú.edu.pe"/>
    <x v="0"/>
    <x v="9"/>
    <x v="31"/>
    <x v="8"/>
    <x v="1"/>
    <x v="10"/>
  </r>
  <r>
    <s v="Franck"/>
    <s v="Rosales"/>
    <s v="franck.rosales@Pontificia Universidad Católica del Perú.edu.pe"/>
    <n v="1"/>
    <m/>
    <m/>
    <n v="0"/>
    <n v="0"/>
    <n v="0"/>
    <n v="0"/>
    <s v="Attending"/>
    <m/>
    <m/>
    <m/>
    <m/>
    <m/>
    <m/>
    <n v="969195760"/>
    <x v="0"/>
    <n v="72544349"/>
    <s v="Lima"/>
    <s v="Pontificia Universidad Católica del Perú"/>
    <x v="0"/>
    <x v="9"/>
    <x v="31"/>
    <x v="8"/>
    <x v="0"/>
    <x v="10"/>
  </r>
  <r>
    <s v="Gonzalo"/>
    <s v="Pacheco"/>
    <s v="gonzalo.pacheco@Pontificia Universidad Católica del Perú.edu.pe"/>
    <n v="1"/>
    <m/>
    <m/>
    <n v="0"/>
    <n v="0"/>
    <n v="0"/>
    <n v="0"/>
    <s v="Attending"/>
    <m/>
    <m/>
    <m/>
    <m/>
    <m/>
    <m/>
    <n v="936567538"/>
    <x v="0"/>
    <n v="74897367"/>
    <s v=""/>
    <s v="gonzalo.pacheco@Pontificia Universidad Católica del Perú.edu.pe"/>
    <x v="0"/>
    <x v="9"/>
    <x v="31"/>
    <x v="8"/>
    <x v="0"/>
    <x v="10"/>
  </r>
  <r>
    <s v="James"/>
    <s v="Mallqui"/>
    <s v="james_242002@hotmail.com"/>
    <n v="1"/>
    <m/>
    <m/>
    <n v="0"/>
    <n v="0"/>
    <n v="0"/>
    <n v="0"/>
    <s v="Attending"/>
    <m/>
    <m/>
    <m/>
    <m/>
    <m/>
    <m/>
    <n v="943961300"/>
    <x v="0"/>
    <n v="73620978"/>
    <s v="Lima"/>
    <m/>
    <x v="0"/>
    <x v="9"/>
    <x v="31"/>
    <x v="8"/>
    <x v="0"/>
    <x v="10"/>
  </r>
  <r>
    <s v="Jhostin"/>
    <s v="Galarza"/>
    <s v="jhostingc2231@gmail.com"/>
    <n v="1"/>
    <m/>
    <m/>
    <n v="0"/>
    <n v="0"/>
    <n v="0"/>
    <n v="0"/>
    <s v="Attending"/>
    <m/>
    <m/>
    <m/>
    <m/>
    <m/>
    <m/>
    <m/>
    <x v="0"/>
    <n v="73041039"/>
    <s v="Villa El Salvador"/>
    <m/>
    <x v="0"/>
    <x v="9"/>
    <x v="31"/>
    <x v="8"/>
    <x v="0"/>
    <x v="10"/>
  </r>
  <r>
    <s v="Joel"/>
    <s v="Silvera"/>
    <s v="joel.silvera@Pontificia Universidad Católica del Perú.edu.pe"/>
    <n v="1"/>
    <m/>
    <m/>
    <n v="0"/>
    <n v="0"/>
    <n v="0"/>
    <n v="0"/>
    <s v="Attending"/>
    <m/>
    <m/>
    <m/>
    <m/>
    <m/>
    <m/>
    <n v="930663894"/>
    <x v="1"/>
    <n v="71663378"/>
    <s v="Lima"/>
    <s v="joel.silvera@Pontificia Universidad Católica del Perú.edu.pe"/>
    <x v="0"/>
    <x v="9"/>
    <x v="31"/>
    <x v="8"/>
    <x v="1"/>
    <x v="10"/>
  </r>
  <r>
    <s v="Fredy"/>
    <s v="Palomino"/>
    <s v="serdorperu@gmail.com"/>
    <n v="1"/>
    <m/>
    <m/>
    <n v="0"/>
    <n v="0"/>
    <n v="0"/>
    <n v="0"/>
    <s v="Attending"/>
    <m/>
    <m/>
    <m/>
    <m/>
    <m/>
    <m/>
    <n v="930817583"/>
    <x v="0"/>
    <n v="48491118"/>
    <s v="Lima"/>
    <s v="fpalomino@securesoftcorp.com"/>
    <x v="1"/>
    <x v="9"/>
    <x v="31"/>
    <x v="331"/>
    <x v="0"/>
    <x v="10"/>
  </r>
  <r>
    <s v="Efll Yovanka"/>
    <s v="Ramirez Diaz"/>
    <s v="y.ramirezd@outlook.es"/>
    <n v="1"/>
    <m/>
    <m/>
    <n v="0"/>
    <n v="0"/>
    <n v="0"/>
    <n v="0"/>
    <s v="Attending"/>
    <m/>
    <m/>
    <m/>
    <m/>
    <m/>
    <m/>
    <n v="947028181"/>
    <x v="1"/>
    <n v="70260249"/>
    <s v="Lima"/>
    <s v="eramirez@securesoftcorp.com"/>
    <x v="0"/>
    <x v="9"/>
    <x v="31"/>
    <x v="331"/>
    <x v="1"/>
    <x v="10"/>
  </r>
  <r>
    <s v="Cristian Pol"/>
    <s v="Romero Lobato"/>
    <s v="cristian01_102@outlook.com"/>
    <n v="1"/>
    <m/>
    <m/>
    <n v="0"/>
    <n v="0"/>
    <n v="0"/>
    <n v="0"/>
    <s v="Attending"/>
    <m/>
    <m/>
    <m/>
    <m/>
    <m/>
    <m/>
    <n v="977293052"/>
    <x v="0"/>
    <n v="75152541"/>
    <s v="Lima"/>
    <s v="romero01_102@outlook.com"/>
    <x v="0"/>
    <x v="9"/>
    <x v="31"/>
    <x v="148"/>
    <x v="0"/>
    <x v="10"/>
  </r>
  <r>
    <s v="David"/>
    <s v="Retuerto Torres"/>
    <s v="jandeaconcept@gmail.com"/>
    <n v="1"/>
    <m/>
    <m/>
    <n v="0"/>
    <n v="0"/>
    <n v="0"/>
    <n v="0"/>
    <s v="Attending"/>
    <m/>
    <m/>
    <m/>
    <m/>
    <m/>
    <m/>
    <n v="934281221"/>
    <x v="0"/>
    <n v="48111516"/>
    <s v="Lima"/>
    <s v="jandeaconcept@gmail.com"/>
    <x v="0"/>
    <x v="9"/>
    <x v="31"/>
    <x v="148"/>
    <x v="0"/>
    <x v="10"/>
  </r>
  <r>
    <s v="Carlos"/>
    <s v="JiméNez"/>
    <s v="carlosjimenezsarmiento7@gmail.com"/>
    <n v="1"/>
    <m/>
    <m/>
    <n v="0"/>
    <n v="0"/>
    <n v="0"/>
    <n v="0"/>
    <s v="Attending"/>
    <m/>
    <m/>
    <m/>
    <m/>
    <m/>
    <m/>
    <n v="986818788"/>
    <x v="0"/>
    <n v="40523178"/>
    <s v="Lima"/>
    <s v="carlosjimenezsarmiento7@gmail.com"/>
    <x v="1"/>
    <x v="9"/>
    <x v="48"/>
    <x v="148"/>
    <x v="0"/>
    <x v="10"/>
  </r>
  <r>
    <s v="Miller Harvín"/>
    <s v="Córdova Antaurco"/>
    <s v="ellobito999@hotmail.com"/>
    <n v="1"/>
    <m/>
    <m/>
    <n v="0"/>
    <n v="0"/>
    <n v="0"/>
    <n v="0"/>
    <s v="Attending"/>
    <m/>
    <m/>
    <m/>
    <m/>
    <m/>
    <m/>
    <n v="957897447"/>
    <x v="0"/>
    <n v="44114162"/>
    <s v="Huánuco"/>
    <s v="ellobito999@hotmail.com"/>
    <x v="3"/>
    <x v="9"/>
    <x v="48"/>
    <x v="1099"/>
    <x v="0"/>
    <x v="10"/>
  </r>
  <r>
    <s v="Roger"/>
    <s v="Santos"/>
    <s v="hugorogersm@hotmail.com"/>
    <n v="1"/>
    <m/>
    <m/>
    <n v="0"/>
    <n v="0"/>
    <n v="0"/>
    <n v="0"/>
    <s v="Attending"/>
    <m/>
    <m/>
    <m/>
    <m/>
    <m/>
    <m/>
    <n v="954407900"/>
    <x v="0"/>
    <n v="42834564"/>
    <s v=""/>
    <s v="componente3_2@pcris.gob.pe"/>
    <x v="4"/>
    <x v="9"/>
    <x v="10"/>
    <x v="484"/>
    <x v="0"/>
    <x v="10"/>
  </r>
  <r>
    <s v="Luis"/>
    <s v="Lazo"/>
    <s v="lazoservicio@gmail.com"/>
    <n v="1"/>
    <m/>
    <m/>
    <n v="0"/>
    <n v="0"/>
    <n v="0"/>
    <n v="0"/>
    <s v="Attending"/>
    <m/>
    <m/>
    <m/>
    <m/>
    <m/>
    <m/>
    <n v="978612229"/>
    <x v="0"/>
    <n v="48006256"/>
    <s v="Lima"/>
    <s v="lazoservicio@gmail.com"/>
    <x v="1"/>
    <x v="9"/>
    <x v="5"/>
    <x v="599"/>
    <x v="0"/>
    <x v="10"/>
  </r>
  <r>
    <s v="Jhonny"/>
    <s v="Peralta Mori"/>
    <s v="jhonny@morysys.com"/>
    <n v="1"/>
    <m/>
    <m/>
    <n v="0"/>
    <n v="0"/>
    <n v="0"/>
    <n v="0"/>
    <s v="Attending"/>
    <m/>
    <m/>
    <m/>
    <m/>
    <m/>
    <m/>
    <n v="985113825"/>
    <x v="0"/>
    <n v="70143675"/>
    <s v=""/>
    <s v="jhonny@morysys.com"/>
    <x v="1"/>
    <x v="9"/>
    <x v="5"/>
    <x v="484"/>
    <x v="0"/>
    <x v="10"/>
  </r>
  <r>
    <s v="Rodolfo"/>
    <s v="Perez"/>
    <s v="rodolfo.prez@gmail.com"/>
    <n v="1"/>
    <m/>
    <m/>
    <n v="0"/>
    <n v="0"/>
    <n v="0"/>
    <n v="0"/>
    <s v="Attending"/>
    <m/>
    <m/>
    <m/>
    <m/>
    <m/>
    <m/>
    <m/>
    <x v="0"/>
    <n v="43136225"/>
    <s v="Lima"/>
    <s v="rodolfo.prez@gmail.com"/>
    <x v="1"/>
    <x v="9"/>
    <x v="5"/>
    <x v="914"/>
    <x v="0"/>
    <x v="10"/>
  </r>
  <r>
    <s v="Carlos"/>
    <s v="Siccha Maco"/>
    <s v="csiccham@gmail.com"/>
    <n v="1"/>
    <m/>
    <m/>
    <n v="0"/>
    <n v="0"/>
    <n v="0"/>
    <n v="0"/>
    <s v="Attending"/>
    <m/>
    <m/>
    <m/>
    <m/>
    <m/>
    <m/>
    <n v="915392250"/>
    <x v="0"/>
    <n v="73268445"/>
    <s v="Lima"/>
    <s v="csiccha@antamina.com"/>
    <x v="1"/>
    <x v="9"/>
    <x v="10"/>
    <x v="170"/>
    <x v="0"/>
    <x v="11"/>
  </r>
  <r>
    <s v="Josue"/>
    <s v="Huaroto"/>
    <s v="heneos3.14@gmail.com"/>
    <n v="1"/>
    <m/>
    <m/>
    <n v="0"/>
    <n v="0"/>
    <n v="0"/>
    <n v="0"/>
    <s v="Attending"/>
    <m/>
    <m/>
    <m/>
    <m/>
    <m/>
    <m/>
    <n v="953567033"/>
    <x v="0"/>
    <n v="72160700"/>
    <s v=""/>
    <s v="heneos3.14@gmail.com"/>
    <x v="3"/>
    <x v="9"/>
    <x v="10"/>
    <x v="95"/>
    <x v="0"/>
    <x v="11"/>
  </r>
  <r>
    <s v="Renzo"/>
    <s v="Mesias"/>
    <s v="rmesias@outlook.com"/>
    <n v="1"/>
    <m/>
    <m/>
    <n v="0"/>
    <n v="0"/>
    <n v="0"/>
    <n v="0"/>
    <s v="Attending"/>
    <m/>
    <m/>
    <m/>
    <m/>
    <m/>
    <m/>
    <n v="987919833"/>
    <x v="0"/>
    <n v="76780202"/>
    <s v=""/>
    <s v="rmesias@antamina.com"/>
    <x v="4"/>
    <x v="9"/>
    <x v="5"/>
    <x v="170"/>
    <x v="0"/>
    <x v="11"/>
  </r>
  <r>
    <s v="Lucero"/>
    <s v="Liza"/>
    <s v="lucero.liza@applying.cloud"/>
    <n v="1"/>
    <m/>
    <m/>
    <n v="0"/>
    <n v="0"/>
    <n v="0"/>
    <n v="0"/>
    <s v="Attending"/>
    <m/>
    <m/>
    <m/>
    <m/>
    <m/>
    <m/>
    <n v="993962138"/>
    <x v="1"/>
    <n v="74610351"/>
    <s v="Lima"/>
    <s v="lucero.liza@applying.cloud"/>
    <x v="3"/>
    <x v="9"/>
    <x v="5"/>
    <x v="91"/>
    <x v="1"/>
    <x v="11"/>
  </r>
  <r>
    <s v="Yenni"/>
    <s v="Capristano Villanueva"/>
    <s v="stingt12@gmail.com"/>
    <n v="1"/>
    <m/>
    <m/>
    <n v="0"/>
    <n v="0"/>
    <n v="0"/>
    <n v="0"/>
    <s v="Attending"/>
    <m/>
    <m/>
    <m/>
    <m/>
    <m/>
    <m/>
    <n v="980669227"/>
    <x v="1"/>
    <n v="72790107"/>
    <s v="Lima"/>
    <s v="yenni.adm.ycv@gmail.com"/>
    <x v="2"/>
    <x v="9"/>
    <x v="5"/>
    <x v="1100"/>
    <x v="1"/>
    <x v="11"/>
  </r>
  <r>
    <s v="Julio"/>
    <s v="Campos"/>
    <s v="juliocampos@live.com"/>
    <n v="1"/>
    <m/>
    <m/>
    <n v="0"/>
    <n v="0"/>
    <n v="0"/>
    <n v="0"/>
    <s v="Attending"/>
    <m/>
    <m/>
    <m/>
    <m/>
    <m/>
    <m/>
    <n v="950107610"/>
    <x v="0"/>
    <n v="40872516"/>
    <s v="Lima"/>
    <s v="juliocampos@gmx.com"/>
    <x v="3"/>
    <x v="9"/>
    <x v="5"/>
    <x v="654"/>
    <x v="0"/>
    <x v="11"/>
  </r>
  <r>
    <s v="Duilio"/>
    <s v="Botetano Corro"/>
    <s v="dbotetano@atentus.com"/>
    <n v="1"/>
    <m/>
    <m/>
    <n v="0"/>
    <n v="0"/>
    <n v="0"/>
    <n v="0"/>
    <s v="Attending"/>
    <m/>
    <m/>
    <m/>
    <m/>
    <m/>
    <m/>
    <n v="986614676"/>
    <x v="0"/>
    <n v="7730351"/>
    <s v="Lima"/>
    <s v="dbotetano@atentus.com"/>
    <x v="1"/>
    <x v="9"/>
    <x v="5"/>
    <x v="181"/>
    <x v="0"/>
    <x v="11"/>
  </r>
  <r>
    <s v="Jean"/>
    <s v="Salas"/>
    <s v="jean.salas@ativa.pe"/>
    <n v="1"/>
    <m/>
    <m/>
    <n v="0"/>
    <n v="0"/>
    <n v="0"/>
    <n v="0"/>
    <s v="Attending"/>
    <m/>
    <m/>
    <m/>
    <m/>
    <m/>
    <m/>
    <n v="989209493"/>
    <x v="0"/>
    <n v="7205727"/>
    <s v="Lima"/>
    <s v="jean.salas@ativa.pe"/>
    <x v="1"/>
    <x v="9"/>
    <x v="5"/>
    <x v="182"/>
    <x v="0"/>
    <x v="11"/>
  </r>
  <r>
    <s v="Jean"/>
    <s v="Salas"/>
    <s v="jean.salas@ativa.pe"/>
    <n v="1"/>
    <m/>
    <m/>
    <n v="0"/>
    <n v="0"/>
    <n v="0"/>
    <n v="0"/>
    <s v="Attending"/>
    <m/>
    <m/>
    <m/>
    <m/>
    <m/>
    <m/>
    <n v="989209493"/>
    <x v="0"/>
    <n v="7205727"/>
    <s v="Perú, Lima"/>
    <s v="jean.salas@ativa.pe"/>
    <x v="1"/>
    <x v="9"/>
    <x v="5"/>
    <x v="1101"/>
    <x v="0"/>
    <x v="11"/>
  </r>
  <r>
    <s v="Percy"/>
    <s v="Piña Córdova"/>
    <s v="papcordova@gmail.com"/>
    <n v="1"/>
    <m/>
    <m/>
    <n v="0"/>
    <n v="0"/>
    <n v="0"/>
    <n v="0"/>
    <s v="Attending"/>
    <m/>
    <m/>
    <m/>
    <m/>
    <m/>
    <m/>
    <n v="995681342"/>
    <x v="0"/>
    <n v="70438683"/>
    <s v="Lima"/>
    <s v="pp"/>
    <x v="3"/>
    <x v="9"/>
    <x v="5"/>
    <x v="197"/>
    <x v="0"/>
    <x v="11"/>
  </r>
  <r>
    <s v="Sebastian"/>
    <s v="Valero"/>
    <s v="kvalero@hunterlojack.com"/>
    <n v="1"/>
    <m/>
    <m/>
    <n v="0"/>
    <n v="0"/>
    <n v="0"/>
    <n v="0"/>
    <s v="Attending"/>
    <m/>
    <m/>
    <m/>
    <m/>
    <m/>
    <m/>
    <n v="985855171"/>
    <x v="0"/>
    <n v="76192855"/>
    <s v="Lima"/>
    <s v="kvalero@hunterlojack.com"/>
    <x v="2"/>
    <x v="9"/>
    <x v="5"/>
    <x v="951"/>
    <x v="0"/>
    <x v="11"/>
  </r>
  <r>
    <s v="Pedro"/>
    <s v="Canchari Rosales"/>
    <s v="pcanchari@gmail.com"/>
    <n v="1"/>
    <m/>
    <m/>
    <n v="0"/>
    <n v="0"/>
    <n v="0"/>
    <n v="0"/>
    <s v="Attending"/>
    <m/>
    <m/>
    <m/>
    <m/>
    <m/>
    <m/>
    <n v="964556070"/>
    <x v="0"/>
    <n v="42800972"/>
    <s v="Lima"/>
    <s v="pcanchari@gmail.com"/>
    <x v="3"/>
    <x v="9"/>
    <x v="5"/>
    <x v="95"/>
    <x v="0"/>
    <x v="11"/>
  </r>
  <r>
    <s v="Angel"/>
    <s v="Romero"/>
    <s v="angelromero@gmail.com"/>
    <n v="1"/>
    <m/>
    <m/>
    <n v="0"/>
    <n v="0"/>
    <n v="0"/>
    <n v="0"/>
    <s v="Attending"/>
    <m/>
    <m/>
    <m/>
    <m/>
    <m/>
    <m/>
    <n v="963750749"/>
    <x v="0"/>
    <n v="40917180"/>
    <s v="Lima"/>
    <s v="aromeros@antamina.com"/>
    <x v="0"/>
    <x v="9"/>
    <x v="50"/>
    <x v="170"/>
    <x v="0"/>
    <x v="11"/>
  </r>
  <r>
    <s v="Vanessa"/>
    <s v="Diaz"/>
    <s v="evdiaz@bausate.edu.pe"/>
    <n v="1"/>
    <m/>
    <m/>
    <n v="0"/>
    <n v="0"/>
    <n v="0"/>
    <n v="0"/>
    <s v="Attending"/>
    <m/>
    <m/>
    <m/>
    <m/>
    <m/>
    <m/>
    <n v="921758792"/>
    <x v="1"/>
    <n v="75757288"/>
    <s v="Lima"/>
    <s v="evdiaz@bausate.edu.pe"/>
    <x v="2"/>
    <x v="9"/>
    <x v="50"/>
    <x v="170"/>
    <x v="1"/>
    <x v="11"/>
  </r>
  <r>
    <s v="Freddy"/>
    <s v="Meres"/>
    <s v="fjmeresv@gmail.com"/>
    <n v="1"/>
    <m/>
    <m/>
    <n v="0"/>
    <n v="0"/>
    <n v="0"/>
    <n v="0"/>
    <s v="Attending"/>
    <m/>
    <m/>
    <m/>
    <m/>
    <m/>
    <m/>
    <n v="995464607"/>
    <x v="0"/>
    <n v="76553699"/>
    <s v="Lima"/>
    <s v="fjmeresv@gmail.com"/>
    <x v="1"/>
    <x v="9"/>
    <x v="50"/>
    <x v="621"/>
    <x v="0"/>
    <x v="11"/>
  </r>
  <r>
    <s v="Paolo"/>
    <s v="Lache"/>
    <s v="paolo.lache@gmail.com"/>
    <n v="1"/>
    <m/>
    <m/>
    <n v="0"/>
    <n v="0"/>
    <n v="0"/>
    <n v="0"/>
    <s v="Attending"/>
    <m/>
    <m/>
    <m/>
    <m/>
    <m/>
    <m/>
    <n v="946113028"/>
    <x v="0"/>
    <n v="46636078"/>
    <s v="Lima"/>
    <s v="paolo.lache@telefonicatech.com"/>
    <x v="3"/>
    <x v="9"/>
    <x v="18"/>
    <x v="622"/>
    <x v="0"/>
    <x v="11"/>
  </r>
  <r>
    <s v="Manuel"/>
    <s v="Castillo"/>
    <s v="mc56navarro@gmail.com"/>
    <n v="1"/>
    <m/>
    <m/>
    <n v="0"/>
    <n v="0"/>
    <n v="0"/>
    <n v="0"/>
    <s v="Attending"/>
    <m/>
    <m/>
    <m/>
    <m/>
    <m/>
    <m/>
    <n v="923494486"/>
    <x v="0"/>
    <n v="70975541"/>
    <s v="Lima"/>
    <s v="manuel.castillo@telnetcom.com.pe"/>
    <x v="3"/>
    <x v="9"/>
    <x v="18"/>
    <x v="622"/>
    <x v="0"/>
    <x v="11"/>
  </r>
  <r>
    <s v="Alexandra"/>
    <s v="Alarcón"/>
    <s v="alealarcon067@gmail.com"/>
    <n v="1"/>
    <m/>
    <m/>
    <n v="0"/>
    <n v="0"/>
    <n v="0"/>
    <n v="0"/>
    <s v="Attending"/>
    <m/>
    <m/>
    <m/>
    <m/>
    <m/>
    <m/>
    <n v="949935871"/>
    <x v="1"/>
    <n v="71428624"/>
    <s v="Lima"/>
    <s v="alexandra@codespaceagency.com"/>
    <x v="1"/>
    <x v="9"/>
    <x v="18"/>
    <x v="622"/>
    <x v="1"/>
    <x v="11"/>
  </r>
  <r>
    <s v="Sthefany"/>
    <s v="Floriano"/>
    <s v="sfloriano@wallypos.com"/>
    <n v="1"/>
    <m/>
    <m/>
    <n v="0"/>
    <n v="0"/>
    <n v="0"/>
    <n v="0"/>
    <s v="Attending"/>
    <m/>
    <m/>
    <m/>
    <m/>
    <m/>
    <m/>
    <n v="949935871"/>
    <x v="1"/>
    <n v="73435883"/>
    <s v="Lima"/>
    <s v="sfloriano@wallypos.com"/>
    <x v="2"/>
    <x v="9"/>
    <x v="18"/>
    <x v="622"/>
    <x v="1"/>
    <x v="11"/>
  </r>
  <r>
    <s v="Pathros"/>
    <s v="Manay"/>
    <s v="pathros.manay@gmail.com"/>
    <n v="1"/>
    <m/>
    <m/>
    <n v="0"/>
    <n v="0"/>
    <n v="0"/>
    <n v="0"/>
    <s v="Attending"/>
    <m/>
    <m/>
    <m/>
    <m/>
    <m/>
    <m/>
    <n v="999014482"/>
    <x v="0"/>
    <n v="44485921"/>
    <s v="Lima"/>
    <s v="pmanay@winempresas.pe"/>
    <x v="3"/>
    <x v="9"/>
    <x v="18"/>
    <x v="622"/>
    <x v="0"/>
    <x v="11"/>
  </r>
  <r>
    <s v="Ariana Fiorella"/>
    <s v="Aguilar Arrieta"/>
    <s v="aguilar.arrieta.ariana.f@gmail.com"/>
    <n v="1"/>
    <m/>
    <m/>
    <n v="0"/>
    <n v="0"/>
    <n v="0"/>
    <n v="0"/>
    <s v="Attending"/>
    <m/>
    <m/>
    <m/>
    <m/>
    <m/>
    <m/>
    <n v="922936446"/>
    <x v="1"/>
    <n v="70876620"/>
    <s v="Lima"/>
    <s v="aaguilar@domain.com.pe"/>
    <x v="1"/>
    <x v="9"/>
    <x v="108"/>
    <x v="170"/>
    <x v="1"/>
    <x v="11"/>
  </r>
  <r>
    <s v="Samantha"/>
    <s v="Gaona"/>
    <s v="samanthaj.gaonag@gmail.com"/>
    <n v="1"/>
    <m/>
    <m/>
    <n v="0"/>
    <n v="0"/>
    <n v="0"/>
    <n v="0"/>
    <s v="Attending"/>
    <m/>
    <m/>
    <m/>
    <m/>
    <m/>
    <m/>
    <n v="983029097"/>
    <x v="1"/>
    <n v="52645851"/>
    <s v=""/>
    <s v="samantha@reidtic.com"/>
    <x v="2"/>
    <x v="9"/>
    <x v="60"/>
    <x v="621"/>
    <x v="1"/>
    <x v="11"/>
  </r>
  <r>
    <s v="Raul"/>
    <s v="Melendez"/>
    <s v="raulmelendezv@hotmail.com"/>
    <n v="1"/>
    <m/>
    <m/>
    <n v="0"/>
    <n v="0"/>
    <n v="0"/>
    <n v="0"/>
    <s v="Attending"/>
    <m/>
    <m/>
    <m/>
    <m/>
    <m/>
    <m/>
    <n v="993575709"/>
    <x v="0"/>
    <n v="7185498"/>
    <s v="Lima"/>
    <s v="raul.melendez@toshiko.com.pe"/>
    <x v="3"/>
    <x v="9"/>
    <x v="109"/>
    <x v="621"/>
    <x v="0"/>
    <x v="11"/>
  </r>
  <r>
    <s v="Joham Enrique"/>
    <s v="Romucho Velasco"/>
    <s v="johamenriqueromucho@hotmail.com"/>
    <n v="1"/>
    <m/>
    <m/>
    <n v="0"/>
    <n v="0"/>
    <n v="0"/>
    <n v="0"/>
    <s v="Attending"/>
    <m/>
    <m/>
    <m/>
    <m/>
    <m/>
    <m/>
    <n v="980777612"/>
    <x v="0"/>
    <n v="73676825"/>
    <s v="Lima"/>
    <s v="jromucho@baufest.com"/>
    <x v="0"/>
    <x v="9"/>
    <x v="110"/>
    <x v="621"/>
    <x v="0"/>
    <x v="11"/>
  </r>
  <r>
    <s v="Angela"/>
    <s v="Justiniano"/>
    <s v="ajustiniano98@gmail.com"/>
    <n v="1"/>
    <m/>
    <m/>
    <n v="0"/>
    <n v="0"/>
    <n v="0"/>
    <n v="0"/>
    <s v="Attending"/>
    <m/>
    <m/>
    <m/>
    <m/>
    <m/>
    <m/>
    <n v="979729557"/>
    <x v="1"/>
    <n v="45096124"/>
    <s v=""/>
    <s v="angela.justiniano@encora.com"/>
    <x v="1"/>
    <x v="9"/>
    <x v="110"/>
    <x v="621"/>
    <x v="1"/>
    <x v="11"/>
  </r>
  <r>
    <s v="Yenn"/>
    <s v="Ollarves"/>
    <s v="yennollarves@gmail.com"/>
    <n v="1"/>
    <m/>
    <m/>
    <n v="0"/>
    <n v="0"/>
    <n v="0"/>
    <n v="0"/>
    <s v="Attending"/>
    <m/>
    <m/>
    <m/>
    <m/>
    <m/>
    <m/>
    <n v="945001131"/>
    <x v="1"/>
    <n v="3031484"/>
    <s v=""/>
    <s v="yenny1989@gmail.com"/>
    <x v="2"/>
    <x v="9"/>
    <x v="110"/>
    <x v="621"/>
    <x v="1"/>
    <x v="11"/>
  </r>
  <r>
    <s v="Percy"/>
    <s v="Miranda Reyes"/>
    <s v="pmirandar@gmail.com"/>
    <n v="1"/>
    <m/>
    <m/>
    <n v="0"/>
    <n v="0"/>
    <n v="0"/>
    <n v="0"/>
    <s v="Attending"/>
    <m/>
    <m/>
    <m/>
    <m/>
    <m/>
    <m/>
    <n v="989767064"/>
    <x v="0"/>
    <n v="43925089"/>
    <s v="Lima"/>
    <s v="pmirandar@gmail.com"/>
    <x v="1"/>
    <x v="9"/>
    <x v="41"/>
    <x v="687"/>
    <x v="0"/>
    <x v="0"/>
  </r>
  <r>
    <s v="Arturo"/>
    <s v="Mena"/>
    <s v="arturo.menam@gmail.com"/>
    <n v="1"/>
    <m/>
    <m/>
    <n v="0"/>
    <n v="0"/>
    <n v="0"/>
    <n v="0"/>
    <s v="Attending"/>
    <m/>
    <m/>
    <m/>
    <m/>
    <m/>
    <m/>
    <n v="980120563"/>
    <x v="0"/>
    <n v="40940677"/>
    <s v="Lima"/>
    <s v="arturo.mena@telefonica.com"/>
    <x v="1"/>
    <x v="9"/>
    <x v="41"/>
    <x v="366"/>
    <x v="0"/>
    <x v="0"/>
  </r>
  <r>
    <s v="Cyntia"/>
    <s v="Chipana Paredes"/>
    <s v="arosachp@gmail.com"/>
    <n v="1"/>
    <m/>
    <m/>
    <n v="0"/>
    <n v="0"/>
    <n v="0"/>
    <n v="0"/>
    <s v="Attending"/>
    <m/>
    <m/>
    <m/>
    <m/>
    <m/>
    <m/>
    <n v="993357057"/>
    <x v="1"/>
    <n v="45315461"/>
    <s v="Lima"/>
    <s v="arosachp@gmail.com"/>
    <x v="1"/>
    <x v="9"/>
    <x v="40"/>
    <x v="1102"/>
    <x v="1"/>
    <x v="0"/>
  </r>
  <r>
    <s v="Christian Alberto"/>
    <s v="Puelles Bazan"/>
    <s v="cpuellesbazan@hotmail.com"/>
    <n v="1"/>
    <m/>
    <m/>
    <n v="0"/>
    <n v="0"/>
    <n v="0"/>
    <n v="0"/>
    <s v="Attending"/>
    <m/>
    <m/>
    <m/>
    <m/>
    <m/>
    <m/>
    <n v="976445773"/>
    <x v="0"/>
    <n v="48222616"/>
    <s v="Lima"/>
    <s v="cpuelles@canvia.com"/>
    <x v="1"/>
    <x v="9"/>
    <x v="16"/>
    <x v="137"/>
    <x v="0"/>
    <x v="0"/>
  </r>
  <r>
    <s v="Elmer"/>
    <s v="Tapia Chuquimamani"/>
    <s v="etapiach@Universidad Nacional de Ingeniería.pe"/>
    <n v="1"/>
    <m/>
    <m/>
    <n v="0"/>
    <n v="0"/>
    <n v="0"/>
    <n v="0"/>
    <s v="Attending"/>
    <m/>
    <m/>
    <m/>
    <m/>
    <m/>
    <m/>
    <n v="997185790"/>
    <x v="0"/>
    <n v="47452837"/>
    <s v="Lima"/>
    <s v="etapia@canvia.com"/>
    <x v="1"/>
    <x v="9"/>
    <x v="16"/>
    <x v="11"/>
    <x v="0"/>
    <x v="0"/>
  </r>
  <r>
    <s v="Gustavo"/>
    <s v="Solis"/>
    <s v="gsolis@canvia.com"/>
    <n v="1"/>
    <m/>
    <m/>
    <n v="0"/>
    <n v="0"/>
    <n v="0"/>
    <n v="0"/>
    <s v="Attending"/>
    <m/>
    <m/>
    <m/>
    <m/>
    <m/>
    <m/>
    <n v="996620172"/>
    <x v="0"/>
    <n v="10868833"/>
    <s v="Lima"/>
    <s v="gsolis@canvia.com"/>
    <x v="1"/>
    <x v="9"/>
    <x v="16"/>
    <x v="11"/>
    <x v="0"/>
    <x v="0"/>
  </r>
  <r>
    <s v="Hector"/>
    <s v="Cuadros Rodriguez"/>
    <s v="hjcuadros_04@hotmail.com"/>
    <n v="1"/>
    <m/>
    <m/>
    <n v="0"/>
    <n v="0"/>
    <n v="0"/>
    <n v="0"/>
    <s v="Attending"/>
    <m/>
    <m/>
    <m/>
    <m/>
    <m/>
    <m/>
    <n v="949994086"/>
    <x v="0"/>
    <n v="47220841"/>
    <s v=""/>
    <s v="hcuadros@canvia.com"/>
    <x v="1"/>
    <x v="9"/>
    <x v="16"/>
    <x v="11"/>
    <x v="0"/>
    <x v="0"/>
  </r>
  <r>
    <s v="Hector"/>
    <s v="Cuadros Rodriguez"/>
    <s v="hjcuadros_04@hotmail.com"/>
    <n v="1"/>
    <m/>
    <m/>
    <n v="0"/>
    <n v="0"/>
    <n v="0"/>
    <n v="0"/>
    <s v="Attending"/>
    <m/>
    <m/>
    <m/>
    <m/>
    <m/>
    <m/>
    <n v="949994086"/>
    <x v="0"/>
    <n v="47220841"/>
    <s v="Lima"/>
    <s v="hcuadros@canvia.com"/>
    <x v="1"/>
    <x v="9"/>
    <x v="16"/>
    <x v="11"/>
    <x v="0"/>
    <x v="0"/>
  </r>
  <r>
    <s v="Lajhonell Jhonans Deere"/>
    <s v="Ramos Aguilar"/>
    <s v="lramos@canvia.com"/>
    <n v="1"/>
    <m/>
    <m/>
    <n v="0"/>
    <n v="0"/>
    <n v="0"/>
    <n v="0"/>
    <s v="Attending"/>
    <m/>
    <m/>
    <m/>
    <m/>
    <m/>
    <m/>
    <n v="931113430"/>
    <x v="0"/>
    <n v="72410384"/>
    <s v="Lima"/>
    <s v="lramos@canvia.com"/>
    <x v="1"/>
    <x v="9"/>
    <x v="16"/>
    <x v="11"/>
    <x v="0"/>
    <x v="0"/>
  </r>
  <r>
    <s v="Alex"/>
    <s v="Sanchez Martel"/>
    <s v="alex.sanchez@centro.com.pe"/>
    <n v="1"/>
    <m/>
    <m/>
    <n v="0"/>
    <n v="0"/>
    <n v="0"/>
    <n v="0"/>
    <s v="Attending"/>
    <m/>
    <m/>
    <m/>
    <m/>
    <m/>
    <m/>
    <n v="999009356"/>
    <x v="0"/>
    <n v="6083395"/>
    <s v="Lima"/>
    <s v="alex.sanchez@centro.com.pe"/>
    <x v="3"/>
    <x v="9"/>
    <x v="16"/>
    <x v="1103"/>
    <x v="0"/>
    <x v="0"/>
  </r>
  <r>
    <s v="Ricardo"/>
    <s v="Leon"/>
    <s v="rleon@edipesa.com.pe"/>
    <n v="1"/>
    <m/>
    <m/>
    <n v="0"/>
    <n v="0"/>
    <n v="0"/>
    <n v="0"/>
    <s v="Attending"/>
    <m/>
    <m/>
    <m/>
    <m/>
    <m/>
    <m/>
    <n v="987387131"/>
    <x v="0"/>
    <n v="45310135"/>
    <s v="Lima"/>
    <s v="rleon@edipesa.com.pe"/>
    <x v="3"/>
    <x v="9"/>
    <x v="16"/>
    <x v="1104"/>
    <x v="0"/>
    <x v="0"/>
  </r>
  <r>
    <s v="Teodoro"/>
    <s v="Diaz"/>
    <s v="chadi285@hotmail.com"/>
    <n v="1"/>
    <m/>
    <m/>
    <n v="0"/>
    <n v="0"/>
    <n v="0"/>
    <n v="0"/>
    <s v="Attending"/>
    <m/>
    <m/>
    <m/>
    <m/>
    <m/>
    <m/>
    <n v="992846772"/>
    <x v="0"/>
    <n v="43298404"/>
    <s v="Lima"/>
    <s v="u19306575@Universidad Tecnológica Perú.edu.pe"/>
    <x v="2"/>
    <x v="9"/>
    <x v="16"/>
    <x v="1105"/>
    <x v="0"/>
    <x v="0"/>
  </r>
  <r>
    <s v="Dany Alexander"/>
    <s v="Loja Valqui"/>
    <s v="dloja@canvia.com"/>
    <n v="1"/>
    <m/>
    <m/>
    <n v="0"/>
    <n v="0"/>
    <n v="0"/>
    <n v="0"/>
    <s v="Attending"/>
    <m/>
    <m/>
    <m/>
    <m/>
    <m/>
    <m/>
    <n v="980325428"/>
    <x v="0"/>
    <n v="72039198"/>
    <s v="Lima"/>
    <s v="dloja@canvia.com"/>
    <x v="1"/>
    <x v="9"/>
    <x v="0"/>
    <x v="11"/>
    <x v="0"/>
    <x v="0"/>
  </r>
  <r>
    <s v="Diego"/>
    <s v="Márquez Vilela"/>
    <s v="dmarquez@canvia.com"/>
    <n v="1"/>
    <m/>
    <m/>
    <n v="0"/>
    <n v="0"/>
    <n v="0"/>
    <n v="0"/>
    <s v="Attending"/>
    <m/>
    <m/>
    <m/>
    <m/>
    <m/>
    <m/>
    <n v="954689526"/>
    <x v="0"/>
    <n v="72329085"/>
    <s v="Lima"/>
    <s v="dmarquez@canvia.com"/>
    <x v="1"/>
    <x v="9"/>
    <x v="0"/>
    <x v="11"/>
    <x v="0"/>
    <x v="0"/>
  </r>
  <r>
    <s v="Elvis"/>
    <s v="Ferrer Gómez"/>
    <s v="eferrer@canvia.com"/>
    <n v="1"/>
    <m/>
    <m/>
    <n v="0"/>
    <n v="0"/>
    <n v="0"/>
    <n v="0"/>
    <s v="Attending"/>
    <m/>
    <m/>
    <m/>
    <m/>
    <m/>
    <m/>
    <n v="964110898"/>
    <x v="0"/>
    <n v="70022882"/>
    <s v="Lima"/>
    <s v="eferrer@canvia.com"/>
    <x v="1"/>
    <x v="9"/>
    <x v="0"/>
    <x v="11"/>
    <x v="0"/>
    <x v="0"/>
  </r>
  <r>
    <s v="Fredy Jaime"/>
    <s v="Astorayme Ortiz"/>
    <s v="fastorayme@gmail.com"/>
    <n v="1"/>
    <m/>
    <m/>
    <n v="0"/>
    <n v="0"/>
    <n v="0"/>
    <n v="0"/>
    <s v="Attending"/>
    <m/>
    <m/>
    <m/>
    <m/>
    <m/>
    <m/>
    <n v="942649603"/>
    <x v="0"/>
    <n v="21813550"/>
    <s v="Lima"/>
    <s v="fastoraymeo@canvia.com"/>
    <x v="1"/>
    <x v="9"/>
    <x v="0"/>
    <x v="11"/>
    <x v="0"/>
    <x v="0"/>
  </r>
  <r>
    <s v="Hector JhUniversidad Nacional de Ingenieríaor"/>
    <s v="Cuadros Rodriguez"/>
    <s v="hjcuadros_04@hotmail.com"/>
    <n v="1"/>
    <m/>
    <m/>
    <n v="0"/>
    <n v="0"/>
    <n v="0"/>
    <n v="0"/>
    <s v="Attending"/>
    <m/>
    <m/>
    <m/>
    <m/>
    <m/>
    <m/>
    <n v="949994086"/>
    <x v="0"/>
    <n v="47220841"/>
    <s v="Lima"/>
    <s v="hcuadros@canvia.com"/>
    <x v="1"/>
    <x v="9"/>
    <x v="0"/>
    <x v="11"/>
    <x v="0"/>
    <x v="0"/>
  </r>
  <r>
    <s v="Benji"/>
    <s v="Ramos"/>
    <s v="benramosv@gmail.com"/>
    <n v="1"/>
    <m/>
    <m/>
    <n v="0"/>
    <n v="0"/>
    <n v="0"/>
    <n v="0"/>
    <s v="Attending"/>
    <m/>
    <m/>
    <m/>
    <m/>
    <m/>
    <m/>
    <n v="981235968"/>
    <x v="0"/>
    <n v="73101236"/>
    <s v="Lima"/>
    <s v="dsalas.dad@cenares.gob.pe"/>
    <x v="1"/>
    <x v="9"/>
    <x v="0"/>
    <x v="1106"/>
    <x v="0"/>
    <x v="0"/>
  </r>
  <r>
    <s v="Jose Eduardo"/>
    <s v="Galvan Salvador"/>
    <s v="jegs081298@gmail.com"/>
    <n v="1"/>
    <m/>
    <m/>
    <n v="0"/>
    <n v="0"/>
    <n v="0"/>
    <n v="0"/>
    <s v="Attending"/>
    <m/>
    <m/>
    <m/>
    <m/>
    <m/>
    <m/>
    <n v="982077911"/>
    <x v="0"/>
    <n v="74972556"/>
    <s v=""/>
    <s v="jgalvan@choucairtesting.com"/>
    <x v="3"/>
    <x v="9"/>
    <x v="0"/>
    <x v="12"/>
    <x v="0"/>
    <x v="0"/>
  </r>
  <r>
    <s v="Richard"/>
    <s v="Quispe"/>
    <s v="riquispea@hotmail.com"/>
    <n v="1"/>
    <m/>
    <m/>
    <n v="0"/>
    <n v="0"/>
    <n v="0"/>
    <n v="0"/>
    <s v="Attending"/>
    <m/>
    <m/>
    <m/>
    <m/>
    <m/>
    <m/>
    <n v="906785083"/>
    <x v="0"/>
    <n v="41228232"/>
    <s v="Lima"/>
    <s v="richard.quispe.ext@ciriontechnologies.com"/>
    <x v="3"/>
    <x v="9"/>
    <x v="0"/>
    <x v="637"/>
    <x v="0"/>
    <x v="0"/>
  </r>
  <r>
    <s v="Jhonatan"/>
    <s v="Valle"/>
    <s v="j.vallebazan@gmail.com"/>
    <n v="1"/>
    <m/>
    <m/>
    <n v="0"/>
    <n v="0"/>
    <n v="0"/>
    <n v="0"/>
    <s v="Attending"/>
    <m/>
    <m/>
    <m/>
    <m/>
    <m/>
    <m/>
    <n v="997109078"/>
    <x v="0"/>
    <n v="47324425"/>
    <s v="Lima"/>
    <s v="jhonatan.valle@claro.com.pe"/>
    <x v="4"/>
    <x v="9"/>
    <x v="0"/>
    <x v="14"/>
    <x v="0"/>
    <x v="0"/>
  </r>
  <r>
    <s v="Cristina Nicole"/>
    <s v="Moleros Ingunza"/>
    <s v="cmolerosi@Universidad Nacional de Ingeniería.pe"/>
    <n v="1"/>
    <m/>
    <m/>
    <n v="0"/>
    <n v="0"/>
    <n v="0"/>
    <n v="0"/>
    <s v="Attending"/>
    <m/>
    <m/>
    <m/>
    <m/>
    <m/>
    <m/>
    <n v="966786532"/>
    <x v="1"/>
    <n v="73646443"/>
    <s v="Lima"/>
    <s v="cmolerosi@Universidad Nacional de Ingeniería.pe"/>
    <x v="0"/>
    <x v="9"/>
    <x v="0"/>
    <x v="14"/>
    <x v="1"/>
    <x v="0"/>
  </r>
  <r>
    <s v="Guillermo"/>
    <s v="Marquez"/>
    <s v="guillermomarquezc6@gmail.com"/>
    <n v="1"/>
    <m/>
    <m/>
    <n v="0"/>
    <n v="0"/>
    <n v="0"/>
    <n v="0"/>
    <s v="Attending"/>
    <m/>
    <m/>
    <m/>
    <m/>
    <m/>
    <m/>
    <n v="984607164"/>
    <x v="0"/>
    <n v="44705093"/>
    <s v="Lima"/>
    <s v="guillermomarquezc6@gmail.com"/>
    <x v="1"/>
    <x v="9"/>
    <x v="0"/>
    <x v="1107"/>
    <x v="0"/>
    <x v="0"/>
  </r>
  <r>
    <s v="Jair"/>
    <s v="Balanda"/>
    <s v="jbalanda19@gmail.com"/>
    <n v="1"/>
    <m/>
    <m/>
    <n v="0"/>
    <n v="0"/>
    <n v="0"/>
    <n v="0"/>
    <s v="Attending"/>
    <m/>
    <m/>
    <m/>
    <m/>
    <m/>
    <m/>
    <n v="992269969"/>
    <x v="0"/>
    <n v="74254010"/>
    <s v=""/>
    <s v="jbalanda@cloud-it.pe"/>
    <x v="4"/>
    <x v="9"/>
    <x v="0"/>
    <x v="1108"/>
    <x v="0"/>
    <x v="0"/>
  </r>
  <r>
    <s v="Kevin"/>
    <s v="Ramos"/>
    <s v="kevramos95@gmail.com"/>
    <n v="1"/>
    <m/>
    <m/>
    <n v="0"/>
    <n v="0"/>
    <n v="0"/>
    <n v="0"/>
    <s v="Attending"/>
    <m/>
    <m/>
    <m/>
    <m/>
    <m/>
    <m/>
    <n v="929091384"/>
    <x v="0"/>
    <n v="77167125"/>
    <s v="Cañete"/>
    <s v="kevin.ramos@cobraperu.com.pe"/>
    <x v="3"/>
    <x v="9"/>
    <x v="0"/>
    <x v="652"/>
    <x v="0"/>
    <x v="0"/>
  </r>
  <r>
    <s v="Axel Kabir"/>
    <s v="Ahumada Tenazoa"/>
    <s v="kabir030994ahumada@gmail.com"/>
    <n v="1"/>
    <m/>
    <m/>
    <n v="0"/>
    <n v="0"/>
    <n v="0"/>
    <n v="0"/>
    <s v="Attending"/>
    <m/>
    <m/>
    <m/>
    <m/>
    <m/>
    <m/>
    <n v="960764953"/>
    <x v="0"/>
    <n v="73978077"/>
    <s v="Lima"/>
    <s v="aahumada@niubiz.com.pe"/>
    <x v="1"/>
    <x v="9"/>
    <x v="0"/>
    <x v="687"/>
    <x v="0"/>
    <x v="0"/>
  </r>
  <r>
    <s v="Eddy"/>
    <s v="Limazca Gutierrez"/>
    <s v="eddlimazcag@gmail.com"/>
    <n v="1"/>
    <m/>
    <m/>
    <n v="0"/>
    <n v="0"/>
    <n v="0"/>
    <n v="0"/>
    <s v="Attending"/>
    <m/>
    <m/>
    <m/>
    <m/>
    <m/>
    <m/>
    <n v="960592348"/>
    <x v="0"/>
    <n v="47561020"/>
    <s v="Lima"/>
    <s v="elimazca@niubiz.com.pe"/>
    <x v="1"/>
    <x v="9"/>
    <x v="0"/>
    <x v="687"/>
    <x v="0"/>
    <x v="0"/>
  </r>
  <r>
    <s v="Jose"/>
    <s v="Cardenas"/>
    <s v="jhcc1001@gmail.com"/>
    <n v="1"/>
    <m/>
    <m/>
    <n v="0"/>
    <n v="0"/>
    <n v="0"/>
    <n v="0"/>
    <s v="Attending"/>
    <m/>
    <m/>
    <m/>
    <m/>
    <m/>
    <m/>
    <n v="925476004"/>
    <x v="0"/>
    <n v="46275639"/>
    <s v="Lima"/>
    <s v="josehildemaro.cardenascamacho@emeal.nttdata.com"/>
    <x v="3"/>
    <x v="9"/>
    <x v="0"/>
    <x v="3"/>
    <x v="0"/>
    <x v="0"/>
  </r>
  <r>
    <s v="Virginia"/>
    <s v="Huamani Ccencho"/>
    <s v="virgi.huamani@gmail.com"/>
    <n v="1"/>
    <m/>
    <m/>
    <n v="0"/>
    <n v="0"/>
    <n v="0"/>
    <n v="0"/>
    <s v="Attending"/>
    <m/>
    <m/>
    <m/>
    <m/>
    <m/>
    <m/>
    <n v="923055206"/>
    <x v="1"/>
    <n v="72020620"/>
    <s v="Lima"/>
    <s v="vhuamacc@emeal.nttdata.com"/>
    <x v="2"/>
    <x v="9"/>
    <x v="0"/>
    <x v="3"/>
    <x v="1"/>
    <x v="0"/>
  </r>
  <r>
    <s v="Yazmin"/>
    <s v="Abat Alarcon"/>
    <s v="yazmin.abat@gmail.com"/>
    <n v="1"/>
    <m/>
    <m/>
    <n v="0"/>
    <n v="0"/>
    <n v="0"/>
    <n v="0"/>
    <s v="Attending"/>
    <m/>
    <m/>
    <m/>
    <m/>
    <m/>
    <m/>
    <n v="987268447"/>
    <x v="1"/>
    <n v="45598918"/>
    <s v="Lima"/>
    <s v="yazmin.abat@gmail.com"/>
    <x v="2"/>
    <x v="9"/>
    <x v="0"/>
    <x v="3"/>
    <x v="1"/>
    <x v="0"/>
  </r>
  <r>
    <s v="David"/>
    <s v="Ramirez"/>
    <s v="davidramirez336@gmail.com"/>
    <n v="1"/>
    <m/>
    <m/>
    <n v="0"/>
    <n v="0"/>
    <n v="0"/>
    <n v="0"/>
    <s v="Attending"/>
    <m/>
    <m/>
    <m/>
    <m/>
    <m/>
    <m/>
    <n v="989428819"/>
    <x v="0"/>
    <n v="47834075"/>
    <s v="Lima"/>
    <s v="dramirez@novopayment.com"/>
    <x v="0"/>
    <x v="9"/>
    <x v="0"/>
    <x v="3"/>
    <x v="0"/>
    <x v="0"/>
  </r>
  <r>
    <s v="David"/>
    <s v="Ramirez Martinez"/>
    <s v="davidramirez336@gmail.com"/>
    <n v="1"/>
    <m/>
    <m/>
    <n v="0"/>
    <n v="0"/>
    <n v="0"/>
    <n v="0"/>
    <s v="Attending"/>
    <m/>
    <m/>
    <m/>
    <m/>
    <m/>
    <m/>
    <n v="989428819"/>
    <x v="0"/>
    <n v="47834075"/>
    <s v="Lima"/>
    <s v="dramirez@novopayment.com"/>
    <x v="0"/>
    <x v="9"/>
    <x v="0"/>
    <x v="3"/>
    <x v="0"/>
    <x v="0"/>
  </r>
  <r>
    <s v="Gerardo Joel"/>
    <s v="Soto Chuquimajo"/>
    <s v="gerardojoelsoto@gmail.com"/>
    <n v="1"/>
    <m/>
    <m/>
    <n v="0"/>
    <n v="0"/>
    <n v="0"/>
    <n v="0"/>
    <s v="Attending"/>
    <m/>
    <m/>
    <m/>
    <m/>
    <m/>
    <m/>
    <n v="954277246"/>
    <x v="0"/>
    <n v="44819729"/>
    <s v="Lima"/>
    <s v="gerardo.soto@expertiatravel.com"/>
    <x v="1"/>
    <x v="9"/>
    <x v="0"/>
    <x v="1109"/>
    <x v="0"/>
    <x v="0"/>
  </r>
  <r>
    <s v="David"/>
    <s v="Falcon Egocheaga"/>
    <s v="david205d@gmail.com"/>
    <n v="1"/>
    <m/>
    <m/>
    <n v="0"/>
    <n v="0"/>
    <n v="0"/>
    <n v="0"/>
    <s v="Attending"/>
    <m/>
    <m/>
    <m/>
    <m/>
    <m/>
    <m/>
    <m/>
    <x v="0"/>
    <n v="75620980"/>
    <s v="Lima"/>
    <s v="dfalcon@oefa.gob.pe"/>
    <x v="0"/>
    <x v="9"/>
    <x v="0"/>
    <x v="1110"/>
    <x v="0"/>
    <x v="0"/>
  </r>
  <r>
    <s v="Sammy Daniel"/>
    <s v="Delgado Julca"/>
    <s v="sdelgadoj@Universidad Nacional de Ingeniería.pe"/>
    <n v="1"/>
    <m/>
    <m/>
    <n v="0"/>
    <n v="0"/>
    <n v="0"/>
    <n v="0"/>
    <s v="Attending"/>
    <m/>
    <m/>
    <m/>
    <m/>
    <m/>
    <m/>
    <n v="983086958"/>
    <x v="0"/>
    <n v="77380383"/>
    <s v="Lima"/>
    <s v="sammy.delgado@orion.global"/>
    <x v="2"/>
    <x v="9"/>
    <x v="0"/>
    <x v="293"/>
    <x v="0"/>
    <x v="0"/>
  </r>
  <r>
    <s v="Walter Fabricio"/>
    <s v="Valdivia Javier"/>
    <m/>
    <n v="1"/>
    <m/>
    <m/>
    <n v="0"/>
    <n v="0"/>
    <n v="0"/>
    <n v="0"/>
    <s v="Attending"/>
    <m/>
    <m/>
    <m/>
    <m/>
    <m/>
    <m/>
    <n v="922180855"/>
    <x v="0"/>
    <n v="76852424"/>
    <s v="Lima"/>
    <s v="walter.valdivia@orion.global"/>
    <x v="2"/>
    <x v="9"/>
    <x v="0"/>
    <x v="293"/>
    <x v="0"/>
    <x v="0"/>
  </r>
  <r>
    <s v="Alanis Natalie"/>
    <s v="Campos Reynaga"/>
    <s v="alaniscamposreynaga@gmail.com"/>
    <n v="1"/>
    <m/>
    <m/>
    <n v="0"/>
    <n v="0"/>
    <n v="0"/>
    <n v="0"/>
    <s v="Attending"/>
    <m/>
    <m/>
    <m/>
    <m/>
    <m/>
    <m/>
    <n v="987051340"/>
    <x v="1"/>
    <n v="72413357"/>
    <s v="Lima"/>
    <s v="alanscampos@pacifico.com.pe"/>
    <x v="1"/>
    <x v="9"/>
    <x v="0"/>
    <x v="6"/>
    <x v="1"/>
    <x v="0"/>
  </r>
  <r>
    <s v="Luis"/>
    <s v="Bendezú"/>
    <s v="luisbendezuloayza@gmail.com"/>
    <n v="1"/>
    <m/>
    <m/>
    <n v="0"/>
    <n v="0"/>
    <n v="0"/>
    <n v="0"/>
    <s v="Attending"/>
    <m/>
    <m/>
    <m/>
    <m/>
    <m/>
    <m/>
    <n v="945935913"/>
    <x v="0"/>
    <n v="70353460"/>
    <s v="Lima"/>
    <s v="luisbendezuloayza@gmail.com"/>
    <x v="0"/>
    <x v="9"/>
    <x v="0"/>
    <x v="6"/>
    <x v="0"/>
    <x v="0"/>
  </r>
  <r>
    <s v="Fran"/>
    <s v="Laureano"/>
    <s v="franklap.10@gmail.com"/>
    <n v="1"/>
    <m/>
    <m/>
    <n v="0"/>
    <n v="0"/>
    <n v="0"/>
    <n v="0"/>
    <s v="Attending"/>
    <m/>
    <m/>
    <m/>
    <m/>
    <m/>
    <m/>
    <n v="952036270"/>
    <x v="0"/>
    <n v="47116038"/>
    <s v=""/>
    <s v="fran.laureano@paredescano.com"/>
    <x v="4"/>
    <x v="9"/>
    <x v="0"/>
    <x v="1111"/>
    <x v="0"/>
    <x v="0"/>
  </r>
  <r>
    <s v="Jaime"/>
    <s v="Barrial"/>
    <s v="jaimebarrial@gmail.com"/>
    <n v="1"/>
    <m/>
    <m/>
    <n v="0"/>
    <n v="0"/>
    <n v="0"/>
    <n v="0"/>
    <s v="Attending"/>
    <m/>
    <m/>
    <m/>
    <m/>
    <m/>
    <m/>
    <n v="996281309"/>
    <x v="0"/>
    <n v="10251583"/>
    <s v="Lima"/>
    <s v="jaimebarrial@gmail.com"/>
    <x v="4"/>
    <x v="9"/>
    <x v="0"/>
    <x v="98"/>
    <x v="0"/>
    <x v="0"/>
  </r>
  <r>
    <s v="Malinda Marlene"/>
    <s v="Perez Alvarado"/>
    <s v="malindapereza@gmail.com"/>
    <n v="1"/>
    <m/>
    <m/>
    <n v="0"/>
    <n v="0"/>
    <n v="0"/>
    <n v="0"/>
    <s v="Attending"/>
    <m/>
    <m/>
    <m/>
    <m/>
    <m/>
    <m/>
    <n v="983967260"/>
    <x v="1"/>
    <m/>
    <s v="Lima"/>
    <s v="mpereza@pcm.gob.pe"/>
    <x v="3"/>
    <x v="9"/>
    <x v="0"/>
    <x v="98"/>
    <x v="1"/>
    <x v="0"/>
  </r>
  <r>
    <s v="Anthony"/>
    <s v="Gomez"/>
    <m/>
    <n v="1"/>
    <m/>
    <m/>
    <n v="0"/>
    <n v="0"/>
    <n v="0"/>
    <n v="0"/>
    <s v="Attending"/>
    <m/>
    <m/>
    <m/>
    <m/>
    <m/>
    <m/>
    <n v="956366768"/>
    <x v="0"/>
    <n v="70885971"/>
    <s v="Lima"/>
    <m/>
    <x v="4"/>
    <x v="9"/>
    <x v="0"/>
    <x v="647"/>
    <x v="0"/>
    <x v="0"/>
  </r>
  <r>
    <s v="Carlos"/>
    <s v="Van Oordt"/>
    <s v="cvanoordt@canvia.com"/>
    <n v="1"/>
    <m/>
    <m/>
    <n v="0"/>
    <n v="0"/>
    <n v="0"/>
    <n v="0"/>
    <s v="Attending"/>
    <m/>
    <m/>
    <m/>
    <m/>
    <m/>
    <m/>
    <n v="953997409"/>
    <x v="0"/>
    <n v="10059025"/>
    <s v="Lima"/>
    <s v="cvanoordt@canvia.com"/>
    <x v="1"/>
    <x v="9"/>
    <x v="1"/>
    <x v="137"/>
    <x v="0"/>
    <x v="0"/>
  </r>
  <r>
    <s v="Carlos"/>
    <s v="Razuri"/>
    <s v="carlosrazuriz@gmail.com"/>
    <n v="1"/>
    <m/>
    <m/>
    <n v="0"/>
    <n v="0"/>
    <n v="0"/>
    <n v="0"/>
    <s v="Attending"/>
    <m/>
    <m/>
    <m/>
    <m/>
    <m/>
    <m/>
    <n v="997290088"/>
    <x v="0"/>
    <n v="46238692"/>
    <s v="Lima"/>
    <s v="crazuri@canvia.com"/>
    <x v="1"/>
    <x v="9"/>
    <x v="1"/>
    <x v="137"/>
    <x v="0"/>
    <x v="0"/>
  </r>
  <r>
    <s v="Carlos"/>
    <s v="Razuri"/>
    <s v="crazuri@canvia.com"/>
    <n v="1"/>
    <m/>
    <m/>
    <n v="0"/>
    <n v="0"/>
    <n v="0"/>
    <n v="0"/>
    <s v="Attending"/>
    <m/>
    <m/>
    <m/>
    <m/>
    <m/>
    <m/>
    <n v="997290088"/>
    <x v="0"/>
    <n v="46238692"/>
    <s v=""/>
    <s v="crazuri@canvia.com"/>
    <x v="1"/>
    <x v="9"/>
    <x v="1"/>
    <x v="137"/>
    <x v="0"/>
    <x v="0"/>
  </r>
  <r>
    <s v="David"/>
    <s v="Salazar"/>
    <s v="dsalazar@canvia.com"/>
    <n v="1"/>
    <m/>
    <m/>
    <n v="0"/>
    <n v="0"/>
    <n v="0"/>
    <n v="0"/>
    <s v="Attending"/>
    <m/>
    <m/>
    <m/>
    <m/>
    <m/>
    <m/>
    <n v="996316921"/>
    <x v="0"/>
    <n v="25717808"/>
    <s v="Lima"/>
    <s v="dsalazar@canvia.com"/>
    <x v="1"/>
    <x v="9"/>
    <x v="1"/>
    <x v="11"/>
    <x v="0"/>
    <x v="0"/>
  </r>
  <r>
    <s v="George"/>
    <s v="Shialer"/>
    <s v="gshialer@gmail.com"/>
    <n v="1"/>
    <m/>
    <m/>
    <n v="0"/>
    <n v="0"/>
    <n v="0"/>
    <n v="0"/>
    <s v="Attending"/>
    <m/>
    <m/>
    <m/>
    <m/>
    <m/>
    <m/>
    <n v="994778126"/>
    <x v="0"/>
    <n v="44703152"/>
    <s v="Lima"/>
    <s v="gshialer@gmail.com"/>
    <x v="1"/>
    <x v="9"/>
    <x v="1"/>
    <x v="11"/>
    <x v="0"/>
    <x v="0"/>
  </r>
  <r>
    <s v="Giancarlo"/>
    <s v="Soto Leyva"/>
    <s v="gian.soto.leyva@gmail.com"/>
    <n v="1"/>
    <m/>
    <m/>
    <n v="0"/>
    <n v="0"/>
    <n v="0"/>
    <n v="0"/>
    <s v="Attending"/>
    <m/>
    <m/>
    <m/>
    <m/>
    <m/>
    <m/>
    <n v="948479602"/>
    <x v="0"/>
    <n v="72630676"/>
    <s v="Lima"/>
    <s v="gsotol@canvia.com"/>
    <x v="1"/>
    <x v="9"/>
    <x v="1"/>
    <x v="11"/>
    <x v="0"/>
    <x v="0"/>
  </r>
  <r>
    <s v="Jose"/>
    <s v="Urquiza"/>
    <s v="jurquizao@gmail.com"/>
    <n v="1"/>
    <m/>
    <m/>
    <n v="0"/>
    <n v="0"/>
    <n v="0"/>
    <n v="0"/>
    <s v="Attending"/>
    <m/>
    <m/>
    <m/>
    <m/>
    <m/>
    <m/>
    <n v="968183609"/>
    <x v="0"/>
    <n v="7108494"/>
    <s v="Lima"/>
    <s v="jurquiza@canvia.com"/>
    <x v="1"/>
    <x v="9"/>
    <x v="1"/>
    <x v="11"/>
    <x v="0"/>
    <x v="0"/>
  </r>
  <r>
    <s v="Jose"/>
    <s v="Urquiza"/>
    <s v="jurquizao@gmail.com"/>
    <n v="1"/>
    <m/>
    <m/>
    <n v="0"/>
    <n v="0"/>
    <n v="0"/>
    <n v="0"/>
    <s v="Attending"/>
    <m/>
    <m/>
    <m/>
    <m/>
    <m/>
    <m/>
    <n v="968183609"/>
    <x v="0"/>
    <n v="71208494"/>
    <s v="Lima"/>
    <s v="jurquiza@canvia.com"/>
    <x v="1"/>
    <x v="9"/>
    <x v="1"/>
    <x v="11"/>
    <x v="0"/>
    <x v="0"/>
  </r>
  <r>
    <s v="Luis"/>
    <s v="Palomares"/>
    <s v="lpalomaresc@canvia.com"/>
    <n v="1"/>
    <m/>
    <m/>
    <n v="0"/>
    <n v="0"/>
    <n v="0"/>
    <n v="0"/>
    <s v="Attending"/>
    <m/>
    <m/>
    <m/>
    <m/>
    <m/>
    <m/>
    <n v="993697144"/>
    <x v="0"/>
    <n v="40895658"/>
    <s v="Lima"/>
    <s v="lpalomaresc@canvia.com"/>
    <x v="1"/>
    <x v="9"/>
    <x v="1"/>
    <x v="11"/>
    <x v="0"/>
    <x v="0"/>
  </r>
  <r>
    <s v="Luis"/>
    <s v="Nomberto"/>
    <s v="lnomberto.sifuentes@gmail.com"/>
    <n v="1"/>
    <m/>
    <m/>
    <n v="0"/>
    <n v="0"/>
    <n v="0"/>
    <n v="0"/>
    <s v="Attending"/>
    <m/>
    <m/>
    <m/>
    <m/>
    <m/>
    <m/>
    <n v="941258740"/>
    <x v="0"/>
    <n v="45585916"/>
    <s v="Lima"/>
    <s v="luis.nomberto@cloudfly.com.pe"/>
    <x v="3"/>
    <x v="9"/>
    <x v="1"/>
    <x v="1112"/>
    <x v="0"/>
    <x v="0"/>
  </r>
  <r>
    <s v="Diego Alfredo"/>
    <s v="Silva Viera"/>
    <s v="diegosilva@gmail.com"/>
    <n v="1"/>
    <m/>
    <m/>
    <n v="0"/>
    <n v="0"/>
    <n v="0"/>
    <n v="0"/>
    <s v="Attending"/>
    <m/>
    <m/>
    <m/>
    <m/>
    <m/>
    <m/>
    <m/>
    <x v="0"/>
    <n v="72528422"/>
    <s v=""/>
    <s v="dasilva@cajapiura.pe"/>
    <x v="1"/>
    <x v="9"/>
    <x v="1"/>
    <x v="1113"/>
    <x v="0"/>
    <x v="0"/>
  </r>
  <r>
    <s v="Diego"/>
    <s v="Trujillo Peceros"/>
    <s v="dmtpeceros@gmail.com"/>
    <n v="1"/>
    <m/>
    <m/>
    <n v="0"/>
    <n v="0"/>
    <n v="0"/>
    <n v="0"/>
    <s v="Attending"/>
    <m/>
    <m/>
    <m/>
    <m/>
    <m/>
    <m/>
    <n v="991696805"/>
    <x v="0"/>
    <n v="72972295"/>
    <s v="Lima"/>
    <s v="diegotrujillop@outlook.com"/>
    <x v="1"/>
    <x v="9"/>
    <x v="1"/>
    <x v="687"/>
    <x v="0"/>
    <x v="0"/>
  </r>
  <r>
    <s v="Diego"/>
    <s v="Trujillo Peceros"/>
    <s v="dmtpeceros@gmail.com"/>
    <n v="1"/>
    <m/>
    <m/>
    <n v="0"/>
    <n v="0"/>
    <n v="0"/>
    <n v="0"/>
    <s v="Attending"/>
    <m/>
    <m/>
    <m/>
    <m/>
    <m/>
    <m/>
    <n v="991696805"/>
    <x v="0"/>
    <n v="72972295"/>
    <s v="Lima"/>
    <s v="dtrujillo@niubiz.com.pe"/>
    <x v="1"/>
    <x v="10"/>
    <x v="1"/>
    <x v="687"/>
    <x v="0"/>
    <x v="0"/>
  </r>
  <r>
    <s v="Kennedy Stalim"/>
    <s v="Vicuña Figueroa"/>
    <s v="kennedy.vf.10@gmail.com"/>
    <n v="1"/>
    <m/>
    <m/>
    <n v="0"/>
    <n v="0"/>
    <n v="0"/>
    <n v="0"/>
    <s v="Attending"/>
    <m/>
    <m/>
    <m/>
    <m/>
    <m/>
    <m/>
    <n v="941606725"/>
    <x v="0"/>
    <n v="77158434"/>
    <s v="Lima"/>
    <s v="kvicuna@niubiz.com.pe"/>
    <x v="1"/>
    <x v="10"/>
    <x v="1"/>
    <x v="687"/>
    <x v="0"/>
    <x v="0"/>
  </r>
  <r>
    <s v="Alejandro"/>
    <s v="Bernal"/>
    <s v="abernal.neo@gmail.com"/>
    <n v="1"/>
    <m/>
    <m/>
    <n v="0"/>
    <n v="0"/>
    <n v="0"/>
    <n v="0"/>
    <s v="Attending"/>
    <m/>
    <m/>
    <m/>
    <m/>
    <m/>
    <m/>
    <n v="981665885"/>
    <x v="0"/>
    <n v="45158385"/>
    <s v="Lima"/>
    <s v="alejandrojUniversidad Nacional de Ingenieríaor.bernalalmeyda@nttdata.com"/>
    <x v="1"/>
    <x v="10"/>
    <x v="1"/>
    <x v="3"/>
    <x v="0"/>
    <x v="0"/>
  </r>
  <r>
    <s v="Gian"/>
    <s v="Gonzales"/>
    <s v="gpier619@gmail.com"/>
    <n v="1"/>
    <m/>
    <m/>
    <n v="0"/>
    <n v="0"/>
    <n v="0"/>
    <n v="0"/>
    <s v="Attending"/>
    <m/>
    <m/>
    <m/>
    <m/>
    <m/>
    <m/>
    <n v="955000673"/>
    <x v="0"/>
    <n v="46432649"/>
    <s v="Lima"/>
    <s v="ggonzapr@emeal.nttdata.com"/>
    <x v="1"/>
    <x v="10"/>
    <x v="1"/>
    <x v="3"/>
    <x v="0"/>
    <x v="0"/>
  </r>
  <r>
    <s v="Jean"/>
    <s v="Azabache Medina"/>
    <s v="jazabachem1@gmail.com"/>
    <n v="1"/>
    <m/>
    <m/>
    <n v="0"/>
    <n v="0"/>
    <n v="0"/>
    <n v="0"/>
    <s v="Attending"/>
    <m/>
    <m/>
    <m/>
    <m/>
    <m/>
    <m/>
    <n v="941418729"/>
    <x v="0"/>
    <n v="71222425"/>
    <s v="Trujillo"/>
    <s v="jazabacm@emeal.nttdata.com"/>
    <x v="1"/>
    <x v="10"/>
    <x v="1"/>
    <x v="3"/>
    <x v="0"/>
    <x v="0"/>
  </r>
  <r>
    <s v="Erika Margarita"/>
    <s v="Fuentes Rivera"/>
    <s v="efuentes12@gmail.com"/>
    <n v="1"/>
    <m/>
    <m/>
    <n v="0"/>
    <n v="0"/>
    <n v="0"/>
    <n v="0"/>
    <s v="Attending"/>
    <m/>
    <m/>
    <m/>
    <m/>
    <m/>
    <m/>
    <n v="914643814"/>
    <x v="1"/>
    <n v="40079493"/>
    <s v="Lima"/>
    <s v="erika.fuentes@italtel-consultant.com"/>
    <x v="4"/>
    <x v="10"/>
    <x v="1"/>
    <x v="3"/>
    <x v="1"/>
    <x v="0"/>
  </r>
  <r>
    <s v="Jose"/>
    <s v="Mesones"/>
    <s v="joseluismaxp1@gmail.com"/>
    <n v="1"/>
    <m/>
    <m/>
    <n v="0"/>
    <n v="0"/>
    <n v="0"/>
    <n v="0"/>
    <s v="Attending"/>
    <m/>
    <m/>
    <m/>
    <m/>
    <m/>
    <m/>
    <n v="959751032"/>
    <x v="0"/>
    <n v="40749875"/>
    <s v="Lima"/>
    <s v="jose.mesones@noventiq.com"/>
    <x v="3"/>
    <x v="10"/>
    <x v="1"/>
    <x v="3"/>
    <x v="0"/>
    <x v="0"/>
  </r>
  <r>
    <s v="Jose Martin"/>
    <s v="Arbulu Anicama"/>
    <s v="jose.arbulu@noventiq.com"/>
    <n v="1"/>
    <m/>
    <m/>
    <n v="0"/>
    <n v="0"/>
    <n v="0"/>
    <n v="0"/>
    <s v="Attending"/>
    <m/>
    <m/>
    <m/>
    <m/>
    <m/>
    <m/>
    <n v="993104356"/>
    <x v="0"/>
    <n v="42762681"/>
    <s v=""/>
    <s v="jose.arbulu@noventiq.com"/>
    <x v="3"/>
    <x v="10"/>
    <x v="1"/>
    <x v="3"/>
    <x v="0"/>
    <x v="0"/>
  </r>
  <r>
    <s v="Luis"/>
    <s v="Julcarima"/>
    <s v="lejulcarima@gmail.com"/>
    <n v="1"/>
    <m/>
    <m/>
    <n v="0"/>
    <n v="0"/>
    <n v="0"/>
    <n v="0"/>
    <s v="Attending"/>
    <m/>
    <m/>
    <m/>
    <m/>
    <m/>
    <m/>
    <n v="975566733"/>
    <x v="0"/>
    <n v="47916858"/>
    <s v="Lima"/>
    <s v="luisenrique.julcarimarodriguez@emeal.NttData.com"/>
    <x v="3"/>
    <x v="10"/>
    <x v="1"/>
    <x v="3"/>
    <x v="0"/>
    <x v="0"/>
  </r>
  <r>
    <s v="Marco"/>
    <s v="Campos"/>
    <s v="marco.fiee@hotmail.com"/>
    <n v="1"/>
    <m/>
    <m/>
    <n v="0"/>
    <n v="0"/>
    <n v="0"/>
    <n v="0"/>
    <s v="Attending"/>
    <m/>
    <m/>
    <m/>
    <m/>
    <m/>
    <m/>
    <n v="914086316"/>
    <x v="0"/>
    <n v="74142536"/>
    <s v="Lima"/>
    <s v="mcampode@emeal.nttdata.com"/>
    <x v="3"/>
    <x v="10"/>
    <x v="1"/>
    <x v="3"/>
    <x v="0"/>
    <x v="0"/>
  </r>
  <r>
    <s v="Marco"/>
    <s v="Campos"/>
    <s v="marco.fiee@hotmail.com"/>
    <n v="1"/>
    <m/>
    <m/>
    <n v="0"/>
    <n v="0"/>
    <n v="0"/>
    <n v="0"/>
    <s v="Attending"/>
    <m/>
    <m/>
    <m/>
    <m/>
    <m/>
    <m/>
    <n v="914086316"/>
    <x v="0"/>
    <n v="74142536"/>
    <s v="Lima"/>
    <s v="mcampode@emeal.nttdata.com"/>
    <x v="3"/>
    <x v="10"/>
    <x v="1"/>
    <x v="3"/>
    <x v="0"/>
    <x v="0"/>
  </r>
  <r>
    <s v="Miguel"/>
    <s v="Pinto"/>
    <s v="mpinto@nsconsultingperu.com"/>
    <n v="1"/>
    <m/>
    <m/>
    <n v="0"/>
    <n v="0"/>
    <n v="0"/>
    <n v="0"/>
    <s v="Attending"/>
    <m/>
    <m/>
    <m/>
    <m/>
    <m/>
    <m/>
    <n v="970454822"/>
    <x v="0"/>
    <n v="7476863"/>
    <s v="Lima"/>
    <s v="mpinto@nsconsultingperu.com"/>
    <x v="3"/>
    <x v="10"/>
    <x v="1"/>
    <x v="3"/>
    <x v="0"/>
    <x v="0"/>
  </r>
  <r>
    <s v="Rafael Alejandro Del"/>
    <s v="Briceno"/>
    <s v="rdelvillarb@gmail.com"/>
    <n v="1"/>
    <m/>
    <m/>
    <n v="0"/>
    <n v="0"/>
    <n v="0"/>
    <n v="0"/>
    <s v="Attending"/>
    <m/>
    <m/>
    <m/>
    <m/>
    <m/>
    <m/>
    <n v="995338985"/>
    <x v="0"/>
    <n v="10223856"/>
    <s v="Lima"/>
    <s v="rdelvill@nttdata.com"/>
    <x v="3"/>
    <x v="10"/>
    <x v="1"/>
    <x v="3"/>
    <x v="0"/>
    <x v="0"/>
  </r>
  <r>
    <s v="Richard"/>
    <s v="Campos"/>
    <s v="richard.campos@outlook.com"/>
    <n v="1"/>
    <m/>
    <m/>
    <n v="0"/>
    <n v="0"/>
    <n v="0"/>
    <n v="0"/>
    <s v="Attending"/>
    <m/>
    <m/>
    <m/>
    <m/>
    <m/>
    <m/>
    <n v="943735704"/>
    <x v="0"/>
    <s v="4134450q"/>
    <s v=""/>
    <s v="richardjimmy.camposmejia@nttdata.com"/>
    <x v="3"/>
    <x v="10"/>
    <x v="1"/>
    <x v="3"/>
    <x v="0"/>
    <x v="0"/>
  </r>
  <r>
    <s v="Richard"/>
    <s v="Campos"/>
    <s v="rijicamp@gmail.com"/>
    <n v="1"/>
    <m/>
    <m/>
    <n v="0"/>
    <n v="0"/>
    <n v="0"/>
    <n v="0"/>
    <s v="Attending"/>
    <m/>
    <m/>
    <m/>
    <m/>
    <m/>
    <m/>
    <n v="943735704"/>
    <x v="0"/>
    <n v="41344501"/>
    <s v="Lima"/>
    <s v="richardjimmy.camposmejia@nttdata.com"/>
    <x v="2"/>
    <x v="10"/>
    <x v="1"/>
    <x v="3"/>
    <x v="0"/>
    <x v="0"/>
  </r>
  <r>
    <s v="Carlos Alberto"/>
    <s v="Esquivel Ocampo"/>
    <s v="cesquivo@nttdata.com"/>
    <n v="1"/>
    <m/>
    <m/>
    <n v="0"/>
    <n v="0"/>
    <n v="0"/>
    <n v="0"/>
    <s v="Attending"/>
    <m/>
    <m/>
    <m/>
    <m/>
    <m/>
    <m/>
    <n v="997542229"/>
    <x v="0"/>
    <n v="40702090"/>
    <s v="Lima"/>
    <s v="cesquivo@nttdata.com"/>
    <x v="0"/>
    <x v="10"/>
    <x v="1"/>
    <x v="3"/>
    <x v="0"/>
    <x v="0"/>
  </r>
  <r>
    <s v="David"/>
    <s v="PláCido AstupiñA"/>
    <s v="placidoastupinadavid@gmail.com"/>
    <n v="1"/>
    <m/>
    <m/>
    <n v="0"/>
    <n v="0"/>
    <n v="0"/>
    <n v="0"/>
    <s v="Attending"/>
    <m/>
    <m/>
    <m/>
    <m/>
    <m/>
    <m/>
    <n v="901209323"/>
    <x v="0"/>
    <n v="70436243"/>
    <s v="Lima"/>
    <s v="dplacido@emeal.nttdata.com"/>
    <x v="0"/>
    <x v="10"/>
    <x v="1"/>
    <x v="3"/>
    <x v="0"/>
    <x v="0"/>
  </r>
  <r>
    <s v="David"/>
    <s v="Placido"/>
    <s v="placidoastupinadavid@gmail.com"/>
    <n v="1"/>
    <m/>
    <m/>
    <n v="0"/>
    <n v="0"/>
    <n v="0"/>
    <n v="0"/>
    <s v="Attending"/>
    <m/>
    <m/>
    <m/>
    <m/>
    <m/>
    <m/>
    <n v="901209323"/>
    <x v="0"/>
    <n v="70436243"/>
    <s v="Lima"/>
    <s v="placidoastupinadavid@gmail.com"/>
    <x v="0"/>
    <x v="10"/>
    <x v="1"/>
    <x v="3"/>
    <x v="0"/>
    <x v="0"/>
  </r>
  <r>
    <s v="David Adrian"/>
    <s v="Placido AstupiñA"/>
    <s v="placidoastupinadavid@gmail.com"/>
    <n v="1"/>
    <m/>
    <m/>
    <n v="0"/>
    <n v="0"/>
    <n v="0"/>
    <n v="0"/>
    <s v="Attending"/>
    <m/>
    <m/>
    <m/>
    <m/>
    <m/>
    <m/>
    <n v="901209323"/>
    <x v="0"/>
    <n v="70436243"/>
    <s v="Lima"/>
    <s v="dplacido@emeal.nttdata.com"/>
    <x v="0"/>
    <x v="10"/>
    <x v="1"/>
    <x v="3"/>
    <x v="0"/>
    <x v="0"/>
  </r>
  <r>
    <s v="Joel"/>
    <s v="Rodriguez"/>
    <s v="jrodriguezzug@gmail.com"/>
    <n v="1"/>
    <m/>
    <m/>
    <n v="0"/>
    <n v="0"/>
    <n v="0"/>
    <n v="0"/>
    <s v="Attending"/>
    <m/>
    <m/>
    <m/>
    <m/>
    <m/>
    <m/>
    <n v="971987117"/>
    <x v="0"/>
    <n v="46847707"/>
    <s v="Lima"/>
    <s v="jrodriguezzug@gmail.com"/>
    <x v="0"/>
    <x v="10"/>
    <x v="1"/>
    <x v="3"/>
    <x v="0"/>
    <x v="0"/>
  </r>
  <r>
    <s v="Alejandro"/>
    <s v="Oré Cortez"/>
    <s v="oreharq@gmail.com"/>
    <n v="1"/>
    <m/>
    <m/>
    <n v="0"/>
    <n v="0"/>
    <n v="0"/>
    <n v="0"/>
    <s v="Attending"/>
    <m/>
    <m/>
    <m/>
    <m/>
    <m/>
    <m/>
    <n v="983485913"/>
    <x v="0"/>
    <n v="42283378"/>
    <s v="Lima"/>
    <s v="aore@orcomperu.com"/>
    <x v="1"/>
    <x v="10"/>
    <x v="1"/>
    <x v="1114"/>
    <x v="0"/>
    <x v="0"/>
  </r>
  <r>
    <s v="Alexander"/>
    <s v="Sabrera"/>
    <s v="kevinsm49@gmail.com"/>
    <n v="1"/>
    <m/>
    <m/>
    <n v="0"/>
    <n v="0"/>
    <n v="0"/>
    <n v="0"/>
    <s v="Attending"/>
    <m/>
    <m/>
    <m/>
    <m/>
    <m/>
    <m/>
    <n v="987062848"/>
    <x v="0"/>
    <n v="70970027"/>
    <s v="Lima"/>
    <s v="alexander.sabrera@orion.global"/>
    <x v="1"/>
    <x v="10"/>
    <x v="1"/>
    <x v="293"/>
    <x v="0"/>
    <x v="0"/>
  </r>
  <r>
    <s v="Angel Gabriel"/>
    <s v="Montani Suca"/>
    <s v="angel.montani@Universidad Nacional Mayor de San Marcos.edu.pe"/>
    <n v="1"/>
    <m/>
    <m/>
    <n v="0"/>
    <n v="0"/>
    <n v="0"/>
    <n v="0"/>
    <s v="Attending"/>
    <m/>
    <m/>
    <m/>
    <m/>
    <m/>
    <m/>
    <n v="901889139"/>
    <x v="0"/>
    <n v="1889139"/>
    <s v="Lima"/>
    <s v="gabriel.montani@orion.global"/>
    <x v="4"/>
    <x v="10"/>
    <x v="1"/>
    <x v="293"/>
    <x v="0"/>
    <x v="0"/>
  </r>
  <r>
    <s v="Jairo"/>
    <s v="Tasayco"/>
    <s v="jairo.tasaycot@gmail.com"/>
    <n v="1"/>
    <m/>
    <m/>
    <n v="0"/>
    <n v="0"/>
    <n v="0"/>
    <n v="0"/>
    <s v="Attending"/>
    <m/>
    <m/>
    <m/>
    <m/>
    <m/>
    <m/>
    <n v="993320841"/>
    <x v="0"/>
    <n v="47630264"/>
    <s v="Lima"/>
    <s v="jairo.tasayco@orion.global"/>
    <x v="4"/>
    <x v="10"/>
    <x v="1"/>
    <x v="293"/>
    <x v="0"/>
    <x v="0"/>
  </r>
  <r>
    <s v="Jose"/>
    <s v="Bartolo"/>
    <s v="joserbartolovera@gmail.com"/>
    <n v="1"/>
    <m/>
    <m/>
    <n v="0"/>
    <n v="0"/>
    <n v="0"/>
    <n v="0"/>
    <s v="Attending"/>
    <m/>
    <m/>
    <m/>
    <m/>
    <m/>
    <m/>
    <n v="943596739"/>
    <x v="0"/>
    <n v="43971425"/>
    <s v="Lima"/>
    <s v="jose.bartolo@orion.global"/>
    <x v="3"/>
    <x v="10"/>
    <x v="1"/>
    <x v="293"/>
    <x v="0"/>
    <x v="0"/>
  </r>
  <r>
    <s v="Nico"/>
    <s v="Garcia Asencios"/>
    <s v="nikko_gasencios@hotmail.com"/>
    <n v="1"/>
    <m/>
    <m/>
    <n v="0"/>
    <n v="0"/>
    <n v="0"/>
    <n v="0"/>
    <s v="Attending"/>
    <m/>
    <m/>
    <m/>
    <m/>
    <m/>
    <m/>
    <n v="932805438"/>
    <x v="0"/>
    <n v="76029790"/>
    <s v="Lima"/>
    <s v="nico.garcia@orion.global"/>
    <x v="3"/>
    <x v="10"/>
    <x v="1"/>
    <x v="293"/>
    <x v="0"/>
    <x v="0"/>
  </r>
  <r>
    <s v="Dixon Michel"/>
    <s v="Campomanes Auccasi"/>
    <s v="michel190396@gmail.com"/>
    <n v="1"/>
    <m/>
    <m/>
    <n v="0"/>
    <n v="0"/>
    <n v="0"/>
    <n v="0"/>
    <s v="Attending"/>
    <m/>
    <m/>
    <m/>
    <m/>
    <m/>
    <m/>
    <n v="950288093"/>
    <x v="0"/>
    <n v="71705743"/>
    <s v="Lima"/>
    <s v="dcampomanes@canvia.com"/>
    <x v="1"/>
    <x v="10"/>
    <x v="2"/>
    <x v="11"/>
    <x v="0"/>
    <x v="0"/>
  </r>
  <r>
    <s v="Dixon Michel"/>
    <s v="Campomanes Auccasi"/>
    <s v="michel190396@gmail.com"/>
    <n v="1"/>
    <m/>
    <m/>
    <n v="0"/>
    <n v="0"/>
    <n v="0"/>
    <n v="0"/>
    <s v="Attending"/>
    <m/>
    <m/>
    <m/>
    <m/>
    <m/>
    <m/>
    <n v="950288093"/>
    <x v="0"/>
    <n v="71705743"/>
    <s v="Lima"/>
    <s v="dcampomanes@canvia.com"/>
    <x v="1"/>
    <x v="10"/>
    <x v="2"/>
    <x v="11"/>
    <x v="0"/>
    <x v="0"/>
  </r>
  <r>
    <s v="Hugo"/>
    <s v="Quezada Alegría"/>
    <s v="hquezada@canvia.com"/>
    <n v="1"/>
    <m/>
    <m/>
    <n v="0"/>
    <n v="0"/>
    <n v="0"/>
    <n v="0"/>
    <s v="Attending"/>
    <m/>
    <m/>
    <m/>
    <m/>
    <m/>
    <m/>
    <n v="998674083"/>
    <x v="0"/>
    <n v="72452520"/>
    <s v="Lima"/>
    <s v="hquezada@canvia.com"/>
    <x v="1"/>
    <x v="10"/>
    <x v="2"/>
    <x v="11"/>
    <x v="0"/>
    <x v="0"/>
  </r>
  <r>
    <s v="Jorge"/>
    <s v="Ayquipa Salazar"/>
    <s v="joasalazar2015@gmail.com"/>
    <n v="1"/>
    <m/>
    <m/>
    <n v="0"/>
    <n v="0"/>
    <n v="0"/>
    <n v="0"/>
    <s v="Attending"/>
    <m/>
    <m/>
    <m/>
    <m/>
    <m/>
    <m/>
    <n v="997509449"/>
    <x v="0"/>
    <n v="44544827"/>
    <s v="Lima"/>
    <s v="labddp2@celima.com.pe"/>
    <x v="4"/>
    <x v="10"/>
    <x v="2"/>
    <x v="1115"/>
    <x v="0"/>
    <x v="0"/>
  </r>
  <r>
    <s v="Elisabet"/>
    <s v="Ofracio"/>
    <s v="gadielisabet@gmail.com"/>
    <n v="1"/>
    <m/>
    <m/>
    <n v="0"/>
    <n v="0"/>
    <n v="0"/>
    <n v="0"/>
    <s v="Attending"/>
    <m/>
    <m/>
    <m/>
    <m/>
    <m/>
    <m/>
    <n v="913040898"/>
    <x v="1"/>
    <n v="60371703"/>
    <s v="Lima"/>
    <s v="eofracio@cgll.com.pe"/>
    <x v="1"/>
    <x v="10"/>
    <x v="2"/>
    <x v="1116"/>
    <x v="1"/>
    <x v="0"/>
  </r>
  <r>
    <s v="Hugo"/>
    <s v="Ramirez Veliz"/>
    <s v="hughrv@gmail.com"/>
    <n v="1"/>
    <m/>
    <m/>
    <n v="0"/>
    <n v="0"/>
    <n v="0"/>
    <n v="0"/>
    <s v="Attending"/>
    <m/>
    <m/>
    <m/>
    <m/>
    <m/>
    <m/>
    <n v="988463414"/>
    <x v="0"/>
    <n v="43427010"/>
    <s v="Lima"/>
    <s v="hughrv@gmail.com"/>
    <x v="1"/>
    <x v="10"/>
    <x v="2"/>
    <x v="694"/>
    <x v="0"/>
    <x v="0"/>
  </r>
  <r>
    <s v="Gustavo"/>
    <s v="Ramirez"/>
    <s v="gustavor@checkpoint.com"/>
    <n v="1"/>
    <m/>
    <m/>
    <n v="0"/>
    <n v="0"/>
    <n v="0"/>
    <n v="0"/>
    <s v="Attending"/>
    <m/>
    <m/>
    <m/>
    <m/>
    <m/>
    <m/>
    <n v="945812977"/>
    <x v="0"/>
    <n v="10001425"/>
    <s v="Lima"/>
    <s v="gustavor@checkpoint.com"/>
    <x v="1"/>
    <x v="10"/>
    <x v="2"/>
    <x v="475"/>
    <x v="0"/>
    <x v="0"/>
  </r>
  <r>
    <s v="Alan"/>
    <s v="Reyes"/>
    <s v="alanzone2@gmail.com"/>
    <n v="1"/>
    <m/>
    <m/>
    <n v="0"/>
    <n v="0"/>
    <n v="0"/>
    <n v="0"/>
    <s v="Attending"/>
    <m/>
    <m/>
    <m/>
    <m/>
    <m/>
    <m/>
    <n v="979712671"/>
    <x v="0"/>
    <n v="42032325"/>
    <s v="Lima"/>
    <s v="areyes@niubiz.com.pe"/>
    <x v="4"/>
    <x v="10"/>
    <x v="2"/>
    <x v="1117"/>
    <x v="0"/>
    <x v="0"/>
  </r>
  <r>
    <s v="Ana"/>
    <s v="Ticona"/>
    <s v="ana@ticona.pe"/>
    <n v="1"/>
    <m/>
    <m/>
    <n v="0"/>
    <n v="0"/>
    <n v="0"/>
    <n v="0"/>
    <s v="Attending"/>
    <m/>
    <m/>
    <m/>
    <m/>
    <m/>
    <m/>
    <n v="997095565"/>
    <x v="1"/>
    <n v="70435667"/>
    <s v="Lima"/>
    <s v="aticonam@emeal.nttdata.com"/>
    <x v="0"/>
    <x v="10"/>
    <x v="2"/>
    <x v="3"/>
    <x v="1"/>
    <x v="0"/>
  </r>
  <r>
    <s v="Luis Alberto"/>
    <s v="HuamáN Mendoza"/>
    <s v="luishuamantuman@gmail.com"/>
    <n v="1"/>
    <m/>
    <m/>
    <n v="0"/>
    <n v="0"/>
    <n v="0"/>
    <n v="0"/>
    <s v="Attending"/>
    <m/>
    <m/>
    <m/>
    <m/>
    <m/>
    <m/>
    <n v="966838695"/>
    <x v="0"/>
    <n v="40960017"/>
    <s v="Lima"/>
    <s v="luishuamantuman@gmail.com"/>
    <x v="3"/>
    <x v="10"/>
    <x v="2"/>
    <x v="737"/>
    <x v="0"/>
    <x v="0"/>
  </r>
  <r>
    <s v="Francisco"/>
    <s v="Paredes"/>
    <s v="frannkx@gmail.com"/>
    <n v="1"/>
    <m/>
    <m/>
    <n v="0"/>
    <n v="0"/>
    <n v="0"/>
    <n v="0"/>
    <s v="Attending"/>
    <m/>
    <m/>
    <m/>
    <m/>
    <m/>
    <m/>
    <n v="948037797"/>
    <x v="0"/>
    <n v="3078700"/>
    <s v="Lima"/>
    <s v="francisco.paredes@orion.global"/>
    <x v="4"/>
    <x v="10"/>
    <x v="2"/>
    <x v="293"/>
    <x v="0"/>
    <x v="0"/>
  </r>
  <r>
    <s v="Juan"/>
    <s v="Lopez"/>
    <s v="jalvipro@hotmail.com"/>
    <n v="1"/>
    <m/>
    <m/>
    <n v="0"/>
    <n v="0"/>
    <n v="0"/>
    <n v="0"/>
    <s v="Attending"/>
    <m/>
    <m/>
    <m/>
    <m/>
    <m/>
    <m/>
    <n v="959937381"/>
    <x v="0"/>
    <n v="40034410"/>
    <s v="Lima"/>
    <s v="jlopezv@osiptel.gob.pe"/>
    <x v="3"/>
    <x v="10"/>
    <x v="2"/>
    <x v="274"/>
    <x v="0"/>
    <x v="0"/>
  </r>
  <r>
    <s v="Cristhian"/>
    <s v="Yataco Avalos"/>
    <s v="crisalo41@gmail.com"/>
    <n v="1"/>
    <m/>
    <m/>
    <n v="0"/>
    <n v="0"/>
    <n v="0"/>
    <n v="0"/>
    <s v="Attending"/>
    <m/>
    <m/>
    <m/>
    <m/>
    <m/>
    <m/>
    <n v="949806404"/>
    <x v="0"/>
    <n v="46668200"/>
    <s v="Lima"/>
    <s v="cyataco@canvia.com"/>
    <x v="1"/>
    <x v="10"/>
    <x v="3"/>
    <x v="11"/>
    <x v="0"/>
    <x v="0"/>
  </r>
  <r>
    <s v="Cristian Anderson"/>
    <s v="Rojas Guadalupe"/>
    <s v="rojasguadalupec@gmail.com"/>
    <n v="1"/>
    <m/>
    <m/>
    <n v="0"/>
    <n v="0"/>
    <n v="0"/>
    <n v="0"/>
    <s v="Attending"/>
    <m/>
    <m/>
    <m/>
    <m/>
    <m/>
    <m/>
    <n v="951621728"/>
    <x v="0"/>
    <n v="71057458"/>
    <s v="Huancayo"/>
    <s v="c.rojas@praxis.edu.pe"/>
    <x v="1"/>
    <x v="10"/>
    <x v="3"/>
    <x v="1118"/>
    <x v="0"/>
    <x v="0"/>
  </r>
  <r>
    <s v="Pedro"/>
    <s v="Raico Purizaca"/>
    <s v="pedro.raico1986@gmail.com"/>
    <n v="1"/>
    <m/>
    <m/>
    <n v="0"/>
    <n v="0"/>
    <n v="0"/>
    <n v="0"/>
    <s v="Attending"/>
    <m/>
    <m/>
    <m/>
    <m/>
    <m/>
    <m/>
    <n v="953955380"/>
    <x v="0"/>
    <n v="43637828"/>
    <s v="Lima"/>
    <s v="praicopu@cisco.com"/>
    <x v="3"/>
    <x v="10"/>
    <x v="3"/>
    <x v="1119"/>
    <x v="0"/>
    <x v="0"/>
  </r>
  <r>
    <s v="Luis"/>
    <s v="Dueñas"/>
    <s v="luis.duenas@cjgconsultores.com"/>
    <n v="1"/>
    <m/>
    <m/>
    <n v="0"/>
    <n v="0"/>
    <n v="0"/>
    <n v="0"/>
    <s v="Attending"/>
    <m/>
    <m/>
    <m/>
    <m/>
    <m/>
    <m/>
    <n v="951766709"/>
    <x v="0"/>
    <n v="45380357"/>
    <s v="Lima"/>
    <s v="luis.duenas@cjgconsultores.com"/>
    <x v="3"/>
    <x v="10"/>
    <x v="3"/>
    <x v="873"/>
    <x v="0"/>
    <x v="0"/>
  </r>
  <r>
    <s v="Antonio"/>
    <s v="Gallardo Egoavil"/>
    <s v="egoavilga@yahoo.es"/>
    <n v="1"/>
    <m/>
    <m/>
    <n v="0"/>
    <n v="0"/>
    <n v="0"/>
    <n v="0"/>
    <s v="Attending"/>
    <m/>
    <m/>
    <m/>
    <m/>
    <m/>
    <m/>
    <n v="998931111"/>
    <x v="0"/>
    <n v="8522451"/>
    <s v="Lima"/>
    <s v="confempresarios@hotmail.com"/>
    <x v="4"/>
    <x v="10"/>
    <x v="3"/>
    <x v="1120"/>
    <x v="0"/>
    <x v="0"/>
  </r>
  <r>
    <s v="Luis"/>
    <s v="Guevara"/>
    <s v="luis.a.guevara@gmail.com"/>
    <n v="1"/>
    <m/>
    <m/>
    <n v="0"/>
    <n v="0"/>
    <n v="0"/>
    <n v="0"/>
    <s v="Attending"/>
    <m/>
    <m/>
    <m/>
    <m/>
    <m/>
    <m/>
    <n v="978726966"/>
    <x v="0"/>
    <n v="3700495"/>
    <s v="Chiclayo"/>
    <s v="lguevara@mimensajito.com"/>
    <x v="3"/>
    <x v="10"/>
    <x v="3"/>
    <x v="17"/>
    <x v="0"/>
    <x v="0"/>
  </r>
  <r>
    <s v="Miguel Angel"/>
    <s v="Alcocer Rojo"/>
    <s v="miguelalcocerr@gmail.com"/>
    <n v="1"/>
    <m/>
    <m/>
    <n v="0"/>
    <n v="0"/>
    <n v="0"/>
    <n v="0"/>
    <s v="Attending"/>
    <m/>
    <m/>
    <m/>
    <m/>
    <m/>
    <m/>
    <n v="942609750"/>
    <x v="0"/>
    <n v="43216714"/>
    <s v="Lima"/>
    <s v="malcocer@coem.co"/>
    <x v="3"/>
    <x v="10"/>
    <x v="3"/>
    <x v="1121"/>
    <x v="0"/>
    <x v="0"/>
  </r>
  <r>
    <s v="Maria José"/>
    <s v="Sanchez"/>
    <s v="mariajose.slb14@gmail.com"/>
    <n v="1"/>
    <m/>
    <m/>
    <n v="0"/>
    <n v="0"/>
    <n v="0"/>
    <n v="0"/>
    <s v="Attending"/>
    <m/>
    <m/>
    <m/>
    <m/>
    <m/>
    <m/>
    <n v="980569997"/>
    <x v="1"/>
    <n v="46169033"/>
    <s v="Lima"/>
    <s v="maria.sanchezlagomarsino@epiuse.com.pe"/>
    <x v="3"/>
    <x v="10"/>
    <x v="3"/>
    <x v="1122"/>
    <x v="1"/>
    <x v="0"/>
  </r>
  <r>
    <s v="Edmar Leonel"/>
    <s v="Orellana Gomero"/>
    <s v="edmar.orellana@outlook.com"/>
    <n v="1"/>
    <m/>
    <m/>
    <n v="0"/>
    <n v="0"/>
    <n v="0"/>
    <n v="0"/>
    <s v="Attending"/>
    <m/>
    <m/>
    <m/>
    <m/>
    <m/>
    <m/>
    <n v="997542175"/>
    <x v="0"/>
    <n v="43786048"/>
    <s v="Lima"/>
    <s v="eorellana@canvia.com"/>
    <x v="1"/>
    <x v="10"/>
    <x v="4"/>
    <x v="11"/>
    <x v="0"/>
    <x v="0"/>
  </r>
  <r>
    <s v="Jose"/>
    <s v="Flores"/>
    <s v="infonetmundo@gmail.com"/>
    <n v="1"/>
    <m/>
    <m/>
    <n v="0"/>
    <n v="0"/>
    <n v="0"/>
    <n v="0"/>
    <s v="Attending"/>
    <m/>
    <m/>
    <m/>
    <m/>
    <m/>
    <m/>
    <n v="937659489"/>
    <x v="0"/>
    <n v="40308206"/>
    <s v="Lima"/>
    <s v="jmfloresc@canvia.com"/>
    <x v="1"/>
    <x v="10"/>
    <x v="4"/>
    <x v="11"/>
    <x v="0"/>
    <x v="0"/>
  </r>
  <r>
    <s v="Misael"/>
    <s v="Delgado"/>
    <s v="mdelgadog.25@gmail.com"/>
    <n v="1"/>
    <m/>
    <m/>
    <n v="0"/>
    <n v="0"/>
    <n v="0"/>
    <n v="0"/>
    <s v="Attending"/>
    <m/>
    <m/>
    <m/>
    <m/>
    <m/>
    <m/>
    <n v="964370753"/>
    <x v="0"/>
    <n v="76268317"/>
    <s v="Lima"/>
    <s v="mdelgadog.25@gmail.com"/>
    <x v="3"/>
    <x v="10"/>
    <x v="4"/>
    <x v="12"/>
    <x v="0"/>
    <x v="0"/>
  </r>
  <r>
    <s v="Roberto"/>
    <s v="Del Villar"/>
    <s v="r.delvillar@cgiar.org"/>
    <n v="1"/>
    <m/>
    <m/>
    <n v="0"/>
    <n v="0"/>
    <n v="0"/>
    <n v="0"/>
    <s v="Attending"/>
    <m/>
    <m/>
    <m/>
    <m/>
    <m/>
    <m/>
    <n v="976875422"/>
    <x v="0"/>
    <n v="9800100"/>
    <s v="Lima"/>
    <s v="r.delvillar@cgiar.org"/>
    <x v="2"/>
    <x v="10"/>
    <x v="4"/>
    <x v="637"/>
    <x v="0"/>
    <x v="0"/>
  </r>
  <r>
    <s v="Ivan"/>
    <s v="Uribe"/>
    <s v="ivan.uribec@gmail.com"/>
    <n v="1"/>
    <m/>
    <m/>
    <n v="0"/>
    <n v="0"/>
    <n v="0"/>
    <n v="0"/>
    <s v="Attending"/>
    <m/>
    <m/>
    <m/>
    <m/>
    <m/>
    <m/>
    <n v="992321152"/>
    <x v="0"/>
    <n v="72931670"/>
    <s v="Lima"/>
    <s v="iuribe@cinternacional.com.pe"/>
    <x v="1"/>
    <x v="10"/>
    <x v="4"/>
    <x v="1123"/>
    <x v="0"/>
    <x v="0"/>
  </r>
  <r>
    <s v="Alejandro"/>
    <s v="Chacon"/>
    <s v="achdevops@gmail.com"/>
    <n v="1"/>
    <m/>
    <m/>
    <n v="0"/>
    <n v="0"/>
    <n v="0"/>
    <n v="0"/>
    <s v="Attending"/>
    <m/>
    <m/>
    <m/>
    <m/>
    <m/>
    <m/>
    <m/>
    <x v="0"/>
    <n v="63467839"/>
    <s v="Montevideo"/>
    <s v="ale@cloudsultor.com"/>
    <x v="1"/>
    <x v="10"/>
    <x v="4"/>
    <x v="1124"/>
    <x v="0"/>
    <x v="0"/>
  </r>
  <r>
    <s v="Carlos Joet"/>
    <s v="Ortiz Alberca"/>
    <s v="ortiz.alberca@gmail.com"/>
    <n v="1"/>
    <m/>
    <m/>
    <n v="0"/>
    <n v="0"/>
    <n v="0"/>
    <n v="0"/>
    <s v="Attending"/>
    <m/>
    <m/>
    <m/>
    <m/>
    <m/>
    <m/>
    <n v="928627265"/>
    <x v="0"/>
    <n v="45756565"/>
    <s v="Lima"/>
    <s v="carlos.ortiz@reactismart.com"/>
    <x v="0"/>
    <x v="10"/>
    <x v="4"/>
    <x v="652"/>
    <x v="0"/>
    <x v="0"/>
  </r>
  <r>
    <s v="Jhafet Martin"/>
    <s v="Canepa Maceda"/>
    <s v="jafetcanepa@outlook.es"/>
    <n v="1"/>
    <m/>
    <m/>
    <n v="0"/>
    <n v="0"/>
    <n v="0"/>
    <n v="0"/>
    <s v="Attending"/>
    <m/>
    <m/>
    <m/>
    <m/>
    <m/>
    <m/>
    <n v="992290742"/>
    <x v="0"/>
    <n v="71871075"/>
    <s v="Tumbes"/>
    <s v="codesolution@adventcodesolutions.com "/>
    <x v="0"/>
    <x v="10"/>
    <x v="4"/>
    <x v="23"/>
    <x v="0"/>
    <x v="0"/>
  </r>
  <r>
    <s v="Jhonny Antonio"/>
    <s v="Sota Bautista"/>
    <s v="jsota@colegiosperuanos.edu.pe"/>
    <n v="1"/>
    <m/>
    <m/>
    <n v="0"/>
    <n v="0"/>
    <n v="0"/>
    <n v="0"/>
    <s v="Attending"/>
    <m/>
    <m/>
    <m/>
    <m/>
    <m/>
    <m/>
    <n v="942223465"/>
    <x v="0"/>
    <n v="77344036"/>
    <s v="Lima"/>
    <s v="jsota@colegiosperuanos.edu.pe"/>
    <x v="1"/>
    <x v="10"/>
    <x v="4"/>
    <x v="25"/>
    <x v="0"/>
    <x v="0"/>
  </r>
  <r>
    <s v="Victor"/>
    <s v="Gutierrez Egoavil"/>
    <s v="cnt_peru@hotmail.com"/>
    <n v="1"/>
    <m/>
    <m/>
    <n v="0"/>
    <n v="0"/>
    <n v="0"/>
    <n v="0"/>
    <s v="Attending"/>
    <m/>
    <m/>
    <m/>
    <m/>
    <m/>
    <m/>
    <n v="988408920"/>
    <x v="1"/>
    <n v="6163755"/>
    <s v="Lima"/>
    <s v="confempresarios@hotmail.com"/>
    <x v="2"/>
    <x v="10"/>
    <x v="4"/>
    <x v="1120"/>
    <x v="1"/>
    <x v="0"/>
  </r>
  <r>
    <s v="Willian"/>
    <s v="Espinoza Gutierrez"/>
    <s v="willian.esgu@gmail.com"/>
    <n v="1"/>
    <m/>
    <m/>
    <n v="0"/>
    <n v="0"/>
    <n v="0"/>
    <n v="0"/>
    <s v="Attending"/>
    <m/>
    <m/>
    <m/>
    <m/>
    <m/>
    <m/>
    <n v="987730308"/>
    <x v="0"/>
    <n v="45439800"/>
    <s v="Lima"/>
    <s v="mdp.092@izipay.pe"/>
    <x v="0"/>
    <x v="10"/>
    <x v="4"/>
    <x v="1"/>
    <x v="0"/>
    <x v="0"/>
  </r>
  <r>
    <s v="Joaquin"/>
    <s v="Centurion"/>
    <s v="joaqhoc@gmail.com"/>
    <n v="1"/>
    <m/>
    <m/>
    <n v="0"/>
    <n v="0"/>
    <n v="0"/>
    <n v="0"/>
    <s v="Attending"/>
    <m/>
    <m/>
    <m/>
    <m/>
    <m/>
    <m/>
    <n v="939007822"/>
    <x v="0"/>
    <n v="36933679"/>
    <s v=""/>
    <s v="jcenturion@platanitos.com"/>
    <x v="0"/>
    <x v="10"/>
    <x v="4"/>
    <x v="1125"/>
    <x v="0"/>
    <x v="0"/>
  </r>
  <r>
    <s v="Fernando"/>
    <s v="Garcia Supa"/>
    <s v="jsupa.software@gmail.com"/>
    <n v="1"/>
    <m/>
    <m/>
    <n v="0"/>
    <n v="0"/>
    <n v="0"/>
    <n v="0"/>
    <s v="Attending"/>
    <m/>
    <m/>
    <m/>
    <m/>
    <m/>
    <m/>
    <n v="925591889"/>
    <x v="0"/>
    <n v="70936394"/>
    <s v=""/>
    <s v="jsupa.software@gmail.com"/>
    <x v="0"/>
    <x v="10"/>
    <x v="4"/>
    <x v="27"/>
    <x v="0"/>
    <x v="0"/>
  </r>
  <r>
    <s v="Miguel"/>
    <s v="Llacuna"/>
    <s v="miguel.llacuna@gmail.com"/>
    <n v="1"/>
    <m/>
    <m/>
    <n v="0"/>
    <n v="0"/>
    <n v="0"/>
    <n v="0"/>
    <s v="Attending"/>
    <m/>
    <m/>
    <m/>
    <m/>
    <m/>
    <m/>
    <n v="993909104"/>
    <x v="0"/>
    <n v="8155586"/>
    <s v="Lima"/>
    <s v="miguel.llacuna@globant.com"/>
    <x v="3"/>
    <x v="10"/>
    <x v="4"/>
    <x v="1126"/>
    <x v="0"/>
    <x v="0"/>
  </r>
  <r>
    <s v="Brad"/>
    <s v="Figueroa"/>
    <m/>
    <n v="1"/>
    <m/>
    <m/>
    <n v="0"/>
    <n v="0"/>
    <n v="0"/>
    <n v="0"/>
    <s v="Attending"/>
    <m/>
    <m/>
    <m/>
    <m/>
    <m/>
    <m/>
    <n v="949017578"/>
    <x v="0"/>
    <n v="73672478"/>
    <s v="Huánuco"/>
    <s v="brad.figueroa@Pontificia Universidad Católica del Perú.edu.pe"/>
    <x v="0"/>
    <x v="10"/>
    <x v="4"/>
    <x v="279"/>
    <x v="0"/>
    <x v="0"/>
  </r>
  <r>
    <s v="Jett"/>
    <s v="Teixeira"/>
    <s v="jett.twalters@gmail.com"/>
    <n v="1"/>
    <m/>
    <m/>
    <n v="0"/>
    <n v="0"/>
    <n v="0"/>
    <n v="0"/>
    <s v="Attending"/>
    <m/>
    <m/>
    <m/>
    <m/>
    <m/>
    <m/>
    <n v="995629667"/>
    <x v="0"/>
    <n v="75132806"/>
    <s v="Lima"/>
    <s v="jett@keynua.com"/>
    <x v="0"/>
    <x v="10"/>
    <x v="4"/>
    <x v="1127"/>
    <x v="0"/>
    <x v="0"/>
  </r>
  <r>
    <s v="Betty"/>
    <s v="Grimaldo"/>
    <s v="bgrimaldo@canvia.com"/>
    <n v="1"/>
    <m/>
    <m/>
    <n v="0"/>
    <n v="0"/>
    <n v="0"/>
    <n v="0"/>
    <s v="Attending"/>
    <m/>
    <m/>
    <m/>
    <m/>
    <m/>
    <m/>
    <n v="944272884"/>
    <x v="1"/>
    <n v="10861671"/>
    <s v="Lima"/>
    <s v="bgrimaldo@canvia.com"/>
    <x v="1"/>
    <x v="10"/>
    <x v="5"/>
    <x v="137"/>
    <x v="1"/>
    <x v="0"/>
  </r>
  <r>
    <s v="Cesar"/>
    <s v="Salas Aburto"/>
    <s v="csalasa@canvia.com"/>
    <n v="1"/>
    <m/>
    <m/>
    <n v="0"/>
    <n v="0"/>
    <n v="0"/>
    <n v="0"/>
    <s v="Attending"/>
    <m/>
    <m/>
    <m/>
    <m/>
    <m/>
    <m/>
    <n v="920601437"/>
    <x v="0"/>
    <n v="41423553"/>
    <s v="Lima"/>
    <s v="csalasa@canvia.com"/>
    <x v="1"/>
    <x v="10"/>
    <x v="5"/>
    <x v="137"/>
    <x v="0"/>
    <x v="0"/>
  </r>
  <r>
    <s v="Claudia"/>
    <s v="BedóN"/>
    <s v="cbedon@canvia.com"/>
    <n v="1"/>
    <m/>
    <m/>
    <n v="0"/>
    <n v="0"/>
    <n v="0"/>
    <n v="0"/>
    <s v="Attending"/>
    <m/>
    <m/>
    <m/>
    <m/>
    <m/>
    <m/>
    <n v="964336289"/>
    <x v="1"/>
    <n v="43074678"/>
    <s v="Lima"/>
    <s v="cbedon@canvia.com"/>
    <x v="1"/>
    <x v="10"/>
    <x v="5"/>
    <x v="137"/>
    <x v="1"/>
    <x v="0"/>
  </r>
  <r>
    <s v="Daniel"/>
    <s v="Salinas"/>
    <s v="dsalinas@canvia.com"/>
    <n v="1"/>
    <m/>
    <m/>
    <n v="0"/>
    <n v="0"/>
    <n v="0"/>
    <n v="0"/>
    <s v="Attending"/>
    <m/>
    <m/>
    <m/>
    <m/>
    <m/>
    <m/>
    <n v="991357081"/>
    <x v="0"/>
    <n v="44219999"/>
    <s v="Lima"/>
    <s v="dsalinas@canvia.com"/>
    <x v="1"/>
    <x v="10"/>
    <x v="5"/>
    <x v="11"/>
    <x v="0"/>
    <x v="0"/>
  </r>
  <r>
    <s v="Eddy"/>
    <s v="Rodriguez"/>
    <s v="eddyrodriguezulloa@gmail.com"/>
    <n v="1"/>
    <m/>
    <m/>
    <n v="0"/>
    <n v="0"/>
    <n v="0"/>
    <n v="0"/>
    <s v="Attending"/>
    <m/>
    <m/>
    <m/>
    <m/>
    <m/>
    <m/>
    <n v="942426806"/>
    <x v="0"/>
    <n v="44798969"/>
    <s v="Lima"/>
    <s v="erodriguezu@canvia.com"/>
    <x v="1"/>
    <x v="10"/>
    <x v="5"/>
    <x v="11"/>
    <x v="0"/>
    <x v="0"/>
  </r>
  <r>
    <s v="Ivan"/>
    <s v="Jibaja"/>
    <s v="ijibaja@canvia.com"/>
    <n v="1"/>
    <m/>
    <m/>
    <n v="0"/>
    <n v="0"/>
    <n v="0"/>
    <n v="0"/>
    <s v="Attending"/>
    <m/>
    <m/>
    <m/>
    <m/>
    <m/>
    <m/>
    <n v="974116487"/>
    <x v="0"/>
    <n v="41719591"/>
    <s v="Lima"/>
    <s v="ijibaja@canvia.com"/>
    <x v="1"/>
    <x v="10"/>
    <x v="5"/>
    <x v="11"/>
    <x v="0"/>
    <x v="0"/>
  </r>
  <r>
    <s v="Juan Manuel"/>
    <s v="Cuya"/>
    <s v="juan_manuel_cc@hotmail.es"/>
    <n v="1"/>
    <m/>
    <m/>
    <n v="0"/>
    <n v="0"/>
    <n v="0"/>
    <n v="0"/>
    <s v="Attending"/>
    <m/>
    <m/>
    <m/>
    <m/>
    <m/>
    <m/>
    <n v="959713727"/>
    <x v="0"/>
    <n v="40794022"/>
    <s v="Lima"/>
    <s v="jcuyac@canvia.com"/>
    <x v="1"/>
    <x v="10"/>
    <x v="5"/>
    <x v="11"/>
    <x v="0"/>
    <x v="0"/>
  </r>
  <r>
    <s v="Leslie Diana"/>
    <s v="Allcca Flores"/>
    <s v="leslie.allcca@gmail.com"/>
    <n v="1"/>
    <m/>
    <m/>
    <n v="0"/>
    <n v="0"/>
    <n v="0"/>
    <n v="0"/>
    <s v="Attending"/>
    <m/>
    <m/>
    <m/>
    <m/>
    <m/>
    <m/>
    <n v="987931819"/>
    <x v="1"/>
    <n v="45809709"/>
    <s v="Lima"/>
    <s v="lallcca@canvia.com"/>
    <x v="1"/>
    <x v="10"/>
    <x v="5"/>
    <x v="11"/>
    <x v="1"/>
    <x v="0"/>
  </r>
  <r>
    <s v="Luis"/>
    <s v="Benjamin"/>
    <s v="lhernandezp@canvia.com"/>
    <n v="1"/>
    <m/>
    <m/>
    <n v="0"/>
    <n v="0"/>
    <n v="0"/>
    <n v="0"/>
    <s v="Attending"/>
    <m/>
    <m/>
    <m/>
    <m/>
    <m/>
    <m/>
    <n v="961955932"/>
    <x v="0"/>
    <n v="47060953"/>
    <s v="Lima"/>
    <s v="lhernandezp@canvia.com"/>
    <x v="1"/>
    <x v="10"/>
    <x v="5"/>
    <x v="11"/>
    <x v="0"/>
    <x v="0"/>
  </r>
  <r>
    <s v="Giorgio"/>
    <s v="Ventura"/>
    <s v="gventuraagramonte@gmail.com"/>
    <n v="1"/>
    <m/>
    <m/>
    <n v="0"/>
    <n v="0"/>
    <n v="0"/>
    <n v="0"/>
    <s v="Attending"/>
    <m/>
    <m/>
    <m/>
    <m/>
    <m/>
    <m/>
    <n v="987245092"/>
    <x v="0"/>
    <n v="70131736"/>
    <s v="Lima"/>
    <s v="gventura@niubiz.com.pe"/>
    <x v="4"/>
    <x v="10"/>
    <x v="5"/>
    <x v="687"/>
    <x v="0"/>
    <x v="0"/>
  </r>
  <r>
    <s v="Luis Miguel"/>
    <s v="Guerra Quispe"/>
    <s v="lmguerraq@gmail.com"/>
    <n v="1"/>
    <m/>
    <m/>
    <n v="0"/>
    <n v="0"/>
    <n v="0"/>
    <n v="0"/>
    <s v="Attending"/>
    <m/>
    <m/>
    <m/>
    <m/>
    <m/>
    <m/>
    <n v="959265778"/>
    <x v="0"/>
    <n v="70813369"/>
    <s v="Callao"/>
    <s v="lguerra@niubiz.com.pe"/>
    <x v="4"/>
    <x v="10"/>
    <x v="5"/>
    <x v="687"/>
    <x v="0"/>
    <x v="0"/>
  </r>
  <r>
    <s v="Carlos Abel"/>
    <s v="Huaman Huaman"/>
    <s v="carlosabelhuaman@outlook.com"/>
    <n v="1"/>
    <m/>
    <m/>
    <n v="0"/>
    <n v="0"/>
    <n v="0"/>
    <n v="0"/>
    <s v="Attending"/>
    <m/>
    <m/>
    <m/>
    <m/>
    <m/>
    <m/>
    <n v="950876326"/>
    <x v="0"/>
    <n v="73788475"/>
    <s v=""/>
    <s v="chuamanh@canvia.com"/>
    <x v="1"/>
    <x v="10"/>
    <x v="111"/>
    <x v="137"/>
    <x v="0"/>
    <x v="0"/>
  </r>
  <r>
    <s v="Elcy"/>
    <s v="La Rosa"/>
    <s v="elarosa@canvia.com"/>
    <n v="1"/>
    <m/>
    <m/>
    <n v="0"/>
    <n v="0"/>
    <n v="0"/>
    <n v="0"/>
    <s v="Attending"/>
    <m/>
    <m/>
    <m/>
    <m/>
    <m/>
    <m/>
    <n v="951602935"/>
    <x v="1"/>
    <n v="7600541"/>
    <s v="Lima"/>
    <s v="elarosa@canvia.com"/>
    <x v="1"/>
    <x v="10"/>
    <x v="18"/>
    <x v="11"/>
    <x v="1"/>
    <x v="0"/>
  </r>
  <r>
    <s v="Hugo"/>
    <s v="Goicochea"/>
    <s v="hgoicochea@canvia.com"/>
    <n v="1"/>
    <m/>
    <m/>
    <n v="0"/>
    <n v="0"/>
    <n v="0"/>
    <n v="0"/>
    <s v="Attending"/>
    <m/>
    <m/>
    <m/>
    <m/>
    <m/>
    <m/>
    <n v="931224537"/>
    <x v="0"/>
    <n v="9538656"/>
    <s v="Lima"/>
    <s v="hgoicochea@canvia.com"/>
    <x v="1"/>
    <x v="10"/>
    <x v="18"/>
    <x v="11"/>
    <x v="0"/>
    <x v="0"/>
  </r>
  <r>
    <s v="Gean Pieer Genaro"/>
    <s v="Lopez Zevallos"/>
    <s v="geanlopezzevallos@gmail.com"/>
    <n v="1"/>
    <m/>
    <m/>
    <n v="0"/>
    <n v="0"/>
    <n v="0"/>
    <n v="0"/>
    <s v="Attending"/>
    <m/>
    <m/>
    <m/>
    <m/>
    <m/>
    <m/>
    <n v="997709671"/>
    <x v="0"/>
    <n v="72185135"/>
    <s v="Lima"/>
    <s v="glopez@canvia.com"/>
    <x v="1"/>
    <x v="10"/>
    <x v="112"/>
    <x v="11"/>
    <x v="0"/>
    <x v="0"/>
  </r>
  <r>
    <s v="Aldair"/>
    <s v="Baltazar"/>
    <s v="uailbl.bali@gmail.com"/>
    <n v="1"/>
    <m/>
    <m/>
    <n v="0"/>
    <n v="0"/>
    <n v="0"/>
    <n v="0"/>
    <s v="Attending"/>
    <m/>
    <m/>
    <m/>
    <m/>
    <m/>
    <m/>
    <n v="938244380"/>
    <x v="0"/>
    <n v="72534306"/>
    <s v="Lima"/>
    <s v="abaltazar@canvia.com"/>
    <x v="1"/>
    <x v="10"/>
    <x v="11"/>
    <x v="137"/>
    <x v="0"/>
    <x v="0"/>
  </r>
  <r>
    <s v="Sandra"/>
    <s v="Yepez"/>
    <s v="sandra@soluciones-cloud.com"/>
    <n v="1"/>
    <m/>
    <m/>
    <n v="0"/>
    <n v="0"/>
    <n v="0"/>
    <n v="0"/>
    <s v="Attending"/>
    <m/>
    <m/>
    <m/>
    <m/>
    <m/>
    <m/>
    <n v="930223280"/>
    <x v="1"/>
    <n v="44065328"/>
    <s v="Lima"/>
    <s v="sandra@soluciones-cloud.com"/>
    <x v="2"/>
    <x v="10"/>
    <x v="7"/>
    <x v="232"/>
    <x v="1"/>
    <x v="1"/>
  </r>
  <r>
    <s v="Sandra"/>
    <s v="Yepez"/>
    <s v="sandra@soluciones-cloud.com"/>
    <n v="1"/>
    <m/>
    <m/>
    <n v="0"/>
    <n v="0"/>
    <n v="0"/>
    <n v="0"/>
    <s v="Attending"/>
    <m/>
    <m/>
    <m/>
    <m/>
    <m/>
    <m/>
    <n v="930223280"/>
    <x v="1"/>
    <n v="44065328"/>
    <s v="Lima"/>
    <s v="sandra@soluciones-cloud.com"/>
    <x v="2"/>
    <x v="10"/>
    <x v="7"/>
    <x v="232"/>
    <x v="1"/>
    <x v="1"/>
  </r>
  <r>
    <s v="Renzo"/>
    <s v="Hurtado Laureano"/>
    <s v="franklin772017@gmail.com"/>
    <n v="1"/>
    <m/>
    <m/>
    <n v="0"/>
    <n v="0"/>
    <n v="0"/>
    <n v="0"/>
    <s v="Attending"/>
    <m/>
    <m/>
    <m/>
    <m/>
    <m/>
    <m/>
    <n v="942109211"/>
    <x v="0"/>
    <n v="10710061"/>
    <s v="Lima"/>
    <s v="admin_777@admacon.com.pe"/>
    <x v="3"/>
    <x v="10"/>
    <x v="16"/>
    <x v="1004"/>
    <x v="0"/>
    <x v="1"/>
  </r>
  <r>
    <s v="Paola"/>
    <s v="Puente De La Vega Alzamora"/>
    <s v="paolakarinapva@gmail.con"/>
    <n v="1"/>
    <m/>
    <m/>
    <n v="0"/>
    <n v="0"/>
    <n v="0"/>
    <n v="0"/>
    <s v="Attending"/>
    <m/>
    <m/>
    <m/>
    <m/>
    <m/>
    <m/>
    <n v="912201184"/>
    <x v="1"/>
    <n v="6799945"/>
    <s v="Lima"/>
    <s v="paolakarinapva@gmail.con"/>
    <x v="3"/>
    <x v="10"/>
    <x v="16"/>
    <x v="1128"/>
    <x v="1"/>
    <x v="1"/>
  </r>
  <r>
    <s v="Miguel"/>
    <s v="Morales"/>
    <s v="miguel.morales@aptim.com"/>
    <n v="1"/>
    <m/>
    <m/>
    <n v="0"/>
    <n v="0"/>
    <n v="0"/>
    <n v="0"/>
    <s v="Attending"/>
    <m/>
    <m/>
    <m/>
    <m/>
    <m/>
    <m/>
    <n v="994149972"/>
    <x v="0"/>
    <n v="40609643"/>
    <s v="Lima"/>
    <s v="miguel.morales@aptim.com"/>
    <x v="3"/>
    <x v="10"/>
    <x v="16"/>
    <x v="1129"/>
    <x v="0"/>
    <x v="1"/>
  </r>
  <r>
    <s v="Daniel"/>
    <s v="Chapi"/>
    <s v="daniel.chapi@Pontificia Universidad Católica del Perú.pe"/>
    <n v="1"/>
    <m/>
    <m/>
    <n v="0"/>
    <n v="0"/>
    <n v="0"/>
    <n v="0"/>
    <s v="Attending"/>
    <m/>
    <m/>
    <m/>
    <m/>
    <m/>
    <m/>
    <n v="917327809"/>
    <x v="0"/>
    <n v="73951826"/>
    <s v="Lima"/>
    <s v="daniel.chapi@factored.ai"/>
    <x v="1"/>
    <x v="10"/>
    <x v="0"/>
    <x v="41"/>
    <x v="0"/>
    <x v="1"/>
  </r>
  <r>
    <s v="Daniel Arturo"/>
    <s v="To"/>
    <s v="danytd91@gmail.com"/>
    <n v="1"/>
    <m/>
    <m/>
    <n v="0"/>
    <n v="0"/>
    <n v="0"/>
    <n v="0"/>
    <s v="Attending"/>
    <m/>
    <m/>
    <m/>
    <m/>
    <m/>
    <m/>
    <n v="986370726"/>
    <x v="0"/>
    <n v="46952801"/>
    <s v="Lima"/>
    <s v="d.torresd@samsung.com"/>
    <x v="1"/>
    <x v="10"/>
    <x v="0"/>
    <x v="41"/>
    <x v="0"/>
    <x v="1"/>
  </r>
  <r>
    <s v="Kevin"/>
    <s v="Pereda"/>
    <s v="kevin.pereda26@gmail.com"/>
    <n v="1"/>
    <m/>
    <m/>
    <n v="0"/>
    <n v="0"/>
    <n v="0"/>
    <n v="0"/>
    <s v="Attending"/>
    <m/>
    <m/>
    <m/>
    <m/>
    <m/>
    <m/>
    <n v="902752829"/>
    <x v="0"/>
    <n v="70584735"/>
    <s v="Lima"/>
    <s v="kevin.pereda@factored.ai"/>
    <x v="1"/>
    <x v="10"/>
    <x v="0"/>
    <x v="41"/>
    <x v="0"/>
    <x v="1"/>
  </r>
  <r>
    <s v="Irvin Ricardo"/>
    <s v="Ramos Ramos"/>
    <m/>
    <n v="1"/>
    <m/>
    <m/>
    <n v="0"/>
    <n v="0"/>
    <n v="0"/>
    <n v="0"/>
    <s v="Attending"/>
    <m/>
    <m/>
    <m/>
    <m/>
    <m/>
    <m/>
    <n v="923840456"/>
    <x v="0"/>
    <n v="70837973"/>
    <s v="Lima"/>
    <s v="irvin.ramos@farmaciasperuanas.pe"/>
    <x v="1"/>
    <x v="10"/>
    <x v="0"/>
    <x v="67"/>
    <x v="0"/>
    <x v="1"/>
  </r>
  <r>
    <s v="Fabrizio"/>
    <s v="Piminchumo"/>
    <s v="f4brizio.21@gmail.com"/>
    <n v="1"/>
    <m/>
    <m/>
    <n v="0"/>
    <n v="0"/>
    <n v="0"/>
    <n v="0"/>
    <s v="Attending"/>
    <m/>
    <m/>
    <m/>
    <m/>
    <m/>
    <m/>
    <n v="916641693"/>
    <x v="0"/>
    <n v="70117187"/>
    <s v="Nuevo Chimbote"/>
    <s v="frabrizio.piminchumo@farmaciasperuanas.pe"/>
    <x v="4"/>
    <x v="10"/>
    <x v="0"/>
    <x v="67"/>
    <x v="0"/>
    <x v="1"/>
  </r>
  <r>
    <s v="Andres"/>
    <s v="Gonzales"/>
    <s v="gonzalesleonandres@gmail.com"/>
    <n v="1"/>
    <m/>
    <m/>
    <n v="0"/>
    <n v="0"/>
    <n v="0"/>
    <n v="0"/>
    <s v="Attending"/>
    <m/>
    <m/>
    <m/>
    <m/>
    <m/>
    <m/>
    <n v="971163507"/>
    <x v="0"/>
    <n v="45288273"/>
    <s v="Lima"/>
    <s v="fgonzales@farmaciaspeuanas.com"/>
    <x v="3"/>
    <x v="10"/>
    <x v="0"/>
    <x v="67"/>
    <x v="0"/>
    <x v="1"/>
  </r>
  <r>
    <s v="Ligeia"/>
    <s v="Gutierrez"/>
    <s v="ligeia.gutierrez1108@gmail.com"/>
    <n v="1"/>
    <m/>
    <m/>
    <n v="0"/>
    <n v="0"/>
    <n v="0"/>
    <n v="0"/>
    <s v="Attending"/>
    <m/>
    <m/>
    <m/>
    <m/>
    <m/>
    <m/>
    <n v="924792389"/>
    <x v="1"/>
    <n v="73044968"/>
    <s v="Lima"/>
    <s v="ligeia.gutierrez@indotechsac.con"/>
    <x v="3"/>
    <x v="10"/>
    <x v="0"/>
    <x v="1130"/>
    <x v="1"/>
    <x v="1"/>
  </r>
  <r>
    <s v="Paola"/>
    <s v="Tonder"/>
    <s v="thonder147@hotmail.com"/>
    <n v="1"/>
    <m/>
    <m/>
    <n v="0"/>
    <n v="0"/>
    <n v="0"/>
    <n v="0"/>
    <s v="Attending"/>
    <m/>
    <m/>
    <m/>
    <m/>
    <m/>
    <m/>
    <n v="994726222"/>
    <x v="1"/>
    <n v="74869778"/>
    <s v="Lima"/>
    <s v="paola.tonder@fractaliasystems.es"/>
    <x v="3"/>
    <x v="10"/>
    <x v="0"/>
    <x v="1131"/>
    <x v="1"/>
    <x v="1"/>
  </r>
  <r>
    <s v="Isaac"/>
    <s v="Rivera"/>
    <s v="ariveras@Universidad Nacional de Ingeniería.pe"/>
    <n v="1"/>
    <m/>
    <m/>
    <n v="0"/>
    <n v="0"/>
    <n v="0"/>
    <n v="0"/>
    <s v="Attending"/>
    <m/>
    <m/>
    <m/>
    <m/>
    <m/>
    <m/>
    <n v="983807910"/>
    <x v="0"/>
    <n v="73903064"/>
    <s v="Lima"/>
    <s v="ariveras@Universidad Nacional de Ingeniería.pe"/>
    <x v="1"/>
    <x v="10"/>
    <x v="0"/>
    <x v="36"/>
    <x v="0"/>
    <x v="1"/>
  </r>
  <r>
    <s v="JesúS"/>
    <s v="MartíNez"/>
    <s v="jesusmartc14@gmail.com"/>
    <n v="1"/>
    <m/>
    <m/>
    <n v="0"/>
    <n v="0"/>
    <n v="0"/>
    <n v="0"/>
    <s v="Attending"/>
    <m/>
    <m/>
    <m/>
    <m/>
    <m/>
    <m/>
    <n v="965133039"/>
    <x v="0"/>
    <n v="70986802"/>
    <s v="Lima"/>
    <s v="jesus.martinez@gmail.com"/>
    <x v="4"/>
    <x v="10"/>
    <x v="0"/>
    <x v="1132"/>
    <x v="0"/>
    <x v="1"/>
  </r>
  <r>
    <s v="Luis"/>
    <s v="Serrano"/>
    <s v="luisaser24@gmail.com"/>
    <n v="1"/>
    <m/>
    <m/>
    <n v="0"/>
    <n v="0"/>
    <n v="0"/>
    <n v="0"/>
    <s v="Attending"/>
    <m/>
    <m/>
    <m/>
    <m/>
    <m/>
    <m/>
    <m/>
    <x v="0"/>
    <n v="48798313"/>
    <s v=""/>
    <s v="luisaser24@gmail.com"/>
    <x v="3"/>
    <x v="10"/>
    <x v="0"/>
    <x v="952"/>
    <x v="0"/>
    <x v="1"/>
  </r>
  <r>
    <s v="Fiorella"/>
    <s v="Llontop Reluz"/>
    <s v="fiorellalr3@gmail.com"/>
    <n v="1"/>
    <m/>
    <m/>
    <n v="0"/>
    <n v="0"/>
    <n v="0"/>
    <n v="0"/>
    <s v="Attending"/>
    <m/>
    <m/>
    <m/>
    <m/>
    <m/>
    <m/>
    <n v="972703331"/>
    <x v="1"/>
    <n v="72528470"/>
    <s v="Lima"/>
    <s v="sconde@canvia.com"/>
    <x v="4"/>
    <x v="10"/>
    <x v="0"/>
    <x v="1133"/>
    <x v="1"/>
    <x v="1"/>
  </r>
  <r>
    <s v="Damodar"/>
    <s v="Chettani"/>
    <s v="dchettani@gmail.com"/>
    <n v="1"/>
    <m/>
    <m/>
    <n v="0"/>
    <n v="0"/>
    <n v="0"/>
    <n v="0"/>
    <s v="Attending"/>
    <m/>
    <m/>
    <m/>
    <m/>
    <m/>
    <m/>
    <n v="994730780"/>
    <x v="0"/>
    <n v="25839425"/>
    <s v="Lima"/>
    <s v="damodar.chettani@globant.com"/>
    <x v="1"/>
    <x v="10"/>
    <x v="0"/>
    <x v="39"/>
    <x v="0"/>
    <x v="1"/>
  </r>
  <r>
    <s v="Emily"/>
    <s v="SedáN Herrera"/>
    <s v="emily.sedan@gmail.com"/>
    <n v="1"/>
    <m/>
    <m/>
    <n v="0"/>
    <n v="0"/>
    <n v="0"/>
    <n v="0"/>
    <s v="Attending"/>
    <m/>
    <m/>
    <m/>
    <m/>
    <m/>
    <m/>
    <n v="991050521"/>
    <x v="1"/>
    <n v="73008204"/>
    <s v="Lima"/>
    <s v="emily.herrera@globant.com"/>
    <x v="1"/>
    <x v="10"/>
    <x v="0"/>
    <x v="39"/>
    <x v="1"/>
    <x v="1"/>
  </r>
  <r>
    <s v="Juan David"/>
    <s v="MontañO Toro"/>
    <s v="juandamtr@gmail.com"/>
    <n v="1"/>
    <m/>
    <m/>
    <n v="0"/>
    <n v="0"/>
    <n v="0"/>
    <n v="0"/>
    <s v="Attending"/>
    <m/>
    <m/>
    <m/>
    <m/>
    <m/>
    <m/>
    <m/>
    <x v="0"/>
    <n v="34989417"/>
    <s v="Medellín"/>
    <s v="juan.montano@procesalab.com"/>
    <x v="3"/>
    <x v="10"/>
    <x v="0"/>
    <x v="39"/>
    <x v="0"/>
    <x v="1"/>
  </r>
  <r>
    <s v="John"/>
    <s v="Tapias"/>
    <s v="absurdoeco@gmail.com"/>
    <n v="1"/>
    <m/>
    <m/>
    <n v="0"/>
    <n v="0"/>
    <n v="0"/>
    <n v="0"/>
    <s v="Attending"/>
    <m/>
    <m/>
    <m/>
    <m/>
    <m/>
    <m/>
    <n v="949072208"/>
    <x v="0"/>
    <n v="1983135"/>
    <s v="Lima"/>
    <s v="j.tapias@globant.com"/>
    <x v="0"/>
    <x v="10"/>
    <x v="0"/>
    <x v="39"/>
    <x v="0"/>
    <x v="1"/>
  </r>
  <r>
    <s v="Chrisly"/>
    <s v="Lizama Ruiz"/>
    <s v="chrisly.lizama@glr.pe"/>
    <n v="1"/>
    <m/>
    <m/>
    <n v="0"/>
    <n v="0"/>
    <n v="0"/>
    <n v="0"/>
    <s v="Attending"/>
    <m/>
    <m/>
    <m/>
    <m/>
    <m/>
    <m/>
    <n v="960673374"/>
    <x v="1"/>
    <n v="76413472"/>
    <s v="Lima"/>
    <s v="chrisly.lizama@glr.pe"/>
    <x v="4"/>
    <x v="10"/>
    <x v="0"/>
    <x v="55"/>
    <x v="1"/>
    <x v="1"/>
  </r>
  <r>
    <s v="Diego"/>
    <s v="Loayza"/>
    <s v="diegoyloayza@gmail.com"/>
    <n v="1"/>
    <m/>
    <m/>
    <n v="0"/>
    <n v="0"/>
    <n v="0"/>
    <n v="0"/>
    <s v="Attending"/>
    <m/>
    <m/>
    <m/>
    <m/>
    <m/>
    <m/>
    <m/>
    <x v="0"/>
    <n v="45281841"/>
    <s v="Lima"/>
    <s v="diego.loayza@caylent.com"/>
    <x v="1"/>
    <x v="10"/>
    <x v="1"/>
    <x v="30"/>
    <x v="0"/>
    <x v="1"/>
  </r>
  <r>
    <s v="Javier"/>
    <s v="Ventura Alcantara"/>
    <s v="javierventuraalcantara@gmail.com"/>
    <n v="1"/>
    <m/>
    <m/>
    <n v="0"/>
    <n v="0"/>
    <n v="0"/>
    <n v="0"/>
    <s v="Attending"/>
    <m/>
    <m/>
    <m/>
    <m/>
    <m/>
    <m/>
    <n v="962874691"/>
    <x v="0"/>
    <n v="70898573"/>
    <s v="Lima"/>
    <s v="javier.ventura@cavali.com.pe"/>
    <x v="1"/>
    <x v="10"/>
    <x v="1"/>
    <x v="30"/>
    <x v="0"/>
    <x v="1"/>
  </r>
  <r>
    <s v="Roberto"/>
    <s v="Preciado Roríguez"/>
    <s v="betoiv@hotmail.com"/>
    <n v="1"/>
    <m/>
    <m/>
    <n v="0"/>
    <n v="0"/>
    <n v="0"/>
    <n v="0"/>
    <s v="Attending"/>
    <m/>
    <m/>
    <m/>
    <m/>
    <m/>
    <m/>
    <n v="995418827"/>
    <x v="0"/>
    <n v="41680826"/>
    <s v="Lima, Perú"/>
    <s v="prov276@franquiciasperu.com"/>
    <x v="2"/>
    <x v="10"/>
    <x v="1"/>
    <x v="1134"/>
    <x v="0"/>
    <x v="1"/>
  </r>
  <r>
    <s v="Maylson"/>
    <s v="Martinez"/>
    <s v="maylson.dod33@gmail.com"/>
    <n v="1"/>
    <m/>
    <m/>
    <n v="0"/>
    <n v="0"/>
    <n v="0"/>
    <n v="0"/>
    <s v="Attending"/>
    <m/>
    <m/>
    <m/>
    <m/>
    <m/>
    <m/>
    <n v="999095770"/>
    <x v="0"/>
    <n v="77297672"/>
    <s v="Lima"/>
    <s v="maylson.martinez@somosforma.com"/>
    <x v="3"/>
    <x v="10"/>
    <x v="1"/>
    <x v="1135"/>
    <x v="0"/>
    <x v="1"/>
  </r>
  <r>
    <s v="Janette Marisol"/>
    <s v="Ramirez Ulloa"/>
    <s v="jmramirezulloa@gmail.com"/>
    <n v="1"/>
    <m/>
    <m/>
    <n v="0"/>
    <n v="0"/>
    <n v="0"/>
    <n v="0"/>
    <s v="Attending"/>
    <m/>
    <m/>
    <m/>
    <m/>
    <m/>
    <m/>
    <n v="994337705"/>
    <x v="1"/>
    <n v="47094128"/>
    <s v="Lima"/>
    <s v="jmramirezulloa@gmail.com"/>
    <x v="4"/>
    <x v="10"/>
    <x v="1"/>
    <x v="1136"/>
    <x v="1"/>
    <x v="1"/>
  </r>
  <r>
    <s v="Percy"/>
    <s v="Aguilar Marin"/>
    <s v="paguilarmn@gmail.com"/>
    <n v="1"/>
    <m/>
    <m/>
    <n v="0"/>
    <n v="0"/>
    <n v="0"/>
    <n v="0"/>
    <s v="Attending"/>
    <m/>
    <m/>
    <m/>
    <m/>
    <m/>
    <m/>
    <n v="997936599"/>
    <x v="0"/>
    <n v="40677945"/>
    <s v=""/>
    <s v="percy.aguilar@gestionygestion.com"/>
    <x v="3"/>
    <x v="10"/>
    <x v="1"/>
    <x v="1137"/>
    <x v="0"/>
    <x v="1"/>
  </r>
  <r>
    <s v="Jheyson"/>
    <s v="Chuquispuma"/>
    <s v="jheysondaniel101@gmail.com"/>
    <n v="1"/>
    <m/>
    <m/>
    <n v="0"/>
    <n v="0"/>
    <n v="0"/>
    <n v="0"/>
    <s v="Attending"/>
    <m/>
    <m/>
    <m/>
    <m/>
    <m/>
    <m/>
    <n v="984278657"/>
    <x v="0"/>
    <n v="76542752"/>
    <s v="Lima"/>
    <s v="jchuquispuma@gmail.com"/>
    <x v="4"/>
    <x v="10"/>
    <x v="1"/>
    <x v="952"/>
    <x v="0"/>
    <x v="1"/>
  </r>
  <r>
    <s v="Jhon"/>
    <s v="Huamanchumo"/>
    <s v="jhon.elvis.20003@gmail.com"/>
    <n v="1"/>
    <m/>
    <m/>
    <n v="0"/>
    <n v="0"/>
    <n v="0"/>
    <n v="0"/>
    <s v="Attending"/>
    <m/>
    <m/>
    <m/>
    <m/>
    <m/>
    <m/>
    <n v="946340043"/>
    <x v="0"/>
    <n v="71273926"/>
    <s v="Lima"/>
    <s v="jhon.huamanchumo@globant.com"/>
    <x v="1"/>
    <x v="10"/>
    <x v="1"/>
    <x v="39"/>
    <x v="0"/>
    <x v="1"/>
  </r>
  <r>
    <s v="Joice"/>
    <s v="Chavez"/>
    <s v="joicesplash@gmail.com"/>
    <n v="1"/>
    <m/>
    <m/>
    <n v="0"/>
    <n v="0"/>
    <n v="0"/>
    <n v="0"/>
    <s v="Attending"/>
    <m/>
    <m/>
    <m/>
    <m/>
    <m/>
    <m/>
    <n v="964206131"/>
    <x v="1"/>
    <n v="70055028"/>
    <s v="Lima"/>
    <s v="joice.chavez@globant.com"/>
    <x v="1"/>
    <x v="10"/>
    <x v="1"/>
    <x v="39"/>
    <x v="1"/>
    <x v="1"/>
  </r>
  <r>
    <s v="Joice Kelly"/>
    <s v="Chavez Vera"/>
    <s v="joicesplash@gmail.com"/>
    <n v="1"/>
    <m/>
    <m/>
    <n v="0"/>
    <n v="0"/>
    <n v="0"/>
    <n v="0"/>
    <s v="Attending"/>
    <m/>
    <m/>
    <m/>
    <m/>
    <m/>
    <m/>
    <n v="964206131"/>
    <x v="1"/>
    <n v="70055028"/>
    <s v="Lima"/>
    <s v="joice.chavez@globant.com"/>
    <x v="1"/>
    <x v="10"/>
    <x v="1"/>
    <x v="39"/>
    <x v="1"/>
    <x v="1"/>
  </r>
  <r>
    <s v="Fernando"/>
    <s v="Caceres Pipa"/>
    <s v="caceresfernando95@gmail.com"/>
    <n v="1"/>
    <m/>
    <m/>
    <n v="0"/>
    <n v="0"/>
    <n v="0"/>
    <n v="0"/>
    <s v="Attending"/>
    <m/>
    <m/>
    <m/>
    <m/>
    <m/>
    <m/>
    <n v="962940134"/>
    <x v="0"/>
    <n v="72145477"/>
    <s v=""/>
    <s v="fernando.caceres@globant.com"/>
    <x v="4"/>
    <x v="10"/>
    <x v="1"/>
    <x v="39"/>
    <x v="0"/>
    <x v="1"/>
  </r>
  <r>
    <s v="Fernando"/>
    <s v="Caceres Pipa"/>
    <s v="caceresfernando95@gmail.com"/>
    <n v="1"/>
    <m/>
    <m/>
    <n v="0"/>
    <n v="0"/>
    <n v="0"/>
    <n v="0"/>
    <s v="Attending"/>
    <m/>
    <m/>
    <m/>
    <m/>
    <m/>
    <m/>
    <n v="962940134"/>
    <x v="0"/>
    <n v="72145477"/>
    <s v="Lima"/>
    <s v="fernando.caceres@globant.com"/>
    <x v="4"/>
    <x v="10"/>
    <x v="1"/>
    <x v="39"/>
    <x v="0"/>
    <x v="1"/>
  </r>
  <r>
    <s v="Flavio Moises"/>
    <s v="Salinas Cari"/>
    <s v="flaviosalinascari@gmail.com"/>
    <n v="1"/>
    <m/>
    <m/>
    <n v="0"/>
    <n v="0"/>
    <n v="0"/>
    <n v="0"/>
    <s v="Attending"/>
    <m/>
    <m/>
    <m/>
    <m/>
    <m/>
    <m/>
    <n v="986152830"/>
    <x v="0"/>
    <n v="72666925"/>
    <s v="Lima"/>
    <s v="flavio.salinas@globant.com"/>
    <x v="4"/>
    <x v="10"/>
    <x v="1"/>
    <x v="39"/>
    <x v="0"/>
    <x v="1"/>
  </r>
  <r>
    <s v="Andres"/>
    <s v="Espada"/>
    <s v="andres.espada@gmail.com"/>
    <n v="1"/>
    <m/>
    <m/>
    <n v="0"/>
    <n v="0"/>
    <n v="0"/>
    <n v="0"/>
    <s v="Attending"/>
    <m/>
    <m/>
    <m/>
    <m/>
    <m/>
    <m/>
    <n v="998984141"/>
    <x v="0"/>
    <n v="9984123"/>
    <s v=""/>
    <s v="andres.espada@globant.com"/>
    <x v="3"/>
    <x v="10"/>
    <x v="1"/>
    <x v="39"/>
    <x v="0"/>
    <x v="1"/>
  </r>
  <r>
    <s v="Jorge Luis"/>
    <s v="Ortiz Castillo"/>
    <s v="georgelois03@gmail.com"/>
    <n v="1"/>
    <m/>
    <m/>
    <n v="0"/>
    <n v="0"/>
    <n v="0"/>
    <n v="0"/>
    <s v="Attending"/>
    <m/>
    <m/>
    <m/>
    <m/>
    <m/>
    <m/>
    <n v="987597110"/>
    <x v="0"/>
    <n v="45311566"/>
    <s v="Lima"/>
    <s v="luis.oc@globant.com"/>
    <x v="3"/>
    <x v="10"/>
    <x v="1"/>
    <x v="39"/>
    <x v="0"/>
    <x v="1"/>
  </r>
  <r>
    <s v="Jorge Luis"/>
    <s v="Ortiz Castillo"/>
    <s v="jorgeluisortizcastillo@gmail.com"/>
    <n v="1"/>
    <m/>
    <m/>
    <n v="0"/>
    <n v="0"/>
    <n v="0"/>
    <n v="0"/>
    <s v="Attending"/>
    <m/>
    <m/>
    <m/>
    <m/>
    <m/>
    <m/>
    <n v="987597110"/>
    <x v="0"/>
    <n v="45311566"/>
    <s v="Lima"/>
    <s v="luis.oc@globant.com"/>
    <x v="3"/>
    <x v="10"/>
    <x v="1"/>
    <x v="39"/>
    <x v="0"/>
    <x v="1"/>
  </r>
  <r>
    <s v="Luis"/>
    <s v="Guevara"/>
    <s v="luis.guevara.e@gmail.com"/>
    <n v="1"/>
    <m/>
    <m/>
    <n v="0"/>
    <n v="0"/>
    <n v="0"/>
    <n v="0"/>
    <s v="Attending"/>
    <m/>
    <m/>
    <m/>
    <m/>
    <m/>
    <m/>
    <n v="995802592"/>
    <x v="0"/>
    <n v="42829902"/>
    <s v="Lima"/>
    <s v="luis.guevara@globant.com"/>
    <x v="3"/>
    <x v="10"/>
    <x v="1"/>
    <x v="39"/>
    <x v="0"/>
    <x v="1"/>
  </r>
  <r>
    <s v="Omar"/>
    <s v="Rosadio"/>
    <s v="omarrosadio1997@gmail.com"/>
    <n v="1"/>
    <m/>
    <m/>
    <n v="0"/>
    <n v="0"/>
    <n v="0"/>
    <n v="0"/>
    <s v="Attending"/>
    <m/>
    <m/>
    <m/>
    <m/>
    <m/>
    <m/>
    <n v="965644075"/>
    <x v="0"/>
    <n v="72905690"/>
    <s v="Lima"/>
    <s v="omar.rosadio@globant.com"/>
    <x v="3"/>
    <x v="10"/>
    <x v="1"/>
    <x v="39"/>
    <x v="0"/>
    <x v="1"/>
  </r>
  <r>
    <s v="Pedro"/>
    <s v="Arrieta"/>
    <s v="pedro.arrieta@globant.com"/>
    <n v="1"/>
    <m/>
    <m/>
    <n v="0"/>
    <n v="0"/>
    <n v="0"/>
    <n v="0"/>
    <s v="Attending"/>
    <m/>
    <m/>
    <m/>
    <m/>
    <m/>
    <m/>
    <n v="977154083"/>
    <x v="0"/>
    <n v="75951101"/>
    <s v="Lima"/>
    <s v="pedro.arrieta@globant.com"/>
    <x v="3"/>
    <x v="10"/>
    <x v="1"/>
    <x v="39"/>
    <x v="0"/>
    <x v="1"/>
  </r>
  <r>
    <s v="Ricardo"/>
    <s v="Espinoza"/>
    <s v="ricardo.espinoza@globant.com"/>
    <n v="1"/>
    <m/>
    <m/>
    <n v="0"/>
    <n v="0"/>
    <n v="0"/>
    <n v="0"/>
    <s v="Attending"/>
    <m/>
    <m/>
    <m/>
    <m/>
    <m/>
    <m/>
    <n v="998882631"/>
    <x v="0"/>
    <n v="8171194"/>
    <s v="Lima"/>
    <s v="ricardo.espinoza@globant.com"/>
    <x v="3"/>
    <x v="10"/>
    <x v="1"/>
    <x v="39"/>
    <x v="0"/>
    <x v="1"/>
  </r>
  <r>
    <s v="Denis"/>
    <s v="Choquehuanca Vargas"/>
    <s v="denisdevsoa@gmail.com"/>
    <n v="1"/>
    <m/>
    <m/>
    <n v="0"/>
    <n v="0"/>
    <n v="0"/>
    <n v="0"/>
    <s v="Attending"/>
    <m/>
    <m/>
    <m/>
    <m/>
    <m/>
    <m/>
    <n v="993024035"/>
    <x v="0"/>
    <n v="46492142"/>
    <s v="Lima"/>
    <s v="denis.choquehuanca@globant.com"/>
    <x v="0"/>
    <x v="10"/>
    <x v="1"/>
    <x v="39"/>
    <x v="0"/>
    <x v="1"/>
  </r>
  <r>
    <s v="Denis Raul"/>
    <s v="Choquehuanca Vargas"/>
    <s v="denisdevsoa@gmail.com"/>
    <n v="1"/>
    <m/>
    <m/>
    <n v="0"/>
    <n v="0"/>
    <n v="0"/>
    <n v="0"/>
    <s v="Attending"/>
    <m/>
    <m/>
    <m/>
    <m/>
    <m/>
    <m/>
    <n v="903424035"/>
    <x v="0"/>
    <n v="46492142"/>
    <s v="Lima"/>
    <s v="denis.choquehuanca@globant.com"/>
    <x v="0"/>
    <x v="10"/>
    <x v="1"/>
    <x v="39"/>
    <x v="0"/>
    <x v="1"/>
  </r>
  <r>
    <s v="Denis Raul"/>
    <s v="Choquehuanca Vargas"/>
    <s v="denisdevsoa@gmail.com"/>
    <n v="1"/>
    <m/>
    <m/>
    <n v="0"/>
    <n v="0"/>
    <n v="0"/>
    <n v="0"/>
    <s v="Attending"/>
    <m/>
    <m/>
    <m/>
    <m/>
    <m/>
    <m/>
    <n v="993024035"/>
    <x v="0"/>
    <n v="46492142"/>
    <s v="Lima"/>
    <s v="denis.choquehuanca@globant.com"/>
    <x v="0"/>
    <x v="10"/>
    <x v="1"/>
    <x v="39"/>
    <x v="0"/>
    <x v="1"/>
  </r>
  <r>
    <s v="Edgard"/>
    <s v="Marquez"/>
    <s v="samuel.marquez@globant.com"/>
    <n v="1"/>
    <m/>
    <m/>
    <n v="0"/>
    <n v="0"/>
    <n v="0"/>
    <n v="0"/>
    <s v="Attending"/>
    <m/>
    <m/>
    <m/>
    <m/>
    <m/>
    <m/>
    <m/>
    <x v="0"/>
    <n v="47546168"/>
    <s v="Lima"/>
    <s v="samuel.marquez@globant.com"/>
    <x v="0"/>
    <x v="10"/>
    <x v="1"/>
    <x v="39"/>
    <x v="0"/>
    <x v="1"/>
  </r>
  <r>
    <s v="Hildebrando"/>
    <s v="Nunez"/>
    <s v="hildebrando.nunez@gmail.com"/>
    <n v="1"/>
    <m/>
    <m/>
    <n v="0"/>
    <n v="0"/>
    <n v="0"/>
    <n v="0"/>
    <s v="Attending"/>
    <m/>
    <m/>
    <m/>
    <m/>
    <m/>
    <m/>
    <n v="987120938"/>
    <x v="0"/>
    <n v="42034796"/>
    <s v=""/>
    <s v="hildebrando.nunez@gmail.com"/>
    <x v="0"/>
    <x v="10"/>
    <x v="1"/>
    <x v="39"/>
    <x v="0"/>
    <x v="1"/>
  </r>
  <r>
    <s v="Joice"/>
    <s v="Chavez"/>
    <s v="joicesplash@gmail.com"/>
    <n v="1"/>
    <m/>
    <m/>
    <n v="0"/>
    <n v="0"/>
    <n v="0"/>
    <n v="0"/>
    <s v="Attending"/>
    <m/>
    <m/>
    <m/>
    <m/>
    <m/>
    <m/>
    <n v="964206131"/>
    <x v="1"/>
    <n v="70055028"/>
    <s v="Lima"/>
    <s v="joice.chavez@globant.com"/>
    <x v="1"/>
    <x v="10"/>
    <x v="1"/>
    <x v="55"/>
    <x v="1"/>
    <x v="1"/>
  </r>
  <r>
    <s v="Milagros"/>
    <s v="Flores"/>
    <s v="grupokalinicos@gmail.com"/>
    <n v="1"/>
    <m/>
    <m/>
    <n v="0"/>
    <n v="0"/>
    <n v="0"/>
    <n v="0"/>
    <s v="Attending"/>
    <m/>
    <m/>
    <m/>
    <m/>
    <m/>
    <m/>
    <n v="922676198"/>
    <x v="1"/>
    <n v="70061807"/>
    <s v="Lima"/>
    <s v="grupokalinicos@gmail.con"/>
    <x v="3"/>
    <x v="10"/>
    <x v="1"/>
    <x v="1138"/>
    <x v="1"/>
    <x v="1"/>
  </r>
  <r>
    <s v="Christian"/>
    <s v="Saavedra"/>
    <s v="saavedrachristian426@gmail.com"/>
    <n v="1"/>
    <m/>
    <m/>
    <n v="0"/>
    <n v="0"/>
    <n v="0"/>
    <n v="0"/>
    <s v="Attending"/>
    <m/>
    <m/>
    <m/>
    <m/>
    <m/>
    <m/>
    <n v="914947734"/>
    <x v="0"/>
    <n v="74823714"/>
    <s v="Lima"/>
    <s v="saavedrachristian426@gmail.com"/>
    <x v="1"/>
    <x v="10"/>
    <x v="1"/>
    <x v="1139"/>
    <x v="0"/>
    <x v="1"/>
  </r>
  <r>
    <s v="Alexia"/>
    <s v="Silva"/>
    <s v="alexiasilvaguevara@gmail.com"/>
    <n v="1"/>
    <m/>
    <m/>
    <n v="0"/>
    <n v="0"/>
    <n v="0"/>
    <n v="0"/>
    <s v="Attending"/>
    <m/>
    <m/>
    <m/>
    <m/>
    <m/>
    <m/>
    <n v="985051938"/>
    <x v="1"/>
    <n v="74175560"/>
    <s v="Lima"/>
    <s v="alexiasilvaguevara@gmail.com"/>
    <x v="1"/>
    <x v="10"/>
    <x v="1"/>
    <x v="43"/>
    <x v="1"/>
    <x v="1"/>
  </r>
  <r>
    <s v="Alexia"/>
    <s v="Silva"/>
    <s v="alexiasilvaguevara@gmail.com"/>
    <n v="1"/>
    <m/>
    <m/>
    <n v="0"/>
    <n v="0"/>
    <n v="0"/>
    <n v="0"/>
    <s v="Attending"/>
    <m/>
    <m/>
    <m/>
    <m/>
    <m/>
    <m/>
    <n v="985051938"/>
    <x v="1"/>
    <n v="74175560"/>
    <s v="Lima"/>
    <s v="alexiasilvaguevara@gmail.com"/>
    <x v="1"/>
    <x v="10"/>
    <x v="1"/>
    <x v="43"/>
    <x v="1"/>
    <x v="1"/>
  </r>
  <r>
    <s v="Juan"/>
    <s v="Alva"/>
    <s v="jlalvac@Universidad Nacional de Ingeniería.pe"/>
    <n v="1"/>
    <m/>
    <m/>
    <n v="0"/>
    <n v="0"/>
    <n v="0"/>
    <n v="0"/>
    <s v="Attending"/>
    <m/>
    <m/>
    <m/>
    <m/>
    <m/>
    <m/>
    <n v="979134594"/>
    <x v="0"/>
    <n v="76143396"/>
    <s v="Lima"/>
    <s v="juan.alva@ibm.com"/>
    <x v="3"/>
    <x v="10"/>
    <x v="1"/>
    <x v="43"/>
    <x v="0"/>
    <x v="1"/>
  </r>
  <r>
    <s v="Diego"/>
    <s v="YañEz"/>
    <s v="dyanez@i-med.cl"/>
    <n v="1"/>
    <m/>
    <m/>
    <n v="0"/>
    <n v="0"/>
    <n v="0"/>
    <n v="0"/>
    <s v="Attending"/>
    <m/>
    <m/>
    <m/>
    <m/>
    <m/>
    <m/>
    <n v="973936695"/>
    <x v="0"/>
    <n v="65220021"/>
    <s v="Santiago"/>
    <s v="dyanez@i-med.cl"/>
    <x v="1"/>
    <x v="10"/>
    <x v="1"/>
    <x v="1140"/>
    <x v="0"/>
    <x v="1"/>
  </r>
  <r>
    <s v="Luis Alberto"/>
    <s v="Quispe Osccorima"/>
    <s v="alberto.quispe23@gmail.com"/>
    <n v="1"/>
    <m/>
    <m/>
    <n v="0"/>
    <n v="0"/>
    <n v="0"/>
    <n v="0"/>
    <s v="Attending"/>
    <m/>
    <m/>
    <m/>
    <m/>
    <m/>
    <m/>
    <n v="906607870"/>
    <x v="0"/>
    <n v="41628380"/>
    <s v="Lima"/>
    <s v="alberto.quispe23@imperia.com.pe"/>
    <x v="3"/>
    <x v="10"/>
    <x v="1"/>
    <x v="1141"/>
    <x v="0"/>
    <x v="1"/>
  </r>
  <r>
    <s v="Maria Cielo"/>
    <s v="Escobedo Neyra"/>
    <s v="cieloescobedo20@gmail.com"/>
    <n v="1"/>
    <m/>
    <m/>
    <n v="0"/>
    <n v="0"/>
    <n v="0"/>
    <n v="0"/>
    <s v="Attending"/>
    <m/>
    <m/>
    <m/>
    <m/>
    <m/>
    <m/>
    <n v="978566866"/>
    <x v="1"/>
    <n v="71272446"/>
    <s v="Lima"/>
    <s v="mcescobedo@indracompany.com"/>
    <x v="3"/>
    <x v="10"/>
    <x v="1"/>
    <x v="57"/>
    <x v="1"/>
    <x v="1"/>
  </r>
  <r>
    <s v="Bruno Joel"/>
    <s v="Soto SaldañA"/>
    <m/>
    <n v="1"/>
    <m/>
    <m/>
    <n v="0"/>
    <n v="0"/>
    <n v="0"/>
    <n v="0"/>
    <s v="Attending"/>
    <m/>
    <m/>
    <m/>
    <m/>
    <m/>
    <m/>
    <n v="936732237"/>
    <x v="0"/>
    <n v="75666648"/>
    <s v="Lima"/>
    <s v="sotobruno.18@gmail.com"/>
    <x v="0"/>
    <x v="10"/>
    <x v="1"/>
    <x v="57"/>
    <x v="0"/>
    <x v="1"/>
  </r>
  <r>
    <s v="Juan"/>
    <s v="Rafael"/>
    <s v="juan.rafael.ms@gmail.com"/>
    <n v="1"/>
    <m/>
    <m/>
    <n v="0"/>
    <n v="0"/>
    <n v="0"/>
    <n v="0"/>
    <s v="Attending"/>
    <m/>
    <m/>
    <m/>
    <m/>
    <m/>
    <m/>
    <n v="993452316"/>
    <x v="0"/>
    <n v="41641292"/>
    <s v=""/>
    <s v="juan.rafael@ercloud4u.com"/>
    <x v="3"/>
    <x v="10"/>
    <x v="1"/>
    <x v="252"/>
    <x v="0"/>
    <x v="1"/>
  </r>
  <r>
    <s v="Daniel"/>
    <s v="Vargas"/>
    <s v="danielrvargasi@outlook.com"/>
    <n v="1"/>
    <m/>
    <m/>
    <n v="0"/>
    <n v="0"/>
    <n v="0"/>
    <n v="0"/>
    <s v="Attending"/>
    <m/>
    <m/>
    <m/>
    <m/>
    <m/>
    <m/>
    <m/>
    <x v="0"/>
    <s v="AW729224"/>
    <s v=""/>
    <s v="daniel.vargas@danielvargasit.com"/>
    <x v="1"/>
    <x v="10"/>
    <x v="1"/>
    <x v="1142"/>
    <x v="0"/>
    <x v="1"/>
  </r>
  <r>
    <s v="Joseph Augusto"/>
    <s v="Vizcarra Huapaya"/>
    <s v="joseph.vizcarra@ingrammicro.com"/>
    <n v="1"/>
    <m/>
    <m/>
    <n v="0"/>
    <n v="0"/>
    <n v="0"/>
    <n v="0"/>
    <s v="Attending"/>
    <m/>
    <m/>
    <m/>
    <m/>
    <m/>
    <m/>
    <n v="981324952"/>
    <x v="0"/>
    <n v="74951616"/>
    <s v="Lima, Perú"/>
    <s v="joseph.vizcarra@ingrammicro.com"/>
    <x v="3"/>
    <x v="10"/>
    <x v="1"/>
    <x v="191"/>
    <x v="0"/>
    <x v="1"/>
  </r>
  <r>
    <s v="Kevin"/>
    <s v="Aragonez"/>
    <s v="kevinaragonez@gmail.com"/>
    <n v="1"/>
    <m/>
    <m/>
    <n v="0"/>
    <n v="0"/>
    <n v="0"/>
    <n v="0"/>
    <s v="Attending"/>
    <m/>
    <m/>
    <m/>
    <m/>
    <m/>
    <m/>
    <n v="990991495"/>
    <x v="0"/>
    <n v="73243241"/>
    <s v="Lima"/>
    <s v="kevin.aragonez@ingrammicro.com"/>
    <x v="3"/>
    <x v="10"/>
    <x v="1"/>
    <x v="191"/>
    <x v="0"/>
    <x v="1"/>
  </r>
  <r>
    <s v="AaróN YamíR"/>
    <s v="MejíA Alfaro"/>
    <s v="aaronmejiaalfaro@gmail.com"/>
    <n v="1"/>
    <m/>
    <m/>
    <n v="0"/>
    <n v="0"/>
    <n v="0"/>
    <n v="0"/>
    <s v="Attending"/>
    <m/>
    <m/>
    <m/>
    <m/>
    <m/>
    <m/>
    <n v="991494542"/>
    <x v="0"/>
    <n v="70393077"/>
    <s v="Lima"/>
    <s v="aaronmejiaalfaro@gmail.com"/>
    <x v="1"/>
    <x v="10"/>
    <x v="1"/>
    <x v="28"/>
    <x v="0"/>
    <x v="1"/>
  </r>
  <r>
    <s v="Steven Ostin"/>
    <s v="Fernández Casasola"/>
    <s v="fernandez.casasola.steven@gmail.com"/>
    <n v="1"/>
    <m/>
    <m/>
    <n v="0"/>
    <n v="0"/>
    <n v="0"/>
    <n v="0"/>
    <s v="Attending"/>
    <m/>
    <m/>
    <m/>
    <m/>
    <m/>
    <m/>
    <n v="994985627"/>
    <x v="0"/>
    <n v="43032964"/>
    <s v="Lima"/>
    <s v="fernandez.casasola.steven@gmail.com"/>
    <x v="2"/>
    <x v="10"/>
    <x v="1"/>
    <x v="1143"/>
    <x v="0"/>
    <x v="1"/>
  </r>
  <r>
    <s v="Ruben"/>
    <s v="Velasquez"/>
    <s v="rubenlaymev@gmail.com"/>
    <n v="1"/>
    <m/>
    <m/>
    <n v="0"/>
    <n v="0"/>
    <n v="0"/>
    <n v="0"/>
    <s v="Attending"/>
    <m/>
    <m/>
    <m/>
    <m/>
    <m/>
    <m/>
    <n v="991298381"/>
    <x v="0"/>
    <n v="45263680"/>
    <s v="Lima"/>
    <s v="ruben.layme@scotiabank.com.pe"/>
    <x v="2"/>
    <x v="10"/>
    <x v="1"/>
    <x v="163"/>
    <x v="0"/>
    <x v="1"/>
  </r>
  <r>
    <s v="Sharon"/>
    <s v="Huisaraime"/>
    <s v="sharonhuisaraime@gmail.com"/>
    <n v="1"/>
    <m/>
    <m/>
    <n v="0"/>
    <n v="0"/>
    <n v="0"/>
    <n v="0"/>
    <s v="Attending"/>
    <m/>
    <m/>
    <m/>
    <m/>
    <m/>
    <m/>
    <n v="999964246"/>
    <x v="1"/>
    <n v="76603869"/>
    <s v="Lima"/>
    <s v="calebsucapuca@gmail.com"/>
    <x v="0"/>
    <x v="10"/>
    <x v="3"/>
    <x v="41"/>
    <x v="1"/>
    <x v="1"/>
  </r>
  <r>
    <s v="Camila"/>
    <s v="Delgado"/>
    <m/>
    <n v="1"/>
    <m/>
    <m/>
    <n v="0"/>
    <n v="0"/>
    <n v="0"/>
    <n v="0"/>
    <s v="Attending"/>
    <m/>
    <m/>
    <m/>
    <m/>
    <m/>
    <m/>
    <n v="991817957"/>
    <x v="1"/>
    <n v="73669601"/>
    <s v="Lima"/>
    <s v="delgado.camila@Pontificia Universidad Católica del Perú.edu.pe"/>
    <x v="1"/>
    <x v="10"/>
    <x v="3"/>
    <x v="36"/>
    <x v="1"/>
    <x v="1"/>
  </r>
  <r>
    <s v="Carlos"/>
    <s v="PeñA MáLaga"/>
    <s v="cpmalaga@gmail.com"/>
    <n v="1"/>
    <m/>
    <m/>
    <n v="0"/>
    <n v="0"/>
    <n v="0"/>
    <n v="0"/>
    <s v="Attending"/>
    <m/>
    <m/>
    <m/>
    <m/>
    <m/>
    <m/>
    <n v="997908537"/>
    <x v="0"/>
    <n v="9670790"/>
    <s v="Lima, Perú"/>
    <s v="cpmalaga@gmail.com"/>
    <x v="1"/>
    <x v="10"/>
    <x v="3"/>
    <x v="36"/>
    <x v="0"/>
    <x v="1"/>
  </r>
  <r>
    <s v="Fabrizio"/>
    <s v="Flores"/>
    <s v="fabrizio.flores@ucsp.edu.pe"/>
    <n v="1"/>
    <m/>
    <m/>
    <n v="0"/>
    <n v="0"/>
    <n v="0"/>
    <n v="0"/>
    <s v="Attending"/>
    <m/>
    <m/>
    <m/>
    <m/>
    <m/>
    <m/>
    <n v="951703175"/>
    <x v="0"/>
    <n v="73053095"/>
    <s v="Arequipa"/>
    <s v="fabrizio.flores@ucsp.edu.pe"/>
    <x v="4"/>
    <x v="10"/>
    <x v="3"/>
    <x v="36"/>
    <x v="0"/>
    <x v="1"/>
  </r>
  <r>
    <s v="Jaime"/>
    <s v="Salazar"/>
    <s v="jsalazarh@outlook.com"/>
    <n v="1"/>
    <m/>
    <m/>
    <n v="0"/>
    <n v="0"/>
    <n v="0"/>
    <n v="0"/>
    <s v="Attending"/>
    <m/>
    <m/>
    <m/>
    <m/>
    <m/>
    <m/>
    <n v="990891179"/>
    <x v="0"/>
    <n v="9679438"/>
    <s v="Lima"/>
    <s v="jsalazarh@outlook.com"/>
    <x v="4"/>
    <x v="10"/>
    <x v="3"/>
    <x v="36"/>
    <x v="0"/>
    <x v="1"/>
  </r>
  <r>
    <s v="Jaime"/>
    <s v="Salazar"/>
    <s v="jsalazarh@outlook.com"/>
    <n v="1"/>
    <m/>
    <m/>
    <n v="0"/>
    <n v="0"/>
    <n v="0"/>
    <n v="0"/>
    <s v="Attending"/>
    <m/>
    <m/>
    <m/>
    <m/>
    <m/>
    <m/>
    <n v="990891179"/>
    <x v="0"/>
    <n v="9679438"/>
    <s v="Lima"/>
    <s v="jaime.salazar@epg.Universidad Nacional de Ingeniería San Ignacio de Loyola.pe"/>
    <x v="4"/>
    <x v="10"/>
    <x v="3"/>
    <x v="36"/>
    <x v="0"/>
    <x v="1"/>
  </r>
  <r>
    <s v="Jose"/>
    <s v="Reyes"/>
    <s v="jareyeschi@gmail.com"/>
    <n v="1"/>
    <m/>
    <m/>
    <n v="0"/>
    <n v="0"/>
    <n v="0"/>
    <n v="0"/>
    <s v="Attending"/>
    <m/>
    <m/>
    <m/>
    <m/>
    <m/>
    <m/>
    <n v="998356788"/>
    <x v="0"/>
    <n v="10472475"/>
    <s v="Lima"/>
    <s v="jareyeschi@gmail.com"/>
    <x v="3"/>
    <x v="10"/>
    <x v="3"/>
    <x v="36"/>
    <x v="0"/>
    <x v="1"/>
  </r>
  <r>
    <s v="Jose"/>
    <s v="Reyes S"/>
    <s v="jose.rs.286@gmail.com"/>
    <n v="1"/>
    <m/>
    <m/>
    <n v="0"/>
    <n v="0"/>
    <n v="0"/>
    <n v="0"/>
    <s v="Attending"/>
    <m/>
    <m/>
    <m/>
    <m/>
    <m/>
    <m/>
    <n v="975163452"/>
    <x v="0"/>
    <n v="71216928"/>
    <s v="Lima"/>
    <s v="jose.rs.286@gmail.com"/>
    <x v="3"/>
    <x v="10"/>
    <x v="3"/>
    <x v="36"/>
    <x v="0"/>
    <x v="1"/>
  </r>
  <r>
    <s v="Martin"/>
    <s v="Chang Herrera"/>
    <s v="mchangh@gmail.com"/>
    <n v="1"/>
    <m/>
    <m/>
    <n v="0"/>
    <n v="0"/>
    <n v="0"/>
    <n v="0"/>
    <s v="Attending"/>
    <m/>
    <m/>
    <m/>
    <m/>
    <m/>
    <m/>
    <n v="999807516"/>
    <x v="0"/>
    <n v="10611596"/>
    <s v="Lima"/>
    <s v="mchangh@gmail.com"/>
    <x v="3"/>
    <x v="10"/>
    <x v="3"/>
    <x v="36"/>
    <x v="0"/>
    <x v="1"/>
  </r>
  <r>
    <s v="Gabriela"/>
    <s v="Baute"/>
    <s v="mgbaute.aws@hotmail.com"/>
    <n v="1"/>
    <m/>
    <m/>
    <n v="0"/>
    <n v="0"/>
    <n v="0"/>
    <n v="0"/>
    <s v="Attending"/>
    <m/>
    <m/>
    <m/>
    <m/>
    <m/>
    <m/>
    <n v="982244144"/>
    <x v="1"/>
    <n v="49077440"/>
    <s v="Lima"/>
    <s v="mgbaute@g2aconsulting.com"/>
    <x v="1"/>
    <x v="10"/>
    <x v="3"/>
    <x v="1144"/>
    <x v="1"/>
    <x v="1"/>
  </r>
  <r>
    <s v="Gabriela"/>
    <s v="Baute"/>
    <s v="mgbaute@g2aconsulting.com"/>
    <n v="1"/>
    <m/>
    <m/>
    <n v="0"/>
    <n v="0"/>
    <n v="0"/>
    <n v="0"/>
    <s v="Attending"/>
    <m/>
    <m/>
    <m/>
    <m/>
    <m/>
    <m/>
    <n v="982244144"/>
    <x v="1"/>
    <n v="49077440"/>
    <s v="Lima"/>
    <s v="mgbaute@g2aconsulting.com"/>
    <x v="1"/>
    <x v="10"/>
    <x v="3"/>
    <x v="1144"/>
    <x v="1"/>
    <x v="1"/>
  </r>
  <r>
    <s v="Gabriela"/>
    <s v="Baute"/>
    <s v="mgbaute@g2aconsultng.com"/>
    <n v="1"/>
    <m/>
    <m/>
    <n v="0"/>
    <n v="0"/>
    <n v="0"/>
    <n v="0"/>
    <s v="Attending"/>
    <m/>
    <m/>
    <m/>
    <m/>
    <m/>
    <m/>
    <n v="982244144"/>
    <x v="1"/>
    <n v="49077440"/>
    <s v="Lima"/>
    <s v="mgbaute@g2aconsulting.com"/>
    <x v="1"/>
    <x v="10"/>
    <x v="3"/>
    <x v="1144"/>
    <x v="1"/>
    <x v="1"/>
  </r>
  <r>
    <s v="Jacqueline"/>
    <s v="Zegarra"/>
    <s v="jzegarra@g2aconsulting.com"/>
    <n v="1"/>
    <m/>
    <m/>
    <n v="0"/>
    <n v="0"/>
    <n v="0"/>
    <n v="0"/>
    <s v="Attending"/>
    <m/>
    <m/>
    <m/>
    <m/>
    <m/>
    <m/>
    <n v="949207501"/>
    <x v="1"/>
    <n v="45221737"/>
    <s v="Lima"/>
    <s v="jzegarra@g2aconsulting.com"/>
    <x v="1"/>
    <x v="10"/>
    <x v="3"/>
    <x v="1144"/>
    <x v="1"/>
    <x v="1"/>
  </r>
  <r>
    <s v="RaúL"/>
    <s v="MeléNdez"/>
    <s v="raulmelendezv@hotmail.com"/>
    <n v="1"/>
    <m/>
    <m/>
    <n v="0"/>
    <n v="0"/>
    <n v="0"/>
    <n v="0"/>
    <s v="Attending"/>
    <m/>
    <m/>
    <m/>
    <m/>
    <m/>
    <m/>
    <n v="993575709"/>
    <x v="0"/>
    <n v="7185498"/>
    <s v="Lima"/>
    <s v="raul.melendez@toshiko.com.pe"/>
    <x v="3"/>
    <x v="10"/>
    <x v="3"/>
    <x v="1145"/>
    <x v="0"/>
    <x v="1"/>
  </r>
  <r>
    <s v="Sofia"/>
    <s v="Bouby"/>
    <m/>
    <n v="1"/>
    <m/>
    <m/>
    <n v="0"/>
    <n v="0"/>
    <n v="0"/>
    <n v="0"/>
    <s v="Attending"/>
    <m/>
    <m/>
    <m/>
    <m/>
    <m/>
    <m/>
    <n v="954490072"/>
    <x v="1"/>
    <n v="71311876"/>
    <s v="Lima"/>
    <s v="sofia.bouby.mancinelli@ibm.com"/>
    <x v="2"/>
    <x v="10"/>
    <x v="3"/>
    <x v="43"/>
    <x v="1"/>
    <x v="1"/>
  </r>
  <r>
    <s v="Jhon Kevin"/>
    <s v="Montero Olivares"/>
    <s v="jhon122.kmo@gmail.com"/>
    <n v="1"/>
    <m/>
    <m/>
    <n v="0"/>
    <n v="0"/>
    <n v="0"/>
    <n v="0"/>
    <s v="Attending"/>
    <m/>
    <m/>
    <m/>
    <m/>
    <m/>
    <m/>
    <n v="951017698"/>
    <x v="0"/>
    <n v="72184827"/>
    <s v="Lima"/>
    <s v="jmontero@itgsolutions.com.pe"/>
    <x v="0"/>
    <x v="10"/>
    <x v="3"/>
    <x v="1146"/>
    <x v="0"/>
    <x v="1"/>
  </r>
  <r>
    <s v="Manuel"/>
    <s v="Munayco"/>
    <s v="manuellmc@hotmail.com"/>
    <n v="1"/>
    <m/>
    <m/>
    <n v="0"/>
    <n v="0"/>
    <n v="0"/>
    <n v="0"/>
    <s v="Attending"/>
    <m/>
    <m/>
    <m/>
    <m/>
    <m/>
    <m/>
    <n v="997926942"/>
    <x v="0"/>
    <n v="21864325"/>
    <s v="Lima"/>
    <s v="mmunayco@itgsolutions.com.pe"/>
    <x v="3"/>
    <x v="10"/>
    <x v="3"/>
    <x v="492"/>
    <x v="0"/>
    <x v="1"/>
  </r>
  <r>
    <s v="Carlos Zander"/>
    <s v="Villanueva Advíncula"/>
    <s v="carlos.villanueva9@outlook.com"/>
    <n v="1"/>
    <m/>
    <m/>
    <n v="0"/>
    <n v="0"/>
    <n v="0"/>
    <n v="0"/>
    <s v="Attending"/>
    <m/>
    <m/>
    <m/>
    <m/>
    <m/>
    <m/>
    <n v="983223249"/>
    <x v="0"/>
    <n v="76348371"/>
    <s v="Lima"/>
    <s v="carlos.villanueva@its-soluciones.com.pe"/>
    <x v="3"/>
    <x v="10"/>
    <x v="3"/>
    <x v="317"/>
    <x v="0"/>
    <x v="1"/>
  </r>
  <r>
    <s v="Luiggi Anderson"/>
    <s v="Leandro Blas"/>
    <m/>
    <n v="1"/>
    <m/>
    <m/>
    <n v="0"/>
    <n v="0"/>
    <n v="0"/>
    <n v="0"/>
    <s v="Attending"/>
    <m/>
    <m/>
    <m/>
    <m/>
    <m/>
    <m/>
    <n v="934270473"/>
    <x v="0"/>
    <n v="70403811"/>
    <s v="Lima"/>
    <s v="luiggi.leandro@casaideas.com"/>
    <x v="1"/>
    <x v="10"/>
    <x v="8"/>
    <x v="30"/>
    <x v="0"/>
    <x v="1"/>
  </r>
  <r>
    <s v="Gaby"/>
    <s v="Raraz"/>
    <s v="gaby.raraz@gmail.com"/>
    <n v="1"/>
    <m/>
    <m/>
    <n v="0"/>
    <n v="0"/>
    <n v="0"/>
    <n v="0"/>
    <s v="Attending"/>
    <m/>
    <m/>
    <m/>
    <m/>
    <m/>
    <m/>
    <n v="937059399"/>
    <x v="1"/>
    <n v="43800326"/>
    <s v="Lima"/>
    <s v="gsraraz@gmail.com"/>
    <x v="1"/>
    <x v="10"/>
    <x v="8"/>
    <x v="1147"/>
    <x v="1"/>
    <x v="1"/>
  </r>
  <r>
    <s v="Hans"/>
    <s v="Valverde"/>
    <s v="hcvalverdeh@gmail.com"/>
    <n v="1"/>
    <m/>
    <m/>
    <n v="0"/>
    <n v="0"/>
    <n v="0"/>
    <n v="0"/>
    <s v="Attending"/>
    <m/>
    <m/>
    <m/>
    <m/>
    <m/>
    <m/>
    <n v="998598578"/>
    <x v="0"/>
    <n v="10586191"/>
    <s v=""/>
    <s v="contabilidad@bracoinversiones.com"/>
    <x v="4"/>
    <x v="10"/>
    <x v="8"/>
    <x v="1148"/>
    <x v="0"/>
    <x v="1"/>
  </r>
  <r>
    <s v="Carolina"/>
    <s v="Castillo"/>
    <s v="ferzap.caro@icloud.com"/>
    <n v="1"/>
    <m/>
    <m/>
    <n v="0"/>
    <n v="0"/>
    <n v="0"/>
    <n v="0"/>
    <s v="Attending"/>
    <m/>
    <m/>
    <m/>
    <m/>
    <m/>
    <m/>
    <n v="953496751"/>
    <x v="1"/>
    <n v="76268612"/>
    <s v="Lima"/>
    <m/>
    <x v="1"/>
    <x v="10"/>
    <x v="8"/>
    <x v="36"/>
    <x v="1"/>
    <x v="1"/>
  </r>
  <r>
    <s v="Yoshiro"/>
    <s v="Rojas"/>
    <s v="rojasyoshiro16@gmail.com"/>
    <n v="1"/>
    <m/>
    <m/>
    <n v="0"/>
    <n v="0"/>
    <n v="0"/>
    <n v="0"/>
    <s v="Attending"/>
    <m/>
    <m/>
    <m/>
    <m/>
    <m/>
    <m/>
    <m/>
    <x v="0"/>
    <n v="75634589"/>
    <s v="Lima"/>
    <s v="rojasyoshiro16@gmail.com"/>
    <x v="1"/>
    <x v="10"/>
    <x v="8"/>
    <x v="28"/>
    <x v="0"/>
    <x v="1"/>
  </r>
  <r>
    <s v="Juan"/>
    <s v="Julca"/>
    <s v="juanjulca5d@gmail.com"/>
    <n v="1"/>
    <m/>
    <m/>
    <n v="0"/>
    <n v="0"/>
    <n v="0"/>
    <n v="0"/>
    <s v="Attending"/>
    <m/>
    <m/>
    <m/>
    <m/>
    <m/>
    <m/>
    <n v="914357490"/>
    <x v="0"/>
    <n v="74860844"/>
    <s v="Lima, Perú"/>
    <s v="juanjulca5d@gmail.com"/>
    <x v="3"/>
    <x v="10"/>
    <x v="9"/>
    <x v="559"/>
    <x v="0"/>
    <x v="1"/>
  </r>
  <r>
    <s v="Albin"/>
    <s v="Hinostroza Macavilca"/>
    <s v="amacavilca.abx@gmail.com"/>
    <n v="1"/>
    <m/>
    <m/>
    <n v="0"/>
    <n v="0"/>
    <n v="0"/>
    <n v="0"/>
    <s v="Attending"/>
    <m/>
    <m/>
    <m/>
    <m/>
    <m/>
    <m/>
    <n v="931142353"/>
    <x v="0"/>
    <n v="71255419"/>
    <s v="Lima"/>
    <s v="albinrk@gmail.com"/>
    <x v="1"/>
    <x v="10"/>
    <x v="4"/>
    <x v="953"/>
    <x v="0"/>
    <x v="1"/>
  </r>
  <r>
    <s v="Mary Fernanda"/>
    <s v="Huaman Sobrado"/>
    <s v="fer.hs19@gmail.com"/>
    <n v="1"/>
    <m/>
    <m/>
    <n v="0"/>
    <n v="0"/>
    <n v="0"/>
    <n v="0"/>
    <s v="Attending"/>
    <m/>
    <m/>
    <m/>
    <m/>
    <m/>
    <m/>
    <n v="962667766"/>
    <x v="1"/>
    <n v="47498836"/>
    <s v="Huánuco"/>
    <s v="mhuaman@acid.cl"/>
    <x v="3"/>
    <x v="10"/>
    <x v="4"/>
    <x v="1149"/>
    <x v="1"/>
    <x v="1"/>
  </r>
  <r>
    <s v="Bryan"/>
    <s v="Condor"/>
    <s v="bryanalexandercd@gmail.com"/>
    <n v="1"/>
    <m/>
    <m/>
    <n v="0"/>
    <n v="0"/>
    <n v="0"/>
    <n v="0"/>
    <s v="Attending"/>
    <m/>
    <m/>
    <m/>
    <m/>
    <m/>
    <m/>
    <n v="969606879"/>
    <x v="0"/>
    <n v="72919704"/>
    <s v=""/>
    <s v="bcondor@addi.com"/>
    <x v="0"/>
    <x v="10"/>
    <x v="4"/>
    <x v="1150"/>
    <x v="0"/>
    <x v="1"/>
  </r>
  <r>
    <s v="Juan"/>
    <s v="Siesquen"/>
    <s v="juan.siesquen@gmail.com"/>
    <n v="1"/>
    <m/>
    <m/>
    <n v="0"/>
    <n v="0"/>
    <n v="0"/>
    <n v="0"/>
    <s v="Attending"/>
    <m/>
    <m/>
    <m/>
    <m/>
    <m/>
    <m/>
    <n v="946683079"/>
    <x v="0"/>
    <n v="40799420"/>
    <s v="Lima"/>
    <s v="juan.siesquenrosales@cencosud.com.pe"/>
    <x v="1"/>
    <x v="10"/>
    <x v="4"/>
    <x v="30"/>
    <x v="0"/>
    <x v="1"/>
  </r>
  <r>
    <s v="HernáN MartíN"/>
    <s v="Trujillo Bustamante"/>
    <s v="martin.trujillo@Universidad Nacional de Ingeniería.pe"/>
    <n v="1"/>
    <m/>
    <m/>
    <n v="0"/>
    <n v="0"/>
    <n v="0"/>
    <n v="0"/>
    <s v="Attending"/>
    <m/>
    <m/>
    <m/>
    <m/>
    <m/>
    <m/>
    <n v="957595320"/>
    <x v="0"/>
    <n v="40091818"/>
    <s v="Lima"/>
    <s v="martin.trujillo@Universidad Nacional de Ingeniería.pe"/>
    <x v="0"/>
    <x v="10"/>
    <x v="4"/>
    <x v="30"/>
    <x v="0"/>
    <x v="1"/>
  </r>
  <r>
    <s v="Martin"/>
    <s v="Trujillo Bustamante"/>
    <s v="martin.trujillo@Universidad Nacional de Ingeniería.pe"/>
    <n v="1"/>
    <m/>
    <m/>
    <n v="0"/>
    <n v="0"/>
    <n v="0"/>
    <n v="0"/>
    <s v="Attending"/>
    <m/>
    <m/>
    <m/>
    <m/>
    <m/>
    <m/>
    <n v="957595320"/>
    <x v="0"/>
    <n v="40091818"/>
    <s v="Lima"/>
    <s v="martin.trujillo@Universidad Nacional de Ingeniería.pe"/>
    <x v="0"/>
    <x v="10"/>
    <x v="4"/>
    <x v="30"/>
    <x v="0"/>
    <x v="1"/>
  </r>
  <r>
    <s v="Joel"/>
    <s v="Huaringa"/>
    <s v="joel.rogger@gmail.con"/>
    <n v="1"/>
    <m/>
    <m/>
    <n v="0"/>
    <n v="0"/>
    <n v="0"/>
    <n v="0"/>
    <s v="Attending"/>
    <m/>
    <m/>
    <m/>
    <m/>
    <m/>
    <m/>
    <n v="942355627"/>
    <x v="0"/>
    <n v="46686469"/>
    <s v="Lima"/>
    <s v="joel.rogger@gmail.com"/>
    <x v="0"/>
    <x v="10"/>
    <x v="4"/>
    <x v="1151"/>
    <x v="0"/>
    <x v="1"/>
  </r>
  <r>
    <s v="Claudia Daniela"/>
    <s v="Robles Del Pino"/>
    <s v="cccroblesdp@gmail.com"/>
    <n v="1"/>
    <m/>
    <m/>
    <n v="0"/>
    <n v="0"/>
    <n v="0"/>
    <n v="0"/>
    <s v="Attending"/>
    <m/>
    <m/>
    <m/>
    <m/>
    <m/>
    <m/>
    <n v="970188827"/>
    <x v="1"/>
    <n v="70388223"/>
    <s v="Lima"/>
    <s v="crp@falabella.com"/>
    <x v="1"/>
    <x v="10"/>
    <x v="4"/>
    <x v="41"/>
    <x v="1"/>
    <x v="1"/>
  </r>
  <r>
    <s v="Miguel"/>
    <s v="Leiva"/>
    <s v="migueleiva@gmail.com"/>
    <n v="1"/>
    <m/>
    <m/>
    <n v="0"/>
    <n v="0"/>
    <n v="0"/>
    <n v="0"/>
    <s v="Attending"/>
    <m/>
    <m/>
    <m/>
    <m/>
    <m/>
    <m/>
    <n v="970099431"/>
    <x v="0"/>
    <n v="41927946"/>
    <s v="Lima"/>
    <s v="mleivam@falabella.com"/>
    <x v="0"/>
    <x v="10"/>
    <x v="4"/>
    <x v="41"/>
    <x v="0"/>
    <x v="1"/>
  </r>
  <r>
    <s v="Ricardo"/>
    <s v="Agama"/>
    <s v="ragama@systcorp.com.pe"/>
    <n v="1"/>
    <m/>
    <m/>
    <n v="0"/>
    <n v="0"/>
    <n v="0"/>
    <n v="0"/>
    <s v="Attending"/>
    <m/>
    <m/>
    <m/>
    <m/>
    <m/>
    <m/>
    <n v="990998995"/>
    <x v="0"/>
    <n v="10405956"/>
    <s v="Lima"/>
    <s v="ragama@sysctorp.com.pe"/>
    <x v="3"/>
    <x v="10"/>
    <x v="4"/>
    <x v="67"/>
    <x v="0"/>
    <x v="1"/>
  </r>
  <r>
    <s v="Victor"/>
    <s v="Sandoval"/>
    <s v="govasandovalrosales@gmail.com"/>
    <n v="1"/>
    <m/>
    <m/>
    <n v="0"/>
    <n v="0"/>
    <n v="0"/>
    <n v="0"/>
    <s v="Attending"/>
    <m/>
    <m/>
    <m/>
    <m/>
    <m/>
    <m/>
    <n v="914974735"/>
    <x v="0"/>
    <n v="60323413"/>
    <s v="Lima"/>
    <s v="govasandovalrosales@gmail.com"/>
    <x v="2"/>
    <x v="10"/>
    <x v="4"/>
    <x v="67"/>
    <x v="0"/>
    <x v="1"/>
  </r>
  <r>
    <s v="Aldo"/>
    <s v="Mamani"/>
    <s v="mamanialdonelson98@gmail.com"/>
    <n v="1"/>
    <m/>
    <m/>
    <n v="0"/>
    <n v="0"/>
    <n v="0"/>
    <n v="0"/>
    <s v="Attending"/>
    <m/>
    <m/>
    <m/>
    <m/>
    <m/>
    <m/>
    <n v="940940951"/>
    <x v="0"/>
    <n v="74944139"/>
    <s v="Lima, Comas"/>
    <s v="mamanialdo98@hotmail.com"/>
    <x v="5"/>
    <x v="10"/>
    <x v="4"/>
    <x v="1152"/>
    <x v="0"/>
    <x v="1"/>
  </r>
  <r>
    <s v="Mauro"/>
    <s v="Quinteros"/>
    <s v="quinterosmauro0599@gmail.com"/>
    <n v="1"/>
    <m/>
    <m/>
    <n v="0"/>
    <n v="0"/>
    <n v="0"/>
    <n v="0"/>
    <s v="Attending"/>
    <m/>
    <m/>
    <m/>
    <m/>
    <m/>
    <m/>
    <n v="982959525"/>
    <x v="0"/>
    <n v="77382771"/>
    <s v="Lima"/>
    <s v="mauro.quinteros@finsmart.pe"/>
    <x v="3"/>
    <x v="10"/>
    <x v="4"/>
    <x v="1153"/>
    <x v="0"/>
    <x v="1"/>
  </r>
  <r>
    <s v="Jose"/>
    <s v="Huancilla"/>
    <s v="jose@fragote.com"/>
    <n v="1"/>
    <m/>
    <m/>
    <n v="0"/>
    <n v="0"/>
    <n v="0"/>
    <n v="0"/>
    <s v="Attending"/>
    <m/>
    <m/>
    <m/>
    <m/>
    <m/>
    <m/>
    <n v="947142666"/>
    <x v="0"/>
    <n v="71387694"/>
    <s v=""/>
    <s v="jose@fragote.com"/>
    <x v="3"/>
    <x v="10"/>
    <x v="4"/>
    <x v="51"/>
    <x v="0"/>
    <x v="2"/>
  </r>
  <r>
    <s v="Francis"/>
    <s v="Gonzales"/>
    <s v="fgonzalestello91@gmail.com"/>
    <n v="1"/>
    <m/>
    <m/>
    <n v="0"/>
    <n v="0"/>
    <n v="0"/>
    <n v="0"/>
    <s v="Attending"/>
    <m/>
    <m/>
    <m/>
    <m/>
    <m/>
    <m/>
    <n v="988301243"/>
    <x v="0"/>
    <n v="72022321"/>
    <s v="Lima"/>
    <s v="francis@fragote.com"/>
    <x v="0"/>
    <x v="10"/>
    <x v="4"/>
    <x v="51"/>
    <x v="0"/>
    <x v="2"/>
  </r>
  <r>
    <s v="Bruce"/>
    <s v="Garriazo"/>
    <s v="bruce1dev@gmail.com"/>
    <n v="1"/>
    <m/>
    <m/>
    <n v="0"/>
    <n v="0"/>
    <n v="0"/>
    <n v="0"/>
    <s v="Attending"/>
    <m/>
    <m/>
    <m/>
    <m/>
    <m/>
    <m/>
    <n v="966212551"/>
    <x v="0"/>
    <n v="71092234"/>
    <s v="Lima"/>
    <s v="bruce@fragote.com"/>
    <x v="0"/>
    <x v="10"/>
    <x v="4"/>
    <x v="1154"/>
    <x v="0"/>
    <x v="2"/>
  </r>
  <r>
    <s v="Angela Juliana"/>
    <s v="Rojas PéRez"/>
    <s v="angela.rojas22@gmail.com"/>
    <n v="1"/>
    <m/>
    <m/>
    <n v="0"/>
    <n v="0"/>
    <n v="0"/>
    <n v="0"/>
    <s v="Attending"/>
    <m/>
    <m/>
    <m/>
    <m/>
    <m/>
    <m/>
    <n v="994669569"/>
    <x v="1"/>
    <n v="41335997"/>
    <s v="Lima"/>
    <s v="angela.rojas22@gmail.com"/>
    <x v="1"/>
    <x v="10"/>
    <x v="4"/>
    <x v="36"/>
    <x v="1"/>
    <x v="2"/>
  </r>
  <r>
    <s v="Ariel"/>
    <s v="Navarro"/>
    <s v="arielknm@gmail.com"/>
    <n v="1"/>
    <m/>
    <m/>
    <n v="0"/>
    <n v="0"/>
    <n v="0"/>
    <n v="0"/>
    <s v="Attending"/>
    <m/>
    <m/>
    <m/>
    <m/>
    <m/>
    <m/>
    <m/>
    <x v="1"/>
    <n v="74888612"/>
    <s v=""/>
    <s v="arielknm@gmail.com"/>
    <x v="1"/>
    <x v="10"/>
    <x v="4"/>
    <x v="36"/>
    <x v="1"/>
    <x v="2"/>
  </r>
  <r>
    <s v="Carlos"/>
    <s v="Duran Valverde"/>
    <s v="carlosduran.xyz@gmail.com"/>
    <n v="1"/>
    <m/>
    <m/>
    <n v="0"/>
    <n v="0"/>
    <n v="0"/>
    <n v="0"/>
    <s v="Attending"/>
    <m/>
    <m/>
    <m/>
    <m/>
    <m/>
    <m/>
    <n v="929324796"/>
    <x v="0"/>
    <n v="48509285"/>
    <s v="Lima"/>
    <s v="carlosduran.xyz@gmail.com"/>
    <x v="1"/>
    <x v="10"/>
    <x v="4"/>
    <x v="36"/>
    <x v="0"/>
    <x v="2"/>
  </r>
  <r>
    <s v="Jhorman Alexander"/>
    <s v="Tasayco Tasayco"/>
    <s v="jhorman_1218@hotmail.com"/>
    <n v="1"/>
    <m/>
    <m/>
    <n v="0"/>
    <n v="0"/>
    <n v="0"/>
    <n v="0"/>
    <s v="Attending"/>
    <m/>
    <m/>
    <m/>
    <m/>
    <m/>
    <m/>
    <n v="994366540"/>
    <x v="0"/>
    <n v="72885453"/>
    <s v="Lima"/>
    <s v="jhorman@tasayco.com"/>
    <x v="1"/>
    <x v="10"/>
    <x v="4"/>
    <x v="36"/>
    <x v="0"/>
    <x v="2"/>
  </r>
  <r>
    <s v="Jhorman Alexander"/>
    <s v="Tasayco Tasayco"/>
    <s v="jhorman_1218@hotmail.com"/>
    <n v="1"/>
    <m/>
    <m/>
    <n v="0"/>
    <n v="0"/>
    <n v="0"/>
    <n v="0"/>
    <s v="Attending"/>
    <m/>
    <m/>
    <m/>
    <m/>
    <m/>
    <m/>
    <n v="994366540"/>
    <x v="0"/>
    <n v="72885453"/>
    <s v="Lima"/>
    <s v="jhorman@tasayco.com"/>
    <x v="1"/>
    <x v="10"/>
    <x v="4"/>
    <x v="36"/>
    <x v="0"/>
    <x v="2"/>
  </r>
  <r>
    <s v="Juan"/>
    <s v="Olortegui Vilca"/>
    <s v="jolortegui@it-solutions.pe"/>
    <n v="1"/>
    <m/>
    <m/>
    <n v="0"/>
    <n v="0"/>
    <n v="0"/>
    <n v="0"/>
    <s v="Attending"/>
    <m/>
    <m/>
    <m/>
    <m/>
    <m/>
    <m/>
    <n v="980429935"/>
    <x v="1"/>
    <n v="40330131"/>
    <s v="Lima"/>
    <s v="jolortegui@it-solutions.pe"/>
    <x v="3"/>
    <x v="10"/>
    <x v="4"/>
    <x v="36"/>
    <x v="1"/>
    <x v="2"/>
  </r>
  <r>
    <s v="Leandro"/>
    <s v="Lazo"/>
    <m/>
    <n v="1"/>
    <m/>
    <m/>
    <n v="0"/>
    <n v="0"/>
    <n v="0"/>
    <n v="0"/>
    <s v="Attending"/>
    <m/>
    <m/>
    <m/>
    <m/>
    <m/>
    <m/>
    <n v="938150033"/>
    <x v="0"/>
    <n v="74825262"/>
    <s v="Lima"/>
    <s v="llazolarosa@fromsolvers.com"/>
    <x v="3"/>
    <x v="10"/>
    <x v="4"/>
    <x v="36"/>
    <x v="0"/>
    <x v="2"/>
  </r>
  <r>
    <s v="MoiséS"/>
    <s v="CedeñO"/>
    <s v="moisesdavidaaron@gmail.com"/>
    <n v="1"/>
    <m/>
    <m/>
    <n v="0"/>
    <n v="0"/>
    <n v="0"/>
    <n v="0"/>
    <s v="Attending"/>
    <m/>
    <m/>
    <m/>
    <m/>
    <m/>
    <m/>
    <n v="938804597"/>
    <x v="0"/>
    <n v="4856794"/>
    <s v="Lima"/>
    <s v="moisesdavidaaron@gmail.com"/>
    <x v="3"/>
    <x v="10"/>
    <x v="4"/>
    <x v="36"/>
    <x v="0"/>
    <x v="2"/>
  </r>
  <r>
    <s v="Ronal Waldo"/>
    <s v="Mora Aybar"/>
    <s v="rakion2r@gmail.com"/>
    <n v="1"/>
    <m/>
    <m/>
    <n v="0"/>
    <n v="0"/>
    <n v="0"/>
    <n v="0"/>
    <s v="Attending"/>
    <m/>
    <m/>
    <m/>
    <m/>
    <m/>
    <m/>
    <n v="933962475"/>
    <x v="0"/>
    <n v="33962475"/>
    <s v="Lima"/>
    <m/>
    <x v="2"/>
    <x v="10"/>
    <x v="4"/>
    <x v="36"/>
    <x v="0"/>
    <x v="2"/>
  </r>
  <r>
    <s v="Samuel"/>
    <s v="Gonzales"/>
    <s v="sagonzales89@gmail.com"/>
    <n v="1"/>
    <m/>
    <m/>
    <n v="0"/>
    <n v="0"/>
    <n v="0"/>
    <n v="0"/>
    <s v="Attending"/>
    <m/>
    <m/>
    <m/>
    <m/>
    <m/>
    <m/>
    <n v="981219564"/>
    <x v="0"/>
    <n v="46207810"/>
    <s v="Lima"/>
    <s v="sagonzales89@gmail.com"/>
    <x v="2"/>
    <x v="10"/>
    <x v="4"/>
    <x v="36"/>
    <x v="0"/>
    <x v="2"/>
  </r>
  <r>
    <s v="Stanislav"/>
    <s v="Yanallalli"/>
    <s v="stanislav.93.18@gmail.com"/>
    <n v="1"/>
    <m/>
    <m/>
    <n v="0"/>
    <n v="0"/>
    <n v="0"/>
    <n v="0"/>
    <s v="Attending"/>
    <m/>
    <m/>
    <m/>
    <m/>
    <m/>
    <m/>
    <n v="963737658"/>
    <x v="0"/>
    <n v="72925047"/>
    <s v="Lima"/>
    <s v="hsbsbdj@hola.com"/>
    <x v="2"/>
    <x v="10"/>
    <x v="4"/>
    <x v="36"/>
    <x v="0"/>
    <x v="2"/>
  </r>
  <r>
    <s v="Valdemar"/>
    <s v="Lozada"/>
    <s v="lozadavaldemar@gmail.com"/>
    <n v="1"/>
    <m/>
    <m/>
    <n v="0"/>
    <n v="0"/>
    <n v="0"/>
    <n v="0"/>
    <s v="Attending"/>
    <m/>
    <m/>
    <m/>
    <m/>
    <m/>
    <m/>
    <n v="930419104"/>
    <x v="0"/>
    <n v="3509414"/>
    <s v="Lima"/>
    <s v="valdemar@vlozada.com"/>
    <x v="2"/>
    <x v="10"/>
    <x v="4"/>
    <x v="36"/>
    <x v="0"/>
    <x v="2"/>
  </r>
  <r>
    <s v="William"/>
    <s v="Yataco"/>
    <s v="will.kidefw@gmail.com"/>
    <n v="1"/>
    <m/>
    <m/>
    <n v="0"/>
    <n v="0"/>
    <n v="0"/>
    <n v="0"/>
    <s v="Attending"/>
    <m/>
    <m/>
    <m/>
    <m/>
    <m/>
    <m/>
    <n v="935636790"/>
    <x v="0"/>
    <n v="73343604"/>
    <s v="Lima"/>
    <s v="will.kidfew@gmail.com"/>
    <x v="2"/>
    <x v="10"/>
    <x v="4"/>
    <x v="36"/>
    <x v="0"/>
    <x v="2"/>
  </r>
  <r>
    <s v="Angel"/>
    <s v="Villavicencio Munoz"/>
    <s v="villavicenciomunoz@gmail.com"/>
    <n v="1"/>
    <m/>
    <m/>
    <n v="0"/>
    <n v="0"/>
    <n v="0"/>
    <n v="0"/>
    <s v="Attending"/>
    <m/>
    <m/>
    <m/>
    <m/>
    <m/>
    <m/>
    <n v="965361468"/>
    <x v="0"/>
    <n v="70862481"/>
    <s v="Lima"/>
    <s v="villavicenciomunoz@gmail.com"/>
    <x v="0"/>
    <x v="10"/>
    <x v="4"/>
    <x v="36"/>
    <x v="0"/>
    <x v="2"/>
  </r>
  <r>
    <s v="Francis"/>
    <s v="Mendoza"/>
    <s v="francismendozach@gmail.com"/>
    <n v="1"/>
    <m/>
    <m/>
    <n v="0"/>
    <n v="0"/>
    <n v="0"/>
    <n v="0"/>
    <s v="Attending"/>
    <m/>
    <m/>
    <m/>
    <m/>
    <m/>
    <m/>
    <n v="943445789"/>
    <x v="0"/>
    <n v="46252070"/>
    <s v="Lima"/>
    <s v="francismendozach@gmail.com"/>
    <x v="0"/>
    <x v="10"/>
    <x v="4"/>
    <x v="36"/>
    <x v="0"/>
    <x v="2"/>
  </r>
  <r>
    <s v="Gonzalo"/>
    <s v="Canaza"/>
    <s v="canazacupegonzalo@gmail.com"/>
    <n v="1"/>
    <m/>
    <m/>
    <n v="0"/>
    <n v="0"/>
    <n v="0"/>
    <n v="0"/>
    <s v="Attending"/>
    <m/>
    <m/>
    <m/>
    <m/>
    <m/>
    <m/>
    <n v="946524336"/>
    <x v="0"/>
    <n v="71982937"/>
    <s v="Lima"/>
    <s v="canazacupegonzalo@gmail.com"/>
    <x v="0"/>
    <x v="10"/>
    <x v="4"/>
    <x v="36"/>
    <x v="0"/>
    <x v="2"/>
  </r>
  <r>
    <s v="Javielis"/>
    <s v="Rondon"/>
    <s v="javielisorondon@gmail.com"/>
    <n v="1"/>
    <m/>
    <m/>
    <n v="0"/>
    <n v="0"/>
    <n v="0"/>
    <n v="0"/>
    <s v="Attending"/>
    <m/>
    <m/>
    <m/>
    <m/>
    <m/>
    <m/>
    <n v="935615403"/>
    <x v="1"/>
    <n v="2505803"/>
    <s v="Lima"/>
    <s v="javielisrondon@gmail.com"/>
    <x v="0"/>
    <x v="10"/>
    <x v="4"/>
    <x v="36"/>
    <x v="1"/>
    <x v="2"/>
  </r>
  <r>
    <s v="Gian"/>
    <s v="Peralta Bravo"/>
    <s v="gianfraback@gmail.com"/>
    <n v="1"/>
    <m/>
    <m/>
    <n v="0"/>
    <n v="0"/>
    <n v="0"/>
    <n v="0"/>
    <s v="Attending"/>
    <m/>
    <m/>
    <m/>
    <m/>
    <m/>
    <m/>
    <n v="927582117"/>
    <x v="0"/>
    <n v="71503962"/>
    <s v="Lima"/>
    <s v="gperalta@funciton.com"/>
    <x v="1"/>
    <x v="10"/>
    <x v="4"/>
    <x v="69"/>
    <x v="0"/>
    <x v="2"/>
  </r>
  <r>
    <s v="Percy"/>
    <s v="Márquez"/>
    <s v="percymd10@gmail.com"/>
    <n v="1"/>
    <m/>
    <m/>
    <n v="0"/>
    <n v="0"/>
    <n v="0"/>
    <n v="0"/>
    <s v="Attending"/>
    <m/>
    <m/>
    <m/>
    <m/>
    <m/>
    <m/>
    <n v="946857467"/>
    <x v="0"/>
    <n v="71744520"/>
    <s v="Lima"/>
    <s v="pmarquez@funciton.com"/>
    <x v="3"/>
    <x v="10"/>
    <x v="4"/>
    <x v="69"/>
    <x v="0"/>
    <x v="2"/>
  </r>
  <r>
    <s v="Braham"/>
    <s v="Gonzales Zuloeta"/>
    <s v="braham.29.97@gmail.com"/>
    <n v="1"/>
    <m/>
    <m/>
    <n v="0"/>
    <n v="0"/>
    <n v="0"/>
    <n v="0"/>
    <s v="Attending"/>
    <m/>
    <m/>
    <m/>
    <m/>
    <m/>
    <m/>
    <n v="977789690"/>
    <x v="0"/>
    <n v="75307882"/>
    <s v="Lima"/>
    <s v="braham.dev.ganemo@gmail.com"/>
    <x v="0"/>
    <x v="10"/>
    <x v="4"/>
    <x v="1155"/>
    <x v="0"/>
    <x v="2"/>
  </r>
  <r>
    <s v="Jorge Luis"/>
    <s v="Collazos MartíNez"/>
    <s v="jorgecollaz@gmail.com"/>
    <n v="1"/>
    <m/>
    <m/>
    <n v="0"/>
    <n v="0"/>
    <n v="0"/>
    <n v="0"/>
    <s v="Attending"/>
    <m/>
    <m/>
    <m/>
    <m/>
    <m/>
    <m/>
    <n v="983593021"/>
    <x v="0"/>
    <n v="71930040"/>
    <s v=""/>
    <s v="jcollazos@gestionayaprende.com"/>
    <x v="3"/>
    <x v="10"/>
    <x v="4"/>
    <x v="1156"/>
    <x v="0"/>
    <x v="2"/>
  </r>
  <r>
    <s v="Yomar"/>
    <s v="Huamani"/>
    <s v="yomarhuamani@gmail.com"/>
    <n v="1"/>
    <m/>
    <m/>
    <n v="0"/>
    <n v="0"/>
    <n v="0"/>
    <n v="0"/>
    <s v="Attending"/>
    <m/>
    <m/>
    <m/>
    <m/>
    <m/>
    <m/>
    <n v="968350335"/>
    <x v="0"/>
    <n v="47318251"/>
    <s v="Lima"/>
    <s v="yomar.huamani@teslatec.pe"/>
    <x v="2"/>
    <x v="10"/>
    <x v="4"/>
    <x v="1157"/>
    <x v="0"/>
    <x v="2"/>
  </r>
  <r>
    <s v="Diego Luis"/>
    <s v="Ballena Roldan"/>
    <s v="diego_br189@hotmail.com"/>
    <n v="1"/>
    <m/>
    <m/>
    <n v="0"/>
    <n v="0"/>
    <n v="0"/>
    <n v="0"/>
    <s v="Attending"/>
    <m/>
    <m/>
    <m/>
    <m/>
    <m/>
    <m/>
    <n v="969600416"/>
    <x v="0"/>
    <n v="47204456"/>
    <s v="Lima"/>
    <s v="diego.ballena@gissat.com.pe"/>
    <x v="1"/>
    <x v="10"/>
    <x v="4"/>
    <x v="1158"/>
    <x v="0"/>
    <x v="2"/>
  </r>
  <r>
    <s v="Segundo"/>
    <s v="Asenjo"/>
    <s v="segasro@gmail.com"/>
    <n v="1"/>
    <m/>
    <m/>
    <n v="0"/>
    <n v="0"/>
    <n v="0"/>
    <n v="0"/>
    <s v="Attending"/>
    <m/>
    <m/>
    <m/>
    <m/>
    <m/>
    <m/>
    <n v="951357952"/>
    <x v="0"/>
    <n v="73024794"/>
    <s v="Lima"/>
    <s v="segundo.asenjo@gissat.com.pe"/>
    <x v="2"/>
    <x v="10"/>
    <x v="4"/>
    <x v="1159"/>
    <x v="0"/>
    <x v="2"/>
  </r>
  <r>
    <s v="Elmer"/>
    <s v="Diaz"/>
    <s v="elmer.04.dq@gmail.com"/>
    <n v="1"/>
    <m/>
    <m/>
    <n v="0"/>
    <n v="0"/>
    <n v="0"/>
    <n v="0"/>
    <s v="Attending"/>
    <m/>
    <m/>
    <m/>
    <m/>
    <m/>
    <m/>
    <n v="972333361"/>
    <x v="0"/>
    <n v="74024492"/>
    <s v="Lima"/>
    <s v="elmer.diaz@global66.com"/>
    <x v="1"/>
    <x v="10"/>
    <x v="4"/>
    <x v="956"/>
    <x v="0"/>
    <x v="2"/>
  </r>
  <r>
    <s v="Andrés"/>
    <s v="Ccopa"/>
    <s v="andres.ccopa@gmail.com"/>
    <n v="1"/>
    <m/>
    <m/>
    <n v="0"/>
    <n v="0"/>
    <n v="0"/>
    <n v="0"/>
    <s v="Attending"/>
    <m/>
    <m/>
    <m/>
    <m/>
    <m/>
    <m/>
    <n v="996084435"/>
    <x v="0"/>
    <n v="77069106"/>
    <s v="Lima"/>
    <s v="andres.ccopa@global66.com"/>
    <x v="3"/>
    <x v="10"/>
    <x v="4"/>
    <x v="956"/>
    <x v="0"/>
    <x v="2"/>
  </r>
  <r>
    <s v="Peter"/>
    <s v="Castillo"/>
    <s v="peterjackcc@gmail.com"/>
    <n v="1"/>
    <m/>
    <m/>
    <n v="0"/>
    <n v="0"/>
    <n v="0"/>
    <n v="0"/>
    <s v="Attending"/>
    <m/>
    <m/>
    <m/>
    <m/>
    <m/>
    <m/>
    <n v="972057200"/>
    <x v="0"/>
    <n v="71732863"/>
    <s v="Lima"/>
    <s v="peter.castillo@globals.one"/>
    <x v="3"/>
    <x v="10"/>
    <x v="4"/>
    <x v="1160"/>
    <x v="0"/>
    <x v="2"/>
  </r>
  <r>
    <s v="Alejandro"/>
    <s v="Belleza Paredes"/>
    <s v="belleza.alejandro@gmail.com"/>
    <n v="1"/>
    <m/>
    <m/>
    <n v="0"/>
    <n v="0"/>
    <n v="0"/>
    <n v="0"/>
    <s v="Attending"/>
    <m/>
    <m/>
    <m/>
    <m/>
    <m/>
    <m/>
    <n v="993769898"/>
    <x v="0"/>
    <n v="43807722"/>
    <s v="Lima"/>
    <s v="alejandro.belleza@globant.com"/>
    <x v="1"/>
    <x v="10"/>
    <x v="4"/>
    <x v="39"/>
    <x v="0"/>
    <x v="2"/>
  </r>
  <r>
    <s v="Alejandro"/>
    <s v="Belleza Paredes"/>
    <s v="belleza.alejandro@gmail.com"/>
    <n v="1"/>
    <m/>
    <m/>
    <n v="0"/>
    <n v="0"/>
    <n v="0"/>
    <n v="0"/>
    <s v="Attending"/>
    <m/>
    <m/>
    <m/>
    <m/>
    <m/>
    <m/>
    <n v="993769898"/>
    <x v="0"/>
    <s v="4380772w"/>
    <s v="Lima"/>
    <s v="alejandro.belleza@globant.com"/>
    <x v="1"/>
    <x v="10"/>
    <x v="4"/>
    <x v="39"/>
    <x v="0"/>
    <x v="2"/>
  </r>
  <r>
    <s v="Alexandre"/>
    <s v="Bruffa"/>
    <s v="alexandre.bruffa@gmail.com"/>
    <n v="1"/>
    <m/>
    <m/>
    <n v="0"/>
    <n v="0"/>
    <n v="0"/>
    <n v="0"/>
    <s v="Attending"/>
    <m/>
    <m/>
    <m/>
    <m/>
    <m/>
    <m/>
    <n v="936132305"/>
    <x v="0"/>
    <m/>
    <s v="Lima"/>
    <s v="alexandre.bruffa@globant.com"/>
    <x v="1"/>
    <x v="10"/>
    <x v="4"/>
    <x v="39"/>
    <x v="0"/>
    <x v="2"/>
  </r>
  <r>
    <s v="Bianca"/>
    <s v="Torres"/>
    <s v="bnk13.01.97@gmail.com"/>
    <n v="1"/>
    <m/>
    <m/>
    <n v="0"/>
    <n v="0"/>
    <n v="0"/>
    <n v="0"/>
    <s v="Attending"/>
    <m/>
    <m/>
    <m/>
    <m/>
    <m/>
    <m/>
    <n v="960791105"/>
    <x v="1"/>
    <n v="73012049"/>
    <s v="Lima"/>
    <s v="bianca.torres@globant.com"/>
    <x v="1"/>
    <x v="10"/>
    <x v="4"/>
    <x v="39"/>
    <x v="1"/>
    <x v="2"/>
  </r>
  <r>
    <s v="Carlos"/>
    <s v="Pajuelo"/>
    <s v="cpajuelodeveloper@gmail.com"/>
    <n v="1"/>
    <m/>
    <m/>
    <n v="0"/>
    <n v="0"/>
    <n v="0"/>
    <n v="0"/>
    <s v="Attending"/>
    <m/>
    <m/>
    <m/>
    <m/>
    <m/>
    <m/>
    <n v="970409605"/>
    <x v="0"/>
    <n v="49025173"/>
    <s v="Lima"/>
    <s v="carlos.pajuelo@globant.com"/>
    <x v="1"/>
    <x v="10"/>
    <x v="4"/>
    <x v="39"/>
    <x v="0"/>
    <x v="2"/>
  </r>
  <r>
    <s v="Diego"/>
    <s v="Anyosa"/>
    <s v="diego.anyosa@globant.com"/>
    <n v="1"/>
    <m/>
    <m/>
    <n v="0"/>
    <n v="0"/>
    <n v="0"/>
    <n v="0"/>
    <s v="Attending"/>
    <m/>
    <m/>
    <m/>
    <m/>
    <m/>
    <m/>
    <n v="936552017"/>
    <x v="0"/>
    <n v="71425757"/>
    <s v="Lima"/>
    <s v="diego.anyosa@globant.com"/>
    <x v="1"/>
    <x v="10"/>
    <x v="4"/>
    <x v="39"/>
    <x v="0"/>
    <x v="2"/>
  </r>
  <r>
    <s v="Diego"/>
    <s v="Carhuavilca"/>
    <s v="diego.carhuavilca@gmail.com"/>
    <n v="1"/>
    <m/>
    <m/>
    <n v="0"/>
    <n v="0"/>
    <n v="0"/>
    <n v="0"/>
    <s v="Attending"/>
    <m/>
    <m/>
    <m/>
    <m/>
    <m/>
    <m/>
    <n v="963036920"/>
    <x v="0"/>
    <n v="72642489"/>
    <s v="Lima"/>
    <s v="diego.carhuavilca@globant.com"/>
    <x v="1"/>
    <x v="10"/>
    <x v="4"/>
    <x v="39"/>
    <x v="0"/>
    <x v="2"/>
  </r>
  <r>
    <s v="Eduardo"/>
    <s v="Rodríguez Patiño"/>
    <s v="eduardo.rodriguez01@globant.com"/>
    <n v="1"/>
    <m/>
    <m/>
    <n v="0"/>
    <n v="0"/>
    <n v="0"/>
    <n v="0"/>
    <s v="Attending"/>
    <m/>
    <m/>
    <m/>
    <m/>
    <m/>
    <m/>
    <n v="956326780"/>
    <x v="0"/>
    <n v="70030095"/>
    <s v="Lims"/>
    <s v="eduardo.rodriguez01@globant.com"/>
    <x v="1"/>
    <x v="10"/>
    <x v="4"/>
    <x v="39"/>
    <x v="0"/>
    <x v="2"/>
  </r>
  <r>
    <s v="Gabriel"/>
    <s v="Cuadros"/>
    <s v="gabrielcuadros@gmail.com"/>
    <n v="1"/>
    <m/>
    <m/>
    <n v="0"/>
    <n v="0"/>
    <n v="0"/>
    <n v="0"/>
    <s v="Attending"/>
    <m/>
    <m/>
    <m/>
    <m/>
    <m/>
    <m/>
    <n v="999356628"/>
    <x v="1"/>
    <n v="70490014"/>
    <s v="Lima, Peru"/>
    <s v="gabrielcuadros@gmail.com"/>
    <x v="1"/>
    <x v="10"/>
    <x v="4"/>
    <x v="39"/>
    <x v="1"/>
    <x v="2"/>
  </r>
  <r>
    <s v="Gustavo"/>
    <s v="Troncos"/>
    <s v="gustavopoth@gmail.com"/>
    <n v="1"/>
    <m/>
    <m/>
    <n v="0"/>
    <n v="0"/>
    <n v="0"/>
    <n v="0"/>
    <s v="Attending"/>
    <m/>
    <m/>
    <m/>
    <m/>
    <m/>
    <m/>
    <n v="937542539"/>
    <x v="0"/>
    <n v="71199225"/>
    <s v="Lima"/>
    <s v="gustavo.troncos@globant.com"/>
    <x v="1"/>
    <x v="10"/>
    <x v="4"/>
    <x v="39"/>
    <x v="0"/>
    <x v="2"/>
  </r>
  <r>
    <s v="Iris"/>
    <s v="Mejia"/>
    <s v="irisihepe@gmail.com"/>
    <n v="1"/>
    <m/>
    <m/>
    <n v="0"/>
    <n v="0"/>
    <n v="0"/>
    <n v="0"/>
    <s v="Attending"/>
    <m/>
    <m/>
    <m/>
    <m/>
    <m/>
    <m/>
    <n v="906728148"/>
    <x v="1"/>
    <n v="76029806"/>
    <s v="Lima"/>
    <s v="angel.mejia@globant.com"/>
    <x v="1"/>
    <x v="10"/>
    <x v="4"/>
    <x v="39"/>
    <x v="1"/>
    <x v="2"/>
  </r>
  <r>
    <s v="Joshua"/>
    <s v="Navarro Ruiz"/>
    <s v="joshua.navarro.dev@gmail.com"/>
    <n v="1"/>
    <m/>
    <m/>
    <n v="0"/>
    <n v="0"/>
    <n v="0"/>
    <n v="0"/>
    <s v="Attending"/>
    <m/>
    <m/>
    <m/>
    <m/>
    <m/>
    <m/>
    <n v="962229088"/>
    <x v="0"/>
    <n v="72566233"/>
    <s v="Lima Peru"/>
    <s v="joshua.navarro@globant.com"/>
    <x v="3"/>
    <x v="10"/>
    <x v="4"/>
    <x v="39"/>
    <x v="0"/>
    <x v="2"/>
  </r>
  <r>
    <s v="Luis"/>
    <s v="Benavides"/>
    <s v="luis199230@gmail.com"/>
    <n v="1"/>
    <m/>
    <m/>
    <n v="0"/>
    <n v="0"/>
    <n v="0"/>
    <n v="0"/>
    <s v="Attending"/>
    <m/>
    <m/>
    <m/>
    <m/>
    <m/>
    <m/>
    <n v="994312232"/>
    <x v="0"/>
    <n v="70186309"/>
    <s v="Lima"/>
    <s v="luis.benavides@globant.com"/>
    <x v="3"/>
    <x v="10"/>
    <x v="4"/>
    <x v="39"/>
    <x v="0"/>
    <x v="2"/>
  </r>
  <r>
    <s v="Marcel"/>
    <s v="Morales"/>
    <s v="marcel.morales@globant.com"/>
    <n v="1"/>
    <m/>
    <m/>
    <n v="0"/>
    <n v="0"/>
    <n v="0"/>
    <n v="0"/>
    <s v="Attending"/>
    <m/>
    <m/>
    <m/>
    <m/>
    <m/>
    <m/>
    <n v="915112462"/>
    <x v="0"/>
    <n v="2505627"/>
    <s v="Lima"/>
    <s v="marcel.morales@globant.com"/>
    <x v="3"/>
    <x v="10"/>
    <x v="4"/>
    <x v="39"/>
    <x v="0"/>
    <x v="2"/>
  </r>
  <r>
    <s v="Melissa"/>
    <s v="Villena"/>
    <s v="melissa.k.villena@gmail.com"/>
    <n v="1"/>
    <m/>
    <m/>
    <n v="0"/>
    <n v="0"/>
    <n v="0"/>
    <n v="0"/>
    <s v="Attending"/>
    <m/>
    <m/>
    <m/>
    <m/>
    <m/>
    <m/>
    <n v="983727529"/>
    <x v="1"/>
    <n v="46175324"/>
    <s v="Lima"/>
    <s v="melissa.villena@globant.com"/>
    <x v="3"/>
    <x v="10"/>
    <x v="4"/>
    <x v="39"/>
    <x v="1"/>
    <x v="2"/>
  </r>
  <r>
    <s v="Miguel"/>
    <s v="Llacuna"/>
    <s v="miguel.llacuna@gmail.com"/>
    <n v="1"/>
    <m/>
    <m/>
    <n v="0"/>
    <n v="0"/>
    <n v="0"/>
    <n v="0"/>
    <s v="Attending"/>
    <m/>
    <m/>
    <m/>
    <m/>
    <m/>
    <m/>
    <n v="993909104"/>
    <x v="0"/>
    <n v="8155586"/>
    <s v="Lima"/>
    <s v="miguel.llacuna@globant.com"/>
    <x v="3"/>
    <x v="10"/>
    <x v="4"/>
    <x v="39"/>
    <x v="0"/>
    <x v="2"/>
  </r>
  <r>
    <s v="Nataly"/>
    <s v="Jallo Arana"/>
    <s v="frontenddev.natalyjallo@gmail.com"/>
    <n v="1"/>
    <m/>
    <m/>
    <n v="0"/>
    <n v="0"/>
    <n v="0"/>
    <n v="0"/>
    <s v="Attending"/>
    <m/>
    <m/>
    <m/>
    <m/>
    <m/>
    <m/>
    <n v="983545568"/>
    <x v="1"/>
    <n v="77633318"/>
    <s v="Lima"/>
    <s v="frontenddev.natalyjallo@gmail.com"/>
    <x v="3"/>
    <x v="10"/>
    <x v="4"/>
    <x v="39"/>
    <x v="1"/>
    <x v="2"/>
  </r>
  <r>
    <s v="Nixon"/>
    <s v="Morillo"/>
    <s v="nixon.morillo@globant.com"/>
    <n v="1"/>
    <m/>
    <m/>
    <n v="0"/>
    <n v="0"/>
    <n v="0"/>
    <n v="0"/>
    <s v="Attending"/>
    <m/>
    <m/>
    <m/>
    <m/>
    <m/>
    <m/>
    <n v="900634587"/>
    <x v="0"/>
    <n v="3142411"/>
    <s v="Lima"/>
    <s v="nixon.morillo@globant.com"/>
    <x v="3"/>
    <x v="10"/>
    <x v="4"/>
    <x v="39"/>
    <x v="0"/>
    <x v="2"/>
  </r>
  <r>
    <s v="Nixon"/>
    <s v="Morillo"/>
    <s v="nixonmorillo@gmail.com"/>
    <n v="1"/>
    <m/>
    <m/>
    <n v="0"/>
    <n v="0"/>
    <n v="0"/>
    <n v="0"/>
    <s v="Attending"/>
    <m/>
    <m/>
    <m/>
    <m/>
    <m/>
    <m/>
    <n v="900634587"/>
    <x v="0"/>
    <n v="3142411"/>
    <s v=""/>
    <s v="nixon.morillo@gmail.com"/>
    <x v="3"/>
    <x v="10"/>
    <x v="4"/>
    <x v="39"/>
    <x v="0"/>
    <x v="2"/>
  </r>
  <r>
    <s v="Omar"/>
    <s v="Calderon"/>
    <s v="calderonomar48@gmail.com"/>
    <n v="1"/>
    <m/>
    <m/>
    <n v="0"/>
    <n v="0"/>
    <n v="0"/>
    <n v="0"/>
    <s v="Attending"/>
    <m/>
    <m/>
    <m/>
    <m/>
    <m/>
    <m/>
    <n v="953638448"/>
    <x v="0"/>
    <n v="43766889"/>
    <s v="Lima"/>
    <s v="omar.calderon@globant.com"/>
    <x v="3"/>
    <x v="10"/>
    <x v="4"/>
    <x v="39"/>
    <x v="0"/>
    <x v="2"/>
  </r>
  <r>
    <s v="Pablo"/>
    <s v="Pinzon"/>
    <s v="pinzonpablo@gmail.com"/>
    <n v="1"/>
    <m/>
    <m/>
    <n v="0"/>
    <n v="0"/>
    <n v="0"/>
    <n v="0"/>
    <s v="Attending"/>
    <m/>
    <m/>
    <m/>
    <m/>
    <m/>
    <m/>
    <n v="972053212"/>
    <x v="0"/>
    <n v="1764066"/>
    <s v="Lima"/>
    <s v="pablo.pinzon@globant.com"/>
    <x v="3"/>
    <x v="10"/>
    <x v="4"/>
    <x v="39"/>
    <x v="0"/>
    <x v="2"/>
  </r>
  <r>
    <s v="Pablo"/>
    <s v="Pinzon"/>
    <s v="pinzonpablo@gmail.com"/>
    <n v="1"/>
    <m/>
    <m/>
    <n v="0"/>
    <n v="0"/>
    <n v="0"/>
    <n v="0"/>
    <s v="Attending"/>
    <m/>
    <m/>
    <m/>
    <m/>
    <m/>
    <m/>
    <n v="972053212"/>
    <x v="0"/>
    <n v="1764066"/>
    <s v="Lima"/>
    <s v="pablo.pinzon@globant.com"/>
    <x v="3"/>
    <x v="10"/>
    <x v="4"/>
    <x v="39"/>
    <x v="0"/>
    <x v="2"/>
  </r>
  <r>
    <s v="Renato"/>
    <s v="Berrocal"/>
    <s v="renarux.92@gmail.com"/>
    <n v="1"/>
    <m/>
    <m/>
    <n v="0"/>
    <n v="0"/>
    <n v="0"/>
    <n v="0"/>
    <s v="Attending"/>
    <m/>
    <m/>
    <m/>
    <m/>
    <m/>
    <m/>
    <n v="962943323"/>
    <x v="0"/>
    <n v="47834285"/>
    <s v="Lima"/>
    <s v="r.berrocal@globant.com"/>
    <x v="3"/>
    <x v="10"/>
    <x v="4"/>
    <x v="39"/>
    <x v="0"/>
    <x v="2"/>
  </r>
  <r>
    <s v="Renato"/>
    <s v="Mendoza"/>
    <s v="renatomendoza562@gmail.com"/>
    <n v="1"/>
    <m/>
    <m/>
    <n v="0"/>
    <n v="0"/>
    <n v="0"/>
    <n v="0"/>
    <s v="Attending"/>
    <m/>
    <m/>
    <m/>
    <m/>
    <m/>
    <m/>
    <n v="976874713"/>
    <x v="0"/>
    <n v="73007414"/>
    <s v="Lima"/>
    <s v="renatomendoza562@gmail.com"/>
    <x v="3"/>
    <x v="10"/>
    <x v="4"/>
    <x v="39"/>
    <x v="0"/>
    <x v="2"/>
  </r>
  <r>
    <s v="Sasha"/>
    <s v="Diaz"/>
    <s v="ashd.8892@gmail.com"/>
    <n v="1"/>
    <m/>
    <m/>
    <n v="0"/>
    <n v="0"/>
    <n v="0"/>
    <n v="0"/>
    <s v="Attending"/>
    <m/>
    <m/>
    <m/>
    <m/>
    <m/>
    <m/>
    <n v="966542942"/>
    <x v="1"/>
    <n v="70432849"/>
    <s v="Lima"/>
    <s v="sasha.diaz@globant.com"/>
    <x v="2"/>
    <x v="10"/>
    <x v="4"/>
    <x v="39"/>
    <x v="1"/>
    <x v="2"/>
  </r>
  <r>
    <s v="Sergio"/>
    <s v="Rivas"/>
    <s v="sergiorm96@gmail.com"/>
    <n v="1"/>
    <m/>
    <m/>
    <n v="0"/>
    <n v="0"/>
    <n v="0"/>
    <n v="0"/>
    <s v="Attending"/>
    <m/>
    <m/>
    <m/>
    <m/>
    <m/>
    <m/>
    <n v="987976060"/>
    <x v="0"/>
    <n v="71205561"/>
    <s v="Lima"/>
    <s v="sergioandre.rivas@globant.com"/>
    <x v="2"/>
    <x v="10"/>
    <x v="4"/>
    <x v="39"/>
    <x v="0"/>
    <x v="2"/>
  </r>
  <r>
    <s v="Walter"/>
    <s v="Pariona"/>
    <s v="wparionasanchez@gmail.com"/>
    <n v="1"/>
    <m/>
    <m/>
    <n v="0"/>
    <n v="0"/>
    <n v="0"/>
    <n v="0"/>
    <s v="Attending"/>
    <m/>
    <m/>
    <m/>
    <m/>
    <m/>
    <m/>
    <n v="994964310"/>
    <x v="0"/>
    <n v="72477723"/>
    <s v="Lima"/>
    <s v="walter.pariona@globant.com"/>
    <x v="2"/>
    <x v="10"/>
    <x v="4"/>
    <x v="39"/>
    <x v="0"/>
    <x v="2"/>
  </r>
  <r>
    <s v="Adrian"/>
    <s v="Lopez Garcia"/>
    <s v="adrian_lopez_1@hotmail.com"/>
    <n v="1"/>
    <m/>
    <m/>
    <n v="0"/>
    <n v="0"/>
    <n v="0"/>
    <n v="0"/>
    <s v="Attending"/>
    <m/>
    <m/>
    <m/>
    <m/>
    <m/>
    <m/>
    <n v="997610668"/>
    <x v="1"/>
    <n v="46880725"/>
    <s v="Lima"/>
    <s v="adrianmartin.lopez@globant.com"/>
    <x v="0"/>
    <x v="10"/>
    <x v="4"/>
    <x v="39"/>
    <x v="1"/>
    <x v="2"/>
  </r>
  <r>
    <s v="Cesar"/>
    <s v="Arroyo Torres"/>
    <s v="c.arroyo@globant.com"/>
    <n v="1"/>
    <m/>
    <m/>
    <n v="0"/>
    <n v="0"/>
    <n v="0"/>
    <n v="0"/>
    <s v="Attending"/>
    <m/>
    <m/>
    <m/>
    <m/>
    <m/>
    <m/>
    <n v="924734626"/>
    <x v="0"/>
    <n v="71482136"/>
    <s v="Chiclayo"/>
    <s v="c.arroyo@globant.com"/>
    <x v="0"/>
    <x v="10"/>
    <x v="4"/>
    <x v="39"/>
    <x v="0"/>
    <x v="2"/>
  </r>
  <r>
    <s v="Charles"/>
    <s v="Cordova"/>
    <s v="chacovi@gmail.com"/>
    <n v="1"/>
    <m/>
    <m/>
    <n v="0"/>
    <n v="0"/>
    <n v="0"/>
    <n v="0"/>
    <s v="Attending"/>
    <m/>
    <m/>
    <m/>
    <m/>
    <m/>
    <m/>
    <n v="935386117"/>
    <x v="0"/>
    <n v="43059430"/>
    <s v="Lima"/>
    <s v="c.cordova@globant.com"/>
    <x v="0"/>
    <x v="10"/>
    <x v="4"/>
    <x v="39"/>
    <x v="0"/>
    <x v="2"/>
  </r>
  <r>
    <s v="David"/>
    <s v="Villafuerte"/>
    <s v="david.villafuerte@globant.com"/>
    <n v="1"/>
    <m/>
    <m/>
    <n v="0"/>
    <n v="0"/>
    <n v="0"/>
    <n v="0"/>
    <s v="Attending"/>
    <m/>
    <m/>
    <m/>
    <m/>
    <m/>
    <m/>
    <n v="991238408"/>
    <x v="0"/>
    <n v="74644015"/>
    <s v="Lima"/>
    <s v="david.villafuerte@globant.com"/>
    <x v="0"/>
    <x v="10"/>
    <x v="4"/>
    <x v="39"/>
    <x v="0"/>
    <x v="2"/>
  </r>
  <r>
    <s v="David"/>
    <s v="Zegarra"/>
    <s v="david.zegarra@globant.com"/>
    <n v="1"/>
    <m/>
    <m/>
    <n v="0"/>
    <n v="0"/>
    <n v="0"/>
    <n v="0"/>
    <s v="Attending"/>
    <m/>
    <m/>
    <m/>
    <m/>
    <m/>
    <m/>
    <n v="955762325"/>
    <x v="0"/>
    <n v="43904690"/>
    <s v="San Martin De Pangoa"/>
    <s v="david.zegarra@globant.com"/>
    <x v="0"/>
    <x v="10"/>
    <x v="4"/>
    <x v="39"/>
    <x v="0"/>
    <x v="2"/>
  </r>
  <r>
    <s v="Hans"/>
    <s v="Simbala"/>
    <s v="hans31_1998@hotmail.com"/>
    <n v="1"/>
    <m/>
    <m/>
    <n v="0"/>
    <n v="0"/>
    <n v="0"/>
    <n v="0"/>
    <s v="Attending"/>
    <m/>
    <m/>
    <m/>
    <m/>
    <m/>
    <m/>
    <n v="941216744"/>
    <x v="0"/>
    <n v="72721607"/>
    <s v="Lima"/>
    <s v="hans.simbala@globant.com"/>
    <x v="0"/>
    <x v="10"/>
    <x v="4"/>
    <x v="39"/>
    <x v="0"/>
    <x v="2"/>
  </r>
  <r>
    <s v="Jhonathan"/>
    <s v="Salas"/>
    <s v="jhonathanssegura@gmail.com"/>
    <n v="1"/>
    <m/>
    <m/>
    <n v="0"/>
    <n v="0"/>
    <n v="0"/>
    <n v="0"/>
    <s v="Attending"/>
    <m/>
    <m/>
    <m/>
    <m/>
    <m/>
    <m/>
    <n v="916434356"/>
    <x v="0"/>
    <n v="3128991"/>
    <s v="Lima"/>
    <s v="jhonathan.salas@globant.com"/>
    <x v="0"/>
    <x v="10"/>
    <x v="4"/>
    <x v="39"/>
    <x v="0"/>
    <x v="2"/>
  </r>
  <r>
    <s v="Jonnathan"/>
    <s v="De La Barra Bustinza"/>
    <s v="justindelabarra@gmail.com"/>
    <n v="1"/>
    <m/>
    <m/>
    <n v="0"/>
    <n v="0"/>
    <n v="0"/>
    <n v="0"/>
    <s v="Attending"/>
    <m/>
    <m/>
    <m/>
    <m/>
    <m/>
    <m/>
    <n v="978491743"/>
    <x v="0"/>
    <n v="42032897"/>
    <s v="Lima"/>
    <s v="jonnathan.delabarra@globant.com"/>
    <x v="0"/>
    <x v="10"/>
    <x v="4"/>
    <x v="39"/>
    <x v="0"/>
    <x v="2"/>
  </r>
  <r>
    <s v="Jorge"/>
    <s v="Torre"/>
    <s v="j_torressoriano@hotmail.com"/>
    <n v="1"/>
    <m/>
    <m/>
    <n v="0"/>
    <n v="0"/>
    <n v="0"/>
    <n v="0"/>
    <s v="Attending"/>
    <m/>
    <m/>
    <m/>
    <m/>
    <m/>
    <m/>
    <n v="991863065"/>
    <x v="0"/>
    <n v="43695843"/>
    <s v=""/>
    <s v="jorge.torres01@globant.com"/>
    <x v="0"/>
    <x v="10"/>
    <x v="4"/>
    <x v="39"/>
    <x v="0"/>
    <x v="2"/>
  </r>
  <r>
    <s v="Ricardo"/>
    <s v="Solis"/>
    <s v="ricardosv46@gmail.com"/>
    <n v="1"/>
    <m/>
    <m/>
    <n v="0"/>
    <n v="0"/>
    <n v="0"/>
    <n v="0"/>
    <s v="Attending"/>
    <m/>
    <m/>
    <m/>
    <m/>
    <m/>
    <m/>
    <n v="937815062"/>
    <x v="0"/>
    <n v="76224735"/>
    <s v="Lima"/>
    <s v="ricardosv46@gmail.com"/>
    <x v="3"/>
    <x v="10"/>
    <x v="4"/>
    <x v="55"/>
    <x v="0"/>
    <x v="2"/>
  </r>
  <r>
    <s v="Steve"/>
    <s v="Chancolla"/>
    <s v="steve.chancolla@globant.com"/>
    <n v="1"/>
    <m/>
    <m/>
    <n v="0"/>
    <n v="0"/>
    <n v="0"/>
    <n v="0"/>
    <s v="Attending"/>
    <m/>
    <m/>
    <m/>
    <m/>
    <m/>
    <m/>
    <n v="914530562"/>
    <x v="0"/>
    <n v="75896515"/>
    <s v="Lima"/>
    <s v="steve.chancolla@globant.com"/>
    <x v="2"/>
    <x v="10"/>
    <x v="4"/>
    <x v="55"/>
    <x v="0"/>
    <x v="2"/>
  </r>
  <r>
    <s v="Edynson"/>
    <s v="Coronado"/>
    <s v="edynsoncoronado@gmail.com"/>
    <n v="1"/>
    <m/>
    <m/>
    <n v="0"/>
    <n v="0"/>
    <n v="0"/>
    <n v="0"/>
    <s v="Attending"/>
    <m/>
    <m/>
    <m/>
    <m/>
    <m/>
    <m/>
    <m/>
    <x v="0"/>
    <n v="48106105"/>
    <s v=""/>
    <s v="edynsoncoronado@gmail.com"/>
    <x v="0"/>
    <x v="10"/>
    <x v="4"/>
    <x v="534"/>
    <x v="0"/>
    <x v="2"/>
  </r>
  <r>
    <s v="Camila"/>
    <s v="Zamora"/>
    <s v="walter_lopez01@hotmail.com"/>
    <n v="1"/>
    <m/>
    <m/>
    <n v="0"/>
    <n v="0"/>
    <n v="0"/>
    <n v="0"/>
    <s v="Attending"/>
    <m/>
    <m/>
    <m/>
    <m/>
    <m/>
    <m/>
    <m/>
    <x v="1"/>
    <n v="72901794"/>
    <s v="Lima"/>
    <s v="wlopez@canvia.com"/>
    <x v="1"/>
    <x v="10"/>
    <x v="10"/>
    <x v="41"/>
    <x v="1"/>
    <x v="2"/>
  </r>
  <r>
    <s v="Pier Alexander"/>
    <s v="Mauricio Solis"/>
    <s v="pier.maurici123@gmail.com"/>
    <n v="1"/>
    <m/>
    <m/>
    <n v="0"/>
    <n v="0"/>
    <n v="0"/>
    <n v="0"/>
    <s v="Attending"/>
    <m/>
    <m/>
    <m/>
    <m/>
    <m/>
    <m/>
    <n v="958992625"/>
    <x v="0"/>
    <n v="76624526"/>
    <s v="Peru"/>
    <s v="pier.mauric@somosoh.pe"/>
    <x v="3"/>
    <x v="10"/>
    <x v="10"/>
    <x v="1161"/>
    <x v="0"/>
    <x v="2"/>
  </r>
  <r>
    <s v="Pier Alexander"/>
    <s v="Mauricio Solis"/>
    <s v="pier.maurici123@gmail.com"/>
    <n v="1"/>
    <m/>
    <m/>
    <n v="0"/>
    <n v="0"/>
    <n v="0"/>
    <n v="0"/>
    <s v="Attending"/>
    <m/>
    <m/>
    <m/>
    <m/>
    <m/>
    <m/>
    <n v="958992625"/>
    <x v="0"/>
    <n v="76624526"/>
    <s v="Peru"/>
    <s v="pier.mauricio@somosoh.pe"/>
    <x v="3"/>
    <x v="10"/>
    <x v="10"/>
    <x v="1161"/>
    <x v="0"/>
    <x v="2"/>
  </r>
  <r>
    <s v="Hiomara"/>
    <s v="Apaza"/>
    <s v="xiomapzh@yahoo.com"/>
    <n v="1"/>
    <m/>
    <m/>
    <n v="0"/>
    <n v="0"/>
    <n v="0"/>
    <n v="0"/>
    <s v="Attending"/>
    <m/>
    <m/>
    <m/>
    <m/>
    <m/>
    <m/>
    <n v="963508825"/>
    <x v="1"/>
    <n v="10595333"/>
    <s v=""/>
    <s v="xiomapzh@gmail.com"/>
    <x v="1"/>
    <x v="10"/>
    <x v="10"/>
    <x v="36"/>
    <x v="1"/>
    <x v="2"/>
  </r>
  <r>
    <s v="Humberto"/>
    <s v="Melendez Fernandez"/>
    <s v="xxtochoxx@gmail.com"/>
    <n v="1"/>
    <m/>
    <m/>
    <n v="0"/>
    <n v="0"/>
    <n v="0"/>
    <n v="0"/>
    <s v="Attending"/>
    <m/>
    <m/>
    <m/>
    <m/>
    <m/>
    <m/>
    <n v="954809441"/>
    <x v="0"/>
    <n v="41977110"/>
    <s v="Lima"/>
    <s v="humberto.melendez@globant.com"/>
    <x v="1"/>
    <x v="10"/>
    <x v="10"/>
    <x v="39"/>
    <x v="0"/>
    <x v="2"/>
  </r>
  <r>
    <s v="Humberto"/>
    <s v="Melendez Fernandez"/>
    <s v="xxtochoxx@gmail.com"/>
    <n v="1"/>
    <m/>
    <m/>
    <n v="0"/>
    <n v="0"/>
    <n v="0"/>
    <n v="0"/>
    <s v="Attending"/>
    <m/>
    <m/>
    <m/>
    <m/>
    <m/>
    <m/>
    <n v="954809441"/>
    <x v="0"/>
    <n v="41977110"/>
    <s v="Lima"/>
    <s v="humberto.melendez@globant.com"/>
    <x v="1"/>
    <x v="10"/>
    <x v="10"/>
    <x v="39"/>
    <x v="0"/>
    <x v="2"/>
  </r>
  <r>
    <s v="Reddmar"/>
    <s v="Quevedo"/>
    <s v="reddmar.quevedo@gmail.com"/>
    <n v="1"/>
    <m/>
    <m/>
    <n v="0"/>
    <n v="0"/>
    <n v="0"/>
    <n v="0"/>
    <s v="Attending"/>
    <m/>
    <m/>
    <m/>
    <m/>
    <m/>
    <m/>
    <n v="918522373"/>
    <x v="0"/>
    <n v="2945181"/>
    <s v="Lima"/>
    <s v="reddmar.quevedo@gmail.com"/>
    <x v="3"/>
    <x v="10"/>
    <x v="10"/>
    <x v="43"/>
    <x v="0"/>
    <x v="2"/>
  </r>
  <r>
    <s v="Miguel"/>
    <s v="Moreno Alegre"/>
    <s v="michangmor@hotmail.com"/>
    <n v="1"/>
    <m/>
    <m/>
    <n v="0"/>
    <n v="0"/>
    <n v="0"/>
    <n v="0"/>
    <s v="Attending"/>
    <m/>
    <m/>
    <m/>
    <m/>
    <m/>
    <m/>
    <n v="985486154"/>
    <x v="0"/>
    <n v="7298263"/>
    <s v=""/>
    <s v="michangmor@hotmail.com"/>
    <x v="3"/>
    <x v="10"/>
    <x v="10"/>
    <x v="1162"/>
    <x v="0"/>
    <x v="2"/>
  </r>
  <r>
    <s v="Luis Enrique"/>
    <s v="Rojas FernáNdez"/>
    <s v="luisenriquerf12@gmail.com"/>
    <n v="1"/>
    <m/>
    <m/>
    <n v="0"/>
    <n v="0"/>
    <n v="0"/>
    <n v="0"/>
    <s v="Attending"/>
    <m/>
    <m/>
    <m/>
    <m/>
    <m/>
    <m/>
    <n v="940684850"/>
    <x v="0"/>
    <n v="41247885"/>
    <s v="Lima"/>
    <s v="luisenriquerf@ieee.org"/>
    <x v="3"/>
    <x v="10"/>
    <x v="10"/>
    <x v="355"/>
    <x v="0"/>
    <x v="2"/>
  </r>
  <r>
    <s v="Ana Claudia"/>
    <s v="Zarate Paredes"/>
    <s v="anaclaudiazarateparedes@gmail.com"/>
    <n v="1"/>
    <m/>
    <m/>
    <n v="0"/>
    <n v="0"/>
    <n v="0"/>
    <n v="0"/>
    <s v="Attending"/>
    <m/>
    <m/>
    <m/>
    <m/>
    <m/>
    <m/>
    <n v="971710106"/>
    <x v="1"/>
    <n v="75010880"/>
    <s v="San Borja"/>
    <s v="anaclaudiazarateparedes@gmail.com"/>
    <x v="0"/>
    <x v="10"/>
    <x v="10"/>
    <x v="1163"/>
    <x v="1"/>
    <x v="2"/>
  </r>
  <r>
    <s v="Luis"/>
    <s v="Parra"/>
    <s v="luis.parramendoza@gmail.com"/>
    <n v="1"/>
    <m/>
    <m/>
    <n v="0"/>
    <n v="0"/>
    <n v="0"/>
    <n v="0"/>
    <s v="Attending"/>
    <m/>
    <m/>
    <m/>
    <m/>
    <m/>
    <m/>
    <n v="986647641"/>
    <x v="0"/>
    <n v="62286274"/>
    <s v="Santiago"/>
    <s v="lparra@imed.cl"/>
    <x v="3"/>
    <x v="10"/>
    <x v="10"/>
    <x v="1140"/>
    <x v="0"/>
    <x v="2"/>
  </r>
  <r>
    <s v="Cristhian"/>
    <s v="Armas"/>
    <s v="crisarmasb@gmail.com"/>
    <n v="1"/>
    <m/>
    <m/>
    <n v="0"/>
    <n v="0"/>
    <n v="0"/>
    <n v="0"/>
    <s v="Attending"/>
    <m/>
    <m/>
    <m/>
    <m/>
    <m/>
    <m/>
    <n v="949539222"/>
    <x v="0"/>
    <n v="74498036"/>
    <s v="Lima"/>
    <s v="cmarmas@indracompany.com"/>
    <x v="1"/>
    <x v="10"/>
    <x v="10"/>
    <x v="57"/>
    <x v="0"/>
    <x v="2"/>
  </r>
  <r>
    <s v="Paul"/>
    <s v="Manco"/>
    <s v="paul.manco@gmail.com"/>
    <n v="1"/>
    <m/>
    <m/>
    <n v="0"/>
    <n v="0"/>
    <n v="0"/>
    <n v="0"/>
    <s v="Attending"/>
    <m/>
    <m/>
    <m/>
    <m/>
    <m/>
    <m/>
    <n v="984782430"/>
    <x v="0"/>
    <n v="44418578"/>
    <s v="Lima"/>
    <s v="paul.manco@gmail.com"/>
    <x v="3"/>
    <x v="10"/>
    <x v="10"/>
    <x v="57"/>
    <x v="0"/>
    <x v="2"/>
  </r>
  <r>
    <s v="Cristian"/>
    <s v="Pujay"/>
    <s v="ounterr@gmail.com"/>
    <n v="1"/>
    <m/>
    <m/>
    <n v="0"/>
    <n v="0"/>
    <n v="0"/>
    <n v="0"/>
    <s v="Attending"/>
    <m/>
    <m/>
    <m/>
    <m/>
    <m/>
    <m/>
    <n v="955814353"/>
    <x v="0"/>
    <n v="72204246"/>
    <s v="Lima"/>
    <s v="cristian.pujay@inetum.com"/>
    <x v="1"/>
    <x v="10"/>
    <x v="10"/>
    <x v="252"/>
    <x v="0"/>
    <x v="2"/>
  </r>
  <r>
    <s v="Mirna"/>
    <s v="Ampuero"/>
    <s v="ampueromirna8@gmail.com"/>
    <n v="1"/>
    <m/>
    <m/>
    <n v="0"/>
    <n v="0"/>
    <n v="0"/>
    <n v="0"/>
    <s v="Attending"/>
    <m/>
    <m/>
    <m/>
    <m/>
    <m/>
    <m/>
    <n v="975963255"/>
    <x v="1"/>
    <n v="71484420"/>
    <s v=""/>
    <s v="mirna.ampuero@inetum.com"/>
    <x v="3"/>
    <x v="10"/>
    <x v="10"/>
    <x v="252"/>
    <x v="1"/>
    <x v="2"/>
  </r>
  <r>
    <s v="Mirna"/>
    <s v="Ampuero"/>
    <s v="ampueromirna8@gmail.com"/>
    <n v="1"/>
    <m/>
    <m/>
    <n v="0"/>
    <n v="0"/>
    <n v="0"/>
    <n v="0"/>
    <s v="Attending"/>
    <m/>
    <m/>
    <m/>
    <m/>
    <m/>
    <m/>
    <n v="975963255"/>
    <x v="1"/>
    <n v="71484420"/>
    <s v="Lima"/>
    <s v="mirna.ampuero@inetum.com"/>
    <x v="3"/>
    <x v="10"/>
    <x v="10"/>
    <x v="252"/>
    <x v="1"/>
    <x v="2"/>
  </r>
  <r>
    <s v="Brian"/>
    <s v="Nunez Obregon"/>
    <s v="obrian.stark@gmail.com"/>
    <n v="1"/>
    <m/>
    <m/>
    <n v="0"/>
    <n v="0"/>
    <n v="0"/>
    <n v="0"/>
    <s v="Attending"/>
    <m/>
    <m/>
    <m/>
    <m/>
    <m/>
    <m/>
    <n v="940167360"/>
    <x v="0"/>
    <n v="72517388"/>
    <s v="Lima"/>
    <s v="obrian.stark@gmail.com"/>
    <x v="0"/>
    <x v="10"/>
    <x v="10"/>
    <x v="221"/>
    <x v="0"/>
    <x v="2"/>
  </r>
  <r>
    <s v="Jarumy"/>
    <s v="Rojas Montero"/>
    <s v="jarumyrojas0812@gmail.com"/>
    <n v="1"/>
    <m/>
    <m/>
    <n v="0"/>
    <n v="0"/>
    <n v="0"/>
    <n v="0"/>
    <s v="Attending"/>
    <m/>
    <m/>
    <m/>
    <m/>
    <m/>
    <m/>
    <n v="934855371"/>
    <x v="1"/>
    <n v="74910508"/>
    <s v="Lima"/>
    <s v="jrcconstrucciones03@gmail.com"/>
    <x v="4"/>
    <x v="10"/>
    <x v="10"/>
    <x v="1164"/>
    <x v="1"/>
    <x v="2"/>
  </r>
  <r>
    <s v="Luis"/>
    <s v="Cruz"/>
    <s v="luis.cruz@rosen-corp.com"/>
    <n v="1"/>
    <m/>
    <m/>
    <n v="0"/>
    <n v="0"/>
    <n v="0"/>
    <n v="0"/>
    <s v="Attending"/>
    <m/>
    <m/>
    <m/>
    <m/>
    <m/>
    <m/>
    <n v="986673979"/>
    <x v="0"/>
    <n v="41538233"/>
    <s v="Lima"/>
    <s v="luis.cruz@rosen-corp.con"/>
    <x v="4"/>
    <x v="10"/>
    <x v="10"/>
    <x v="28"/>
    <x v="0"/>
    <x v="2"/>
  </r>
  <r>
    <s v="Steven Ostin"/>
    <s v="FernáNdez Casasola"/>
    <s v="fernandez.casasola.steven@gmail.com"/>
    <n v="1"/>
    <m/>
    <m/>
    <n v="0"/>
    <n v="0"/>
    <n v="0"/>
    <n v="0"/>
    <s v="Attending"/>
    <m/>
    <m/>
    <m/>
    <m/>
    <m/>
    <m/>
    <n v="994985627"/>
    <x v="0"/>
    <n v="43032964"/>
    <s v="Lima"/>
    <s v="sfernandez@niubiz.com.pe"/>
    <x v="2"/>
    <x v="10"/>
    <x v="10"/>
    <x v="1143"/>
    <x v="0"/>
    <x v="2"/>
  </r>
  <r>
    <s v="Jhon Anthony"/>
    <s v="Barrantes QuiñOnes"/>
    <s v="bqsistemas@gmail.com"/>
    <n v="1"/>
    <m/>
    <m/>
    <n v="0"/>
    <n v="0"/>
    <n v="0"/>
    <n v="0"/>
    <s v="Attending"/>
    <m/>
    <m/>
    <m/>
    <m/>
    <m/>
    <m/>
    <n v="975816043"/>
    <x v="0"/>
    <n v="46862309"/>
    <s v="Lima"/>
    <s v="jhonanthony.barrantesquinones@externos-pe.cencosud.com"/>
    <x v="1"/>
    <x v="10"/>
    <x v="5"/>
    <x v="30"/>
    <x v="0"/>
    <x v="2"/>
  </r>
  <r>
    <s v="Kenny Keith"/>
    <s v="Meza Chalco"/>
    <s v="kennymezach@gmail.com"/>
    <n v="1"/>
    <m/>
    <m/>
    <n v="0"/>
    <n v="0"/>
    <n v="0"/>
    <n v="0"/>
    <s v="Attending"/>
    <m/>
    <m/>
    <m/>
    <m/>
    <m/>
    <m/>
    <n v="997323876"/>
    <x v="0"/>
    <n v="46086130"/>
    <s v="Lima"/>
    <s v="kmeza@ccffaa.mil.pe"/>
    <x v="1"/>
    <x v="10"/>
    <x v="5"/>
    <x v="30"/>
    <x v="0"/>
    <x v="2"/>
  </r>
  <r>
    <s v="José MaríA"/>
    <s v="Coronel"/>
    <s v="jose@ceks.us"/>
    <n v="1"/>
    <m/>
    <m/>
    <n v="0"/>
    <n v="0"/>
    <n v="0"/>
    <n v="0"/>
    <s v="Attending"/>
    <m/>
    <m/>
    <m/>
    <m/>
    <m/>
    <m/>
    <n v="970863967"/>
    <x v="0"/>
    <n v="41983273"/>
    <s v="Lima"/>
    <s v="jose@cesk.us"/>
    <x v="3"/>
    <x v="10"/>
    <x v="5"/>
    <x v="1165"/>
    <x v="0"/>
    <x v="2"/>
  </r>
  <r>
    <s v="Ediee"/>
    <s v="Alvitres"/>
    <s v="ediee.alvitres@gmail.com"/>
    <n v="1"/>
    <m/>
    <m/>
    <n v="0"/>
    <n v="0"/>
    <n v="0"/>
    <n v="0"/>
    <s v="Attending"/>
    <m/>
    <m/>
    <m/>
    <m/>
    <m/>
    <m/>
    <n v="989100209"/>
    <x v="0"/>
    <n v="41825757"/>
    <s v=""/>
    <s v="ealvitres@cgll.com.pe"/>
    <x v="0"/>
    <x v="10"/>
    <x v="5"/>
    <x v="1166"/>
    <x v="0"/>
    <x v="2"/>
  </r>
  <r>
    <s v="Johan"/>
    <s v="Merello"/>
    <s v="johan.merello@gmail.com"/>
    <n v="1"/>
    <m/>
    <m/>
    <n v="0"/>
    <n v="0"/>
    <n v="0"/>
    <n v="0"/>
    <s v="Attending"/>
    <m/>
    <m/>
    <m/>
    <m/>
    <m/>
    <m/>
    <n v="987099651"/>
    <x v="0"/>
    <n v="46270032"/>
    <s v=""/>
    <s v="jmmerelloo@pe.cirsa.com"/>
    <x v="0"/>
    <x v="10"/>
    <x v="5"/>
    <x v="637"/>
    <x v="0"/>
    <x v="2"/>
  </r>
  <r>
    <s v="Diego"/>
    <s v="Ramirez Santini"/>
    <s v="diego.santini.1990@gmail.com"/>
    <n v="1"/>
    <m/>
    <m/>
    <n v="0"/>
    <n v="0"/>
    <n v="0"/>
    <n v="0"/>
    <s v="Attending"/>
    <m/>
    <m/>
    <m/>
    <m/>
    <m/>
    <m/>
    <n v="943667389"/>
    <x v="0"/>
    <n v="46430155"/>
    <s v="Lima"/>
    <s v="diego.ramirez@cjgconsultores.com"/>
    <x v="1"/>
    <x v="10"/>
    <x v="5"/>
    <x v="873"/>
    <x v="0"/>
    <x v="2"/>
  </r>
  <r>
    <s v="Diego"/>
    <s v="Ramirez Santini"/>
    <s v="diego.santini.1990@gmail.com"/>
    <n v="1"/>
    <m/>
    <m/>
    <n v="0"/>
    <n v="0"/>
    <n v="0"/>
    <n v="0"/>
    <s v="Attending"/>
    <m/>
    <m/>
    <m/>
    <m/>
    <m/>
    <m/>
    <n v="943667389"/>
    <x v="0"/>
    <n v="46430155"/>
    <s v="Lima"/>
    <s v="diego.ramirez@cjgconsultores.com"/>
    <x v="1"/>
    <x v="10"/>
    <x v="5"/>
    <x v="873"/>
    <x v="0"/>
    <x v="2"/>
  </r>
  <r>
    <s v="Diego Alejandro"/>
    <s v="Ramirez Santini"/>
    <s v="diego.santini.1990@gmail.com"/>
    <n v="1"/>
    <m/>
    <m/>
    <n v="0"/>
    <n v="0"/>
    <n v="0"/>
    <n v="0"/>
    <s v="Attending"/>
    <m/>
    <m/>
    <m/>
    <m/>
    <m/>
    <m/>
    <n v="943667389"/>
    <x v="0"/>
    <n v="46430155"/>
    <s v="Lima"/>
    <s v="diego.ramirez@cjgconsultores.com"/>
    <x v="1"/>
    <x v="10"/>
    <x v="5"/>
    <x v="873"/>
    <x v="0"/>
    <x v="2"/>
  </r>
  <r>
    <s v="Luis"/>
    <s v="DueñAs"/>
    <s v="luis.duenas@cjgconsultores.com"/>
    <n v="1"/>
    <m/>
    <m/>
    <n v="0"/>
    <n v="0"/>
    <n v="0"/>
    <n v="0"/>
    <s v="Attending"/>
    <m/>
    <m/>
    <m/>
    <m/>
    <m/>
    <m/>
    <n v="951766709"/>
    <x v="0"/>
    <n v="45380357"/>
    <s v="Lima"/>
    <s v="luis.duenas@cjgconsultores.com"/>
    <x v="3"/>
    <x v="10"/>
    <x v="5"/>
    <x v="873"/>
    <x v="0"/>
    <x v="2"/>
  </r>
  <r>
    <s v="Michael"/>
    <s v="Rodrigo"/>
    <s v="michael.rodrigo@cjgconsultores.com"/>
    <n v="1"/>
    <m/>
    <m/>
    <n v="0"/>
    <n v="0"/>
    <n v="0"/>
    <n v="0"/>
    <s v="Attending"/>
    <m/>
    <m/>
    <m/>
    <m/>
    <m/>
    <m/>
    <n v="956070664"/>
    <x v="0"/>
    <n v="42422076"/>
    <s v="Lima"/>
    <s v="michael.rodrigo@cjgconsultores.com"/>
    <x v="3"/>
    <x v="10"/>
    <x v="5"/>
    <x v="873"/>
    <x v="0"/>
    <x v="2"/>
  </r>
  <r>
    <s v="Michael"/>
    <s v="Rodrigo"/>
    <s v="michael.rodrigo@cjgconsultores.com"/>
    <n v="1"/>
    <m/>
    <m/>
    <n v="0"/>
    <n v="0"/>
    <n v="0"/>
    <n v="0"/>
    <s v="Attending"/>
    <m/>
    <m/>
    <m/>
    <m/>
    <m/>
    <m/>
    <n v="956070664"/>
    <x v="0"/>
    <n v="42422076"/>
    <s v="Lima"/>
    <s v="michael.rodrigo@cjgconsultores.com"/>
    <x v="3"/>
    <x v="10"/>
    <x v="5"/>
    <x v="873"/>
    <x v="0"/>
    <x v="2"/>
  </r>
  <r>
    <s v="Percy"/>
    <s v="VáSquez Machicao"/>
    <s v="percy.vasquez@gmail.com"/>
    <n v="1"/>
    <m/>
    <m/>
    <n v="0"/>
    <n v="0"/>
    <n v="0"/>
    <n v="0"/>
    <s v="Attending"/>
    <m/>
    <m/>
    <m/>
    <m/>
    <m/>
    <m/>
    <n v="944898427"/>
    <x v="0"/>
    <n v="2436843"/>
    <s v=""/>
    <s v="pvasquez@concytec.gob.pe"/>
    <x v="3"/>
    <x v="10"/>
    <x v="5"/>
    <x v="61"/>
    <x v="0"/>
    <x v="2"/>
  </r>
  <r>
    <s v="Alejandro"/>
    <s v="LeóN"/>
    <s v="alejolb@gmail.com"/>
    <n v="1"/>
    <m/>
    <m/>
    <n v="0"/>
    <n v="0"/>
    <n v="0"/>
    <n v="0"/>
    <s v="Attending"/>
    <m/>
    <m/>
    <m/>
    <m/>
    <m/>
    <m/>
    <n v="974339470"/>
    <x v="0"/>
    <n v="29588760"/>
    <s v="Lima"/>
    <s v="caboblancoservicios@gmail.com"/>
    <x v="1"/>
    <x v="10"/>
    <x v="5"/>
    <x v="1167"/>
    <x v="0"/>
    <x v="2"/>
  </r>
  <r>
    <s v="Deysi"/>
    <s v="Aquino Machicado"/>
    <s v="zonax_peru@yahoo.com"/>
    <n v="1"/>
    <m/>
    <m/>
    <n v="0"/>
    <n v="0"/>
    <n v="0"/>
    <n v="0"/>
    <s v="Attending"/>
    <m/>
    <m/>
    <m/>
    <m/>
    <m/>
    <m/>
    <n v="963326227"/>
    <x v="1"/>
    <n v="40001951"/>
    <s v="Arequipa"/>
    <s v="convergenteams@gmail.com"/>
    <x v="0"/>
    <x v="10"/>
    <x v="5"/>
    <x v="211"/>
    <x v="1"/>
    <x v="2"/>
  </r>
  <r>
    <s v="Mirko"/>
    <s v="Latinez"/>
    <s v="mirko.latinez@convergia.io"/>
    <n v="1"/>
    <m/>
    <m/>
    <n v="0"/>
    <n v="0"/>
    <n v="0"/>
    <n v="0"/>
    <s v="Attending"/>
    <m/>
    <m/>
    <m/>
    <m/>
    <m/>
    <m/>
    <m/>
    <x v="0"/>
    <n v="7972336"/>
    <s v="San Isidro, Lima"/>
    <s v="mirko.latinez@convergia.io"/>
    <x v="3"/>
    <x v="10"/>
    <x v="5"/>
    <x v="868"/>
    <x v="0"/>
    <x v="2"/>
  </r>
  <r>
    <s v="Alonso Alain"/>
    <s v="Gil Pelaez"/>
    <s v="agil@coralldar.com"/>
    <n v="1"/>
    <m/>
    <m/>
    <n v="0"/>
    <n v="0"/>
    <n v="0"/>
    <n v="0"/>
    <s v="Attending"/>
    <m/>
    <m/>
    <m/>
    <m/>
    <m/>
    <m/>
    <n v="949172626"/>
    <x v="0"/>
    <n v="70616975"/>
    <s v="Trujillo"/>
    <s v="agil@coralldar.com"/>
    <x v="0"/>
    <x v="10"/>
    <x v="5"/>
    <x v="1168"/>
    <x v="0"/>
    <x v="2"/>
  </r>
  <r>
    <s v="Juan Carlos"/>
    <s v="Horqque"/>
    <s v="jhorqquep@gmail.com"/>
    <n v="1"/>
    <m/>
    <m/>
    <n v="0"/>
    <n v="0"/>
    <n v="0"/>
    <n v="0"/>
    <s v="Attending"/>
    <m/>
    <m/>
    <m/>
    <m/>
    <m/>
    <m/>
    <n v="966961355"/>
    <x v="0"/>
    <n v="40702427"/>
    <s v="Lima"/>
    <s v="jhorqque@acerosarequipa.com"/>
    <x v="3"/>
    <x v="10"/>
    <x v="5"/>
    <x v="1169"/>
    <x v="0"/>
    <x v="2"/>
  </r>
  <r>
    <s v="Steheve"/>
    <s v="Rodriguez M."/>
    <s v="srodriguez16@gmail.com"/>
    <n v="1"/>
    <m/>
    <m/>
    <n v="0"/>
    <n v="0"/>
    <n v="0"/>
    <n v="0"/>
    <s v="Attending"/>
    <m/>
    <m/>
    <m/>
    <m/>
    <m/>
    <m/>
    <n v="914189209"/>
    <x v="0"/>
    <n v="40410873"/>
    <s v="Lima"/>
    <s v="srodriguez@acity.com.pe"/>
    <x v="2"/>
    <x v="10"/>
    <x v="5"/>
    <x v="1170"/>
    <x v="0"/>
    <x v="2"/>
  </r>
  <r>
    <s v="Ronald"/>
    <s v="Soto"/>
    <s v="rsotoy_15@hotmail.com"/>
    <n v="1"/>
    <m/>
    <m/>
    <n v="0"/>
    <n v="0"/>
    <n v="0"/>
    <n v="0"/>
    <s v="Attending"/>
    <m/>
    <m/>
    <m/>
    <m/>
    <m/>
    <m/>
    <n v="942301353"/>
    <x v="0"/>
    <n v="43788826"/>
    <s v="Trujillo"/>
    <s v="rsoto@costadelsolperu.com"/>
    <x v="2"/>
    <x v="10"/>
    <x v="5"/>
    <x v="1171"/>
    <x v="0"/>
    <x v="2"/>
  </r>
  <r>
    <s v="Franco"/>
    <s v="Cedillo"/>
    <s v="franco.cedillo@gmail.com"/>
    <n v="1"/>
    <m/>
    <m/>
    <n v="0"/>
    <n v="0"/>
    <n v="0"/>
    <n v="0"/>
    <s v="Attending"/>
    <m/>
    <m/>
    <m/>
    <m/>
    <m/>
    <m/>
    <n v="997688520"/>
    <x v="0"/>
    <n v="43675828"/>
    <s v="Lima"/>
    <s v="fcedillo@crackthecode.pe"/>
    <x v="4"/>
    <x v="10"/>
    <x v="5"/>
    <x v="1172"/>
    <x v="0"/>
    <x v="2"/>
  </r>
  <r>
    <s v="Golbert Angel"/>
    <s v="Salazar Bardales"/>
    <s v="golbert_salazar@yahoo.com"/>
    <n v="1"/>
    <m/>
    <m/>
    <n v="0"/>
    <n v="0"/>
    <n v="0"/>
    <n v="0"/>
    <s v="Attending"/>
    <m/>
    <m/>
    <m/>
    <m/>
    <m/>
    <m/>
    <n v="961708525"/>
    <x v="0"/>
    <n v="40632943"/>
    <s v="Lima"/>
    <s v="golbert.salazar@cumbra.com.pe"/>
    <x v="4"/>
    <x v="10"/>
    <x v="5"/>
    <x v="1173"/>
    <x v="0"/>
    <x v="2"/>
  </r>
  <r>
    <s v="Analia"/>
    <s v="Defazio"/>
    <s v="analia.defazio@hotmail.com"/>
    <n v="1"/>
    <m/>
    <m/>
    <n v="0"/>
    <n v="0"/>
    <n v="0"/>
    <n v="0"/>
    <s v="Attending"/>
    <m/>
    <m/>
    <m/>
    <m/>
    <m/>
    <m/>
    <m/>
    <x v="1"/>
    <n v="30033989"/>
    <s v="Buenos Aires"/>
    <s v="analia.defazio@dedalusprime.com.ar"/>
    <x v="1"/>
    <x v="10"/>
    <x v="5"/>
    <x v="1174"/>
    <x v="1"/>
    <x v="2"/>
  </r>
  <r>
    <s v="Regulo"/>
    <s v="Rivas"/>
    <s v="regulo.rivas@dedalusprime.com.ar"/>
    <n v="1"/>
    <m/>
    <m/>
    <n v="0"/>
    <n v="0"/>
    <n v="0"/>
    <n v="0"/>
    <s v="Attending"/>
    <m/>
    <m/>
    <m/>
    <m/>
    <m/>
    <m/>
    <m/>
    <x v="0"/>
    <n v="19073945"/>
    <s v="Buenos Aires"/>
    <s v="regulo.rivas@dedalusprime.com.ar"/>
    <x v="3"/>
    <x v="10"/>
    <x v="5"/>
    <x v="1174"/>
    <x v="0"/>
    <x v="2"/>
  </r>
  <r>
    <s v="Diego"/>
    <s v="Lozano"/>
    <s v="d.lozano@Pontificia Universidad Católica del Perú.edu.pe"/>
    <n v="1"/>
    <m/>
    <m/>
    <n v="0"/>
    <n v="0"/>
    <n v="0"/>
    <n v="0"/>
    <s v="Attending"/>
    <m/>
    <m/>
    <m/>
    <m/>
    <m/>
    <m/>
    <n v="988341866"/>
    <x v="0"/>
    <n v="73237529"/>
    <s v="Lima"/>
    <s v="diego.lozano@delfosti.com"/>
    <x v="1"/>
    <x v="10"/>
    <x v="5"/>
    <x v="443"/>
    <x v="0"/>
    <x v="2"/>
  </r>
  <r>
    <s v="Marco Antonio"/>
    <s v="Torres Rodríguez"/>
    <s v="marquillo01@gmail.com"/>
    <n v="1"/>
    <m/>
    <m/>
    <n v="0"/>
    <n v="0"/>
    <n v="0"/>
    <n v="0"/>
    <s v="Attending"/>
    <m/>
    <m/>
    <m/>
    <m/>
    <m/>
    <m/>
    <n v="971077591"/>
    <x v="0"/>
    <n v="42852450"/>
    <s v="Lima"/>
    <s v="marco.torres@delfosti.com"/>
    <x v="3"/>
    <x v="10"/>
    <x v="5"/>
    <x v="443"/>
    <x v="0"/>
    <x v="2"/>
  </r>
  <r>
    <s v="Alan"/>
    <s v="Polar"/>
    <s v="alan.polar@progresol.com"/>
    <n v="1"/>
    <m/>
    <m/>
    <n v="0"/>
    <n v="0"/>
    <n v="0"/>
    <n v="0"/>
    <s v="Attending"/>
    <m/>
    <m/>
    <m/>
    <m/>
    <m/>
    <m/>
    <n v="959397104"/>
    <x v="0"/>
    <n v="43387857"/>
    <s v="Lima"/>
    <s v="alan.polar@progresol.com"/>
    <x v="4"/>
    <x v="10"/>
    <x v="5"/>
    <x v="863"/>
    <x v="0"/>
    <x v="2"/>
  </r>
  <r>
    <s v="Paul"/>
    <s v="Rengifo"/>
    <s v="paul.rengifo@digiware.net"/>
    <n v="1"/>
    <m/>
    <m/>
    <n v="0"/>
    <n v="0"/>
    <n v="0"/>
    <n v="0"/>
    <s v="Attending"/>
    <m/>
    <m/>
    <m/>
    <m/>
    <m/>
    <m/>
    <n v="990254953"/>
    <x v="0"/>
    <n v="10305387"/>
    <s v="Lima"/>
    <s v="paul.rengifo@digiware.net"/>
    <x v="3"/>
    <x v="10"/>
    <x v="5"/>
    <x v="1175"/>
    <x v="0"/>
    <x v="2"/>
  </r>
  <r>
    <s v="Christian"/>
    <s v="Canales"/>
    <s v="ccanalesc@proton.me"/>
    <n v="1"/>
    <m/>
    <m/>
    <n v="0"/>
    <n v="0"/>
    <n v="0"/>
    <n v="0"/>
    <s v="Attending"/>
    <m/>
    <m/>
    <m/>
    <m/>
    <m/>
    <m/>
    <n v="987654321"/>
    <x v="0"/>
    <n v="40272225"/>
    <s v="Lima"/>
    <s v="ccanalesc@proton.me"/>
    <x v="1"/>
    <x v="10"/>
    <x v="5"/>
    <x v="427"/>
    <x v="0"/>
    <x v="2"/>
  </r>
  <r>
    <s v="Rafael"/>
    <s v="Tirado"/>
    <s v="rafotirado@gmail.com"/>
    <n v="1"/>
    <m/>
    <m/>
    <n v="0"/>
    <n v="0"/>
    <n v="0"/>
    <n v="0"/>
    <s v="Attending"/>
    <m/>
    <m/>
    <m/>
    <m/>
    <m/>
    <m/>
    <n v="949449616"/>
    <x v="0"/>
    <n v="41124882"/>
    <s v=""/>
    <s v="rafael.tirado@alvarezbohl.pe"/>
    <x v="3"/>
    <x v="10"/>
    <x v="5"/>
    <x v="1176"/>
    <x v="0"/>
    <x v="2"/>
  </r>
  <r>
    <s v="Renzo Renato"/>
    <s v="Quispe Amao"/>
    <s v="rrquispea@Universidad Nacional de Ingeniería.pe"/>
    <n v="1"/>
    <m/>
    <m/>
    <n v="0"/>
    <n v="0"/>
    <n v="0"/>
    <n v="0"/>
    <s v="Attending"/>
    <m/>
    <m/>
    <m/>
    <m/>
    <m/>
    <m/>
    <n v="924353360"/>
    <x v="0"/>
    <n v="74324724"/>
    <s v="Lima"/>
    <s v="rrquispea@Universidad Nacional de Ingeniería.pe"/>
    <x v="3"/>
    <x v="10"/>
    <x v="5"/>
    <x v="1177"/>
    <x v="0"/>
    <x v="2"/>
  </r>
  <r>
    <s v="Anyela"/>
    <s v="Rosado"/>
    <s v="anyrosado@gmail.com"/>
    <n v="1"/>
    <m/>
    <m/>
    <n v="0"/>
    <n v="0"/>
    <n v="0"/>
    <n v="0"/>
    <s v="Attending"/>
    <m/>
    <m/>
    <m/>
    <m/>
    <m/>
    <m/>
    <n v="985471897"/>
    <x v="1"/>
    <n v="70436027"/>
    <s v="Lima"/>
    <s v="arosado@domain.com.pe"/>
    <x v="1"/>
    <x v="10"/>
    <x v="5"/>
    <x v="264"/>
    <x v="1"/>
    <x v="2"/>
  </r>
  <r>
    <s v="Juan Carlos"/>
    <s v="Aliaga Valero"/>
    <s v="aliaga.juancarlos@gmail.com"/>
    <n v="1"/>
    <m/>
    <m/>
    <n v="0"/>
    <n v="0"/>
    <n v="0"/>
    <n v="0"/>
    <s v="Attending"/>
    <m/>
    <m/>
    <m/>
    <m/>
    <m/>
    <m/>
    <n v="997362326"/>
    <x v="0"/>
    <n v="7524115"/>
    <s v=""/>
    <s v="jaliaga@corefo.com"/>
    <x v="3"/>
    <x v="10"/>
    <x v="5"/>
    <x v="1178"/>
    <x v="0"/>
    <x v="2"/>
  </r>
  <r>
    <s v="Juan Carlos"/>
    <s v="Aliaga Valero"/>
    <s v="jaliaga@corefo.com"/>
    <n v="1"/>
    <m/>
    <m/>
    <n v="0"/>
    <n v="0"/>
    <n v="0"/>
    <n v="0"/>
    <s v="Attending"/>
    <m/>
    <m/>
    <m/>
    <m/>
    <m/>
    <m/>
    <n v="997362326"/>
    <x v="0"/>
    <n v="7524115"/>
    <s v="Lima"/>
    <s v="jaliaga@corefo.com"/>
    <x v="3"/>
    <x v="10"/>
    <x v="5"/>
    <x v="1179"/>
    <x v="0"/>
    <x v="2"/>
  </r>
  <r>
    <s v="Miguel Angel"/>
    <s v="Hurtado"/>
    <s v="mihuax@gmail.com"/>
    <n v="1"/>
    <m/>
    <m/>
    <n v="0"/>
    <n v="0"/>
    <n v="0"/>
    <n v="0"/>
    <s v="Attending"/>
    <m/>
    <m/>
    <m/>
    <m/>
    <m/>
    <m/>
    <n v="912856070"/>
    <x v="0"/>
    <n v="7959694"/>
    <s v="Lima"/>
    <s v="mhurtado@ejecutivoti.com"/>
    <x v="3"/>
    <x v="10"/>
    <x v="5"/>
    <x v="1180"/>
    <x v="0"/>
    <x v="2"/>
  </r>
  <r>
    <s v="Leonardo"/>
    <s v="Aldana Adrianzen"/>
    <s v="leonardooaldana@outlook.com"/>
    <n v="1"/>
    <m/>
    <m/>
    <n v="0"/>
    <n v="0"/>
    <n v="0"/>
    <n v="0"/>
    <s v="Attending"/>
    <m/>
    <m/>
    <m/>
    <m/>
    <m/>
    <m/>
    <n v="922552956"/>
    <x v="0"/>
    <n v="70088659"/>
    <s v="Lima"/>
    <s v="leonardooaldana@outlook.com"/>
    <x v="3"/>
    <x v="10"/>
    <x v="5"/>
    <x v="1181"/>
    <x v="0"/>
    <x v="2"/>
  </r>
  <r>
    <s v="Jose"/>
    <s v="Mayaute"/>
    <s v="jmayauteg@gmail.com"/>
    <n v="1"/>
    <m/>
    <m/>
    <n v="0"/>
    <n v="0"/>
    <n v="0"/>
    <n v="0"/>
    <s v="Attending"/>
    <m/>
    <m/>
    <m/>
    <m/>
    <m/>
    <m/>
    <n v="971159223"/>
    <x v="0"/>
    <n v="70688276"/>
    <s v="Lima"/>
    <s v="jose.mayaute@entel.pe"/>
    <x v="3"/>
    <x v="10"/>
    <x v="5"/>
    <x v="267"/>
    <x v="0"/>
    <x v="2"/>
  </r>
  <r>
    <s v="Elbio"/>
    <s v="Primo"/>
    <s v="elbio.primo@entel.pe"/>
    <n v="1"/>
    <m/>
    <m/>
    <n v="0"/>
    <n v="0"/>
    <n v="0"/>
    <n v="0"/>
    <s v="Attending"/>
    <m/>
    <m/>
    <m/>
    <m/>
    <m/>
    <m/>
    <n v="947150531"/>
    <x v="0"/>
    <n v="41026381"/>
    <s v=""/>
    <s v="elbio.primo@entel.pe"/>
    <x v="0"/>
    <x v="10"/>
    <x v="5"/>
    <x v="267"/>
    <x v="0"/>
    <x v="2"/>
  </r>
  <r>
    <s v="Elbio"/>
    <s v="Primo"/>
    <s v="elbio.primo@entel.pe"/>
    <n v="1"/>
    <m/>
    <m/>
    <n v="0"/>
    <n v="0"/>
    <n v="0"/>
    <n v="0"/>
    <s v="Attending"/>
    <m/>
    <m/>
    <m/>
    <m/>
    <m/>
    <m/>
    <n v="947150531"/>
    <x v="0"/>
    <n v="41026381"/>
    <s v="Lima"/>
    <s v="elbio.primo@entel.pe"/>
    <x v="0"/>
    <x v="10"/>
    <x v="5"/>
    <x v="267"/>
    <x v="0"/>
    <x v="2"/>
  </r>
  <r>
    <s v="Elbio"/>
    <s v="Primo"/>
    <s v="elbio.primo@entel.pe"/>
    <n v="1"/>
    <m/>
    <m/>
    <n v="0"/>
    <n v="0"/>
    <n v="0"/>
    <n v="0"/>
    <s v="Attending"/>
    <m/>
    <m/>
    <m/>
    <m/>
    <m/>
    <m/>
    <n v="947150531"/>
    <x v="0"/>
    <n v="41026381"/>
    <s v="Lima"/>
    <s v="elbio.primo@entel.pe"/>
    <x v="0"/>
    <x v="10"/>
    <x v="5"/>
    <x v="267"/>
    <x v="0"/>
    <x v="2"/>
  </r>
  <r>
    <s v="Elbio"/>
    <s v="Primo"/>
    <s v="elbioprimo@gmail.com"/>
    <n v="1"/>
    <m/>
    <m/>
    <n v="0"/>
    <n v="0"/>
    <n v="0"/>
    <n v="0"/>
    <s v="Attending"/>
    <m/>
    <m/>
    <m/>
    <m/>
    <m/>
    <m/>
    <n v="947150531"/>
    <x v="0"/>
    <n v="41026381"/>
    <s v="Lima"/>
    <s v="elbio.primo@entel.pe"/>
    <x v="0"/>
    <x v="10"/>
    <x v="5"/>
    <x v="267"/>
    <x v="0"/>
    <x v="2"/>
  </r>
  <r>
    <s v="Wendy"/>
    <s v="Cruzado"/>
    <s v="wendy.cruzado10@gmail.com"/>
    <n v="1"/>
    <m/>
    <m/>
    <n v="0"/>
    <n v="0"/>
    <n v="0"/>
    <n v="0"/>
    <s v="Attending"/>
    <m/>
    <m/>
    <m/>
    <m/>
    <m/>
    <m/>
    <n v="922537647"/>
    <x v="1"/>
    <n v="60659412"/>
    <s v="Lima"/>
    <s v="wendy.cruzado10@gmail.com"/>
    <x v="2"/>
    <x v="10"/>
    <x v="5"/>
    <x v="1148"/>
    <x v="1"/>
    <x v="2"/>
  </r>
  <r>
    <s v="Betty"/>
    <s v="Aquino Arista"/>
    <s v="gustavorivmor@gmail.com"/>
    <n v="1"/>
    <m/>
    <m/>
    <n v="0"/>
    <n v="0"/>
    <n v="0"/>
    <n v="0"/>
    <s v="Attending"/>
    <m/>
    <m/>
    <m/>
    <m/>
    <m/>
    <m/>
    <n v="996514599"/>
    <x v="1"/>
    <n v="47584517"/>
    <s v="Lima"/>
    <m/>
    <x v="1"/>
    <x v="10"/>
    <x v="5"/>
    <x v="41"/>
    <x v="1"/>
    <x v="2"/>
  </r>
  <r>
    <s v="Diego"/>
    <s v="Cárdenas"/>
    <s v="decc90@gmail.com"/>
    <n v="1"/>
    <m/>
    <m/>
    <n v="0"/>
    <n v="0"/>
    <n v="0"/>
    <n v="0"/>
    <s v="Attending"/>
    <m/>
    <m/>
    <m/>
    <m/>
    <m/>
    <m/>
    <n v="942356741"/>
    <x v="0"/>
    <n v="70006807"/>
    <s v="Lima"/>
    <s v="diego.cardenas@rimac.com.pe"/>
    <x v="1"/>
    <x v="10"/>
    <x v="5"/>
    <x v="41"/>
    <x v="0"/>
    <x v="2"/>
  </r>
  <r>
    <s v="Manuel Anthony"/>
    <s v="Altamirano Toledo"/>
    <s v="manuel.altamirano@ferantsolutions.com"/>
    <n v="1"/>
    <m/>
    <m/>
    <n v="0"/>
    <n v="0"/>
    <n v="0"/>
    <n v="0"/>
    <s v="Attending"/>
    <m/>
    <m/>
    <m/>
    <m/>
    <m/>
    <m/>
    <n v="944640448"/>
    <x v="0"/>
    <n v="45803258"/>
    <s v="Ica"/>
    <s v="manuel.altamirano@ferantsolutions.com"/>
    <x v="3"/>
    <x v="10"/>
    <x v="5"/>
    <x v="1182"/>
    <x v="0"/>
    <x v="2"/>
  </r>
  <r>
    <s v="Philip Ohemeng"/>
    <s v="Sem"/>
    <s v="sarpongmb@gmail.com"/>
    <n v="1"/>
    <m/>
    <m/>
    <n v="0"/>
    <n v="0"/>
    <n v="0"/>
    <n v="0"/>
    <s v="Attending"/>
    <m/>
    <m/>
    <m/>
    <m/>
    <m/>
    <m/>
    <m/>
    <x v="0"/>
    <s v="3/002/12"/>
    <s v="Yes"/>
    <s v="oofosuscar@gmail.com"/>
    <x v="3"/>
    <x v="10"/>
    <x v="5"/>
    <x v="1183"/>
    <x v="0"/>
    <x v="2"/>
  </r>
  <r>
    <s v="Joham"/>
    <s v="Elias"/>
    <m/>
    <n v="1"/>
    <m/>
    <m/>
    <n v="0"/>
    <n v="0"/>
    <n v="0"/>
    <n v="0"/>
    <s v="Attending"/>
    <m/>
    <m/>
    <m/>
    <m/>
    <m/>
    <m/>
    <n v="940351041"/>
    <x v="0"/>
    <n v="74299958"/>
    <s v="Lima"/>
    <s v="joham@finnerve.com"/>
    <x v="0"/>
    <x v="10"/>
    <x v="5"/>
    <x v="1184"/>
    <x v="0"/>
    <x v="2"/>
  </r>
  <r>
    <s v="Carlos"/>
    <s v="Cruzado"/>
    <s v="ccruzado@outlook.com"/>
    <n v="1"/>
    <m/>
    <m/>
    <n v="0"/>
    <n v="0"/>
    <n v="0"/>
    <n v="0"/>
    <s v="Attending"/>
    <m/>
    <m/>
    <m/>
    <m/>
    <m/>
    <m/>
    <n v="966192822"/>
    <x v="0"/>
    <n v="43772652"/>
    <s v="Lima"/>
    <s v="ccruzado@fortinet.com"/>
    <x v="1"/>
    <x v="10"/>
    <x v="5"/>
    <x v="490"/>
    <x v="0"/>
    <x v="2"/>
  </r>
  <r>
    <s v="Ronald"/>
    <s v="Nieto"/>
    <s v="ronaldjffc@gmail.com"/>
    <n v="1"/>
    <m/>
    <m/>
    <n v="0"/>
    <n v="0"/>
    <n v="0"/>
    <n v="0"/>
    <s v="Attending"/>
    <m/>
    <m/>
    <m/>
    <m/>
    <m/>
    <m/>
    <n v="999888777"/>
    <x v="0"/>
    <n v="42396396"/>
    <s v="Lima"/>
    <s v="rnieto@fortinet.con"/>
    <x v="2"/>
    <x v="10"/>
    <x v="5"/>
    <x v="490"/>
    <x v="0"/>
    <x v="2"/>
  </r>
  <r>
    <s v="Jorge"/>
    <s v="Arimborgo Díaz"/>
    <s v="diazjorge231@yahoo.com"/>
    <n v="1"/>
    <m/>
    <m/>
    <n v="0"/>
    <n v="0"/>
    <n v="0"/>
    <n v="0"/>
    <s v="Attending"/>
    <m/>
    <m/>
    <m/>
    <m/>
    <m/>
    <m/>
    <n v="961691486"/>
    <x v="0"/>
    <n v="44025179"/>
    <s v="Lima"/>
    <s v="jorge.arimborgod@ciplima.org.pe"/>
    <x v="4"/>
    <x v="10"/>
    <x v="5"/>
    <x v="36"/>
    <x v="0"/>
    <x v="2"/>
  </r>
  <r>
    <s v="Fernando"/>
    <s v="FlóRez"/>
    <s v="fernando@funciton.com"/>
    <n v="1"/>
    <m/>
    <m/>
    <n v="0"/>
    <n v="0"/>
    <n v="0"/>
    <n v="0"/>
    <s v="Attending"/>
    <m/>
    <m/>
    <m/>
    <m/>
    <m/>
    <m/>
    <m/>
    <x v="0"/>
    <n v="43183898"/>
    <s v="Lima"/>
    <s v="fernando@funciton.com"/>
    <x v="4"/>
    <x v="10"/>
    <x v="5"/>
    <x v="69"/>
    <x v="0"/>
    <x v="2"/>
  </r>
  <r>
    <s v="Olaff Ludwing"/>
    <s v="Durand NuñEz"/>
    <s v="olaff23@hotmail.com"/>
    <n v="1"/>
    <m/>
    <m/>
    <n v="0"/>
    <n v="0"/>
    <n v="0"/>
    <n v="0"/>
    <s v="Attending"/>
    <m/>
    <m/>
    <m/>
    <m/>
    <m/>
    <m/>
    <n v="986201467"/>
    <x v="0"/>
    <n v="47216892"/>
    <s v="Lima"/>
    <s v="olaff23@zohomail.com"/>
    <x v="3"/>
    <x v="10"/>
    <x v="5"/>
    <x v="1185"/>
    <x v="0"/>
    <x v="2"/>
  </r>
  <r>
    <s v="Javier Fernando"/>
    <s v="Rojas Chavez"/>
    <s v="jnando.rc@gmail.com"/>
    <n v="1"/>
    <m/>
    <m/>
    <n v="0"/>
    <n v="0"/>
    <n v="0"/>
    <n v="0"/>
    <s v="Attending"/>
    <m/>
    <m/>
    <m/>
    <m/>
    <m/>
    <m/>
    <n v="993426524"/>
    <x v="0"/>
    <n v="43282719"/>
    <s v=""/>
    <s v="javier.rojas@gestionysistemas.com"/>
    <x v="1"/>
    <x v="10"/>
    <x v="5"/>
    <x v="52"/>
    <x v="0"/>
    <x v="2"/>
  </r>
  <r>
    <s v="Jacqueline"/>
    <s v="Zegarra"/>
    <s v="jzegarra@g2aconsulting.com"/>
    <n v="1"/>
    <m/>
    <m/>
    <n v="0"/>
    <n v="0"/>
    <n v="0"/>
    <n v="0"/>
    <s v="Attending"/>
    <m/>
    <m/>
    <m/>
    <m/>
    <m/>
    <m/>
    <n v="949207501"/>
    <x v="1"/>
    <n v="45221737"/>
    <s v="Lima"/>
    <s v="jzegarra@g2aconsulting.com"/>
    <x v="1"/>
    <x v="10"/>
    <x v="5"/>
    <x v="1144"/>
    <x v="1"/>
    <x v="2"/>
  </r>
  <r>
    <s v="César Augusto"/>
    <s v="Portuguez Portolatino"/>
    <s v="cesar.portuguez@pe.g4s.com"/>
    <n v="1"/>
    <m/>
    <m/>
    <n v="0"/>
    <n v="0"/>
    <n v="0"/>
    <n v="0"/>
    <s v="Attending"/>
    <m/>
    <m/>
    <m/>
    <m/>
    <m/>
    <m/>
    <m/>
    <x v="0"/>
    <n v="71266820"/>
    <s v="Lima"/>
    <s v="cesar.portuguez@pe.g4s.com"/>
    <x v="1"/>
    <x v="10"/>
    <x v="5"/>
    <x v="1132"/>
    <x v="0"/>
    <x v="2"/>
  </r>
  <r>
    <s v="Jhon"/>
    <s v="Palacios"/>
    <s v="jk.palaciosa@alum.up.edu.pe"/>
    <n v="1"/>
    <m/>
    <m/>
    <n v="0"/>
    <n v="0"/>
    <n v="0"/>
    <n v="0"/>
    <s v="Attending"/>
    <m/>
    <m/>
    <m/>
    <m/>
    <m/>
    <m/>
    <n v="976752732"/>
    <x v="0"/>
    <n v="42095514"/>
    <s v="Lima"/>
    <s v="jhon.palacios@sample-solution.com"/>
    <x v="1"/>
    <x v="10"/>
    <x v="5"/>
    <x v="1186"/>
    <x v="0"/>
    <x v="2"/>
  </r>
  <r>
    <s v="José Antonio"/>
    <s v="Rodríguez Llerena"/>
    <s v="joseantonio_fic@hotmail.com"/>
    <n v="1"/>
    <m/>
    <m/>
    <n v="0"/>
    <n v="0"/>
    <n v="0"/>
    <n v="0"/>
    <s v="Attending"/>
    <m/>
    <m/>
    <m/>
    <m/>
    <m/>
    <m/>
    <n v="926519896"/>
    <x v="0"/>
    <n v="7974149"/>
    <s v="Lima"/>
    <s v="joseantonio_fic@hotmail.com"/>
    <x v="3"/>
    <x v="10"/>
    <x v="5"/>
    <x v="952"/>
    <x v="0"/>
    <x v="2"/>
  </r>
  <r>
    <s v="Jorge Victor"/>
    <s v="Roque"/>
    <s v="jorge.velasquezr@outlook.com"/>
    <n v="1"/>
    <m/>
    <m/>
    <n v="0"/>
    <n v="0"/>
    <n v="0"/>
    <n v="0"/>
    <s v="Attending"/>
    <m/>
    <m/>
    <m/>
    <m/>
    <m/>
    <m/>
    <n v="930222901"/>
    <x v="0"/>
    <n v="42754910"/>
    <s v=""/>
    <s v="velasquezj@globalhitss.com"/>
    <x v="3"/>
    <x v="10"/>
    <x v="5"/>
    <x v="38"/>
    <x v="0"/>
    <x v="2"/>
  </r>
  <r>
    <s v="Daniel"/>
    <s v="Boggiano"/>
    <s v="daniel.boggiano@globals.one"/>
    <n v="1"/>
    <m/>
    <m/>
    <n v="0"/>
    <n v="0"/>
    <n v="0"/>
    <n v="0"/>
    <s v="Attending"/>
    <m/>
    <m/>
    <m/>
    <m/>
    <m/>
    <m/>
    <n v="991885514"/>
    <x v="0"/>
    <n v="44323520"/>
    <s v="Lima"/>
    <s v="daniel.boggiano@globals.one"/>
    <x v="1"/>
    <x v="10"/>
    <x v="5"/>
    <x v="1187"/>
    <x v="0"/>
    <x v="2"/>
  </r>
  <r>
    <s v="Carlos"/>
    <s v="Zambrano"/>
    <s v="carlos.zambrano@globant.com"/>
    <n v="1"/>
    <m/>
    <m/>
    <n v="0"/>
    <n v="0"/>
    <n v="0"/>
    <n v="0"/>
    <s v="Attending"/>
    <m/>
    <m/>
    <m/>
    <m/>
    <m/>
    <m/>
    <m/>
    <x v="0"/>
    <s v="as129112"/>
    <s v="Bogota"/>
    <s v="carlos.zambrano@globant.com"/>
    <x v="1"/>
    <x v="10"/>
    <x v="5"/>
    <x v="39"/>
    <x v="0"/>
    <x v="2"/>
  </r>
  <r>
    <s v="Jose"/>
    <s v="Ayasta"/>
    <s v="jose.ayasta@globant.com"/>
    <n v="1"/>
    <m/>
    <m/>
    <n v="0"/>
    <n v="0"/>
    <n v="0"/>
    <n v="0"/>
    <s v="Attending"/>
    <m/>
    <m/>
    <m/>
    <m/>
    <m/>
    <m/>
    <n v="969768696"/>
    <x v="0"/>
    <s v="7`135000"/>
    <s v="Lima"/>
    <s v="jose.ayasta@globant.com"/>
    <x v="3"/>
    <x v="10"/>
    <x v="5"/>
    <x v="39"/>
    <x v="0"/>
    <x v="2"/>
  </r>
  <r>
    <s v="Antonio"/>
    <s v="Torres"/>
    <s v="antonio.red87@gmail.com"/>
    <n v="1"/>
    <m/>
    <m/>
    <n v="0"/>
    <n v="0"/>
    <n v="0"/>
    <n v="0"/>
    <s v="Attending"/>
    <m/>
    <m/>
    <m/>
    <m/>
    <m/>
    <m/>
    <n v="959375760"/>
    <x v="0"/>
    <n v="1604667"/>
    <s v="Lima"/>
    <s v="antonio.torres@glr.pe"/>
    <x v="4"/>
    <x v="10"/>
    <x v="5"/>
    <x v="55"/>
    <x v="0"/>
    <x v="2"/>
  </r>
  <r>
    <s v="Ruben Alejandro"/>
    <s v="Alguiar Ordinola"/>
    <s v="ruben.alguiar@outlook.com"/>
    <n v="1"/>
    <m/>
    <m/>
    <n v="0"/>
    <n v="0"/>
    <n v="0"/>
    <n v="0"/>
    <s v="Attending"/>
    <m/>
    <m/>
    <m/>
    <m/>
    <m/>
    <m/>
    <n v="928592581"/>
    <x v="0"/>
    <n v="42031930"/>
    <s v="Lima"/>
    <s v="ruben.alguiar@ajegroup.com"/>
    <x v="4"/>
    <x v="10"/>
    <x v="5"/>
    <x v="183"/>
    <x v="0"/>
    <x v="2"/>
  </r>
  <r>
    <s v="Sonia"/>
    <s v="Diaz Soria"/>
    <s v="sonia.diaz@ajegroup.com"/>
    <n v="1"/>
    <m/>
    <m/>
    <n v="0"/>
    <n v="0"/>
    <n v="0"/>
    <n v="0"/>
    <s v="Attending"/>
    <m/>
    <m/>
    <m/>
    <m/>
    <m/>
    <m/>
    <n v="987055098"/>
    <x v="1"/>
    <n v="7605207"/>
    <s v="Lima"/>
    <s v="sonia.diaz@ajegroup.com"/>
    <x v="4"/>
    <x v="10"/>
    <x v="5"/>
    <x v="183"/>
    <x v="1"/>
    <x v="2"/>
  </r>
  <r>
    <s v="Jose"/>
    <s v="Espinoza"/>
    <s v="jelperu@gmail.com"/>
    <n v="1"/>
    <m/>
    <m/>
    <n v="0"/>
    <n v="0"/>
    <n v="0"/>
    <n v="0"/>
    <s v="Attending"/>
    <m/>
    <m/>
    <m/>
    <m/>
    <m/>
    <m/>
    <n v="964656485"/>
    <x v="0"/>
    <n v="20055398"/>
    <s v="Lima"/>
    <s v="jose@greensite.app"/>
    <x v="0"/>
    <x v="10"/>
    <x v="5"/>
    <x v="183"/>
    <x v="0"/>
    <x v="2"/>
  </r>
  <r>
    <s v="Julio"/>
    <s v="Cerna"/>
    <s v="julio.cerna@grupoanrec.com"/>
    <n v="1"/>
    <m/>
    <m/>
    <n v="0"/>
    <n v="0"/>
    <n v="0"/>
    <n v="0"/>
    <s v="Attending"/>
    <m/>
    <m/>
    <m/>
    <m/>
    <m/>
    <m/>
    <n v="972032593"/>
    <x v="0"/>
    <n v="9602786"/>
    <s v="Lima Peru"/>
    <s v="julio.cerna@grupoanrec.com"/>
    <x v="3"/>
    <x v="10"/>
    <x v="5"/>
    <x v="1188"/>
    <x v="0"/>
    <x v="2"/>
  </r>
  <r>
    <s v="Stefany"/>
    <s v="Calixto"/>
    <s v="stefanycalixto07@gmail.com"/>
    <n v="1"/>
    <m/>
    <m/>
    <n v="0"/>
    <n v="0"/>
    <n v="0"/>
    <n v="0"/>
    <s v="Attending"/>
    <m/>
    <m/>
    <m/>
    <m/>
    <m/>
    <m/>
    <n v="924983973"/>
    <x v="1"/>
    <n v="75553632"/>
    <s v="Lima"/>
    <s v="katherine.compina@gmail.com"/>
    <x v="2"/>
    <x v="10"/>
    <x v="5"/>
    <x v="1189"/>
    <x v="1"/>
    <x v="2"/>
  </r>
  <r>
    <s v="Spiridon"/>
    <s v="Kalinicos"/>
    <s v="grupokalinicos@gmail.com"/>
    <n v="1"/>
    <m/>
    <m/>
    <n v="0"/>
    <n v="0"/>
    <n v="0"/>
    <n v="0"/>
    <s v="Attending"/>
    <m/>
    <m/>
    <m/>
    <m/>
    <m/>
    <m/>
    <n v="977207531"/>
    <x v="0"/>
    <n v="73236268"/>
    <s v="Lima"/>
    <s v="grupokalinicos@gmail.com"/>
    <x v="2"/>
    <x v="10"/>
    <x v="5"/>
    <x v="1138"/>
    <x v="0"/>
    <x v="2"/>
  </r>
  <r>
    <s v="Ariell"/>
    <s v="Cavero"/>
    <s v="acavero@gruporedsalud.com"/>
    <n v="1"/>
    <m/>
    <m/>
    <n v="0"/>
    <n v="0"/>
    <n v="0"/>
    <n v="0"/>
    <s v="Attending"/>
    <m/>
    <m/>
    <m/>
    <m/>
    <m/>
    <m/>
    <n v="998752186"/>
    <x v="0"/>
    <n v="41192646"/>
    <s v="Lima"/>
    <s v="acavero@gruporedsalud.com"/>
    <x v="1"/>
    <x v="10"/>
    <x v="5"/>
    <x v="173"/>
    <x v="0"/>
    <x v="2"/>
  </r>
  <r>
    <s v="Javier Andres"/>
    <s v="Castillo Macavilca"/>
    <s v="monitor.central.01@gmail.com"/>
    <n v="1"/>
    <m/>
    <m/>
    <n v="0"/>
    <n v="0"/>
    <n v="0"/>
    <n v="0"/>
    <s v="Attending"/>
    <m/>
    <m/>
    <m/>
    <m/>
    <m/>
    <m/>
    <n v="942796242"/>
    <x v="0"/>
    <n v="9509261"/>
    <s v="Lima"/>
    <s v="monitor.central.01@gmail.com"/>
    <x v="1"/>
    <x v="10"/>
    <x v="5"/>
    <x v="1190"/>
    <x v="0"/>
    <x v="2"/>
  </r>
  <r>
    <s v="Marco Roberto"/>
    <s v="Tipiani Mallma"/>
    <s v="robertotipianimallma@gmail.com"/>
    <n v="1"/>
    <m/>
    <m/>
    <n v="0"/>
    <n v="0"/>
    <n v="0"/>
    <n v="0"/>
    <s v="Attending"/>
    <m/>
    <m/>
    <m/>
    <m/>
    <m/>
    <m/>
    <n v="952591970"/>
    <x v="0"/>
    <n v="73568624"/>
    <s v="Lima"/>
    <s v="robertotipianimallma@gmail.com"/>
    <x v="3"/>
    <x v="10"/>
    <x v="5"/>
    <x v="1191"/>
    <x v="0"/>
    <x v="2"/>
  </r>
  <r>
    <s v="Marco Roberto"/>
    <s v="Tipiani Mallma"/>
    <s v="robertotipianimallma@gmail.com"/>
    <n v="1"/>
    <m/>
    <m/>
    <n v="0"/>
    <n v="0"/>
    <n v="0"/>
    <n v="0"/>
    <s v="Attending"/>
    <m/>
    <m/>
    <m/>
    <m/>
    <m/>
    <m/>
    <n v="952591970"/>
    <x v="0"/>
    <n v="73568624"/>
    <s v="Surco"/>
    <s v="robertotipianimallma@gmail.com"/>
    <x v="3"/>
    <x v="10"/>
    <x v="5"/>
    <x v="1191"/>
    <x v="0"/>
    <x v="2"/>
  </r>
  <r>
    <s v="Paul Yorkthan"/>
    <s v="Allcca Flores"/>
    <s v="paul.allcca@gsys.com.pe"/>
    <n v="1"/>
    <m/>
    <m/>
    <n v="0"/>
    <n v="0"/>
    <n v="0"/>
    <n v="0"/>
    <s v="Attending"/>
    <m/>
    <m/>
    <m/>
    <m/>
    <m/>
    <m/>
    <n v="998112120"/>
    <x v="0"/>
    <n v="43156567"/>
    <s v="Lima"/>
    <s v="paul.allcca@gsys.com.pe"/>
    <x v="3"/>
    <x v="10"/>
    <x v="5"/>
    <x v="1192"/>
    <x v="0"/>
    <x v="2"/>
  </r>
  <r>
    <s v="Eduardo David"/>
    <s v="De La Cruz Cutipa"/>
    <s v="nabete3@gmail.com"/>
    <n v="1"/>
    <m/>
    <m/>
    <n v="0"/>
    <n v="0"/>
    <n v="0"/>
    <n v="0"/>
    <s v="Attending"/>
    <m/>
    <m/>
    <m/>
    <m/>
    <m/>
    <m/>
    <n v="989516367"/>
    <x v="0"/>
    <n v="41066989"/>
    <s v="Lima"/>
    <s v="ddelacruz@covisian.com"/>
    <x v="1"/>
    <x v="10"/>
    <x v="5"/>
    <x v="1193"/>
    <x v="0"/>
    <x v="2"/>
  </r>
  <r>
    <s v="Jesus"/>
    <s v="Rodriguez"/>
    <s v="jrodriguez.net@outlook.com"/>
    <n v="1"/>
    <m/>
    <m/>
    <n v="0"/>
    <n v="0"/>
    <n v="0"/>
    <n v="0"/>
    <s v="Attending"/>
    <m/>
    <m/>
    <m/>
    <m/>
    <m/>
    <m/>
    <n v="993490945"/>
    <x v="0"/>
    <n v="45733441"/>
    <s v="Lima"/>
    <s v="jrodriguez.net@outlook.com"/>
    <x v="0"/>
    <x v="10"/>
    <x v="5"/>
    <x v="1194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5E05D-139D-479C-8A8F-200F70A5B4A3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C13:D20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8">
        <item x="1"/>
        <item x="5"/>
        <item x="2"/>
        <item x="4"/>
        <item x="3"/>
        <item x="0"/>
        <item m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2">
        <item m="1" x="16"/>
        <item x="0"/>
        <item m="1" x="11"/>
        <item m="1" x="13"/>
        <item x="1"/>
        <item x="2"/>
        <item x="3"/>
        <item x="4"/>
        <item x="5"/>
        <item m="1" x="17"/>
        <item m="1" x="19"/>
        <item x="6"/>
        <item m="1" x="15"/>
        <item m="1" x="12"/>
        <item x="7"/>
        <item x="8"/>
        <item x="9"/>
        <item x="10"/>
        <item m="1" x="20"/>
        <item m="1" x="14"/>
        <item m="1" x="18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</pivotFields>
  <rowFields count="1">
    <field x="22"/>
  </rowFields>
  <rowItems count="7">
    <i>
      <x v="4"/>
    </i>
    <i>
      <x/>
    </i>
    <i>
      <x v="5"/>
    </i>
    <i>
      <x v="2"/>
    </i>
    <i>
      <x v="3"/>
    </i>
    <i>
      <x v="1"/>
    </i>
    <i t="grand">
      <x/>
    </i>
  </rowItems>
  <colItems count="1">
    <i/>
  </colItems>
  <dataFields count="1">
    <dataField name="Cuenta de Educacion" fld="22" subtotal="count" baseField="22" baseItem="2" numFmtId="3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D1746-8DC3-4AE6-B583-B30D573B389E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H2:I10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1"/>
        <item x="5"/>
        <item x="2"/>
        <item x="4"/>
        <item x="3"/>
        <item x="0"/>
        <item m="1" x="6"/>
        <item t="default"/>
      </items>
    </pivotField>
    <pivotField axis="axisRow" dataField="1" showAll="0" sortType="descending">
      <items count="22">
        <item h="1" m="1" x="16"/>
        <item h="1" m="1" x="11"/>
        <item h="1" m="1" x="13"/>
        <item h="1" x="1"/>
        <item x="3"/>
        <item h="1" x="4"/>
        <item x="5"/>
        <item h="1" m="1" x="17"/>
        <item h="1" m="1" x="19"/>
        <item h="1" m="1" x="15"/>
        <item m="1" x="12"/>
        <item x="7"/>
        <item h="1" x="8"/>
        <item h="1" x="10"/>
        <item h="1" m="1" x="20"/>
        <item h="1" m="1" x="14"/>
        <item h="1" m="1" x="18"/>
        <item x="2"/>
        <item x="9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3">
        <item x="0"/>
        <item x="1"/>
        <item t="default"/>
      </items>
    </pivotField>
    <pivotField showAll="0"/>
  </pivotFields>
  <rowFields count="1">
    <field x="23"/>
  </rowFields>
  <rowItems count="8">
    <i>
      <x v="17"/>
    </i>
    <i>
      <x v="19"/>
    </i>
    <i>
      <x v="18"/>
    </i>
    <i>
      <x v="11"/>
    </i>
    <i>
      <x v="6"/>
    </i>
    <i>
      <x v="4"/>
    </i>
    <i>
      <x v="20"/>
    </i>
    <i t="grand">
      <x/>
    </i>
  </rowItems>
  <colItems count="1">
    <i/>
  </colItems>
  <dataFields count="1">
    <dataField name="Cuenta de Tema Interes" fld="23" subtotal="count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77CC6-7D97-4E47-A034-1E96FA89A260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4">
  <location ref="N16:O22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1"/>
        <item x="5"/>
        <item x="2"/>
        <item x="4"/>
        <item x="3"/>
        <item x="0"/>
        <item m="1" x="6"/>
        <item t="default"/>
      </items>
    </pivotField>
    <pivotField showAll="0">
      <items count="22">
        <item m="1" x="16"/>
        <item x="0"/>
        <item m="1" x="11"/>
        <item m="1" x="13"/>
        <item x="1"/>
        <item x="2"/>
        <item x="3"/>
        <item x="4"/>
        <item x="5"/>
        <item m="1" x="17"/>
        <item m="1" x="19"/>
        <item x="6"/>
        <item m="1" x="15"/>
        <item m="1" x="12"/>
        <item x="7"/>
        <item x="8"/>
        <item x="9"/>
        <item x="10"/>
        <item m="1" x="20"/>
        <item m="1" x="14"/>
        <item m="1" x="18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axis="axisRow" dataField="1" showAll="0">
      <items count="17">
        <item h="1" x="6"/>
        <item x="8"/>
        <item h="1" x="12"/>
        <item h="1" x="7"/>
        <item h="1" m="1" x="15"/>
        <item h="1" x="10"/>
        <item h="1" m="1" x="14"/>
        <item x="11"/>
        <item x="2"/>
        <item x="3"/>
        <item h="1" x="4"/>
        <item h="1" m="1" x="13"/>
        <item x="9"/>
        <item h="1" x="0"/>
        <item h="1" x="5"/>
        <item h="1" x="1"/>
        <item t="default"/>
      </items>
    </pivotField>
  </pivotFields>
  <rowFields count="1">
    <field x="27"/>
  </rowFields>
  <rowItems count="6">
    <i>
      <x v="1"/>
    </i>
    <i>
      <x v="7"/>
    </i>
    <i>
      <x v="8"/>
    </i>
    <i>
      <x v="9"/>
    </i>
    <i>
      <x v="12"/>
    </i>
    <i t="grand">
      <x/>
    </i>
  </rowItems>
  <colItems count="1">
    <i/>
  </colItems>
  <dataFields count="1">
    <dataField name="Cuenta de Sector" fld="27" subtotal="count" baseField="0" baseItem="0"/>
  </dataFields>
  <chartFormats count="15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17" format="3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  <chartFormat chart="17" format="4">
      <pivotArea type="data" outline="0" fieldPosition="0">
        <references count="2">
          <reference field="4294967294" count="1" selected="0">
            <x v="0"/>
          </reference>
          <reference field="27" count="1" selected="0">
            <x v="5"/>
          </reference>
        </references>
      </pivotArea>
    </chartFormat>
    <chartFormat chart="17" format="5">
      <pivotArea type="data" outline="0" fieldPosition="0">
        <references count="2">
          <reference field="4294967294" count="1" selected="0">
            <x v="0"/>
          </reference>
          <reference field="27" count="1" selected="0">
            <x v="7"/>
          </reference>
        </references>
      </pivotArea>
    </chartFormat>
    <chartFormat chart="17" format="6">
      <pivotArea type="data" outline="0" fieldPosition="0">
        <references count="2">
          <reference field="4294967294" count="1" selected="0">
            <x v="0"/>
          </reference>
          <reference field="27" count="1" selected="0">
            <x v="8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0"/>
          </reference>
          <reference field="27" count="1" selected="0">
            <x v="9"/>
          </reference>
        </references>
      </pivotArea>
    </chartFormat>
    <chartFormat chart="16" format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16" format="2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  <chartFormat chart="16" format="3">
      <pivotArea type="data" outline="0" fieldPosition="0">
        <references count="2">
          <reference field="4294967294" count="1" selected="0">
            <x v="0"/>
          </reference>
          <reference field="27" count="1" selected="0">
            <x v="5"/>
          </reference>
        </references>
      </pivotArea>
    </chartFormat>
    <chartFormat chart="16" format="4">
      <pivotArea type="data" outline="0" fieldPosition="0">
        <references count="2">
          <reference field="4294967294" count="1" selected="0">
            <x v="0"/>
          </reference>
          <reference field="27" count="1" selected="0">
            <x v="7"/>
          </reference>
        </references>
      </pivotArea>
    </chartFormat>
    <chartFormat chart="16" format="5">
      <pivotArea type="data" outline="0" fieldPosition="0">
        <references count="2">
          <reference field="4294967294" count="1" selected="0">
            <x v="0"/>
          </reference>
          <reference field="27" count="1" selected="0">
            <x v="8"/>
          </reference>
        </references>
      </pivotArea>
    </chartFormat>
    <chartFormat chart="16" format="6">
      <pivotArea type="data" outline="0" fieldPosition="0">
        <references count="2">
          <reference field="4294967294" count="1" selected="0">
            <x v="0"/>
          </reference>
          <reference field="27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C31302-FC43-455C-B827-55E1FFA8A8BB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N2:Q13" firstHeaderRow="1" firstDataRow="2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8">
        <item x="1"/>
        <item x="5"/>
        <item x="2"/>
        <item x="4"/>
        <item x="3"/>
        <item x="0"/>
        <item m="1" x="6"/>
        <item t="default"/>
      </items>
    </pivotField>
    <pivotField showAll="0">
      <items count="22">
        <item m="1" x="16"/>
        <item x="0"/>
        <item m="1" x="11"/>
        <item m="1" x="13"/>
        <item x="1"/>
        <item x="2"/>
        <item x="3"/>
        <item x="4"/>
        <item x="5"/>
        <item m="1" x="17"/>
        <item m="1" x="19"/>
        <item x="6"/>
        <item m="1" x="15"/>
        <item m="1" x="12"/>
        <item x="7"/>
        <item x="8"/>
        <item x="9"/>
        <item x="10"/>
        <item m="1" x="20"/>
        <item m="1" x="14"/>
        <item m="1" x="18"/>
        <item t="default"/>
      </items>
    </pivotField>
    <pivotField axis="axisRow" dataField="1" showAll="0">
      <items count="125">
        <item h="1" x="41"/>
        <item h="1" x="40"/>
        <item h="1" x="55"/>
        <item h="1" x="7"/>
        <item h="1" m="1" x="121"/>
        <item h="1" m="1" x="115"/>
        <item x="0"/>
        <item h="1" m="1" x="123"/>
        <item x="1"/>
        <item h="1" x="107"/>
        <item h="1" x="32"/>
        <item x="30"/>
        <item x="2"/>
        <item x="3"/>
        <item h="1" x="8"/>
        <item h="1" x="9"/>
        <item h="1" m="1" x="122"/>
        <item x="4"/>
        <item h="1" x="14"/>
        <item h="1" x="15"/>
        <item h="1" x="12"/>
        <item h="1" x="31"/>
        <item h="1" x="48"/>
        <item x="10"/>
        <item m="1" x="113"/>
        <item h="1" x="71"/>
        <item h="1" x="72"/>
        <item h="1" x="39"/>
        <item h="1" x="73"/>
        <item h="1" x="74"/>
        <item h="1" x="33"/>
        <item h="1" x="6"/>
        <item h="1" x="111"/>
        <item h="1" x="103"/>
        <item h="1" x="104"/>
        <item h="1" x="34"/>
        <item h="1" x="17"/>
        <item h="1" x="75"/>
        <item h="1" x="76"/>
        <item h="1" x="50"/>
        <item h="1" x="56"/>
        <item h="1" x="77"/>
        <item h="1" x="18"/>
        <item h="1" x="108"/>
        <item h="1" x="51"/>
        <item h="1" x="59"/>
        <item h="1" m="1" x="116"/>
        <item h="1" x="52"/>
        <item h="1" m="1" x="117"/>
        <item h="1" x="49"/>
        <item h="1" x="60"/>
        <item h="1" x="109"/>
        <item h="1" m="1" x="118"/>
        <item h="1" x="53"/>
        <item h="1" m="1" x="119"/>
        <item h="1" m="1" x="120"/>
        <item h="1" x="62"/>
        <item h="1" x="78"/>
        <item h="1" x="46"/>
        <item h="1" x="79"/>
        <item h="1" x="13"/>
        <item h="1" x="19"/>
        <item h="1" x="80"/>
        <item h="1" x="20"/>
        <item h="1" x="63"/>
        <item h="1" x="81"/>
        <item h="1" x="35"/>
        <item h="1" x="21"/>
        <item h="1" x="70"/>
        <item h="1" x="22"/>
        <item h="1" x="69"/>
        <item h="1" x="42"/>
        <item h="1" x="82"/>
        <item h="1" x="112"/>
        <item h="1" x="23"/>
        <item h="1" x="24"/>
        <item h="1" x="64"/>
        <item h="1" x="61"/>
        <item h="1" x="83"/>
        <item h="1" x="84"/>
        <item h="1" x="99"/>
        <item h="1" x="85"/>
        <item h="1" x="86"/>
        <item h="1" x="87"/>
        <item h="1" x="65"/>
        <item h="1" x="58"/>
        <item h="1" x="25"/>
        <item h="1" x="47"/>
        <item h="1" x="100"/>
        <item h="1" x="88"/>
        <item h="1" x="89"/>
        <item h="1" x="90"/>
        <item h="1" x="26"/>
        <item h="1" x="36"/>
        <item h="1" x="91"/>
        <item h="1" x="37"/>
        <item h="1" x="27"/>
        <item h="1" x="28"/>
        <item h="1" x="102"/>
        <item h="1" x="92"/>
        <item h="1" x="93"/>
        <item h="1" x="29"/>
        <item h="1" x="38"/>
        <item h="1" x="54"/>
        <item h="1" x="94"/>
        <item h="1" x="66"/>
        <item h="1" x="11"/>
        <item h="1" x="95"/>
        <item h="1" x="57"/>
        <item h="1" x="43"/>
        <item h="1" x="105"/>
        <item h="1" x="45"/>
        <item h="1" x="101"/>
        <item h="1" x="106"/>
        <item h="1" x="67"/>
        <item h="1" x="44"/>
        <item h="1" x="96"/>
        <item h="1" x="68"/>
        <item h="1" x="97"/>
        <item h="1" x="98"/>
        <item m="1" x="114"/>
        <item h="1" x="110"/>
        <item x="16"/>
        <item x="5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</pivotFields>
  <rowFields count="1">
    <field x="24"/>
  </rowFields>
  <rowItems count="10">
    <i>
      <x v="6"/>
    </i>
    <i>
      <x v="8"/>
    </i>
    <i>
      <x v="11"/>
    </i>
    <i>
      <x v="12"/>
    </i>
    <i>
      <x v="13"/>
    </i>
    <i>
      <x v="17"/>
    </i>
    <i>
      <x v="23"/>
    </i>
    <i>
      <x v="122"/>
    </i>
    <i>
      <x v="123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Cuenta de Cargo" fld="24" subtotal="count" baseField="24" baseItem="23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A63EE-C701-4721-8435-8F7A42423E46}" name="TablaDinámica5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chartFormat="11">
  <location ref="H28:I40" firstHeaderRow="1" firstDataRow="1" firstDataCol="1"/>
  <pivotFields count="2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1"/>
        <item x="5"/>
        <item x="2"/>
        <item x="4"/>
        <item x="3"/>
        <item x="0"/>
        <item m="1" x="6"/>
        <item t="default"/>
      </items>
    </pivotField>
    <pivotField showAll="0">
      <items count="22">
        <item m="1" x="16"/>
        <item x="0"/>
        <item m="1" x="11"/>
        <item m="1" x="13"/>
        <item x="1"/>
        <item x="2"/>
        <item x="3"/>
        <item x="4"/>
        <item x="5"/>
        <item m="1" x="17"/>
        <item m="1" x="19"/>
        <item x="6"/>
        <item m="1" x="15"/>
        <item m="1" x="12"/>
        <item x="7"/>
        <item x="8"/>
        <item x="9"/>
        <item x="10"/>
        <item m="1" x="20"/>
        <item m="1" x="14"/>
        <item m="1" x="18"/>
        <item t="default"/>
      </items>
    </pivotField>
    <pivotField showAll="0"/>
    <pivotField axis="axisRow" dataField="1" showAll="0">
      <items count="1206">
        <item h="1" x="953"/>
        <item h="1" x="48"/>
        <item h="1" x="200"/>
        <item h="1" x="766"/>
        <item h="1" x="531"/>
        <item h="1" x="553"/>
        <item h="1" x="167"/>
        <item h="1" x="1149"/>
        <item h="1" x="1003"/>
        <item h="1" x="988"/>
        <item h="1" x="1150"/>
        <item h="1" x="145"/>
        <item h="1" x="676"/>
        <item h="1" x="1004"/>
        <item h="1" x="563"/>
        <item h="1" x="1102"/>
        <item h="1" x="1005"/>
        <item h="1" x="201"/>
        <item h="1" x="781"/>
        <item h="1" x="552"/>
        <item h="1" x="824"/>
        <item h="1" x="240"/>
        <item h="1" x="972"/>
        <item h="1" x="86"/>
        <item h="1" x="538"/>
        <item h="1" x="960"/>
        <item h="1" x="87"/>
        <item h="1" x="375"/>
        <item h="1" x="497"/>
        <item h="1" x="539"/>
        <item h="1" x="989"/>
        <item h="1" x="825"/>
        <item h="1" x="826"/>
        <item h="1" x="458"/>
        <item h="1" x="564"/>
        <item h="1" x="241"/>
        <item h="1" x="88"/>
        <item h="1" x="202"/>
        <item h="1" x="1006"/>
        <item h="1" x="540"/>
        <item h="1" x="827"/>
        <item h="1" x="990"/>
        <item h="1" x="192"/>
        <item h="1" x="704"/>
        <item h="1" x="376"/>
        <item h="1" x="462"/>
        <item h="1" x="124"/>
        <item h="1" x="179"/>
        <item h="1" x="89"/>
        <item h="1" x="176"/>
        <item h="1" x="242"/>
        <item h="1" x="377"/>
        <item x="308"/>
        <item x="301"/>
        <item x="318"/>
        <item x="41"/>
        <item x="307"/>
        <item x="6"/>
        <item x="106"/>
        <item x="170"/>
        <item h="1" x="1128"/>
        <item h="1" x="828"/>
        <item h="1" x="193"/>
        <item h="1" x="684"/>
        <item h="1" x="653"/>
        <item h="1" x="90"/>
        <item h="1" x="91"/>
        <item h="1" x="702"/>
        <item h="1" x="829"/>
        <item h="1" x="1129"/>
        <item h="1" x="180"/>
        <item h="1" x="862"/>
        <item h="1" x="194"/>
        <item h="1" x="1100"/>
        <item h="1" x="203"/>
        <item h="1" x="685"/>
        <item h="1" x="195"/>
        <item h="1" x="920"/>
        <item h="1" x="710"/>
        <item h="1" x="686"/>
        <item h="1" x="705"/>
        <item h="1" x="767"/>
        <item h="1" x="618"/>
        <item h="1" x="153"/>
        <item h="1" x="619"/>
        <item h="1" x="654"/>
        <item h="1" x="498"/>
        <item h="1" x="196"/>
        <item h="1" x="181"/>
        <item h="1" x="711"/>
        <item h="1" x="182"/>
        <item h="1" x="1101"/>
        <item h="1" x="455"/>
        <item h="1" x="414"/>
        <item h="1" x="92"/>
        <item h="1" x="197"/>
        <item h="1" x="681"/>
        <item h="1" x="93"/>
        <item h="1" x="790"/>
        <item h="1" x="198"/>
        <item h="1" x="951"/>
        <item h="1" x="656"/>
        <item h="1" x="1049"/>
        <item h="1" x="620"/>
        <item h="1" x="94"/>
        <item h="1" x="204"/>
        <item h="1" x="415"/>
        <item h="1" x="532"/>
        <item h="1" x="95"/>
        <item h="1" x="915"/>
        <item h="1" x="96"/>
        <item h="1" x="617"/>
        <item h="1" x="243"/>
        <item h="1" x="199"/>
        <item h="1" x="830"/>
        <item h="1" x="159"/>
        <item h="1" x="299"/>
        <item h="1" x="304"/>
        <item h="1" m="1" x="1204"/>
        <item h="1" x="751"/>
        <item h="1" x="336"/>
        <item h="1" x="378"/>
        <item h="1" x="332"/>
        <item h="1" x="782"/>
        <item h="1" x="305"/>
        <item h="1" x="321"/>
        <item h="1" x="306"/>
        <item h="1" x="752"/>
        <item h="1" x="753"/>
        <item h="1" x="357"/>
        <item h="1" x="333"/>
        <item h="1" x="160"/>
        <item h="1" x="136"/>
        <item h="1" x="671"/>
        <item h="1" x="309"/>
        <item h="1" x="322"/>
        <item h="1" x="310"/>
        <item h="1" x="358"/>
        <item h="1" x="761"/>
        <item h="1" x="465"/>
        <item h="1" x="901"/>
        <item h="1" x="772"/>
        <item h="1" x="748"/>
        <item h="1" x="311"/>
        <item h="1" x="323"/>
        <item h="1" x="359"/>
        <item h="1" x="762"/>
        <item h="1" x="379"/>
        <item h="1" x="205"/>
        <item h="1" x="337"/>
        <item h="1" x="338"/>
        <item h="1" x="672"/>
        <item h="1" x="161"/>
        <item h="1" x="324"/>
        <item h="1" x="754"/>
        <item h="1" x="339"/>
        <item h="1" x="206"/>
        <item h="1" x="712"/>
        <item h="1" x="207"/>
        <item h="1" x="973"/>
        <item h="1" x="208"/>
        <item h="1" x="630"/>
        <item h="1" x="763"/>
        <item h="1" x="984"/>
        <item h="1" x="1064"/>
        <item h="1" x="773"/>
        <item h="1" x="380"/>
        <item h="1" x="764"/>
        <item h="1" x="759"/>
        <item h="1" x="312"/>
        <item h="1" x="340"/>
        <item h="1" x="341"/>
        <item h="1" x="466"/>
        <item h="1" x="381"/>
        <item h="1" x="143"/>
        <item h="1" x="313"/>
        <item h="1" x="673"/>
        <item h="1" x="314"/>
        <item h="1" x="335"/>
        <item h="1" x="866"/>
        <item h="1" x="342"/>
        <item h="1" x="755"/>
        <item h="1" x="382"/>
        <item h="1" x="634"/>
        <item h="1" x="209"/>
        <item h="1" x="343"/>
        <item h="1" x="383"/>
        <item h="1" x="756"/>
        <item h="1" x="631"/>
        <item h="1" x="360"/>
        <item h="1" x="361"/>
        <item h="1" x="757"/>
        <item h="1" x="146"/>
        <item h="1" x="344"/>
        <item h="1" x="137"/>
        <item h="1" x="11"/>
        <item h="1" x="774"/>
        <item h="1" x="20"/>
        <item h="1" x="691"/>
        <item h="1" x="488"/>
        <item h="1" x="738"/>
        <item h="1" x="624"/>
        <item h="1" x="1106"/>
        <item h="1" x="30"/>
        <item h="1" x="210"/>
        <item h="1" x="49"/>
        <item h="1" x="1118"/>
        <item h="1" x="489"/>
        <item h="1" x="693"/>
        <item h="1" x="916"/>
        <item h="1" x="1103"/>
        <item h="1" x="1115"/>
        <item h="1" x="1165"/>
        <item h="1" x="40"/>
        <item h="1" x="1134"/>
        <item h="1" x="1116"/>
        <item h="1" x="1166"/>
        <item h="1" x="694"/>
        <item h="1" x="31"/>
        <item h="1" x="475"/>
        <item h="1" x="32"/>
        <item h="1" x="1151"/>
        <item h="1" x="60"/>
        <item h="1" x="12"/>
        <item h="1" x="637"/>
        <item h="1" x="1119"/>
        <item h="1" x="873"/>
        <item h="1" x="874"/>
        <item h="1" x="14"/>
        <item h="1" x="1123"/>
        <item h="1" x="21"/>
        <item h="1" x="1107"/>
        <item h="1" x="645"/>
        <item h="1" x="1108"/>
        <item h="1" x="1112"/>
        <item h="1" x="22"/>
        <item h="1" x="486"/>
        <item h="1" x="1124"/>
        <item h="1" x="904"/>
        <item h="1" x="362"/>
        <item h="1" x="1113"/>
        <item h="1" x="775"/>
        <item h="1" x="652"/>
        <item h="1" x="0"/>
        <item h="1" x="921"/>
        <item h="1" x="23"/>
        <item h="1" x="24"/>
        <item h="1" x="902"/>
        <item h="1" x="700"/>
        <item h="1" x="417"/>
        <item h="1" x="25"/>
        <item h="1" x="138"/>
        <item h="1" x="353"/>
        <item h="1" x="15"/>
        <item h="1" x="125"/>
        <item h="1" x="435"/>
        <item h="1" x="418"/>
        <item h="1" x="61"/>
        <item h="1" x="139"/>
        <item h="1" x="1120"/>
        <item h="1" x="601"/>
        <item h="1" x="501"/>
        <item h="1" x="791"/>
        <item h="1" x="510"/>
        <item h="1" x="260"/>
        <item h="1" x="261"/>
        <item h="1" x="419"/>
        <item h="1" x="1167"/>
        <item h="1" x="929"/>
        <item h="1" x="801"/>
        <item h="1" x="651"/>
        <item h="1" x="1065"/>
        <item h="1" x="1066"/>
        <item h="1" x="16"/>
        <item h="1" x="17"/>
        <item h="1" x="1067"/>
        <item h="1" x="436"/>
        <item h="1" x="437"/>
        <item h="1" x="420"/>
        <item h="1" x="438"/>
        <item h="1" x="421"/>
        <item h="1" x="1121"/>
        <item h="1" x="211"/>
        <item h="1" x="868"/>
        <item h="1" x="930"/>
        <item h="1" x="300"/>
        <item h="1" x="493"/>
        <item h="1" x="602"/>
        <item h="1" x="596"/>
        <item h="1" x="732"/>
        <item h="1" x="1168"/>
        <item h="1" x="945"/>
        <item h="1" x="62"/>
        <item h="1" x="1169"/>
        <item h="1" x="603"/>
        <item h="1" x="733"/>
        <item h="1" x="1170"/>
        <item h="1" x="422"/>
        <item h="1" x="439"/>
        <item h="1" x="802"/>
        <item h="1" x="423"/>
        <item h="1" x="1171"/>
        <item h="1" x="1172"/>
        <item h="1" x="1068"/>
        <item h="1" x="494"/>
        <item h="1" x="483"/>
        <item h="1" x="734"/>
        <item h="1" x="1069"/>
        <item h="1" x="597"/>
        <item h="1" x="424"/>
        <item h="1" x="591"/>
        <item h="1" x="144"/>
        <item h="1" x="713"/>
        <item h="1" x="440"/>
        <item h="1" x="1173"/>
        <item h="1" x="1052"/>
        <item h="1" x="735"/>
        <item h="1" x="425"/>
        <item h="1" x="441"/>
        <item h="1" x="792"/>
        <item h="1" x="977"/>
        <item h="1" x="974"/>
        <item h="1" x="946"/>
        <item h="1" x="212"/>
        <item h="1" x="958"/>
        <item h="1" x="803"/>
        <item h="1" x="1070"/>
        <item h="1" x="1053"/>
        <item h="1" x="126"/>
        <item h="1" x="657"/>
        <item h="1" x="1071"/>
        <item h="1" x="793"/>
        <item h="1" x="526"/>
        <item h="1" x="1174"/>
        <item h="1" x="442"/>
        <item h="1" x="213"/>
        <item h="1" x="794"/>
        <item h="1" x="443"/>
        <item h="1" x="644"/>
        <item h="1" x="426"/>
        <item h="1" x="214"/>
        <item h="1" x="795"/>
        <item h="1" x="527"/>
        <item h="1" x="1072"/>
        <item h="1" x="63"/>
        <item h="1" x="262"/>
        <item h="1" x="863"/>
        <item h="1" x="804"/>
        <item h="1" x="805"/>
        <item h="1" x="598"/>
        <item h="1" x="506"/>
        <item h="1" x="658"/>
        <item h="1" x="495"/>
        <item h="1" x="659"/>
        <item h="1" x="507"/>
        <item h="1" x="1175"/>
        <item h="1" x="427"/>
        <item h="1" x="263"/>
        <item h="1" x="971"/>
        <item h="1" x="1073"/>
        <item h="1" x="1176"/>
        <item h="1" x="703"/>
        <item h="1" x="428"/>
        <item h="1" x="636"/>
        <item h="1" x="1074"/>
        <item h="1" x="936"/>
        <item h="1" x="1177"/>
        <item h="1" x="264"/>
        <item h="1" x="429"/>
        <item h="1" x="604"/>
        <item h="1" x="215"/>
        <item h="1" x="768"/>
        <item h="1" x="605"/>
        <item h="1" x="18"/>
        <item h="1" x="606"/>
        <item h="1" x="669"/>
        <item h="1" x="511"/>
        <item h="1" x="796"/>
        <item h="1" x="806"/>
        <item h="1" x="912"/>
        <item h="1" x="607"/>
        <item h="1" x="1147"/>
        <item h="1" x="516"/>
        <item h="1" x="1075"/>
        <item h="1" x="1076"/>
        <item h="1" x="903"/>
        <item h="1" x="430"/>
        <item h="1" x="1178"/>
        <item h="1" x="1179"/>
        <item h="1" x="1104"/>
        <item h="1" x="1077"/>
        <item h="1" x="1078"/>
        <item h="1" x="608"/>
        <item h="1" x="1079"/>
        <item h="1" x="797"/>
        <item h="1" x="1180"/>
        <item h="1" x="1181"/>
        <item h="1" x="265"/>
        <item h="1" x="19"/>
        <item h="1" x="629"/>
        <item h="1" x="947"/>
        <item h="1" x="798"/>
        <item h="1" x="609"/>
        <item h="1" x="547"/>
        <item h="1" x="1080"/>
        <item h="1" x="799"/>
        <item h="1" x="1105"/>
        <item h="1" x="537"/>
        <item h="1" x="266"/>
        <item h="1" x="431"/>
        <item h="1" x="432"/>
        <item h="1" x="433"/>
        <item h="1" x="682"/>
        <item h="1" x="267"/>
        <item h="1" x="64"/>
        <item h="1" x="65"/>
        <item h="1" x="1122"/>
        <item h="1" x="769"/>
        <item h="1" x="1081"/>
        <item h="1" x="216"/>
        <item h="1" x="217"/>
        <item h="1" x="528"/>
        <item h="1" x="354"/>
        <item h="1" x="444"/>
        <item h="1" x="1082"/>
        <item h="1" x="610"/>
        <item h="1" x="875"/>
        <item h="1" x="149"/>
        <item h="1" x="736"/>
        <item h="1" x="130"/>
        <item h="1" x="623"/>
        <item h="1" x="876"/>
        <item h="1" x="47"/>
        <item h="1" x="1148"/>
        <item h="1" x="800"/>
        <item h="1" x="434"/>
        <item h="1" x="154"/>
        <item h="1" x="611"/>
        <item h="1" x="517"/>
        <item h="1" x="948"/>
        <item h="1" x="1083"/>
        <item h="1" x="66"/>
        <item h="1" x="445"/>
        <item h="1" x="529"/>
        <item h="1" x="268"/>
        <item h="1" x="67"/>
        <item h="1" x="218"/>
        <item h="1" x="650"/>
        <item h="1" x="1182"/>
        <item h="1" x="68"/>
        <item h="1" x="150"/>
        <item h="1" x="496"/>
        <item h="1" x="551"/>
        <item h="1" x="1183"/>
        <item h="1" x="1152"/>
        <item h="1" x="1161"/>
        <item h="1" x="33"/>
        <item h="1" x="1130"/>
        <item h="1" x="1184"/>
        <item h="1" x="177"/>
        <item h="1" x="1153"/>
        <item h="1" x="954"/>
        <item h="1" x="34"/>
        <item h="1" x="1017"/>
        <item h="1" x="491"/>
        <item h="1" x="35"/>
        <item h="1" x="50"/>
        <item h="1" x="1135"/>
        <item h="1" x="490"/>
        <item h="1" x="56"/>
        <item h="1" x="1131"/>
        <item h="1" x="51"/>
        <item h="1" m="1" x="1199"/>
        <item h="1" x="1154"/>
        <item h="1" x="36"/>
        <item h="1" x="69"/>
        <item h="1" x="900"/>
        <item h="1" x="1185"/>
        <item h="1" x="955"/>
        <item h="1" x="172"/>
        <item h="1" x="131"/>
        <item h="1" x="52"/>
        <item h="1" x="1144"/>
        <item h="1" x="1132"/>
        <item h="1" x="1155"/>
        <item h="1" x="877"/>
        <item h="1" x="1136"/>
        <item h="1" x="1054"/>
        <item h="1" x="626"/>
        <item h="1" x="1186"/>
        <item h="1" x="463"/>
        <item h="1" x="37"/>
        <item h="1" x="1137"/>
        <item h="1" x="1156"/>
        <item h="1" x="535"/>
        <item h="1" x="952"/>
        <item h="1" x="1157"/>
        <item h="1" x="1158"/>
        <item h="1" x="1159"/>
        <item h="1" x="53"/>
        <item h="1" x="38"/>
        <item h="1" x="1133"/>
        <item h="1" x="1187"/>
        <item h="1" x="956"/>
        <item h="1" x="1160"/>
        <item h="1" x="54"/>
        <item h="1" x="39"/>
        <item h="1" x="55"/>
        <item h="1" x="534"/>
        <item h="1" x="183"/>
        <item h="1" x="1188"/>
        <item h="1" x="627"/>
        <item h="1" x="70"/>
        <item h="1" x="1189"/>
        <item h="1" x="478"/>
        <item h="1" x="625"/>
        <item h="1" x="184"/>
        <item h="1" x="1138"/>
        <item h="1" x="655"/>
        <item h="1" x="185"/>
        <item h="1" x="725"/>
        <item h="1" x="872"/>
        <item h="1" x="454"/>
        <item h="1" x="173"/>
        <item h="1" x="219"/>
        <item h="1" x="1190"/>
        <item h="1" x="1145"/>
        <item h="1" x="1191"/>
        <item h="1" x="1192"/>
        <item h="1" x="1193"/>
        <item h="1" x="878"/>
        <item h="1" x="151"/>
        <item h="1" x="706"/>
        <item h="1" x="879"/>
        <item h="1" x="714"/>
        <item h="1" x="142"/>
        <item h="1" x="509"/>
        <item h="1" m="1" x="1201"/>
        <item h="1" x="633"/>
        <item h="1" x="726"/>
        <item h="1" x="727"/>
        <item h="1" x="244"/>
        <item h="1" x="158"/>
        <item h="1" x="186"/>
        <item h="1" x="728"/>
        <item h="1" x="897"/>
        <item h="1" x="479"/>
        <item h="1" x="245"/>
        <item h="1" x="707"/>
        <item h="1" x="504"/>
        <item h="1" x="668"/>
        <item h="1" x="45"/>
        <item h="1" x="246"/>
        <item h="1" x="708"/>
        <item h="1" x="715"/>
        <item h="1" x="247"/>
        <item h="1" x="660"/>
        <item h="1" x="969"/>
        <item h="1" x="71"/>
        <item h="1" x="648"/>
        <item h="1" x="1194"/>
        <item h="1" x="248"/>
        <item h="1" x="42"/>
        <item h="1" x="749"/>
        <item h="1" x="729"/>
        <item h="1" x="536"/>
        <item h="1" x="898"/>
        <item h="1" x="1139"/>
        <item h="1" x="249"/>
        <item h="1" x="880"/>
        <item h="1" x="505"/>
        <item h="1" x="43"/>
        <item h="1" x="187"/>
        <item h="1" x="72"/>
        <item h="1" x="73"/>
        <item h="1" x="188"/>
        <item h="1" x="975"/>
        <item h="1" x="1162"/>
        <item h="1" x="355"/>
        <item h="1" x="867"/>
        <item h="1" x="927"/>
        <item h="1" x="250"/>
        <item h="1" x="1163"/>
        <item h="1" x="1140"/>
        <item h="1" x="220"/>
        <item h="1" x="730"/>
        <item h="1" x="1055"/>
        <item h="1" x="1141"/>
        <item h="1" x="74"/>
        <item h="1" x="75"/>
        <item h="1" x="189"/>
        <item h="1" x="922"/>
        <item h="1" x="770"/>
        <item h="1" x="356"/>
        <item h="1" x="771"/>
        <item h="1" x="44"/>
        <item h="1" x="190"/>
        <item h="1" x="695"/>
        <item h="1" x="716"/>
        <item h="1" x="57"/>
        <item h="1" x="251"/>
        <item h="1" x="252"/>
        <item h="1" x="549"/>
        <item h="1" x="709"/>
        <item h="1" x="253"/>
        <item h="1" x="1142"/>
        <item h="1" x="191"/>
        <item h="1" x="881"/>
        <item h="1" x="1050"/>
        <item h="1" x="815"/>
        <item h="1" x="416"/>
        <item h="1" x="58"/>
        <item h="1" x="500"/>
        <item h="1" x="221"/>
        <item h="1" x="446"/>
        <item h="1" x="345"/>
        <item h="1" x="460"/>
        <item h="1" x="739"/>
        <item h="1" x="325"/>
        <item h="1" x="346"/>
        <item h="1" x="315"/>
        <item h="1" x="316"/>
        <item h="1" x="347"/>
        <item h="1" x="758"/>
        <item h="1" x="348"/>
        <item h="1" x="349"/>
        <item h="1" x="550"/>
        <item h="1" x="895"/>
        <item h="1" x="882"/>
        <item h="1" x="476"/>
        <item h="1" x="1056"/>
        <item h="1" x="894"/>
        <item h="1" x="674"/>
        <item h="1" x="326"/>
        <item h="1" x="275"/>
        <item h="1" x="327"/>
        <item h="1" x="276"/>
        <item h="1" x="1146"/>
        <item h="1" x="492"/>
        <item h="1" x="480"/>
        <item h="1" x="447"/>
        <item h="1" x="317"/>
        <item h="1" x="750"/>
        <item h="1" x="628"/>
        <item h="1" x="1"/>
        <item h="1" x="456"/>
        <item h="1" x="2"/>
        <item h="1" x="692"/>
        <item h="1" x="883"/>
        <item h="1" x="740"/>
        <item h="1" x="277"/>
        <item h="1" x="26"/>
        <item h="1" x="59"/>
        <item h="1" x="222"/>
        <item h="1" m="1" x="1198"/>
        <item h="1" m="1" x="1196"/>
        <item h="1" x="957"/>
        <item h="1" x="937"/>
        <item h="1" x="278"/>
        <item h="1" x="1164"/>
        <item h="1" x="328"/>
        <item h="1" x="1125"/>
        <item h="1" x="741"/>
        <item h="1" x="884"/>
        <item h="1" x="27"/>
        <item h="1" x="1126"/>
        <item h="1" x="885"/>
        <item h="1" x="457"/>
        <item h="1" x="329"/>
        <item h="1" x="807"/>
        <item h="1" x="223"/>
        <item h="1" x="742"/>
        <item h="1" x="279"/>
        <item h="1" x="330"/>
        <item h="1" x="481"/>
        <item h="1" x="743"/>
        <item h="1" x="1127"/>
        <item h="1" x="533"/>
        <item h="1" x="132"/>
        <item h="1" x="258"/>
        <item h="1" x="928"/>
        <item h="1" x="931"/>
        <item h="1" x="280"/>
        <item h="1" x="448"/>
        <item h="1" x="152"/>
        <item h="1" x="259"/>
        <item h="1" x="134"/>
        <item h="1" x="502"/>
        <item h="1" x="869"/>
        <item h="1" x="224"/>
        <item h="1" x="76"/>
        <item h="1" x="77"/>
        <item h="1" x="97"/>
        <item h="1" x="816"/>
        <item h="1" x="823"/>
        <item h="1" x="84"/>
        <item h="1" x="135"/>
        <item h="1" x="545"/>
        <item h="1" x="649"/>
        <item h="1" x="281"/>
        <item h="1" x="818"/>
        <item h="1" x="808"/>
        <item h="1" x="282"/>
        <item h="1" x="696"/>
        <item h="1" x="461"/>
        <item h="1" x="283"/>
        <item h="1" x="846"/>
        <item h="1" x="831"/>
        <item h="1" x="819"/>
        <item h="1" x="961"/>
        <item h="1" x="962"/>
        <item h="1" x="959"/>
        <item h="1" x="284"/>
        <item h="1" x="622"/>
        <item h="1" x="621"/>
        <item h="1" x="599"/>
        <item h="1" x="592"/>
        <item h="1" x="612"/>
        <item x="687"/>
        <item x="1048"/>
        <item h="1" x="484"/>
        <item x="595"/>
        <item h="1" x="155"/>
        <item h="1" x="919"/>
        <item h="1" x="1097"/>
        <item h="1" x="886"/>
        <item h="1" x="1084"/>
        <item h="1" x="141"/>
        <item h="1" x="978"/>
        <item h="1" x="285"/>
        <item h="1" x="147"/>
        <item h="1" x="613"/>
        <item x="593"/>
        <item h="1" x="683"/>
        <item h="1" x="269"/>
        <item h="1" x="899"/>
        <item h="1" x="1051"/>
        <item h="1" x="887"/>
        <item h="1" x="1098"/>
        <item h="1" x="1085"/>
        <item h="1" x="1057"/>
        <item h="1" x="1086"/>
        <item h="1" x="1087"/>
        <item h="1" x="949"/>
        <item h="1" x="642"/>
        <item h="1" x="643"/>
        <item h="1" x="225"/>
        <item h="1" x="477"/>
        <item h="1" x="1088"/>
        <item h="1" x="286"/>
        <item h="1" x="530"/>
        <item h="1" x="459"/>
        <item h="1" x="287"/>
        <item h="1" x="288"/>
        <item h="1" x="1089"/>
        <item h="1" x="1090"/>
        <item h="1" x="270"/>
        <item h="1" x="950"/>
        <item h="1" x="594"/>
        <item h="1" x="888"/>
        <item h="1" x="289"/>
        <item h="1" x="290"/>
        <item h="1" x="717"/>
        <item h="1" x="291"/>
        <item h="1" x="140"/>
        <item h="1" x="1091"/>
        <item h="1" x="1092"/>
        <item h="1" x="1117"/>
        <item h="1" x="3"/>
        <item h="1" x="271"/>
        <item h="1" x="13"/>
        <item h="1" x="1109"/>
        <item h="1" x="4"/>
        <item h="1" x="1093"/>
        <item h="1" x="1110"/>
        <item h="1" x="226"/>
        <item h="1" x="292"/>
        <item h="1" x="614"/>
        <item h="1" x="670"/>
        <item h="1" x="744"/>
        <item h="1" x="5"/>
        <item h="1" x="646"/>
        <item h="1" x="1094"/>
        <item h="1" x="272"/>
        <item h="1" x="737"/>
        <item h="1" x="1095"/>
        <item h="1" x="273"/>
        <item h="1" x="485"/>
        <item h="1" x="1114"/>
        <item h="1" x="1096"/>
        <item h="1" x="615"/>
        <item h="1" x="293"/>
        <item h="1" x="274"/>
        <item h="1" x="294"/>
        <item h="1" x="487"/>
        <item h="1" x="745"/>
        <item h="1" x="295"/>
        <item h="1" x="923"/>
        <item h="1" x="870"/>
        <item h="1" x="1111"/>
        <item h="1" x="832"/>
        <item h="1" x="541"/>
        <item h="1" x="227"/>
        <item h="1" x="98"/>
        <item h="1" x="913"/>
        <item h="1" x="640"/>
        <item h="1" x="99"/>
        <item h="1" x="746"/>
        <item h="1" m="1" x="1197"/>
        <item h="1" x="688"/>
        <item h="1" x="472"/>
        <item h="1" x="718"/>
        <item h="1" x="661"/>
        <item h="1" x="698"/>
        <item h="1" x="100"/>
        <item h="1" x="296"/>
        <item h="1" x="133"/>
        <item h="1" x="689"/>
        <item h="1" x="297"/>
        <item h="1" x="169"/>
        <item h="1" x="847"/>
        <item h="1" x="298"/>
        <item h="1" x="747"/>
        <item h="1" x="7"/>
        <item h="1" x="889"/>
        <item h="1" x="8"/>
        <item h="1" x="85"/>
        <item h="1" x="9"/>
        <item h="1" x="101"/>
        <item h="1" x="963"/>
        <item h="1" x="542"/>
        <item h="1" x="102"/>
        <item h="1" x="833"/>
        <item h="1" x="228"/>
        <item h="1" x="834"/>
        <item h="1" x="647"/>
        <item h="1" m="1" x="1203"/>
        <item h="1" x="254"/>
        <item h="1" m="1" x="1202"/>
        <item h="1" x="641"/>
        <item h="1" x="503"/>
        <item h="1" x="697"/>
        <item h="1" x="690"/>
        <item h="1" x="835"/>
        <item h="1" x="575"/>
        <item h="1" x="836"/>
        <item h="1" x="914"/>
        <item h="1" x="10"/>
        <item h="1" x="970"/>
        <item h="1" x="255"/>
        <item h="1" x="662"/>
        <item h="1" x="1007"/>
        <item h="1" x="1058"/>
        <item h="1" x="871"/>
        <item h="1" x="171"/>
        <item h="1" x="384"/>
        <item h="1" x="385"/>
        <item h="1" x="103"/>
        <item h="1" x="837"/>
        <item h="1" x="838"/>
        <item h="1" x="386"/>
        <item h="1" x="839"/>
        <item h="1" x="162"/>
        <item h="1" x="543"/>
        <item h="1" x="616"/>
        <item h="1" x="976"/>
        <item h="1" x="731"/>
        <item h="1" x="964"/>
        <item h="1" x="840"/>
        <item h="1" x="896"/>
        <item h="1" x="600"/>
        <item h="1" x="544"/>
        <item h="1" x="387"/>
        <item h="1" x="719"/>
        <item h="1" x="388"/>
        <item h="1" x="78"/>
        <item h="1" x="79"/>
        <item h="1" x="817"/>
        <item h="1" x="80"/>
        <item h="1" x="104"/>
        <item h="1" x="783"/>
        <item h="1" x="473"/>
        <item h="1" x="81"/>
        <item h="1" x="1008"/>
        <item h="1" x="389"/>
        <item h="1" x="229"/>
        <item h="1" x="820"/>
        <item h="1" x="499"/>
        <item h="1" x="256"/>
        <item h="1" x="390"/>
        <item h="1" x="257"/>
        <item h="1" x="174"/>
        <item h="1" x="230"/>
        <item h="1" x="391"/>
        <item h="1" x="784"/>
        <item h="1" x="576"/>
        <item h="1" x="105"/>
        <item h="1" x="82"/>
        <item h="1" x="841"/>
        <item h="1" x="720"/>
        <item h="1" x="83"/>
        <item h="1" x="28"/>
        <item h="1" x="821"/>
        <item h="1" x="842"/>
        <item h="1" x="843"/>
        <item h="1" x="965"/>
        <item h="1" x="822"/>
        <item h="1" x="1143"/>
        <item h="1" x="844"/>
        <item h="1" x="107"/>
        <item h="1" x="163"/>
        <item h="1" x="845"/>
        <item h="1" x="392"/>
        <item h="1" x="893"/>
        <item h="1" x="467"/>
        <item h="1" x="917"/>
        <item h="1" x="302"/>
        <item h="1" x="331"/>
        <item h="1" x="334"/>
        <item h="1" x="393"/>
        <item h="1" x="127"/>
        <item h="1" x="760"/>
        <item h="1" x="148"/>
        <item h="1" x="350"/>
        <item h="1" x="303"/>
        <item h="1" x="394"/>
        <item h="1" x="319"/>
        <item h="1" x="351"/>
        <item h="1" x="933"/>
        <item h="1" x="776"/>
        <item h="1" x="765"/>
        <item h="1" x="632"/>
        <item h="1" x="352"/>
        <item h="1" x="395"/>
        <item h="1" x="231"/>
        <item h="1" x="320"/>
        <item h="1" x="396"/>
        <item h="1" x="810"/>
        <item h="1" x="1025"/>
        <item h="1" x="1026"/>
        <item h="1" x="584"/>
        <item h="1" x="1009"/>
        <item h="1" x="890"/>
        <item h="1" x="397"/>
        <item h="1" x="1027"/>
        <item h="1" x="398"/>
        <item h="1" x="932"/>
        <item h="1" x="1059"/>
        <item h="1" x="663"/>
        <item h="1" x="985"/>
        <item h="1" x="585"/>
        <item h="1" x="785"/>
        <item h="1" x="128"/>
        <item h="1" x="508"/>
        <item h="1" x="905"/>
        <item h="1" x="1018"/>
        <item h="1" x="363"/>
        <item h="1" x="939"/>
        <item h="1" x="986"/>
        <item h="1" x="678"/>
        <item h="1" x="940"/>
        <item h="1" x="941"/>
        <item h="1" x="991"/>
        <item h="1" x="522"/>
        <item h="1" x="1028"/>
        <item h="1" x="1029"/>
        <item h="1" x="474"/>
        <item h="1" x="586"/>
        <item h="1" x="1030"/>
        <item h="1" x="1031"/>
        <item h="1" x="565"/>
        <item h="1" x="232"/>
        <item h="1" x="451"/>
        <item h="1" x="468"/>
        <item h="1" x="399"/>
        <item h="1" x="1032"/>
        <item h="1" x="1033"/>
        <item h="1" x="233"/>
        <item h="1" x="1019"/>
        <item h="1" x="1034"/>
        <item h="1" x="911"/>
        <item h="1" x="680"/>
        <item h="1" x="400"/>
        <item h="1" x="587"/>
        <item h="1" x="1035"/>
        <item h="1" x="1020"/>
        <item h="1" x="934"/>
        <item h="1" x="566"/>
        <item h="1" x="664"/>
        <item h="1" x="523"/>
        <item h="1" x="938"/>
        <item h="1" x="1036"/>
        <item h="1" x="588"/>
        <item h="1" x="1037"/>
        <item h="1" x="992"/>
        <item h="1" x="1038"/>
        <item h="1" x="993"/>
        <item h="1" x="521"/>
        <item h="1" x="942"/>
        <item h="1" x="1039"/>
        <item h="1" x="583"/>
        <item h="1" x="777"/>
        <item h="1" x="567"/>
        <item h="1" x="589"/>
        <item h="1" x="524"/>
        <item h="1" x="701"/>
        <item h="1" x="786"/>
        <item h="1" x="518"/>
        <item h="1" x="910"/>
        <item h="1" x="560"/>
        <item h="1" x="1040"/>
        <item h="1" x="943"/>
        <item h="1" x="1010"/>
        <item h="1" x="482"/>
        <item h="1" x="401"/>
        <item h="1" x="568"/>
        <item h="1" x="577"/>
        <item h="1" x="679"/>
        <item h="1" x="994"/>
        <item h="1" x="519"/>
        <item h="1" x="364"/>
        <item h="1" x="469"/>
        <item h="1" x="129"/>
        <item h="1" x="995"/>
        <item h="1" x="721"/>
        <item h="1" x="365"/>
        <item h="1" x="178"/>
        <item h="1" x="1021"/>
        <item h="1" x="234"/>
        <item h="1" x="864"/>
        <item h="1" x="1041"/>
        <item h="1" x="638"/>
        <item h="1" x="402"/>
        <item h="1" x="513"/>
        <item h="1" x="168"/>
        <item h="1" x="996"/>
        <item h="1" x="1042"/>
        <item h="1" x="525"/>
        <item h="1" x="403"/>
        <item h="1" x="29"/>
        <item h="1" x="997"/>
        <item h="1" x="787"/>
        <item h="1" x="1011"/>
        <item h="1" x="924"/>
        <item h="1" x="987"/>
        <item h="1" x="404"/>
        <item h="1" x="1022"/>
        <item h="1" x="561"/>
        <item h="1" x="980"/>
        <item h="1" x="778"/>
        <item h="1" x="590"/>
        <item h="1" x="405"/>
        <item h="1" x="452"/>
        <item h="1" x="453"/>
        <item h="1" x="366"/>
        <item h="1" x="562"/>
        <item h="1" m="1" x="1195"/>
        <item h="1" x="998"/>
        <item h="1" x="1043"/>
        <item h="1" x="675"/>
        <item h="1" x="1044"/>
        <item h="1" x="1045"/>
        <item h="1" x="865"/>
        <item h="1" x="569"/>
        <item h="1" x="548"/>
        <item h="1" x="722"/>
        <item h="1" x="981"/>
        <item h="1" x="406"/>
        <item h="1" x="367"/>
        <item h="1" x="1046"/>
        <item h="1" x="1047"/>
        <item h="1" x="407"/>
        <item h="1" x="408"/>
        <item h="1" x="982"/>
        <item h="1" x="665"/>
        <item h="1" x="944"/>
        <item h="1" x="968"/>
        <item h="1" x="1012"/>
        <item h="1" x="578"/>
        <item h="1" x="1013"/>
        <item h="1" x="639"/>
        <item h="1" x="409"/>
        <item h="1" x="108"/>
        <item h="1" x="46"/>
        <item h="1" x="235"/>
        <item h="1" x="848"/>
        <item h="1" x="849"/>
        <item h="1" x="850"/>
        <item h="1" x="109"/>
        <item h="1" x="811"/>
        <item h="1" x="464"/>
        <item h="1" x="470"/>
        <item h="1" x="110"/>
        <item h="1" x="809"/>
        <item h="1" x="368"/>
        <item h="1" x="165"/>
        <item h="1" x="369"/>
        <item h="1" x="812"/>
        <item h="1" x="111"/>
        <item h="1" x="813"/>
        <item h="1" x="164"/>
        <item h="1" x="112"/>
        <item h="1" x="113"/>
        <item h="1" x="175"/>
        <item h="1" x="909"/>
        <item h="1" x="370"/>
        <item h="1" x="114"/>
        <item h="1" x="579"/>
        <item h="1" x="814"/>
        <item h="1" x="166"/>
        <item h="1" x="115"/>
        <item h="1" x="116"/>
        <item h="1" x="410"/>
        <item h="1" x="117"/>
        <item h="1" x="555"/>
        <item h="1" x="118"/>
        <item h="1" x="979"/>
        <item h="1" x="556"/>
        <item h="1" x="471"/>
        <item h="1" x="557"/>
        <item h="1" x="119"/>
        <item h="1" x="779"/>
        <item h="1" x="449"/>
        <item h="1" x="570"/>
        <item h="1" x="1014"/>
        <item h="1" x="999"/>
        <item h="1" x="236"/>
        <item h="1" x="520"/>
        <item h="1" x="237"/>
        <item h="1" x="788"/>
        <item h="1" x="546"/>
        <item h="1" x="580"/>
        <item h="1" x="1000"/>
        <item h="1" x="450"/>
        <item h="1" x="238"/>
        <item h="1" x="666"/>
        <item h="1" x="1099"/>
        <item h="1" x="918"/>
        <item h="1" x="581"/>
        <item h="1" x="723"/>
        <item h="1" x="120"/>
        <item h="1" x="558"/>
        <item h="1" x="514"/>
        <item h="1" x="851"/>
        <item h="1" x="852"/>
        <item h="1" x="935"/>
        <item h="1" x="891"/>
        <item h="1" x="908"/>
        <item h="1" x="677"/>
        <item h="1" x="156"/>
        <item h="1" x="239"/>
        <item h="1" x="512"/>
        <item h="1" x="780"/>
        <item h="1" x="571"/>
        <item h="1" x="572"/>
        <item h="1" x="1023"/>
        <item h="1" x="1015"/>
        <item h="1" x="853"/>
        <item h="1" x="411"/>
        <item h="1" x="1016"/>
        <item h="1" x="892"/>
        <item h="1" x="724"/>
        <item h="1" x="966"/>
        <item h="1" x="854"/>
        <item h="1" x="573"/>
        <item h="1" x="1001"/>
        <item h="1" x="121"/>
        <item h="1" x="122"/>
        <item h="1" x="554"/>
        <item h="1" x="983"/>
        <item h="1" x="1060"/>
        <item h="1" x="906"/>
        <item h="1" x="907"/>
        <item h="1" x="582"/>
        <item h="1" x="855"/>
        <item h="1" m="1" x="1200"/>
        <item h="1" x="925"/>
        <item h="1" x="967"/>
        <item h="1" x="856"/>
        <item h="1" x="412"/>
        <item h="1" x="371"/>
        <item h="1" x="372"/>
        <item h="1" x="373"/>
        <item h="1" x="413"/>
        <item h="1" x="667"/>
        <item h="1" x="1061"/>
        <item h="1" x="515"/>
        <item h="1" x="857"/>
        <item h="1" x="858"/>
        <item h="1" x="1024"/>
        <item h="1" x="635"/>
        <item h="1" x="123"/>
        <item h="1" x="1062"/>
        <item h="1" x="374"/>
        <item h="1" x="1002"/>
        <item h="1" x="789"/>
        <item h="1" x="859"/>
        <item h="1" x="860"/>
        <item h="1" x="699"/>
        <item h="1" x="861"/>
        <item h="1" x="926"/>
        <item h="1" x="574"/>
        <item h="1" x="1063"/>
        <item h="1" x="559"/>
        <item h="1" x="157"/>
        <item t="default"/>
      </items>
    </pivotField>
    <pivotField showAll="0">
      <items count="3">
        <item x="0"/>
        <item x="1"/>
        <item t="default"/>
      </items>
    </pivotField>
    <pivotField showAll="0"/>
  </pivotFields>
  <rowFields count="1">
    <field x="25"/>
  </rowFields>
  <rowItems count="12"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718"/>
    </i>
    <i>
      <x v="719"/>
    </i>
    <i>
      <x v="721"/>
    </i>
    <i>
      <x v="732"/>
    </i>
  </rowItems>
  <colItems count="1">
    <i/>
  </colItems>
  <dataFields count="1">
    <dataField name="Cuenta de Empresa" fld="25" subtotal="count" baseField="25" baseItem="1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563D6-8208-4560-8D50-96683BC0804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2:D5" firstHeaderRow="1" firstDataRow="1" firstDataCol="1"/>
  <pivotFields count="2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8">
        <item x="1"/>
        <item x="5"/>
        <item x="2"/>
        <item x="4"/>
        <item x="3"/>
        <item x="0"/>
        <item m="1" x="6"/>
        <item t="default"/>
      </items>
    </pivotField>
    <pivotField showAll="0">
      <items count="22">
        <item m="1" x="16"/>
        <item x="0"/>
        <item m="1" x="11"/>
        <item m="1" x="13"/>
        <item x="1"/>
        <item x="2"/>
        <item x="3"/>
        <item x="4"/>
        <item x="5"/>
        <item m="1" x="17"/>
        <item m="1" x="19"/>
        <item x="6"/>
        <item m="1" x="15"/>
        <item m="1" x="12"/>
        <item x="7"/>
        <item x="8"/>
        <item x="9"/>
        <item x="10"/>
        <item m="1" x="20"/>
        <item m="1" x="14"/>
        <item m="1" x="18"/>
        <item t="default"/>
      </items>
    </pivotField>
    <pivotField showAll="0"/>
    <pivotField showAll="0"/>
    <pivotField showAll="0"/>
    <pivotField showAll="0"/>
  </pivotFields>
  <rowFields count="1">
    <field x="18"/>
  </rowFields>
  <rowItems count="3">
    <i>
      <x/>
    </i>
    <i>
      <x v="1"/>
    </i>
    <i t="grand">
      <x/>
    </i>
  </rowItems>
  <colItems count="1">
    <i/>
  </colItems>
  <dataFields count="1">
    <dataField name="Cuenta de Nombres" fld="0" subtotal="count" baseField="18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31328E-2DD2-4181-934C-C2F5CD739476}" name="BD" displayName="BD" ref="A1:AB3960" totalsRowShown="0" headerRowDxfId="3">
  <autoFilter ref="A1:AB3960" xr:uid="{8F31328E-2DD2-4181-934C-C2F5CD739476}"/>
  <sortState xmlns:xlrd2="http://schemas.microsoft.com/office/spreadsheetml/2017/richdata2" ref="A2:AB3960">
    <sortCondition ref="X1:X3960"/>
  </sortState>
  <tableColumns count="28">
    <tableColumn id="1" xr3:uid="{765C5C0F-697B-453C-8083-DCB5BE9EC9AC}" name="Nombres"/>
    <tableColumn id="2" xr3:uid="{9AAAEB15-97D9-4C20-848F-8C13B297A3C2}" name="Apellidos"/>
    <tableColumn id="3" xr3:uid="{FEF68750-4D08-4190-A408-ACCC3B52AB5A}" name="Email_Personal"/>
    <tableColumn id="4" xr3:uid="{4006C9D4-8081-4CE8-AB1B-3D67B446E01F}" name="Quantity"/>
    <tableColumn id="5" xr3:uid="{CF448D1C-F0AB-4418-AA34-C7BAF49B8879}" name="Price Tier"/>
    <tableColumn id="6" xr3:uid="{AFEDBC93-454C-4023-8226-002635372341}" name="Group"/>
    <tableColumn id="7" xr3:uid="{4FB6EB11-5B90-49A8-85CD-614390A50340}" name="Total Paid"/>
    <tableColumn id="8" xr3:uid="{A5DB6214-1AC6-47AF-A8AA-93E161EBF63A}" name="Fees Paid"/>
    <tableColumn id="9" xr3:uid="{DB10DC65-5C29-49C2-8735-6D77C7129E85}" name="Eventbrite Fees"/>
    <tableColumn id="10" xr3:uid="{CC4B2251-90CF-4E54-AEED-CD290568F368}" name="Eventbrite Payment Processing"/>
    <tableColumn id="11" xr3:uid="{63742BF2-B192-495E-AB26-C531C5C663BD}" name="Attendee Status"/>
    <tableColumn id="12" xr3:uid="{900D99BB-08EA-401D-9485-30341AAA9AF3}" name="Home Address 1"/>
    <tableColumn id="13" xr3:uid="{50A16524-9B00-48FB-864D-2AC7D11DC30B}" name="Home Address 2"/>
    <tableColumn id="14" xr3:uid="{31652F1D-7897-4FD1-B84D-833F9729E9DF}" name="Home City"/>
    <tableColumn id="15" xr3:uid="{72D32EEA-7E01-4F88-BED1-C366829DEF63}" name="Home State"/>
    <tableColumn id="16" xr3:uid="{AB8B01AF-C162-4F9C-9CC7-08109AE6C415}" name="Home Zip"/>
    <tableColumn id="17" xr3:uid="{5A49E7FF-246C-4742-BD75-06EFE1EEDA01}" name="Home Country"/>
    <tableColumn id="18" xr3:uid="{0867B068-0DF0-4D71-ADAB-46D2E2C2A413}" name="Telefono" dataDxfId="2"/>
    <tableColumn id="19" xr3:uid="{1E324C0F-B462-4EF6-AFAC-53662B325572}" name="Genero"/>
    <tableColumn id="20" xr3:uid="{C49650CC-ED1B-44A2-8355-E1FF40AFFE39}" name="DNI"/>
    <tableColumn id="21" xr3:uid="{B8369979-9BB6-43D7-A2EF-1F2B6721AE92}" name="Ciudad_Origen"/>
    <tableColumn id="22" xr3:uid="{D045DADA-2147-4A47-B9AB-FA7BA11EA5AD}" name="Email_Corporativo"/>
    <tableColumn id="23" xr3:uid="{43EF76A1-2B47-4091-BFFE-3969A46EC48C}" name="Educacion"/>
    <tableColumn id="25" xr3:uid="{2F53E8E4-1AB6-4D63-AFFA-5512A8BCF070}" name="Tema Interes"/>
    <tableColumn id="26" xr3:uid="{96D12315-B347-41FE-9E8D-6FDE2ABF47E8}" name="Cargo"/>
    <tableColumn id="27" xr3:uid="{86ADE23C-8602-43B8-BAA0-665F544D7278}" name="Empresa"/>
    <tableColumn id="24" xr3:uid="{E9CAA225-3D13-487E-BDA3-C5EA833C5998}" name="Icono" dataDxfId="1">
      <calculatedColumnFormula>IF(BD[[#This Row],[Genero]]="Masculino","👨🏼 M","👩🏼 F")</calculatedColumnFormula>
    </tableColumn>
    <tableColumn id="28" xr3:uid="{D866EF5D-09DC-4FF4-889C-C2D619D43E06}" name="Se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70C0"/>
  </sheetPr>
  <dimension ref="A1:AE3960"/>
  <sheetViews>
    <sheetView tabSelected="1" topLeftCell="V1" zoomScale="87" workbookViewId="0">
      <selection activeCell="AG9" sqref="AG9"/>
    </sheetView>
  </sheetViews>
  <sheetFormatPr baseColWidth="10" defaultColWidth="8.7265625" defaultRowHeight="14.5" x14ac:dyDescent="0.35"/>
  <cols>
    <col min="1" max="1" width="44.81640625" bestFit="1" customWidth="1"/>
    <col min="2" max="2" width="39.1796875" bestFit="1" customWidth="1"/>
    <col min="3" max="3" width="72.453125" customWidth="1"/>
    <col min="4" max="4" width="0" hidden="1" customWidth="1"/>
    <col min="5" max="5" width="9.26953125" hidden="1" customWidth="1"/>
    <col min="6" max="6" width="6.453125" hidden="1" customWidth="1"/>
    <col min="7" max="17" width="0" hidden="1" customWidth="1"/>
    <col min="18" max="18" width="10.36328125" bestFit="1" customWidth="1"/>
    <col min="19" max="19" width="9.36328125" bestFit="1" customWidth="1"/>
    <col min="20" max="20" width="10.1796875" customWidth="1"/>
    <col min="21" max="21" width="30" customWidth="1"/>
    <col min="22" max="22" width="72.36328125" bestFit="1" customWidth="1"/>
    <col min="23" max="23" width="16.6328125" bestFit="1" customWidth="1"/>
    <col min="24" max="24" width="42.90625" bestFit="1" customWidth="1"/>
    <col min="25" max="25" width="32.81640625" bestFit="1" customWidth="1"/>
    <col min="26" max="26" width="43.1796875" bestFit="1" customWidth="1"/>
    <col min="27" max="27" width="5.81640625" bestFit="1" customWidth="1"/>
    <col min="28" max="28" width="15.1796875" bestFit="1" customWidth="1"/>
    <col min="29" max="29" width="10" bestFit="1" customWidth="1"/>
    <col min="30" max="30" width="15.1796875" bestFit="1" customWidth="1"/>
    <col min="31" max="31" width="11.453125" bestFit="1" customWidth="1"/>
  </cols>
  <sheetData>
    <row r="1" spans="1:31" ht="15.5" x14ac:dyDescent="0.35">
      <c r="A1" s="1" t="s">
        <v>9238</v>
      </c>
      <c r="B1" s="1" t="s">
        <v>9239</v>
      </c>
      <c r="C1" s="1" t="s">
        <v>9245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9240</v>
      </c>
      <c r="S1" s="1" t="s">
        <v>9241</v>
      </c>
      <c r="T1" s="1" t="s">
        <v>9242</v>
      </c>
      <c r="U1" s="1" t="s">
        <v>9244</v>
      </c>
      <c r="V1" s="1" t="s">
        <v>9243</v>
      </c>
      <c r="W1" s="1" t="s">
        <v>11705</v>
      </c>
      <c r="X1" s="1" t="s">
        <v>11709</v>
      </c>
      <c r="Y1" s="1" t="s">
        <v>11708</v>
      </c>
      <c r="Z1" s="1" t="s">
        <v>148</v>
      </c>
      <c r="AA1" s="6" t="s">
        <v>11666</v>
      </c>
      <c r="AB1" s="6" t="s">
        <v>11669</v>
      </c>
      <c r="AD1" s="9" t="s">
        <v>11698</v>
      </c>
      <c r="AE1" s="9" t="s">
        <v>11702</v>
      </c>
    </row>
    <row r="2" spans="1:31" x14ac:dyDescent="0.35">
      <c r="A2" t="s">
        <v>1086</v>
      </c>
      <c r="B2" t="s">
        <v>1087</v>
      </c>
      <c r="C2" t="s">
        <v>1088</v>
      </c>
      <c r="D2">
        <v>1</v>
      </c>
      <c r="G2">
        <v>0</v>
      </c>
      <c r="H2">
        <v>0</v>
      </c>
      <c r="I2">
        <v>0</v>
      </c>
      <c r="J2">
        <v>0</v>
      </c>
      <c r="K2" t="s">
        <v>16</v>
      </c>
      <c r="R2" s="2"/>
      <c r="S2" t="s">
        <v>11658</v>
      </c>
      <c r="T2">
        <v>43096294</v>
      </c>
      <c r="U2" t="s">
        <v>19</v>
      </c>
      <c r="V2" t="s">
        <v>1089</v>
      </c>
      <c r="W2" t="s">
        <v>11706</v>
      </c>
      <c r="X2" t="s">
        <v>11733</v>
      </c>
      <c r="Y2" t="s">
        <v>10392</v>
      </c>
      <c r="Z2" t="s">
        <v>1090</v>
      </c>
      <c r="AA2" t="str">
        <f>IF(BD[[#This Row],[Genero]]="Masculino","👨🏼 M","👩🏼 F")</f>
        <v>👨🏼 M</v>
      </c>
      <c r="AB2" t="s">
        <v>11719</v>
      </c>
      <c r="AD2" s="9" t="s">
        <v>11697</v>
      </c>
      <c r="AE2" s="9" t="s">
        <v>11703</v>
      </c>
    </row>
    <row r="3" spans="1:31" x14ac:dyDescent="0.35">
      <c r="A3" t="s">
        <v>4154</v>
      </c>
      <c r="B3" t="s">
        <v>4155</v>
      </c>
      <c r="C3" t="s">
        <v>1040</v>
      </c>
      <c r="D3">
        <v>1</v>
      </c>
      <c r="G3">
        <v>0</v>
      </c>
      <c r="H3">
        <v>0</v>
      </c>
      <c r="I3">
        <v>0</v>
      </c>
      <c r="J3">
        <v>0</v>
      </c>
      <c r="K3" t="s">
        <v>16</v>
      </c>
      <c r="R3">
        <v>922222500</v>
      </c>
      <c r="S3" t="s">
        <v>11665</v>
      </c>
      <c r="T3">
        <v>72210210</v>
      </c>
      <c r="U3" t="s">
        <v>19</v>
      </c>
      <c r="V3" t="s">
        <v>10199</v>
      </c>
      <c r="W3" t="s">
        <v>11702</v>
      </c>
      <c r="X3" t="s">
        <v>11733</v>
      </c>
      <c r="Y3" t="s">
        <v>10392</v>
      </c>
      <c r="Z3" t="s">
        <v>1041</v>
      </c>
      <c r="AA3" t="str">
        <f>IF(BD[[#This Row],[Genero]]="Masculino","👨🏼 M","👩🏼 F")</f>
        <v>👩🏼 F</v>
      </c>
      <c r="AB3" t="s">
        <v>11719</v>
      </c>
      <c r="AD3" s="9" t="s">
        <v>11692</v>
      </c>
      <c r="AE3" s="9" t="s">
        <v>11704</v>
      </c>
    </row>
    <row r="4" spans="1:31" x14ac:dyDescent="0.35">
      <c r="A4" t="s">
        <v>1038</v>
      </c>
      <c r="B4" t="s">
        <v>1039</v>
      </c>
      <c r="C4" t="s">
        <v>1040</v>
      </c>
      <c r="D4">
        <v>1</v>
      </c>
      <c r="G4">
        <v>0</v>
      </c>
      <c r="H4">
        <v>0</v>
      </c>
      <c r="I4">
        <v>0</v>
      </c>
      <c r="J4">
        <v>0</v>
      </c>
      <c r="K4" t="s">
        <v>16</v>
      </c>
      <c r="R4">
        <v>922222500</v>
      </c>
      <c r="S4" t="s">
        <v>11665</v>
      </c>
      <c r="T4">
        <v>72210210</v>
      </c>
      <c r="U4" t="s">
        <v>19</v>
      </c>
      <c r="V4" t="s">
        <v>10199</v>
      </c>
      <c r="W4" t="s">
        <v>11702</v>
      </c>
      <c r="X4" t="s">
        <v>11733</v>
      </c>
      <c r="Y4" t="s">
        <v>10392</v>
      </c>
      <c r="Z4" t="s">
        <v>1041</v>
      </c>
      <c r="AA4" t="str">
        <f>IF(BD[[#This Row],[Genero]]="Masculino","👨🏼 M","👩🏼 F")</f>
        <v>👩🏼 F</v>
      </c>
      <c r="AB4" t="s">
        <v>11719</v>
      </c>
      <c r="AD4" s="9" t="s">
        <v>11691</v>
      </c>
      <c r="AE4" s="9" t="s">
        <v>11706</v>
      </c>
    </row>
    <row r="5" spans="1:31" x14ac:dyDescent="0.35">
      <c r="A5" t="s">
        <v>3534</v>
      </c>
      <c r="B5" t="s">
        <v>9969</v>
      </c>
      <c r="C5" t="s">
        <v>6745</v>
      </c>
      <c r="D5">
        <v>1</v>
      </c>
      <c r="G5">
        <v>0</v>
      </c>
      <c r="H5">
        <v>0</v>
      </c>
      <c r="I5">
        <v>0</v>
      </c>
      <c r="J5">
        <v>0</v>
      </c>
      <c r="K5" t="s">
        <v>16</v>
      </c>
      <c r="R5">
        <v>977745433</v>
      </c>
      <c r="S5" t="s">
        <v>11658</v>
      </c>
      <c r="T5">
        <v>45153388</v>
      </c>
      <c r="U5" t="s">
        <v>19</v>
      </c>
      <c r="V5" t="s">
        <v>6746</v>
      </c>
      <c r="W5" t="s">
        <v>11712</v>
      </c>
      <c r="X5" t="s">
        <v>11733</v>
      </c>
      <c r="Y5" t="s">
        <v>10392</v>
      </c>
      <c r="Z5" t="s">
        <v>6747</v>
      </c>
      <c r="AA5" t="str">
        <f>IF(BD[[#This Row],[Genero]]="Masculino","👨🏼 M","👩🏼 F")</f>
        <v>👨🏼 M</v>
      </c>
      <c r="AB5" t="s">
        <v>11719</v>
      </c>
      <c r="AD5" s="9" t="s">
        <v>11693</v>
      </c>
      <c r="AE5" s="9" t="s">
        <v>11701</v>
      </c>
    </row>
    <row r="6" spans="1:31" x14ac:dyDescent="0.35">
      <c r="A6" t="s">
        <v>8769</v>
      </c>
      <c r="B6" t="s">
        <v>8770</v>
      </c>
      <c r="C6" t="s">
        <v>8771</v>
      </c>
      <c r="D6">
        <v>1</v>
      </c>
      <c r="G6">
        <v>0</v>
      </c>
      <c r="H6">
        <v>0</v>
      </c>
      <c r="I6">
        <v>0</v>
      </c>
      <c r="J6">
        <v>0</v>
      </c>
      <c r="K6" t="s">
        <v>16</v>
      </c>
      <c r="R6" s="2"/>
      <c r="S6" t="s">
        <v>11665</v>
      </c>
      <c r="T6">
        <v>76683412</v>
      </c>
      <c r="U6" t="s">
        <v>19</v>
      </c>
      <c r="V6" t="s">
        <v>8771</v>
      </c>
      <c r="W6" t="s">
        <v>11701</v>
      </c>
      <c r="X6" t="s">
        <v>11733</v>
      </c>
      <c r="Y6" t="s">
        <v>10392</v>
      </c>
      <c r="Z6" t="s">
        <v>11671</v>
      </c>
      <c r="AA6" t="str">
        <f>IF(BD[[#This Row],[Genero]]="Masculino","👨🏼 M","👩🏼 F")</f>
        <v>👩🏼 F</v>
      </c>
      <c r="AB6" t="s">
        <v>11719</v>
      </c>
      <c r="AD6" s="9" t="s">
        <v>11718</v>
      </c>
      <c r="AE6" s="9" t="s">
        <v>11712</v>
      </c>
    </row>
    <row r="7" spans="1:31" x14ac:dyDescent="0.35">
      <c r="A7" t="s">
        <v>1302</v>
      </c>
      <c r="B7" t="s">
        <v>7640</v>
      </c>
      <c r="C7" t="s">
        <v>7641</v>
      </c>
      <c r="D7">
        <v>1</v>
      </c>
      <c r="G7">
        <v>0</v>
      </c>
      <c r="H7">
        <v>0</v>
      </c>
      <c r="I7">
        <v>0</v>
      </c>
      <c r="J7">
        <v>0</v>
      </c>
      <c r="K7" t="s">
        <v>16</v>
      </c>
      <c r="R7">
        <v>953917926</v>
      </c>
      <c r="S7" t="s">
        <v>11658</v>
      </c>
      <c r="T7">
        <v>46879612</v>
      </c>
      <c r="U7" t="s">
        <v>19</v>
      </c>
      <c r="V7" t="s">
        <v>7642</v>
      </c>
      <c r="W7" t="s">
        <v>11712</v>
      </c>
      <c r="X7" t="s">
        <v>11733</v>
      </c>
      <c r="Y7" t="s">
        <v>10392</v>
      </c>
      <c r="Z7" t="s">
        <v>154</v>
      </c>
      <c r="AA7" t="str">
        <f>IF(BD[[#This Row],[Genero]]="Masculino","👨🏼 M","👩🏼 F")</f>
        <v>👨🏼 M</v>
      </c>
      <c r="AB7" t="s">
        <v>11719</v>
      </c>
      <c r="AD7" s="9" t="s">
        <v>11695</v>
      </c>
      <c r="AE7" s="9"/>
    </row>
    <row r="8" spans="1:31" x14ac:dyDescent="0.35">
      <c r="A8" t="s">
        <v>8977</v>
      </c>
      <c r="B8" t="s">
        <v>8978</v>
      </c>
      <c r="C8" t="s">
        <v>11065</v>
      </c>
      <c r="D8">
        <v>1</v>
      </c>
      <c r="G8">
        <v>0</v>
      </c>
      <c r="H8">
        <v>0</v>
      </c>
      <c r="I8">
        <v>0</v>
      </c>
      <c r="J8">
        <v>0</v>
      </c>
      <c r="K8" t="s">
        <v>16</v>
      </c>
      <c r="R8">
        <v>923070478</v>
      </c>
      <c r="S8" t="s">
        <v>11665</v>
      </c>
      <c r="T8">
        <v>7653615</v>
      </c>
      <c r="U8" t="s">
        <v>10125</v>
      </c>
      <c r="V8" t="s">
        <v>8979</v>
      </c>
      <c r="W8" t="s">
        <v>11712</v>
      </c>
      <c r="X8" t="s">
        <v>11733</v>
      </c>
      <c r="Y8" t="s">
        <v>10392</v>
      </c>
      <c r="Z8" t="s">
        <v>10648</v>
      </c>
      <c r="AA8" t="str">
        <f>IF(BD[[#This Row],[Genero]]="Masculino","👨🏼 M","👩🏼 F")</f>
        <v>👩🏼 F</v>
      </c>
      <c r="AB8" t="s">
        <v>11719</v>
      </c>
      <c r="AD8" s="9" t="s">
        <v>11719</v>
      </c>
      <c r="AE8" s="9"/>
    </row>
    <row r="9" spans="1:31" x14ac:dyDescent="0.35">
      <c r="A9" t="s">
        <v>9286</v>
      </c>
      <c r="B9" t="s">
        <v>9603</v>
      </c>
      <c r="C9" t="s">
        <v>10082</v>
      </c>
      <c r="D9">
        <v>1</v>
      </c>
      <c r="G9">
        <v>0</v>
      </c>
      <c r="H9">
        <v>0</v>
      </c>
      <c r="I9">
        <v>0</v>
      </c>
      <c r="J9">
        <v>0</v>
      </c>
      <c r="K9" t="s">
        <v>16</v>
      </c>
      <c r="R9">
        <v>932702063</v>
      </c>
      <c r="S9" t="s">
        <v>11658</v>
      </c>
      <c r="T9">
        <v>76374824</v>
      </c>
      <c r="U9" t="s">
        <v>19</v>
      </c>
      <c r="V9" t="s">
        <v>10218</v>
      </c>
      <c r="W9" t="s">
        <v>11702</v>
      </c>
      <c r="X9" t="s">
        <v>11733</v>
      </c>
      <c r="Y9" t="s">
        <v>10392</v>
      </c>
      <c r="Z9" t="s">
        <v>10678</v>
      </c>
      <c r="AA9" t="str">
        <f>IF(BD[[#This Row],[Genero]]="Masculino","👨🏼 M","👩🏼 F")</f>
        <v>👨🏼 M</v>
      </c>
      <c r="AB9" t="s">
        <v>11719</v>
      </c>
      <c r="AD9" s="9" t="s">
        <v>11694</v>
      </c>
      <c r="AE9" s="9"/>
    </row>
    <row r="10" spans="1:31" x14ac:dyDescent="0.35">
      <c r="A10" t="s">
        <v>1472</v>
      </c>
      <c r="B10" t="s">
        <v>6731</v>
      </c>
      <c r="C10" t="s">
        <v>6732</v>
      </c>
      <c r="D10">
        <v>1</v>
      </c>
      <c r="G10">
        <v>0</v>
      </c>
      <c r="H10">
        <v>0</v>
      </c>
      <c r="I10">
        <v>0</v>
      </c>
      <c r="J10">
        <v>0</v>
      </c>
      <c r="K10" t="s">
        <v>16</v>
      </c>
      <c r="R10">
        <v>976332768</v>
      </c>
      <c r="S10" t="s">
        <v>11665</v>
      </c>
      <c r="T10">
        <v>40870238</v>
      </c>
      <c r="U10" t="s">
        <v>10125</v>
      </c>
      <c r="V10" t="s">
        <v>6732</v>
      </c>
      <c r="W10" t="s">
        <v>11702</v>
      </c>
      <c r="X10" t="s">
        <v>11733</v>
      </c>
      <c r="Y10" t="s">
        <v>10392</v>
      </c>
      <c r="Z10" t="s">
        <v>6733</v>
      </c>
      <c r="AA10" t="str">
        <f>IF(BD[[#This Row],[Genero]]="Masculino","👨🏼 M","👩🏼 F")</f>
        <v>👩🏼 F</v>
      </c>
      <c r="AB10" t="s">
        <v>11719</v>
      </c>
      <c r="AD10" s="9" t="s">
        <v>11696</v>
      </c>
      <c r="AE10" s="9"/>
    </row>
    <row r="11" spans="1:31" x14ac:dyDescent="0.35">
      <c r="A11" t="s">
        <v>5525</v>
      </c>
      <c r="B11" t="s">
        <v>6724</v>
      </c>
      <c r="C11" t="s">
        <v>6725</v>
      </c>
      <c r="D11">
        <v>1</v>
      </c>
      <c r="G11">
        <v>0</v>
      </c>
      <c r="H11">
        <v>0</v>
      </c>
      <c r="I11">
        <v>0</v>
      </c>
      <c r="J11">
        <v>0</v>
      </c>
      <c r="K11" t="s">
        <v>16</v>
      </c>
      <c r="R11">
        <v>994417122</v>
      </c>
      <c r="S11" t="s">
        <v>11658</v>
      </c>
      <c r="T11">
        <v>76358209</v>
      </c>
      <c r="U11" t="s">
        <v>19</v>
      </c>
      <c r="V11" t="s">
        <v>6725</v>
      </c>
      <c r="W11" t="s">
        <v>11706</v>
      </c>
      <c r="X11" t="s">
        <v>11733</v>
      </c>
      <c r="Y11" t="s">
        <v>10392</v>
      </c>
      <c r="Z11" t="s">
        <v>6733</v>
      </c>
      <c r="AA11" t="str">
        <f>IF(BD[[#This Row],[Genero]]="Masculino","👨🏼 M","👩🏼 F")</f>
        <v>👨🏼 M</v>
      </c>
      <c r="AB11" t="s">
        <v>11719</v>
      </c>
      <c r="AD11" s="9" t="s">
        <v>11698</v>
      </c>
      <c r="AE11" s="9"/>
    </row>
    <row r="12" spans="1:31" x14ac:dyDescent="0.35">
      <c r="A12" t="s">
        <v>33</v>
      </c>
      <c r="B12" t="s">
        <v>284</v>
      </c>
      <c r="C12" t="s">
        <v>3672</v>
      </c>
      <c r="D12">
        <v>1</v>
      </c>
      <c r="G12">
        <v>0</v>
      </c>
      <c r="H12">
        <v>0</v>
      </c>
      <c r="I12">
        <v>0</v>
      </c>
      <c r="J12">
        <v>0</v>
      </c>
      <c r="K12" t="s">
        <v>16</v>
      </c>
      <c r="R12">
        <v>966679573</v>
      </c>
      <c r="S12" t="s">
        <v>11658</v>
      </c>
      <c r="T12">
        <v>46296331</v>
      </c>
      <c r="U12" t="s">
        <v>19</v>
      </c>
      <c r="V12" t="s">
        <v>3672</v>
      </c>
      <c r="W12" t="s">
        <v>11712</v>
      </c>
      <c r="X12" t="s">
        <v>11733</v>
      </c>
      <c r="Y12" t="s">
        <v>10392</v>
      </c>
      <c r="Z12" t="s">
        <v>3673</v>
      </c>
      <c r="AA12" t="str">
        <f>IF(BD[[#This Row],[Genero]]="Masculino","👨🏼 M","👩🏼 F")</f>
        <v>👨🏼 M</v>
      </c>
      <c r="AB12" t="s">
        <v>11719</v>
      </c>
      <c r="AD12" s="9" t="s">
        <v>11699</v>
      </c>
      <c r="AE12" s="9"/>
    </row>
    <row r="13" spans="1:31" x14ac:dyDescent="0.35">
      <c r="A13" t="s">
        <v>2139</v>
      </c>
      <c r="B13" t="s">
        <v>2140</v>
      </c>
      <c r="C13" t="s">
        <v>11232</v>
      </c>
      <c r="D13">
        <v>1</v>
      </c>
      <c r="G13">
        <v>0</v>
      </c>
      <c r="H13">
        <v>0</v>
      </c>
      <c r="I13">
        <v>0</v>
      </c>
      <c r="J13">
        <v>0</v>
      </c>
      <c r="K13" t="s">
        <v>16</v>
      </c>
      <c r="R13">
        <v>961738338</v>
      </c>
      <c r="S13" t="s">
        <v>11658</v>
      </c>
      <c r="T13">
        <v>70352552</v>
      </c>
      <c r="U13" t="s">
        <v>19</v>
      </c>
      <c r="V13" t="s">
        <v>11232</v>
      </c>
      <c r="W13" t="s">
        <v>11702</v>
      </c>
      <c r="X13" t="s">
        <v>11733</v>
      </c>
      <c r="Y13" t="s">
        <v>10392</v>
      </c>
      <c r="Z13" t="s">
        <v>11204</v>
      </c>
      <c r="AA13" t="str">
        <f>IF(BD[[#This Row],[Genero]]="Masculino","👨🏼 M","👩🏼 F")</f>
        <v>👨🏼 M</v>
      </c>
      <c r="AB13" t="s">
        <v>11719</v>
      </c>
      <c r="AD13" s="9" t="s">
        <v>11700</v>
      </c>
      <c r="AE13" s="9"/>
    </row>
    <row r="14" spans="1:31" x14ac:dyDescent="0.35">
      <c r="A14" t="s">
        <v>7179</v>
      </c>
      <c r="B14" t="s">
        <v>30</v>
      </c>
      <c r="C14" t="s">
        <v>7180</v>
      </c>
      <c r="D14">
        <v>1</v>
      </c>
      <c r="G14">
        <v>0</v>
      </c>
      <c r="H14">
        <v>0</v>
      </c>
      <c r="I14">
        <v>0</v>
      </c>
      <c r="J14">
        <v>0</v>
      </c>
      <c r="K14" t="s">
        <v>16</v>
      </c>
      <c r="R14">
        <v>967684145</v>
      </c>
      <c r="S14" t="s">
        <v>11665</v>
      </c>
      <c r="T14">
        <v>73934781</v>
      </c>
      <c r="U14" t="s">
        <v>19</v>
      </c>
      <c r="V14" t="s">
        <v>7181</v>
      </c>
      <c r="W14" t="s">
        <v>11701</v>
      </c>
      <c r="X14" t="s">
        <v>11733</v>
      </c>
      <c r="Y14" t="s">
        <v>10392</v>
      </c>
      <c r="Z14" t="s">
        <v>7182</v>
      </c>
      <c r="AA14" t="str">
        <f>IF(BD[[#This Row],[Genero]]="Masculino","👨🏼 M","👩🏼 F")</f>
        <v>👩🏼 F</v>
      </c>
      <c r="AB14" t="s">
        <v>11719</v>
      </c>
      <c r="AD14" s="9" t="s">
        <v>11701</v>
      </c>
      <c r="AE14" s="9"/>
    </row>
    <row r="15" spans="1:31" x14ac:dyDescent="0.35">
      <c r="A15" t="s">
        <v>2977</v>
      </c>
      <c r="B15" t="s">
        <v>8991</v>
      </c>
      <c r="C15" t="s">
        <v>8992</v>
      </c>
      <c r="D15">
        <v>1</v>
      </c>
      <c r="G15">
        <v>0</v>
      </c>
      <c r="H15">
        <v>0</v>
      </c>
      <c r="I15">
        <v>0</v>
      </c>
      <c r="J15">
        <v>0</v>
      </c>
      <c r="K15" t="s">
        <v>16</v>
      </c>
      <c r="R15">
        <v>968055410</v>
      </c>
      <c r="S15" t="s">
        <v>11665</v>
      </c>
      <c r="T15">
        <v>61190366</v>
      </c>
      <c r="U15" t="s">
        <v>19</v>
      </c>
      <c r="V15" t="s">
        <v>10291</v>
      </c>
      <c r="W15" t="s">
        <v>11701</v>
      </c>
      <c r="X15" t="s">
        <v>11733</v>
      </c>
      <c r="Y15" t="s">
        <v>10392</v>
      </c>
      <c r="Z15" t="s">
        <v>8993</v>
      </c>
      <c r="AA15" t="str">
        <f>IF(BD[[#This Row],[Genero]]="Masculino","👨🏼 M","👩🏼 F")</f>
        <v>👩🏼 F</v>
      </c>
      <c r="AB15" t="s">
        <v>11719</v>
      </c>
    </row>
    <row r="16" spans="1:31" x14ac:dyDescent="0.35">
      <c r="A16" t="s">
        <v>2962</v>
      </c>
      <c r="B16" t="s">
        <v>7756</v>
      </c>
      <c r="C16" t="s">
        <v>7757</v>
      </c>
      <c r="D16">
        <v>1</v>
      </c>
      <c r="G16">
        <v>0</v>
      </c>
      <c r="H16">
        <v>0</v>
      </c>
      <c r="I16">
        <v>0</v>
      </c>
      <c r="J16">
        <v>0</v>
      </c>
      <c r="K16" t="s">
        <v>16</v>
      </c>
      <c r="R16">
        <v>971559273</v>
      </c>
      <c r="S16" t="s">
        <v>11658</v>
      </c>
      <c r="T16">
        <v>77037436</v>
      </c>
      <c r="U16" t="s">
        <v>10125</v>
      </c>
      <c r="V16" t="s">
        <v>7757</v>
      </c>
      <c r="W16" t="s">
        <v>11702</v>
      </c>
      <c r="X16" t="s">
        <v>11733</v>
      </c>
      <c r="Y16" t="s">
        <v>48</v>
      </c>
      <c r="Z16" t="s">
        <v>199</v>
      </c>
      <c r="AA16" t="str">
        <f>IF(BD[[#This Row],[Genero]]="Masculino","👨🏼 M","👩🏼 F")</f>
        <v>👨🏼 M</v>
      </c>
      <c r="AB16" t="s">
        <v>11719</v>
      </c>
    </row>
    <row r="17" spans="1:28" x14ac:dyDescent="0.35">
      <c r="A17" t="s">
        <v>7851</v>
      </c>
      <c r="B17" t="s">
        <v>7852</v>
      </c>
      <c r="D17">
        <v>1</v>
      </c>
      <c r="G17">
        <v>0</v>
      </c>
      <c r="H17">
        <v>0</v>
      </c>
      <c r="I17">
        <v>0</v>
      </c>
      <c r="J17">
        <v>0</v>
      </c>
      <c r="K17" t="s">
        <v>16</v>
      </c>
      <c r="R17">
        <v>941799422</v>
      </c>
      <c r="S17" t="s">
        <v>11658</v>
      </c>
      <c r="T17">
        <v>73032462</v>
      </c>
      <c r="U17" t="s">
        <v>19</v>
      </c>
      <c r="V17" t="s">
        <v>7853</v>
      </c>
      <c r="W17" t="s">
        <v>11706</v>
      </c>
      <c r="X17" t="s">
        <v>11733</v>
      </c>
      <c r="Y17" t="s">
        <v>48</v>
      </c>
      <c r="Z17" t="s">
        <v>654</v>
      </c>
      <c r="AA17" t="str">
        <f>IF(BD[[#This Row],[Genero]]="Masculino","👨🏼 M","👩🏼 F")</f>
        <v>👨🏼 M</v>
      </c>
      <c r="AB17" t="s">
        <v>11719</v>
      </c>
    </row>
    <row r="18" spans="1:28" x14ac:dyDescent="0.35">
      <c r="A18" t="s">
        <v>9485</v>
      </c>
      <c r="B18" t="s">
        <v>9995</v>
      </c>
      <c r="C18" t="s">
        <v>7290</v>
      </c>
      <c r="D18">
        <v>1</v>
      </c>
      <c r="G18">
        <v>0</v>
      </c>
      <c r="H18">
        <v>0</v>
      </c>
      <c r="I18">
        <v>0</v>
      </c>
      <c r="J18">
        <v>0</v>
      </c>
      <c r="K18" t="s">
        <v>16</v>
      </c>
      <c r="R18">
        <v>991660267</v>
      </c>
      <c r="S18" t="s">
        <v>11665</v>
      </c>
      <c r="T18">
        <v>43903128</v>
      </c>
      <c r="U18" t="s">
        <v>19</v>
      </c>
      <c r="V18" t="s">
        <v>7291</v>
      </c>
      <c r="W18" t="s">
        <v>11706</v>
      </c>
      <c r="X18" t="s">
        <v>11733</v>
      </c>
      <c r="Y18" t="s">
        <v>48</v>
      </c>
      <c r="Z18" t="s">
        <v>10912</v>
      </c>
      <c r="AA18" t="str">
        <f>IF(BD[[#This Row],[Genero]]="Masculino","👨🏼 M","👩🏼 F")</f>
        <v>👩🏼 F</v>
      </c>
      <c r="AB18" t="s">
        <v>11719</v>
      </c>
    </row>
    <row r="19" spans="1:28" x14ac:dyDescent="0.35">
      <c r="A19" t="s">
        <v>3568</v>
      </c>
      <c r="B19" t="s">
        <v>3569</v>
      </c>
      <c r="C19" t="s">
        <v>3570</v>
      </c>
      <c r="D19">
        <v>1</v>
      </c>
      <c r="G19">
        <v>0</v>
      </c>
      <c r="H19">
        <v>0</v>
      </c>
      <c r="I19">
        <v>0</v>
      </c>
      <c r="J19">
        <v>0</v>
      </c>
      <c r="K19" t="s">
        <v>16</v>
      </c>
      <c r="R19">
        <v>954482696</v>
      </c>
      <c r="S19" t="s">
        <v>11665</v>
      </c>
      <c r="T19">
        <v>43052070</v>
      </c>
      <c r="U19" t="s">
        <v>19</v>
      </c>
      <c r="V19" t="s">
        <v>10251</v>
      </c>
      <c r="W19" t="s">
        <v>11712</v>
      </c>
      <c r="X19" t="s">
        <v>11733</v>
      </c>
      <c r="Y19" t="s">
        <v>877</v>
      </c>
      <c r="Z19" t="s">
        <v>654</v>
      </c>
      <c r="AA19" t="str">
        <f>IF(BD[[#This Row],[Genero]]="Masculino","👨🏼 M","👩🏼 F")</f>
        <v>👩🏼 F</v>
      </c>
      <c r="AB19" t="s">
        <v>11719</v>
      </c>
    </row>
    <row r="20" spans="1:28" x14ac:dyDescent="0.35">
      <c r="A20" t="s">
        <v>5604</v>
      </c>
      <c r="B20" t="s">
        <v>5605</v>
      </c>
      <c r="D20">
        <v>1</v>
      </c>
      <c r="G20">
        <v>0</v>
      </c>
      <c r="H20">
        <v>0</v>
      </c>
      <c r="I20">
        <v>0</v>
      </c>
      <c r="J20">
        <v>0</v>
      </c>
      <c r="K20" t="s">
        <v>16</v>
      </c>
      <c r="R20">
        <v>963786694</v>
      </c>
      <c r="S20" t="s">
        <v>11665</v>
      </c>
      <c r="T20">
        <v>77082291</v>
      </c>
      <c r="U20" t="s">
        <v>19</v>
      </c>
      <c r="V20" t="s">
        <v>5606</v>
      </c>
      <c r="W20" t="s">
        <v>11702</v>
      </c>
      <c r="X20" t="s">
        <v>11733</v>
      </c>
      <c r="Y20" t="s">
        <v>877</v>
      </c>
      <c r="Z20" t="s">
        <v>2735</v>
      </c>
      <c r="AA20" t="str">
        <f>IF(BD[[#This Row],[Genero]]="Masculino","👨🏼 M","👩🏼 F")</f>
        <v>👩🏼 F</v>
      </c>
      <c r="AB20" t="s">
        <v>11719</v>
      </c>
    </row>
    <row r="21" spans="1:28" x14ac:dyDescent="0.35">
      <c r="A21" t="s">
        <v>5604</v>
      </c>
      <c r="B21" t="s">
        <v>5605</v>
      </c>
      <c r="D21">
        <v>1</v>
      </c>
      <c r="G21">
        <v>0</v>
      </c>
      <c r="H21">
        <v>0</v>
      </c>
      <c r="I21">
        <v>0</v>
      </c>
      <c r="J21">
        <v>0</v>
      </c>
      <c r="K21" t="s">
        <v>16</v>
      </c>
      <c r="R21">
        <v>963786694</v>
      </c>
      <c r="S21" t="s">
        <v>11665</v>
      </c>
      <c r="T21">
        <v>77082291</v>
      </c>
      <c r="U21" t="s">
        <v>19</v>
      </c>
      <c r="V21" t="s">
        <v>5606</v>
      </c>
      <c r="W21" t="s">
        <v>11702</v>
      </c>
      <c r="X21" t="s">
        <v>11733</v>
      </c>
      <c r="Y21" t="s">
        <v>877</v>
      </c>
      <c r="Z21" t="s">
        <v>2735</v>
      </c>
      <c r="AA21" t="str">
        <f>IF(BD[[#This Row],[Genero]]="Masculino","👨🏼 M","👩🏼 F")</f>
        <v>👩🏼 F</v>
      </c>
      <c r="AB21" t="s">
        <v>11719</v>
      </c>
    </row>
    <row r="22" spans="1:28" x14ac:dyDescent="0.35">
      <c r="A22" t="s">
        <v>1083</v>
      </c>
      <c r="B22" t="s">
        <v>9547</v>
      </c>
      <c r="C22" t="s">
        <v>1084</v>
      </c>
      <c r="D22">
        <v>1</v>
      </c>
      <c r="G22">
        <v>0</v>
      </c>
      <c r="H22">
        <v>0</v>
      </c>
      <c r="I22">
        <v>0</v>
      </c>
      <c r="J22">
        <v>0</v>
      </c>
      <c r="K22" t="s">
        <v>16</v>
      </c>
      <c r="R22">
        <v>935339891</v>
      </c>
      <c r="S22" t="s">
        <v>11658</v>
      </c>
      <c r="T22">
        <v>40334049</v>
      </c>
      <c r="U22" t="s">
        <v>19</v>
      </c>
      <c r="V22" t="s">
        <v>1084</v>
      </c>
      <c r="W22" t="s">
        <v>11702</v>
      </c>
      <c r="X22" t="s">
        <v>11733</v>
      </c>
      <c r="Y22" t="s">
        <v>877</v>
      </c>
      <c r="Z22" t="s">
        <v>1085</v>
      </c>
      <c r="AA22" t="str">
        <f>IF(BD[[#This Row],[Genero]]="Masculino","👨🏼 M","👩🏼 F")</f>
        <v>👨🏼 M</v>
      </c>
      <c r="AB22" t="s">
        <v>11719</v>
      </c>
    </row>
    <row r="23" spans="1:28" x14ac:dyDescent="0.35">
      <c r="A23" t="s">
        <v>7817</v>
      </c>
      <c r="B23" t="s">
        <v>10016</v>
      </c>
      <c r="C23" t="s">
        <v>7818</v>
      </c>
      <c r="D23">
        <v>1</v>
      </c>
      <c r="G23">
        <v>0</v>
      </c>
      <c r="H23">
        <v>0</v>
      </c>
      <c r="I23">
        <v>0</v>
      </c>
      <c r="J23">
        <v>0</v>
      </c>
      <c r="K23" t="s">
        <v>16</v>
      </c>
      <c r="R23">
        <v>934185716</v>
      </c>
      <c r="S23" t="s">
        <v>11665</v>
      </c>
      <c r="T23">
        <v>74888405</v>
      </c>
      <c r="U23" t="s">
        <v>19</v>
      </c>
      <c r="V23" t="s">
        <v>10221</v>
      </c>
      <c r="W23" t="s">
        <v>11701</v>
      </c>
      <c r="X23" t="s">
        <v>11733</v>
      </c>
      <c r="Y23" t="s">
        <v>877</v>
      </c>
      <c r="Z23" t="s">
        <v>154</v>
      </c>
      <c r="AA23" t="str">
        <f>IF(BD[[#This Row],[Genero]]="Masculino","👨🏼 M","👩🏼 F")</f>
        <v>👩🏼 F</v>
      </c>
      <c r="AB23" t="s">
        <v>11719</v>
      </c>
    </row>
    <row r="24" spans="1:28" x14ac:dyDescent="0.35">
      <c r="A24" t="s">
        <v>9405</v>
      </c>
      <c r="B24" t="s">
        <v>4494</v>
      </c>
      <c r="C24" t="s">
        <v>4495</v>
      </c>
      <c r="D24">
        <v>1</v>
      </c>
      <c r="G24">
        <v>0</v>
      </c>
      <c r="H24">
        <v>0</v>
      </c>
      <c r="I24">
        <v>0</v>
      </c>
      <c r="J24">
        <v>0</v>
      </c>
      <c r="K24" t="s">
        <v>16</v>
      </c>
      <c r="R24">
        <v>935674447</v>
      </c>
      <c r="S24" t="s">
        <v>11658</v>
      </c>
      <c r="T24">
        <v>10809659</v>
      </c>
      <c r="U24" t="s">
        <v>19</v>
      </c>
      <c r="V24" t="s">
        <v>4495</v>
      </c>
      <c r="W24" t="s">
        <v>11706</v>
      </c>
      <c r="X24" t="s">
        <v>11733</v>
      </c>
      <c r="Y24" t="s">
        <v>10399</v>
      </c>
      <c r="Z24" t="s">
        <v>4496</v>
      </c>
      <c r="AA24" t="str">
        <f>IF(BD[[#This Row],[Genero]]="Masculino","👨🏼 M","👩🏼 F")</f>
        <v>👨🏼 M</v>
      </c>
      <c r="AB24" t="s">
        <v>11719</v>
      </c>
    </row>
    <row r="25" spans="1:28" x14ac:dyDescent="0.35">
      <c r="A25" t="s">
        <v>137</v>
      </c>
      <c r="B25" t="s">
        <v>577</v>
      </c>
      <c r="C25" t="s">
        <v>578</v>
      </c>
      <c r="D25">
        <v>1</v>
      </c>
      <c r="G25">
        <v>0</v>
      </c>
      <c r="H25">
        <v>0</v>
      </c>
      <c r="I25">
        <v>0</v>
      </c>
      <c r="J25">
        <v>0</v>
      </c>
      <c r="K25" t="s">
        <v>16</v>
      </c>
      <c r="R25">
        <v>978726966</v>
      </c>
      <c r="S25" t="s">
        <v>11658</v>
      </c>
      <c r="T25">
        <v>3700495</v>
      </c>
      <c r="U25" t="s">
        <v>579</v>
      </c>
      <c r="V25" t="s">
        <v>580</v>
      </c>
      <c r="W25" t="s">
        <v>11701</v>
      </c>
      <c r="X25" t="s">
        <v>11733</v>
      </c>
      <c r="Y25" t="s">
        <v>10399</v>
      </c>
      <c r="Z25" t="s">
        <v>10593</v>
      </c>
      <c r="AA25" t="str">
        <f>IF(BD[[#This Row],[Genero]]="Masculino","👨🏼 M","👩🏼 F")</f>
        <v>👨🏼 M</v>
      </c>
      <c r="AB25" t="s">
        <v>11719</v>
      </c>
    </row>
    <row r="26" spans="1:28" x14ac:dyDescent="0.35">
      <c r="A26" t="s">
        <v>895</v>
      </c>
      <c r="B26" t="s">
        <v>1583</v>
      </c>
      <c r="C26" t="s">
        <v>5638</v>
      </c>
      <c r="D26">
        <v>1</v>
      </c>
      <c r="G26">
        <v>0</v>
      </c>
      <c r="H26">
        <v>0</v>
      </c>
      <c r="I26">
        <v>0</v>
      </c>
      <c r="J26">
        <v>0</v>
      </c>
      <c r="K26" t="s">
        <v>16</v>
      </c>
      <c r="R26">
        <v>997074533</v>
      </c>
      <c r="S26" t="s">
        <v>11658</v>
      </c>
      <c r="T26">
        <v>43019343</v>
      </c>
      <c r="U26" t="s">
        <v>19</v>
      </c>
      <c r="V26" t="s">
        <v>5639</v>
      </c>
      <c r="W26" t="s">
        <v>11702</v>
      </c>
      <c r="X26" t="s">
        <v>11733</v>
      </c>
      <c r="Y26" t="s">
        <v>10399</v>
      </c>
      <c r="Z26" t="s">
        <v>10945</v>
      </c>
      <c r="AA26" t="str">
        <f>IF(BD[[#This Row],[Genero]]="Masculino","👨🏼 M","👩🏼 F")</f>
        <v>👨🏼 M</v>
      </c>
      <c r="AB26" t="s">
        <v>11719</v>
      </c>
    </row>
    <row r="27" spans="1:28" x14ac:dyDescent="0.35">
      <c r="A27" t="s">
        <v>9326</v>
      </c>
      <c r="B27" t="s">
        <v>577</v>
      </c>
      <c r="C27" t="s">
        <v>1890</v>
      </c>
      <c r="D27">
        <v>1</v>
      </c>
      <c r="G27">
        <v>0</v>
      </c>
      <c r="H27">
        <v>0</v>
      </c>
      <c r="I27">
        <v>0</v>
      </c>
      <c r="J27">
        <v>0</v>
      </c>
      <c r="K27" t="s">
        <v>16</v>
      </c>
      <c r="R27">
        <v>912269011</v>
      </c>
      <c r="S27" t="s">
        <v>11658</v>
      </c>
      <c r="T27">
        <v>73854542</v>
      </c>
      <c r="U27" t="s">
        <v>579</v>
      </c>
      <c r="V27" t="s">
        <v>1891</v>
      </c>
      <c r="W27" t="s">
        <v>11703</v>
      </c>
      <c r="X27" t="s">
        <v>11733</v>
      </c>
      <c r="Y27" t="s">
        <v>10399</v>
      </c>
      <c r="Z27" t="s">
        <v>1892</v>
      </c>
      <c r="AA27" t="str">
        <f>IF(BD[[#This Row],[Genero]]="Masculino","👨🏼 M","👩🏼 F")</f>
        <v>👨🏼 M</v>
      </c>
      <c r="AB27" t="s">
        <v>11719</v>
      </c>
    </row>
    <row r="28" spans="1:28" x14ac:dyDescent="0.35">
      <c r="A28" t="s">
        <v>5298</v>
      </c>
      <c r="B28" t="s">
        <v>109</v>
      </c>
      <c r="C28" t="s">
        <v>5299</v>
      </c>
      <c r="D28">
        <v>1</v>
      </c>
      <c r="G28">
        <v>0</v>
      </c>
      <c r="H28">
        <v>0</v>
      </c>
      <c r="I28">
        <v>0</v>
      </c>
      <c r="J28">
        <v>0</v>
      </c>
      <c r="K28" t="s">
        <v>16</v>
      </c>
      <c r="R28">
        <v>922165303</v>
      </c>
      <c r="S28" t="s">
        <v>11665</v>
      </c>
      <c r="T28">
        <v>47899594</v>
      </c>
      <c r="U28" t="s">
        <v>19</v>
      </c>
      <c r="V28" t="s">
        <v>10198</v>
      </c>
      <c r="W28" t="s">
        <v>11702</v>
      </c>
      <c r="X28" t="s">
        <v>11733</v>
      </c>
      <c r="Y28" t="s">
        <v>230</v>
      </c>
      <c r="Z28" t="s">
        <v>10637</v>
      </c>
      <c r="AA28" t="str">
        <f>IF(BD[[#This Row],[Genero]]="Masculino","👨🏼 M","👩🏼 F")</f>
        <v>👩🏼 F</v>
      </c>
      <c r="AB28" t="s">
        <v>11719</v>
      </c>
    </row>
    <row r="29" spans="1:28" x14ac:dyDescent="0.35">
      <c r="A29" t="s">
        <v>1552</v>
      </c>
      <c r="B29" t="s">
        <v>3430</v>
      </c>
      <c r="C29" t="s">
        <v>3431</v>
      </c>
      <c r="D29">
        <v>1</v>
      </c>
      <c r="G29">
        <v>0</v>
      </c>
      <c r="H29">
        <v>0</v>
      </c>
      <c r="I29">
        <v>0</v>
      </c>
      <c r="J29">
        <v>0</v>
      </c>
      <c r="K29" t="s">
        <v>16</v>
      </c>
      <c r="R29">
        <v>913544994</v>
      </c>
      <c r="S29" t="s">
        <v>11665</v>
      </c>
      <c r="T29">
        <v>71244679</v>
      </c>
      <c r="U29" t="s">
        <v>19</v>
      </c>
      <c r="V29" t="s">
        <v>3432</v>
      </c>
      <c r="W29" t="s">
        <v>11702</v>
      </c>
      <c r="X29" t="s">
        <v>11733</v>
      </c>
      <c r="Y29" t="s">
        <v>230</v>
      </c>
      <c r="Z29" t="s">
        <v>654</v>
      </c>
      <c r="AA29" t="str">
        <f>IF(BD[[#This Row],[Genero]]="Masculino","👨🏼 M","👩🏼 F")</f>
        <v>👩🏼 F</v>
      </c>
      <c r="AB29" t="s">
        <v>11719</v>
      </c>
    </row>
    <row r="30" spans="1:28" x14ac:dyDescent="0.35">
      <c r="A30" t="s">
        <v>8492</v>
      </c>
      <c r="B30" t="s">
        <v>8488</v>
      </c>
      <c r="C30" t="s">
        <v>8493</v>
      </c>
      <c r="D30">
        <v>1</v>
      </c>
      <c r="G30">
        <v>0</v>
      </c>
      <c r="H30">
        <v>0</v>
      </c>
      <c r="I30">
        <v>0</v>
      </c>
      <c r="J30">
        <v>0</v>
      </c>
      <c r="K30" t="s">
        <v>16</v>
      </c>
      <c r="R30">
        <v>960255191</v>
      </c>
      <c r="S30" t="s">
        <v>11665</v>
      </c>
      <c r="T30">
        <v>47733670</v>
      </c>
      <c r="U30" t="s">
        <v>19</v>
      </c>
      <c r="V30" t="s">
        <v>8493</v>
      </c>
      <c r="W30" t="s">
        <v>11702</v>
      </c>
      <c r="X30" t="s">
        <v>11733</v>
      </c>
      <c r="Y30" t="s">
        <v>230</v>
      </c>
      <c r="Z30" t="s">
        <v>10792</v>
      </c>
      <c r="AA30" t="str">
        <f>IF(BD[[#This Row],[Genero]]="Masculino","👨🏼 M","👩🏼 F")</f>
        <v>👩🏼 F</v>
      </c>
      <c r="AB30" t="s">
        <v>11719</v>
      </c>
    </row>
    <row r="31" spans="1:28" x14ac:dyDescent="0.35">
      <c r="A31" t="s">
        <v>3600</v>
      </c>
      <c r="B31" t="s">
        <v>345</v>
      </c>
      <c r="C31" t="s">
        <v>4704</v>
      </c>
      <c r="D31">
        <v>1</v>
      </c>
      <c r="G31">
        <v>0</v>
      </c>
      <c r="H31">
        <v>0</v>
      </c>
      <c r="I31">
        <v>0</v>
      </c>
      <c r="J31">
        <v>0</v>
      </c>
      <c r="K31" t="s">
        <v>16</v>
      </c>
      <c r="R31">
        <v>951294769</v>
      </c>
      <c r="S31" t="s">
        <v>11658</v>
      </c>
      <c r="T31">
        <v>46105899</v>
      </c>
      <c r="U31" t="s">
        <v>19</v>
      </c>
      <c r="V31" t="s">
        <v>4705</v>
      </c>
      <c r="W31" t="s">
        <v>11701</v>
      </c>
      <c r="X31" t="s">
        <v>11733</v>
      </c>
      <c r="Y31" t="s">
        <v>230</v>
      </c>
      <c r="Z31" t="s">
        <v>10755</v>
      </c>
      <c r="AA31" t="str">
        <f>IF(BD[[#This Row],[Genero]]="Masculino","👨🏼 M","👩🏼 F")</f>
        <v>👨🏼 M</v>
      </c>
      <c r="AB31" t="s">
        <v>11719</v>
      </c>
    </row>
    <row r="32" spans="1:28" x14ac:dyDescent="0.35">
      <c r="A32" t="s">
        <v>1456</v>
      </c>
      <c r="B32" t="s">
        <v>1457</v>
      </c>
      <c r="C32" t="s">
        <v>1458</v>
      </c>
      <c r="D32">
        <v>1</v>
      </c>
      <c r="G32">
        <v>0</v>
      </c>
      <c r="H32">
        <v>0</v>
      </c>
      <c r="I32">
        <v>0</v>
      </c>
      <c r="J32">
        <v>0</v>
      </c>
      <c r="K32" t="s">
        <v>16</v>
      </c>
      <c r="R32">
        <v>992290742</v>
      </c>
      <c r="S32" t="s">
        <v>11658</v>
      </c>
      <c r="T32">
        <v>71871075</v>
      </c>
      <c r="U32" t="s">
        <v>1459</v>
      </c>
      <c r="V32" t="s">
        <v>1460</v>
      </c>
      <c r="W32" t="s">
        <v>11706</v>
      </c>
      <c r="X32" t="s">
        <v>11733</v>
      </c>
      <c r="Y32" t="s">
        <v>230</v>
      </c>
      <c r="Z32" t="s">
        <v>1462</v>
      </c>
      <c r="AA32" t="str">
        <f>IF(BD[[#This Row],[Genero]]="Masculino","👨🏼 M","👩🏼 F")</f>
        <v>👨🏼 M</v>
      </c>
      <c r="AB32" t="s">
        <v>11719</v>
      </c>
    </row>
    <row r="33" spans="1:28" x14ac:dyDescent="0.35">
      <c r="A33" t="s">
        <v>3792</v>
      </c>
      <c r="B33" t="s">
        <v>9927</v>
      </c>
      <c r="C33" t="s">
        <v>5653</v>
      </c>
      <c r="D33">
        <v>1</v>
      </c>
      <c r="G33">
        <v>0</v>
      </c>
      <c r="H33">
        <v>0</v>
      </c>
      <c r="I33">
        <v>0</v>
      </c>
      <c r="J33">
        <v>0</v>
      </c>
      <c r="K33" t="s">
        <v>16</v>
      </c>
      <c r="R33">
        <v>953291861</v>
      </c>
      <c r="S33" t="s">
        <v>11658</v>
      </c>
      <c r="T33">
        <v>72547210</v>
      </c>
      <c r="U33" t="s">
        <v>136</v>
      </c>
      <c r="V33" t="s">
        <v>5654</v>
      </c>
      <c r="W33" t="s">
        <v>11701</v>
      </c>
      <c r="X33" t="s">
        <v>11733</v>
      </c>
      <c r="Y33" t="s">
        <v>230</v>
      </c>
      <c r="Z33" t="s">
        <v>10761</v>
      </c>
      <c r="AA33" t="str">
        <f>IF(BD[[#This Row],[Genero]]="Masculino","👨🏼 M","👩🏼 F")</f>
        <v>👨🏼 M</v>
      </c>
      <c r="AB33" t="s">
        <v>11719</v>
      </c>
    </row>
    <row r="34" spans="1:28" x14ac:dyDescent="0.35">
      <c r="A34" t="s">
        <v>1885</v>
      </c>
      <c r="B34" t="s">
        <v>6042</v>
      </c>
      <c r="C34" t="s">
        <v>6043</v>
      </c>
      <c r="D34">
        <v>1</v>
      </c>
      <c r="G34">
        <v>0</v>
      </c>
      <c r="H34">
        <v>0</v>
      </c>
      <c r="I34">
        <v>0</v>
      </c>
      <c r="J34">
        <v>0</v>
      </c>
      <c r="K34" t="s">
        <v>16</v>
      </c>
      <c r="R34">
        <v>965764323</v>
      </c>
      <c r="S34" t="s">
        <v>11658</v>
      </c>
      <c r="T34">
        <v>41839251</v>
      </c>
      <c r="U34" t="s">
        <v>19</v>
      </c>
      <c r="V34" t="s">
        <v>6043</v>
      </c>
      <c r="W34" t="s">
        <v>11701</v>
      </c>
      <c r="X34" t="s">
        <v>11733</v>
      </c>
      <c r="Y34" t="s">
        <v>230</v>
      </c>
      <c r="Z34" t="s">
        <v>1729</v>
      </c>
      <c r="AA34" t="str">
        <f>IF(BD[[#This Row],[Genero]]="Masculino","👨🏼 M","👩🏼 F")</f>
        <v>👨🏼 M</v>
      </c>
      <c r="AB34" t="s">
        <v>11719</v>
      </c>
    </row>
    <row r="35" spans="1:28" x14ac:dyDescent="0.35">
      <c r="A35" t="s">
        <v>7216</v>
      </c>
      <c r="B35" t="s">
        <v>7217</v>
      </c>
      <c r="C35" t="s">
        <v>7218</v>
      </c>
      <c r="D35">
        <v>1</v>
      </c>
      <c r="G35">
        <v>0</v>
      </c>
      <c r="H35">
        <v>0</v>
      </c>
      <c r="I35">
        <v>0</v>
      </c>
      <c r="J35">
        <v>0</v>
      </c>
      <c r="K35" t="s">
        <v>16</v>
      </c>
      <c r="R35">
        <v>940914334</v>
      </c>
      <c r="S35" t="s">
        <v>11658</v>
      </c>
      <c r="T35">
        <v>47342124</v>
      </c>
      <c r="U35" t="s">
        <v>19</v>
      </c>
      <c r="V35" t="s">
        <v>7219</v>
      </c>
      <c r="W35" t="s">
        <v>11702</v>
      </c>
      <c r="X35" t="s">
        <v>11733</v>
      </c>
      <c r="Y35" t="s">
        <v>230</v>
      </c>
      <c r="Z35" t="s">
        <v>10710</v>
      </c>
      <c r="AA35" t="str">
        <f>IF(BD[[#This Row],[Genero]]="Masculino","👨🏼 M","👩🏼 F")</f>
        <v>👨🏼 M</v>
      </c>
      <c r="AB35" t="s">
        <v>11719</v>
      </c>
    </row>
    <row r="36" spans="1:28" x14ac:dyDescent="0.35">
      <c r="A36" t="s">
        <v>4828</v>
      </c>
      <c r="B36" t="s">
        <v>4826</v>
      </c>
      <c r="C36" t="s">
        <v>4827</v>
      </c>
      <c r="D36">
        <v>1</v>
      </c>
      <c r="G36">
        <v>0</v>
      </c>
      <c r="H36">
        <v>0</v>
      </c>
      <c r="I36">
        <v>0</v>
      </c>
      <c r="J36">
        <v>0</v>
      </c>
      <c r="K36" t="s">
        <v>16</v>
      </c>
      <c r="R36">
        <v>925591889</v>
      </c>
      <c r="S36" t="s">
        <v>11658</v>
      </c>
      <c r="T36">
        <v>70936394</v>
      </c>
      <c r="U36" t="s">
        <v>19</v>
      </c>
      <c r="V36" t="s">
        <v>4827</v>
      </c>
      <c r="W36" t="s">
        <v>11701</v>
      </c>
      <c r="X36" t="s">
        <v>11733</v>
      </c>
      <c r="Y36" t="s">
        <v>230</v>
      </c>
      <c r="Z36" t="s">
        <v>10490</v>
      </c>
      <c r="AA36" t="str">
        <f>IF(BD[[#This Row],[Genero]]="Masculino","👨🏼 M","👩🏼 F")</f>
        <v>👨🏼 M</v>
      </c>
      <c r="AB36" t="s">
        <v>11719</v>
      </c>
    </row>
    <row r="37" spans="1:28" x14ac:dyDescent="0.35">
      <c r="A37" t="s">
        <v>3632</v>
      </c>
      <c r="B37" t="s">
        <v>5662</v>
      </c>
      <c r="C37" t="s">
        <v>7275</v>
      </c>
      <c r="D37">
        <v>1</v>
      </c>
      <c r="G37">
        <v>0</v>
      </c>
      <c r="H37">
        <v>0</v>
      </c>
      <c r="I37">
        <v>0</v>
      </c>
      <c r="J37">
        <v>0</v>
      </c>
      <c r="K37" t="s">
        <v>16</v>
      </c>
      <c r="R37">
        <v>945235161</v>
      </c>
      <c r="S37" t="s">
        <v>11665</v>
      </c>
      <c r="T37">
        <v>71479615</v>
      </c>
      <c r="U37" t="s">
        <v>19</v>
      </c>
      <c r="V37" t="s">
        <v>5663</v>
      </c>
      <c r="W37" t="s">
        <v>11702</v>
      </c>
      <c r="X37" t="s">
        <v>11733</v>
      </c>
      <c r="Y37" t="s">
        <v>11724</v>
      </c>
      <c r="Z37" t="s">
        <v>199</v>
      </c>
      <c r="AA37" t="str">
        <f>IF(BD[[#This Row],[Genero]]="Masculino","👨🏼 M","👩🏼 F")</f>
        <v>👩🏼 F</v>
      </c>
      <c r="AB37" t="s">
        <v>11719</v>
      </c>
    </row>
    <row r="38" spans="1:28" x14ac:dyDescent="0.35">
      <c r="A38" t="s">
        <v>2609</v>
      </c>
      <c r="B38" t="s">
        <v>7562</v>
      </c>
      <c r="C38" t="s">
        <v>7563</v>
      </c>
      <c r="D38">
        <v>1</v>
      </c>
      <c r="G38">
        <v>0</v>
      </c>
      <c r="H38">
        <v>0</v>
      </c>
      <c r="I38">
        <v>0</v>
      </c>
      <c r="J38">
        <v>0</v>
      </c>
      <c r="K38" t="s">
        <v>16</v>
      </c>
      <c r="R38">
        <v>940404140</v>
      </c>
      <c r="S38" t="s">
        <v>11658</v>
      </c>
      <c r="T38">
        <v>72676593</v>
      </c>
      <c r="U38" t="s">
        <v>19</v>
      </c>
      <c r="V38" t="s">
        <v>7564</v>
      </c>
      <c r="W38" t="s">
        <v>11702</v>
      </c>
      <c r="X38" t="s">
        <v>11733</v>
      </c>
      <c r="Y38" t="s">
        <v>11724</v>
      </c>
      <c r="Z38" t="s">
        <v>199</v>
      </c>
      <c r="AA38" t="str">
        <f>IF(BD[[#This Row],[Genero]]="Masculino","👨🏼 M","👩🏼 F")</f>
        <v>👨🏼 M</v>
      </c>
      <c r="AB38" t="s">
        <v>11719</v>
      </c>
    </row>
    <row r="39" spans="1:28" x14ac:dyDescent="0.35">
      <c r="A39" t="s">
        <v>7501</v>
      </c>
      <c r="B39" t="s">
        <v>7502</v>
      </c>
      <c r="C39" t="s">
        <v>7503</v>
      </c>
      <c r="D39">
        <v>1</v>
      </c>
      <c r="G39">
        <v>0</v>
      </c>
      <c r="H39">
        <v>0</v>
      </c>
      <c r="I39">
        <v>0</v>
      </c>
      <c r="J39">
        <v>0</v>
      </c>
      <c r="K39" t="s">
        <v>16</v>
      </c>
      <c r="R39">
        <v>958759702</v>
      </c>
      <c r="S39" t="s">
        <v>11658</v>
      </c>
      <c r="T39">
        <v>74395969</v>
      </c>
      <c r="U39" t="s">
        <v>19</v>
      </c>
      <c r="V39" t="s">
        <v>7504</v>
      </c>
      <c r="W39" t="s">
        <v>11702</v>
      </c>
      <c r="X39" t="s">
        <v>11733</v>
      </c>
      <c r="Y39" t="s">
        <v>10406</v>
      </c>
      <c r="Z39" t="s">
        <v>199</v>
      </c>
      <c r="AA39" t="str">
        <f>IF(BD[[#This Row],[Genero]]="Masculino","👨🏼 M","👩🏼 F")</f>
        <v>👨🏼 M</v>
      </c>
      <c r="AB39" t="s">
        <v>11719</v>
      </c>
    </row>
    <row r="40" spans="1:28" x14ac:dyDescent="0.35">
      <c r="A40" t="s">
        <v>100</v>
      </c>
      <c r="B40" t="s">
        <v>2855</v>
      </c>
      <c r="C40" t="s">
        <v>5897</v>
      </c>
      <c r="D40">
        <v>1</v>
      </c>
      <c r="G40">
        <v>0</v>
      </c>
      <c r="H40">
        <v>0</v>
      </c>
      <c r="I40">
        <v>0</v>
      </c>
      <c r="J40">
        <v>0</v>
      </c>
      <c r="K40" t="s">
        <v>16</v>
      </c>
      <c r="R40">
        <v>951110547</v>
      </c>
      <c r="S40" t="s">
        <v>11658</v>
      </c>
      <c r="T40">
        <v>48416855</v>
      </c>
      <c r="U40" t="s">
        <v>19</v>
      </c>
      <c r="V40" t="s">
        <v>5898</v>
      </c>
      <c r="W40" t="s">
        <v>11702</v>
      </c>
      <c r="X40" t="s">
        <v>11733</v>
      </c>
      <c r="Y40" t="s">
        <v>10406</v>
      </c>
      <c r="Z40" t="s">
        <v>199</v>
      </c>
      <c r="AA40" t="str">
        <f>IF(BD[[#This Row],[Genero]]="Masculino","👨🏼 M","👩🏼 F")</f>
        <v>👨🏼 M</v>
      </c>
      <c r="AB40" t="s">
        <v>11719</v>
      </c>
    </row>
    <row r="41" spans="1:28" x14ac:dyDescent="0.35">
      <c r="A41" t="s">
        <v>6792</v>
      </c>
      <c r="B41" t="s">
        <v>6793</v>
      </c>
      <c r="C41" t="s">
        <v>6794</v>
      </c>
      <c r="D41">
        <v>1</v>
      </c>
      <c r="G41">
        <v>0</v>
      </c>
      <c r="H41">
        <v>0</v>
      </c>
      <c r="I41">
        <v>0</v>
      </c>
      <c r="J41">
        <v>0</v>
      </c>
      <c r="K41" t="s">
        <v>16</v>
      </c>
      <c r="R41">
        <v>992553283</v>
      </c>
      <c r="S41" t="s">
        <v>11665</v>
      </c>
      <c r="T41">
        <v>70744652</v>
      </c>
      <c r="U41" t="s">
        <v>10125</v>
      </c>
      <c r="V41" t="s">
        <v>6794</v>
      </c>
      <c r="W41" t="s">
        <v>11706</v>
      </c>
      <c r="X41" t="s">
        <v>11733</v>
      </c>
      <c r="Y41" t="s">
        <v>759</v>
      </c>
      <c r="Z41" t="s">
        <v>3843</v>
      </c>
      <c r="AA41" t="str">
        <f>IF(BD[[#This Row],[Genero]]="Masculino","👨🏼 M","👩🏼 F")</f>
        <v>👩🏼 F</v>
      </c>
      <c r="AB41" t="s">
        <v>11701</v>
      </c>
    </row>
    <row r="42" spans="1:28" x14ac:dyDescent="0.35">
      <c r="A42" t="s">
        <v>7039</v>
      </c>
      <c r="B42" t="s">
        <v>8399</v>
      </c>
      <c r="C42" t="s">
        <v>8400</v>
      </c>
      <c r="D42">
        <v>1</v>
      </c>
      <c r="G42">
        <v>0</v>
      </c>
      <c r="H42">
        <v>0</v>
      </c>
      <c r="I42">
        <v>0</v>
      </c>
      <c r="J42">
        <v>0</v>
      </c>
      <c r="K42" t="s">
        <v>16</v>
      </c>
      <c r="R42">
        <v>912127597</v>
      </c>
      <c r="S42" t="s">
        <v>11665</v>
      </c>
      <c r="T42">
        <v>44253571</v>
      </c>
      <c r="U42" t="s">
        <v>19</v>
      </c>
      <c r="V42" t="s">
        <v>8400</v>
      </c>
      <c r="W42" t="s">
        <v>11701</v>
      </c>
      <c r="X42" t="s">
        <v>11733</v>
      </c>
      <c r="Y42" t="s">
        <v>759</v>
      </c>
      <c r="Z42" t="s">
        <v>10481</v>
      </c>
      <c r="AA42" t="str">
        <f>IF(BD[[#This Row],[Genero]]="Masculino","👨🏼 M","👩🏼 F")</f>
        <v>👩🏼 F</v>
      </c>
      <c r="AB42" t="s">
        <v>11701</v>
      </c>
    </row>
    <row r="43" spans="1:28" x14ac:dyDescent="0.35">
      <c r="A43" t="s">
        <v>151</v>
      </c>
      <c r="B43" t="s">
        <v>687</v>
      </c>
      <c r="C43" t="s">
        <v>688</v>
      </c>
      <c r="D43">
        <v>1</v>
      </c>
      <c r="G43">
        <v>0</v>
      </c>
      <c r="H43">
        <v>0</v>
      </c>
      <c r="I43">
        <v>0</v>
      </c>
      <c r="J43">
        <v>0</v>
      </c>
      <c r="K43" t="s">
        <v>16</v>
      </c>
      <c r="R43">
        <v>986060159</v>
      </c>
      <c r="S43" t="s">
        <v>11658</v>
      </c>
      <c r="T43">
        <v>73023530</v>
      </c>
      <c r="U43" t="s">
        <v>19</v>
      </c>
      <c r="V43" t="s">
        <v>11173</v>
      </c>
      <c r="W43" t="s">
        <v>11702</v>
      </c>
      <c r="X43" t="s">
        <v>11733</v>
      </c>
      <c r="Y43" t="s">
        <v>10392</v>
      </c>
      <c r="Z43" t="s">
        <v>1993</v>
      </c>
      <c r="AA43" t="str">
        <f>IF(BD[[#This Row],[Genero]]="Masculino","👨🏼 M","👩🏼 F")</f>
        <v>👨🏼 M</v>
      </c>
      <c r="AB43" t="s">
        <v>11701</v>
      </c>
    </row>
    <row r="44" spans="1:28" x14ac:dyDescent="0.35">
      <c r="A44" t="s">
        <v>5056</v>
      </c>
      <c r="B44" t="s">
        <v>5057</v>
      </c>
      <c r="C44" t="s">
        <v>688</v>
      </c>
      <c r="D44">
        <v>1</v>
      </c>
      <c r="G44">
        <v>0</v>
      </c>
      <c r="H44">
        <v>0</v>
      </c>
      <c r="I44">
        <v>0</v>
      </c>
      <c r="J44">
        <v>0</v>
      </c>
      <c r="K44" t="s">
        <v>16</v>
      </c>
      <c r="R44">
        <v>986060159</v>
      </c>
      <c r="S44" t="s">
        <v>11658</v>
      </c>
      <c r="T44">
        <v>73023530</v>
      </c>
      <c r="U44" t="s">
        <v>10125</v>
      </c>
      <c r="V44" t="s">
        <v>5058</v>
      </c>
      <c r="W44" t="s">
        <v>11702</v>
      </c>
      <c r="X44" t="s">
        <v>11733</v>
      </c>
      <c r="Y44" t="s">
        <v>10392</v>
      </c>
      <c r="Z44" t="s">
        <v>1993</v>
      </c>
      <c r="AA44" t="str">
        <f>IF(BD[[#This Row],[Genero]]="Masculino","👨🏼 M","👩🏼 F")</f>
        <v>👨🏼 M</v>
      </c>
      <c r="AB44" t="s">
        <v>11701</v>
      </c>
    </row>
    <row r="45" spans="1:28" x14ac:dyDescent="0.35">
      <c r="A45" t="s">
        <v>186</v>
      </c>
      <c r="B45" t="s">
        <v>187</v>
      </c>
      <c r="C45" t="s">
        <v>188</v>
      </c>
      <c r="D45">
        <v>1</v>
      </c>
      <c r="G45">
        <v>0</v>
      </c>
      <c r="H45">
        <v>0</v>
      </c>
      <c r="I45">
        <v>0</v>
      </c>
      <c r="J45">
        <v>0</v>
      </c>
      <c r="K45" t="s">
        <v>16</v>
      </c>
      <c r="R45">
        <v>995007007</v>
      </c>
      <c r="S45" t="s">
        <v>11658</v>
      </c>
      <c r="T45">
        <v>71609171</v>
      </c>
      <c r="U45" t="s">
        <v>136</v>
      </c>
      <c r="V45" t="s">
        <v>189</v>
      </c>
      <c r="W45" t="s">
        <v>11706</v>
      </c>
      <c r="X45" t="s">
        <v>11733</v>
      </c>
      <c r="Y45" t="s">
        <v>10392</v>
      </c>
      <c r="Z45" t="s">
        <v>190</v>
      </c>
      <c r="AA45" t="str">
        <f>IF(BD[[#This Row],[Genero]]="Masculino","👨🏼 M","👩🏼 F")</f>
        <v>👨🏼 M</v>
      </c>
      <c r="AB45" t="s">
        <v>11701</v>
      </c>
    </row>
    <row r="46" spans="1:28" x14ac:dyDescent="0.35">
      <c r="A46" t="s">
        <v>5199</v>
      </c>
      <c r="B46" t="s">
        <v>5200</v>
      </c>
      <c r="C46" t="s">
        <v>5201</v>
      </c>
      <c r="D46">
        <v>1</v>
      </c>
      <c r="G46">
        <v>0</v>
      </c>
      <c r="H46">
        <v>0</v>
      </c>
      <c r="I46">
        <v>0</v>
      </c>
      <c r="J46">
        <v>0</v>
      </c>
      <c r="K46" t="s">
        <v>16</v>
      </c>
      <c r="R46">
        <v>967844739</v>
      </c>
      <c r="S46" t="s">
        <v>11658</v>
      </c>
      <c r="T46">
        <v>71333584</v>
      </c>
      <c r="U46" t="s">
        <v>19</v>
      </c>
      <c r="V46" t="s">
        <v>5202</v>
      </c>
      <c r="W46" t="s">
        <v>11701</v>
      </c>
      <c r="X46" t="s">
        <v>11733</v>
      </c>
      <c r="Y46" t="s">
        <v>10392</v>
      </c>
      <c r="Z46" t="s">
        <v>5194</v>
      </c>
      <c r="AA46" t="str">
        <f>IF(BD[[#This Row],[Genero]]="Masculino","👨🏼 M","👩🏼 F")</f>
        <v>👨🏼 M</v>
      </c>
      <c r="AB46" t="s">
        <v>11701</v>
      </c>
    </row>
    <row r="47" spans="1:28" x14ac:dyDescent="0.35">
      <c r="A47" t="s">
        <v>353</v>
      </c>
      <c r="B47" t="s">
        <v>4941</v>
      </c>
      <c r="C47" t="s">
        <v>4942</v>
      </c>
      <c r="D47">
        <v>1</v>
      </c>
      <c r="G47">
        <v>0</v>
      </c>
      <c r="H47">
        <v>0</v>
      </c>
      <c r="I47">
        <v>0</v>
      </c>
      <c r="J47">
        <v>0</v>
      </c>
      <c r="K47" t="s">
        <v>16</v>
      </c>
      <c r="R47">
        <v>912769007</v>
      </c>
      <c r="S47" t="s">
        <v>11658</v>
      </c>
      <c r="T47">
        <v>71284641</v>
      </c>
      <c r="U47" t="s">
        <v>19</v>
      </c>
      <c r="V47" t="s">
        <v>4943</v>
      </c>
      <c r="W47" t="s">
        <v>11703</v>
      </c>
      <c r="X47" t="s">
        <v>11733</v>
      </c>
      <c r="Y47" t="s">
        <v>10392</v>
      </c>
      <c r="Z47" t="s">
        <v>4944</v>
      </c>
      <c r="AA47" t="str">
        <f>IF(BD[[#This Row],[Genero]]="Masculino","👨🏼 M","👩🏼 F")</f>
        <v>👨🏼 M</v>
      </c>
      <c r="AB47" t="s">
        <v>11701</v>
      </c>
    </row>
    <row r="48" spans="1:28" x14ac:dyDescent="0.35">
      <c r="A48" t="s">
        <v>614</v>
      </c>
      <c r="B48" t="s">
        <v>6253</v>
      </c>
      <c r="C48" t="s">
        <v>1385</v>
      </c>
      <c r="D48">
        <v>1</v>
      </c>
      <c r="G48">
        <v>0</v>
      </c>
      <c r="H48">
        <v>0</v>
      </c>
      <c r="I48">
        <v>0</v>
      </c>
      <c r="J48">
        <v>0</v>
      </c>
      <c r="K48" t="s">
        <v>16</v>
      </c>
      <c r="R48">
        <v>940213906</v>
      </c>
      <c r="S48" t="s">
        <v>11665</v>
      </c>
      <c r="T48">
        <v>70095455</v>
      </c>
      <c r="U48" t="s">
        <v>19</v>
      </c>
      <c r="V48" t="s">
        <v>1386</v>
      </c>
      <c r="W48" t="s">
        <v>11701</v>
      </c>
      <c r="X48" t="s">
        <v>11733</v>
      </c>
      <c r="Y48" t="s">
        <v>10392</v>
      </c>
      <c r="Z48" t="s">
        <v>10704</v>
      </c>
      <c r="AA48" t="str">
        <f>IF(BD[[#This Row],[Genero]]="Masculino","👨🏼 M","👩🏼 F")</f>
        <v>👩🏼 F</v>
      </c>
      <c r="AB48" t="s">
        <v>11701</v>
      </c>
    </row>
    <row r="49" spans="1:28" x14ac:dyDescent="0.35">
      <c r="A49" t="s">
        <v>1361</v>
      </c>
      <c r="B49" t="s">
        <v>7770</v>
      </c>
      <c r="C49" t="s">
        <v>7771</v>
      </c>
      <c r="D49">
        <v>1</v>
      </c>
      <c r="G49">
        <v>0</v>
      </c>
      <c r="H49">
        <v>0</v>
      </c>
      <c r="I49">
        <v>0</v>
      </c>
      <c r="J49">
        <v>0</v>
      </c>
      <c r="K49" t="s">
        <v>16</v>
      </c>
      <c r="R49">
        <v>924829109</v>
      </c>
      <c r="S49" t="s">
        <v>11658</v>
      </c>
      <c r="T49">
        <v>70176396</v>
      </c>
      <c r="U49" t="s">
        <v>19</v>
      </c>
      <c r="V49" t="s">
        <v>7771</v>
      </c>
      <c r="W49" t="s">
        <v>11712</v>
      </c>
      <c r="X49" t="s">
        <v>11733</v>
      </c>
      <c r="Y49" t="s">
        <v>10392</v>
      </c>
      <c r="Z49" t="s">
        <v>10656</v>
      </c>
      <c r="AA49" t="str">
        <f>IF(BD[[#This Row],[Genero]]="Masculino","👨🏼 M","👩🏼 F")</f>
        <v>👨🏼 M</v>
      </c>
      <c r="AB49" t="s">
        <v>11701</v>
      </c>
    </row>
    <row r="50" spans="1:28" x14ac:dyDescent="0.35">
      <c r="A50" t="s">
        <v>3632</v>
      </c>
      <c r="B50" t="s">
        <v>7827</v>
      </c>
      <c r="C50" t="s">
        <v>7828</v>
      </c>
      <c r="D50">
        <v>1</v>
      </c>
      <c r="G50">
        <v>0</v>
      </c>
      <c r="H50">
        <v>0</v>
      </c>
      <c r="I50">
        <v>0</v>
      </c>
      <c r="J50">
        <v>0</v>
      </c>
      <c r="K50" t="s">
        <v>16</v>
      </c>
      <c r="S50" t="s">
        <v>11665</v>
      </c>
      <c r="T50">
        <v>75323310</v>
      </c>
      <c r="U50" t="s">
        <v>19</v>
      </c>
      <c r="V50" t="s">
        <v>7828</v>
      </c>
      <c r="W50" t="s">
        <v>11702</v>
      </c>
      <c r="X50" t="s">
        <v>11733</v>
      </c>
      <c r="Y50" t="s">
        <v>10392</v>
      </c>
      <c r="Z50" t="s">
        <v>516</v>
      </c>
      <c r="AA50" t="str">
        <f>IF(BD[[#This Row],[Genero]]="Masculino","👨🏼 M","👩🏼 F")</f>
        <v>👩🏼 F</v>
      </c>
      <c r="AB50" t="s">
        <v>11701</v>
      </c>
    </row>
    <row r="51" spans="1:28" x14ac:dyDescent="0.35">
      <c r="A51" t="s">
        <v>3881</v>
      </c>
      <c r="B51" t="s">
        <v>3882</v>
      </c>
      <c r="C51" t="s">
        <v>3883</v>
      </c>
      <c r="D51">
        <v>1</v>
      </c>
      <c r="G51">
        <v>0</v>
      </c>
      <c r="H51">
        <v>0</v>
      </c>
      <c r="I51">
        <v>0</v>
      </c>
      <c r="J51">
        <v>0</v>
      </c>
      <c r="K51" t="s">
        <v>16</v>
      </c>
      <c r="R51">
        <v>999353550</v>
      </c>
      <c r="S51" t="s">
        <v>11658</v>
      </c>
      <c r="T51">
        <v>72530059</v>
      </c>
      <c r="U51" t="s">
        <v>19</v>
      </c>
      <c r="V51" t="s">
        <v>3884</v>
      </c>
      <c r="W51" t="s">
        <v>11703</v>
      </c>
      <c r="X51" t="s">
        <v>11733</v>
      </c>
      <c r="Y51" t="s">
        <v>10392</v>
      </c>
      <c r="Z51" t="s">
        <v>516</v>
      </c>
      <c r="AA51" t="str">
        <f>IF(BD[[#This Row],[Genero]]="Masculino","👨🏼 M","👩🏼 F")</f>
        <v>👨🏼 M</v>
      </c>
      <c r="AB51" t="s">
        <v>11701</v>
      </c>
    </row>
    <row r="52" spans="1:28" x14ac:dyDescent="0.35">
      <c r="A52" t="s">
        <v>8664</v>
      </c>
      <c r="B52" t="s">
        <v>8665</v>
      </c>
      <c r="C52" t="s">
        <v>8666</v>
      </c>
      <c r="D52">
        <v>1</v>
      </c>
      <c r="G52">
        <v>0</v>
      </c>
      <c r="H52">
        <v>0</v>
      </c>
      <c r="I52">
        <v>0</v>
      </c>
      <c r="J52">
        <v>0</v>
      </c>
      <c r="K52" t="s">
        <v>16</v>
      </c>
      <c r="R52">
        <v>982919302</v>
      </c>
      <c r="S52" t="s">
        <v>11658</v>
      </c>
      <c r="T52">
        <v>71282766</v>
      </c>
      <c r="U52" t="s">
        <v>19</v>
      </c>
      <c r="V52" t="s">
        <v>8666</v>
      </c>
      <c r="W52" t="s">
        <v>11701</v>
      </c>
      <c r="X52" t="s">
        <v>11733</v>
      </c>
      <c r="Y52" t="s">
        <v>10392</v>
      </c>
      <c r="Z52" t="s">
        <v>516</v>
      </c>
      <c r="AA52" t="str">
        <f>IF(BD[[#This Row],[Genero]]="Masculino","👨🏼 M","👩🏼 F")</f>
        <v>👨🏼 M</v>
      </c>
      <c r="AB52" t="s">
        <v>11701</v>
      </c>
    </row>
    <row r="53" spans="1:28" x14ac:dyDescent="0.35">
      <c r="A53" t="s">
        <v>413</v>
      </c>
      <c r="B53" t="s">
        <v>414</v>
      </c>
      <c r="C53" t="s">
        <v>415</v>
      </c>
      <c r="D53">
        <v>1</v>
      </c>
      <c r="G53">
        <v>0</v>
      </c>
      <c r="H53">
        <v>0</v>
      </c>
      <c r="I53">
        <v>0</v>
      </c>
      <c r="J53">
        <v>0</v>
      </c>
      <c r="K53" t="s">
        <v>16</v>
      </c>
      <c r="R53" s="2"/>
      <c r="S53" t="s">
        <v>11658</v>
      </c>
      <c r="T53">
        <v>75741978</v>
      </c>
      <c r="U53" t="s">
        <v>19</v>
      </c>
      <c r="V53" t="s">
        <v>416</v>
      </c>
      <c r="W53" t="s">
        <v>11703</v>
      </c>
      <c r="X53" t="s">
        <v>11733</v>
      </c>
      <c r="Y53" t="s">
        <v>10392</v>
      </c>
      <c r="Z53" t="s">
        <v>10783</v>
      </c>
      <c r="AA53" t="str">
        <f>IF(BD[[#This Row],[Genero]]="Masculino","👨🏼 M","👩🏼 F")</f>
        <v>👨🏼 M</v>
      </c>
      <c r="AB53" t="s">
        <v>11701</v>
      </c>
    </row>
    <row r="54" spans="1:28" x14ac:dyDescent="0.35">
      <c r="A54" t="s">
        <v>2793</v>
      </c>
      <c r="B54" t="s">
        <v>1537</v>
      </c>
      <c r="C54" t="s">
        <v>5286</v>
      </c>
      <c r="D54">
        <v>1</v>
      </c>
      <c r="G54">
        <v>0</v>
      </c>
      <c r="H54">
        <v>0</v>
      </c>
      <c r="I54">
        <v>0</v>
      </c>
      <c r="J54">
        <v>0</v>
      </c>
      <c r="K54" t="s">
        <v>16</v>
      </c>
      <c r="R54">
        <v>990394638</v>
      </c>
      <c r="S54" t="s">
        <v>11658</v>
      </c>
      <c r="T54">
        <v>48010354</v>
      </c>
      <c r="U54" t="s">
        <v>19</v>
      </c>
      <c r="V54" t="s">
        <v>5287</v>
      </c>
      <c r="W54" t="s">
        <v>11702</v>
      </c>
      <c r="X54" t="s">
        <v>11733</v>
      </c>
      <c r="Y54" t="s">
        <v>10392</v>
      </c>
      <c r="Z54" t="s">
        <v>5288</v>
      </c>
      <c r="AA54" t="str">
        <f>IF(BD[[#This Row],[Genero]]="Masculino","👨🏼 M","👩🏼 F")</f>
        <v>👨🏼 M</v>
      </c>
      <c r="AB54" t="s">
        <v>11701</v>
      </c>
    </row>
    <row r="55" spans="1:28" x14ac:dyDescent="0.35">
      <c r="A55" t="s">
        <v>388</v>
      </c>
      <c r="B55" t="s">
        <v>6571</v>
      </c>
      <c r="C55" t="s">
        <v>6572</v>
      </c>
      <c r="D55">
        <v>1</v>
      </c>
      <c r="G55">
        <v>0</v>
      </c>
      <c r="H55">
        <v>0</v>
      </c>
      <c r="I55">
        <v>0</v>
      </c>
      <c r="J55">
        <v>0</v>
      </c>
      <c r="K55" t="s">
        <v>16</v>
      </c>
      <c r="R55">
        <v>997373814</v>
      </c>
      <c r="S55" t="s">
        <v>11665</v>
      </c>
      <c r="T55">
        <v>40772853</v>
      </c>
      <c r="U55" t="s">
        <v>19</v>
      </c>
      <c r="V55" t="s">
        <v>6572</v>
      </c>
      <c r="W55" t="s">
        <v>11702</v>
      </c>
      <c r="X55" t="s">
        <v>11733</v>
      </c>
      <c r="Y55" t="s">
        <v>10392</v>
      </c>
      <c r="Z55" t="s">
        <v>73</v>
      </c>
      <c r="AA55" t="str">
        <f>IF(BD[[#This Row],[Genero]]="Masculino","👨🏼 M","👩🏼 F")</f>
        <v>👩🏼 F</v>
      </c>
      <c r="AB55" t="s">
        <v>11701</v>
      </c>
    </row>
    <row r="56" spans="1:28" x14ac:dyDescent="0.35">
      <c r="A56" t="s">
        <v>3847</v>
      </c>
      <c r="B56" t="s">
        <v>4861</v>
      </c>
      <c r="C56" t="s">
        <v>4862</v>
      </c>
      <c r="D56">
        <v>1</v>
      </c>
      <c r="G56">
        <v>0</v>
      </c>
      <c r="H56">
        <v>0</v>
      </c>
      <c r="I56">
        <v>0</v>
      </c>
      <c r="J56">
        <v>0</v>
      </c>
      <c r="K56" t="s">
        <v>16</v>
      </c>
      <c r="R56">
        <v>990508588</v>
      </c>
      <c r="S56" t="s">
        <v>11665</v>
      </c>
      <c r="T56">
        <v>74839089</v>
      </c>
      <c r="U56" t="s">
        <v>1282</v>
      </c>
      <c r="V56" t="s">
        <v>4863</v>
      </c>
      <c r="W56" t="s">
        <v>11702</v>
      </c>
      <c r="X56" t="s">
        <v>11733</v>
      </c>
      <c r="Y56" t="s">
        <v>10392</v>
      </c>
      <c r="Z56" t="s">
        <v>3843</v>
      </c>
      <c r="AA56" t="str">
        <f>IF(BD[[#This Row],[Genero]]="Masculino","👨🏼 M","👩🏼 F")</f>
        <v>👩🏼 F</v>
      </c>
      <c r="AB56" t="s">
        <v>11701</v>
      </c>
    </row>
    <row r="57" spans="1:28" x14ac:dyDescent="0.35">
      <c r="A57" t="s">
        <v>2894</v>
      </c>
      <c r="B57" t="s">
        <v>7169</v>
      </c>
      <c r="C57" t="s">
        <v>11458</v>
      </c>
      <c r="D57">
        <v>1</v>
      </c>
      <c r="G57">
        <v>0</v>
      </c>
      <c r="H57">
        <v>0</v>
      </c>
      <c r="I57">
        <v>0</v>
      </c>
      <c r="J57">
        <v>0</v>
      </c>
      <c r="K57" t="s">
        <v>16</v>
      </c>
      <c r="R57">
        <v>950214782</v>
      </c>
      <c r="S57" t="s">
        <v>11658</v>
      </c>
      <c r="T57">
        <v>73049573</v>
      </c>
      <c r="U57" t="s">
        <v>19</v>
      </c>
      <c r="V57" t="s">
        <v>11458</v>
      </c>
      <c r="W57" t="s">
        <v>11701</v>
      </c>
      <c r="X57" t="s">
        <v>11733</v>
      </c>
      <c r="Y57" t="s">
        <v>48</v>
      </c>
      <c r="Z57" t="s">
        <v>10750</v>
      </c>
      <c r="AA57" t="str">
        <f>IF(BD[[#This Row],[Genero]]="Masculino","👨🏼 M","👩🏼 F")</f>
        <v>👨🏼 M</v>
      </c>
      <c r="AB57" t="s">
        <v>11701</v>
      </c>
    </row>
    <row r="58" spans="1:28" x14ac:dyDescent="0.35">
      <c r="A58" t="s">
        <v>1938</v>
      </c>
      <c r="B58" t="s">
        <v>1939</v>
      </c>
      <c r="C58" t="s">
        <v>1940</v>
      </c>
      <c r="D58">
        <v>1</v>
      </c>
      <c r="G58">
        <v>0</v>
      </c>
      <c r="H58">
        <v>0</v>
      </c>
      <c r="I58">
        <v>0</v>
      </c>
      <c r="J58">
        <v>0</v>
      </c>
      <c r="K58" t="s">
        <v>16</v>
      </c>
      <c r="R58">
        <v>962749668</v>
      </c>
      <c r="S58" t="s">
        <v>11665</v>
      </c>
      <c r="T58">
        <v>73884698</v>
      </c>
      <c r="U58" t="s">
        <v>19</v>
      </c>
      <c r="V58" t="s">
        <v>1940</v>
      </c>
      <c r="W58" t="s">
        <v>11702</v>
      </c>
      <c r="X58" t="s">
        <v>11733</v>
      </c>
      <c r="Y58" t="s">
        <v>48</v>
      </c>
      <c r="Z58" t="s">
        <v>939</v>
      </c>
      <c r="AA58" t="str">
        <f>IF(BD[[#This Row],[Genero]]="Masculino","👨🏼 M","👩🏼 F")</f>
        <v>👩🏼 F</v>
      </c>
      <c r="AB58" t="s">
        <v>11701</v>
      </c>
    </row>
    <row r="59" spans="1:28" x14ac:dyDescent="0.35">
      <c r="A59" t="s">
        <v>38</v>
      </c>
      <c r="B59" t="s">
        <v>6650</v>
      </c>
      <c r="D59">
        <v>1</v>
      </c>
      <c r="G59">
        <v>0</v>
      </c>
      <c r="H59">
        <v>0</v>
      </c>
      <c r="I59">
        <v>0</v>
      </c>
      <c r="J59">
        <v>0</v>
      </c>
      <c r="K59" t="s">
        <v>16</v>
      </c>
      <c r="R59">
        <v>933194210</v>
      </c>
      <c r="S59" t="s">
        <v>11658</v>
      </c>
      <c r="T59">
        <v>48496023</v>
      </c>
      <c r="U59" t="s">
        <v>19</v>
      </c>
      <c r="W59" t="s">
        <v>11702</v>
      </c>
      <c r="X59" t="s">
        <v>11733</v>
      </c>
      <c r="Y59" t="s">
        <v>48</v>
      </c>
      <c r="Z59" t="s">
        <v>10681</v>
      </c>
      <c r="AA59" t="str">
        <f>IF(BD[[#This Row],[Genero]]="Masculino","👨🏼 M","👩🏼 F")</f>
        <v>👨🏼 M</v>
      </c>
      <c r="AB59" t="s">
        <v>11701</v>
      </c>
    </row>
    <row r="60" spans="1:28" x14ac:dyDescent="0.35">
      <c r="A60" t="s">
        <v>3256</v>
      </c>
      <c r="B60" t="s">
        <v>3257</v>
      </c>
      <c r="D60">
        <v>1</v>
      </c>
      <c r="G60">
        <v>0</v>
      </c>
      <c r="H60">
        <v>0</v>
      </c>
      <c r="I60">
        <v>0</v>
      </c>
      <c r="J60">
        <v>0</v>
      </c>
      <c r="K60" t="s">
        <v>16</v>
      </c>
      <c r="R60">
        <v>984933725</v>
      </c>
      <c r="S60" t="s">
        <v>11665</v>
      </c>
      <c r="T60">
        <v>71205685</v>
      </c>
      <c r="U60" t="s">
        <v>19</v>
      </c>
      <c r="V60" t="s">
        <v>10322</v>
      </c>
      <c r="W60" t="s">
        <v>11712</v>
      </c>
      <c r="X60" t="s">
        <v>11733</v>
      </c>
      <c r="Y60" t="s">
        <v>48</v>
      </c>
      <c r="Z60" t="s">
        <v>10525</v>
      </c>
      <c r="AA60" t="str">
        <f>IF(BD[[#This Row],[Genero]]="Masculino","👨🏼 M","👩🏼 F")</f>
        <v>👩🏼 F</v>
      </c>
      <c r="AB60" t="s">
        <v>11701</v>
      </c>
    </row>
    <row r="61" spans="1:28" x14ac:dyDescent="0.35">
      <c r="A61" t="s">
        <v>9411</v>
      </c>
      <c r="B61" t="s">
        <v>9866</v>
      </c>
      <c r="C61" t="s">
        <v>4698</v>
      </c>
      <c r="D61">
        <v>1</v>
      </c>
      <c r="G61">
        <v>0</v>
      </c>
      <c r="H61">
        <v>0</v>
      </c>
      <c r="I61">
        <v>0</v>
      </c>
      <c r="J61">
        <v>0</v>
      </c>
      <c r="K61" t="s">
        <v>16</v>
      </c>
      <c r="R61" s="2"/>
      <c r="S61" t="s">
        <v>11658</v>
      </c>
      <c r="T61">
        <v>70515747</v>
      </c>
      <c r="U61" t="s">
        <v>19</v>
      </c>
      <c r="V61" t="s">
        <v>10318</v>
      </c>
      <c r="W61" t="s">
        <v>11701</v>
      </c>
      <c r="X61" t="s">
        <v>11733</v>
      </c>
      <c r="Y61" t="s">
        <v>48</v>
      </c>
      <c r="Z61" t="s">
        <v>10608</v>
      </c>
      <c r="AA61" t="str">
        <f>IF(BD[[#This Row],[Genero]]="Masculino","👨🏼 M","👩🏼 F")</f>
        <v>👨🏼 M</v>
      </c>
      <c r="AB61" t="s">
        <v>11701</v>
      </c>
    </row>
    <row r="62" spans="1:28" x14ac:dyDescent="0.35">
      <c r="A62" t="s">
        <v>733</v>
      </c>
      <c r="B62" t="s">
        <v>7468</v>
      </c>
      <c r="C62" t="s">
        <v>7469</v>
      </c>
      <c r="D62">
        <v>1</v>
      </c>
      <c r="G62">
        <v>0</v>
      </c>
      <c r="H62">
        <v>0</v>
      </c>
      <c r="I62">
        <v>0</v>
      </c>
      <c r="J62">
        <v>0</v>
      </c>
      <c r="K62" t="s">
        <v>16</v>
      </c>
      <c r="R62">
        <v>946287375</v>
      </c>
      <c r="S62" t="s">
        <v>11665</v>
      </c>
      <c r="T62">
        <v>46143932</v>
      </c>
      <c r="U62" t="s">
        <v>19</v>
      </c>
      <c r="V62" t="s">
        <v>7470</v>
      </c>
      <c r="W62" t="s">
        <v>11702</v>
      </c>
      <c r="X62" t="s">
        <v>11733</v>
      </c>
      <c r="Y62" t="s">
        <v>48</v>
      </c>
      <c r="Z62" t="s">
        <v>3843</v>
      </c>
      <c r="AA62" t="str">
        <f>IF(BD[[#This Row],[Genero]]="Masculino","👨🏼 M","👩🏼 F")</f>
        <v>👩🏼 F</v>
      </c>
      <c r="AB62" t="s">
        <v>11701</v>
      </c>
    </row>
    <row r="63" spans="1:28" x14ac:dyDescent="0.35">
      <c r="A63" t="s">
        <v>397</v>
      </c>
      <c r="B63" t="s">
        <v>2025</v>
      </c>
      <c r="C63" t="s">
        <v>2026</v>
      </c>
      <c r="D63">
        <v>1</v>
      </c>
      <c r="G63">
        <v>0</v>
      </c>
      <c r="H63">
        <v>0</v>
      </c>
      <c r="I63">
        <v>0</v>
      </c>
      <c r="J63">
        <v>0</v>
      </c>
      <c r="K63" t="s">
        <v>16</v>
      </c>
      <c r="R63">
        <v>961793088</v>
      </c>
      <c r="S63" t="s">
        <v>11665</v>
      </c>
      <c r="T63">
        <v>77165932</v>
      </c>
      <c r="U63" t="s">
        <v>19</v>
      </c>
      <c r="V63" t="s">
        <v>2026</v>
      </c>
      <c r="W63" t="s">
        <v>11702</v>
      </c>
      <c r="X63" t="s">
        <v>11733</v>
      </c>
      <c r="Y63" t="s">
        <v>48</v>
      </c>
      <c r="Z63" t="s">
        <v>3843</v>
      </c>
      <c r="AA63" t="str">
        <f>IF(BD[[#This Row],[Genero]]="Masculino","👨🏼 M","👩🏼 F")</f>
        <v>👩🏼 F</v>
      </c>
      <c r="AB63" t="s">
        <v>11701</v>
      </c>
    </row>
    <row r="64" spans="1:28" x14ac:dyDescent="0.35">
      <c r="A64" t="s">
        <v>756</v>
      </c>
      <c r="B64" t="s">
        <v>7324</v>
      </c>
      <c r="C64" t="s">
        <v>7325</v>
      </c>
      <c r="D64">
        <v>1</v>
      </c>
      <c r="G64">
        <v>0</v>
      </c>
      <c r="H64">
        <v>0</v>
      </c>
      <c r="I64">
        <v>0</v>
      </c>
      <c r="J64">
        <v>0</v>
      </c>
      <c r="K64" t="s">
        <v>16</v>
      </c>
      <c r="R64">
        <v>975438641</v>
      </c>
      <c r="S64" t="s">
        <v>11658</v>
      </c>
      <c r="T64">
        <v>6463496</v>
      </c>
      <c r="U64" t="s">
        <v>19</v>
      </c>
      <c r="V64" t="s">
        <v>7325</v>
      </c>
      <c r="W64" t="s">
        <v>11703</v>
      </c>
      <c r="X64" t="s">
        <v>11733</v>
      </c>
      <c r="Y64" t="s">
        <v>10399</v>
      </c>
      <c r="Z64" t="s">
        <v>516</v>
      </c>
      <c r="AA64" t="str">
        <f>IF(BD[[#This Row],[Genero]]="Masculino","👨🏼 M","👩🏼 F")</f>
        <v>👨🏼 M</v>
      </c>
      <c r="AB64" t="s">
        <v>11701</v>
      </c>
    </row>
    <row r="65" spans="1:28" x14ac:dyDescent="0.35">
      <c r="A65" t="s">
        <v>2071</v>
      </c>
      <c r="B65" t="s">
        <v>9596</v>
      </c>
      <c r="C65" t="s">
        <v>1435</v>
      </c>
      <c r="D65">
        <v>1</v>
      </c>
      <c r="G65">
        <v>0</v>
      </c>
      <c r="H65">
        <v>0</v>
      </c>
      <c r="I65">
        <v>0</v>
      </c>
      <c r="J65">
        <v>0</v>
      </c>
      <c r="K65" t="s">
        <v>16</v>
      </c>
      <c r="R65">
        <v>948714880</v>
      </c>
      <c r="S65" t="s">
        <v>11665</v>
      </c>
      <c r="T65">
        <v>73114427</v>
      </c>
      <c r="U65" t="s">
        <v>10125</v>
      </c>
      <c r="V65" t="s">
        <v>1435</v>
      </c>
      <c r="W65" t="s">
        <v>11701</v>
      </c>
      <c r="X65" t="s">
        <v>11733</v>
      </c>
      <c r="Y65" t="s">
        <v>10399</v>
      </c>
      <c r="Z65" t="s">
        <v>516</v>
      </c>
      <c r="AA65" t="str">
        <f>IF(BD[[#This Row],[Genero]]="Masculino","👨🏼 M","👩🏼 F")</f>
        <v>👩🏼 F</v>
      </c>
      <c r="AB65" t="s">
        <v>11701</v>
      </c>
    </row>
    <row r="66" spans="1:28" x14ac:dyDescent="0.35">
      <c r="A66" t="s">
        <v>1334</v>
      </c>
      <c r="B66" t="s">
        <v>8368</v>
      </c>
      <c r="C66" t="s">
        <v>8369</v>
      </c>
      <c r="D66">
        <v>1</v>
      </c>
      <c r="G66">
        <v>0</v>
      </c>
      <c r="H66">
        <v>0</v>
      </c>
      <c r="I66">
        <v>0</v>
      </c>
      <c r="J66">
        <v>0</v>
      </c>
      <c r="K66" t="s">
        <v>16</v>
      </c>
      <c r="R66">
        <v>917946880</v>
      </c>
      <c r="S66" t="s">
        <v>11658</v>
      </c>
      <c r="T66">
        <v>40330296</v>
      </c>
      <c r="U66" t="s">
        <v>10125</v>
      </c>
      <c r="V66" t="s">
        <v>8369</v>
      </c>
      <c r="W66" t="s">
        <v>11701</v>
      </c>
      <c r="X66" t="s">
        <v>11733</v>
      </c>
      <c r="Y66" t="s">
        <v>10399</v>
      </c>
      <c r="Z66" t="s">
        <v>516</v>
      </c>
      <c r="AA66" t="str">
        <f>IF(BD[[#This Row],[Genero]]="Masculino","👨🏼 M","👩🏼 F")</f>
        <v>👨🏼 M</v>
      </c>
      <c r="AB66" t="s">
        <v>11701</v>
      </c>
    </row>
    <row r="67" spans="1:28" x14ac:dyDescent="0.35">
      <c r="A67" t="s">
        <v>2489</v>
      </c>
      <c r="B67" t="s">
        <v>5145</v>
      </c>
      <c r="C67" t="s">
        <v>5146</v>
      </c>
      <c r="D67">
        <v>1</v>
      </c>
      <c r="G67">
        <v>0</v>
      </c>
      <c r="H67">
        <v>0</v>
      </c>
      <c r="I67">
        <v>0</v>
      </c>
      <c r="J67">
        <v>0</v>
      </c>
      <c r="K67" t="s">
        <v>16</v>
      </c>
      <c r="R67">
        <v>999888777</v>
      </c>
      <c r="S67" t="s">
        <v>11658</v>
      </c>
      <c r="T67">
        <v>42785709</v>
      </c>
      <c r="U67" t="s">
        <v>19</v>
      </c>
      <c r="V67" t="s">
        <v>5146</v>
      </c>
      <c r="W67" t="s">
        <v>11706</v>
      </c>
      <c r="X67" t="s">
        <v>11733</v>
      </c>
      <c r="Y67" t="s">
        <v>10399</v>
      </c>
      <c r="Z67" t="s">
        <v>516</v>
      </c>
      <c r="AA67" t="str">
        <f>IF(BD[[#This Row],[Genero]]="Masculino","👨🏼 M","👩🏼 F")</f>
        <v>👨🏼 M</v>
      </c>
      <c r="AB67" t="s">
        <v>11701</v>
      </c>
    </row>
    <row r="68" spans="1:28" x14ac:dyDescent="0.35">
      <c r="A68" t="s">
        <v>379</v>
      </c>
      <c r="B68" t="s">
        <v>3640</v>
      </c>
      <c r="C68" t="s">
        <v>3641</v>
      </c>
      <c r="D68">
        <v>1</v>
      </c>
      <c r="G68">
        <v>0</v>
      </c>
      <c r="H68">
        <v>0</v>
      </c>
      <c r="I68">
        <v>0</v>
      </c>
      <c r="J68">
        <v>0</v>
      </c>
      <c r="K68" t="s">
        <v>16</v>
      </c>
      <c r="R68">
        <v>949169499</v>
      </c>
      <c r="S68" t="s">
        <v>11658</v>
      </c>
      <c r="T68">
        <v>43949920</v>
      </c>
      <c r="U68" t="s">
        <v>19</v>
      </c>
      <c r="V68" t="s">
        <v>1492</v>
      </c>
      <c r="W68" t="s">
        <v>11702</v>
      </c>
      <c r="X68" t="s">
        <v>11733</v>
      </c>
      <c r="Y68" t="s">
        <v>10399</v>
      </c>
      <c r="Z68" t="s">
        <v>3642</v>
      </c>
      <c r="AA68" t="str">
        <f>IF(BD[[#This Row],[Genero]]="Masculino","👨🏼 M","👩🏼 F")</f>
        <v>👨🏼 M</v>
      </c>
      <c r="AB68" t="s">
        <v>11701</v>
      </c>
    </row>
    <row r="69" spans="1:28" x14ac:dyDescent="0.35">
      <c r="A69" t="s">
        <v>916</v>
      </c>
      <c r="B69" t="s">
        <v>9909</v>
      </c>
      <c r="C69" t="s">
        <v>5305</v>
      </c>
      <c r="D69">
        <v>1</v>
      </c>
      <c r="G69">
        <v>0</v>
      </c>
      <c r="H69">
        <v>0</v>
      </c>
      <c r="I69">
        <v>0</v>
      </c>
      <c r="J69">
        <v>0</v>
      </c>
      <c r="K69" t="s">
        <v>16</v>
      </c>
      <c r="R69">
        <v>902487780</v>
      </c>
      <c r="S69" t="s">
        <v>11658</v>
      </c>
      <c r="T69">
        <v>75575504</v>
      </c>
      <c r="U69" t="s">
        <v>19</v>
      </c>
      <c r="V69" t="s">
        <v>5306</v>
      </c>
      <c r="W69" t="s">
        <v>11706</v>
      </c>
      <c r="X69" t="s">
        <v>11733</v>
      </c>
      <c r="Y69" t="s">
        <v>10399</v>
      </c>
      <c r="Z69" t="s">
        <v>10608</v>
      </c>
      <c r="AA69" t="str">
        <f>IF(BD[[#This Row],[Genero]]="Masculino","👨🏼 M","👩🏼 F")</f>
        <v>👨🏼 M</v>
      </c>
      <c r="AB69" t="s">
        <v>11701</v>
      </c>
    </row>
    <row r="70" spans="1:28" x14ac:dyDescent="0.35">
      <c r="A70" t="s">
        <v>9535</v>
      </c>
      <c r="B70" t="s">
        <v>10069</v>
      </c>
      <c r="D70">
        <v>1</v>
      </c>
      <c r="G70">
        <v>0</v>
      </c>
      <c r="H70">
        <v>0</v>
      </c>
      <c r="I70">
        <v>0</v>
      </c>
      <c r="J70">
        <v>0</v>
      </c>
      <c r="K70" t="s">
        <v>16</v>
      </c>
      <c r="R70">
        <v>993126078</v>
      </c>
      <c r="S70" t="s">
        <v>11665</v>
      </c>
      <c r="T70">
        <v>72977739</v>
      </c>
      <c r="U70" t="s">
        <v>19</v>
      </c>
      <c r="V70" t="s">
        <v>11459</v>
      </c>
      <c r="W70" t="s">
        <v>11702</v>
      </c>
      <c r="X70" t="s">
        <v>11733</v>
      </c>
      <c r="Y70" t="s">
        <v>4370</v>
      </c>
      <c r="Z70" t="s">
        <v>1993</v>
      </c>
      <c r="AA70" t="str">
        <f>IF(BD[[#This Row],[Genero]]="Masculino","👨🏼 M","👩🏼 F")</f>
        <v>👩🏼 F</v>
      </c>
      <c r="AB70" t="s">
        <v>11701</v>
      </c>
    </row>
    <row r="71" spans="1:28" x14ac:dyDescent="0.35">
      <c r="A71" t="s">
        <v>2953</v>
      </c>
      <c r="B71" t="s">
        <v>2954</v>
      </c>
      <c r="C71" t="s">
        <v>2955</v>
      </c>
      <c r="D71">
        <v>1</v>
      </c>
      <c r="G71">
        <v>0</v>
      </c>
      <c r="H71">
        <v>0</v>
      </c>
      <c r="I71">
        <v>0</v>
      </c>
      <c r="J71">
        <v>0</v>
      </c>
      <c r="K71" t="s">
        <v>16</v>
      </c>
      <c r="R71">
        <v>924569678</v>
      </c>
      <c r="S71" t="s">
        <v>11658</v>
      </c>
      <c r="T71">
        <v>76500094</v>
      </c>
      <c r="U71" t="s">
        <v>738</v>
      </c>
      <c r="V71" t="s">
        <v>2955</v>
      </c>
      <c r="W71" t="s">
        <v>11702</v>
      </c>
      <c r="X71" t="s">
        <v>11733</v>
      </c>
      <c r="Y71" t="s">
        <v>4370</v>
      </c>
      <c r="Z71" t="s">
        <v>3843</v>
      </c>
      <c r="AA71" t="str">
        <f>IF(BD[[#This Row],[Genero]]="Masculino","👨🏼 M","👩🏼 F")</f>
        <v>👨🏼 M</v>
      </c>
      <c r="AB71" t="s">
        <v>11701</v>
      </c>
    </row>
    <row r="72" spans="1:28" x14ac:dyDescent="0.35">
      <c r="A72" t="s">
        <v>1168</v>
      </c>
      <c r="B72" t="s">
        <v>5849</v>
      </c>
      <c r="C72" t="s">
        <v>5850</v>
      </c>
      <c r="D72">
        <v>1</v>
      </c>
      <c r="G72">
        <v>0</v>
      </c>
      <c r="H72">
        <v>0</v>
      </c>
      <c r="I72">
        <v>0</v>
      </c>
      <c r="J72">
        <v>0</v>
      </c>
      <c r="K72" t="s">
        <v>16</v>
      </c>
      <c r="R72">
        <v>927386157</v>
      </c>
      <c r="S72" t="s">
        <v>11658</v>
      </c>
      <c r="T72">
        <v>19324077</v>
      </c>
      <c r="U72" t="s">
        <v>19</v>
      </c>
      <c r="V72" t="s">
        <v>5851</v>
      </c>
      <c r="W72" t="s">
        <v>11706</v>
      </c>
      <c r="X72" t="s">
        <v>11733</v>
      </c>
      <c r="Y72" t="s">
        <v>4370</v>
      </c>
      <c r="Z72" t="s">
        <v>10667</v>
      </c>
      <c r="AA72" t="str">
        <f>IF(BD[[#This Row],[Genero]]="Masculino","👨🏼 M","👩🏼 F")</f>
        <v>👨🏼 M</v>
      </c>
      <c r="AB72" t="s">
        <v>11701</v>
      </c>
    </row>
    <row r="73" spans="1:28" x14ac:dyDescent="0.35">
      <c r="A73" t="s">
        <v>2397</v>
      </c>
      <c r="B73" t="s">
        <v>8782</v>
      </c>
      <c r="C73" t="s">
        <v>8783</v>
      </c>
      <c r="D73">
        <v>1</v>
      </c>
      <c r="G73">
        <v>0</v>
      </c>
      <c r="H73">
        <v>0</v>
      </c>
      <c r="I73">
        <v>0</v>
      </c>
      <c r="J73">
        <v>0</v>
      </c>
      <c r="K73" t="s">
        <v>16</v>
      </c>
      <c r="R73">
        <v>918833597</v>
      </c>
      <c r="S73" t="s">
        <v>11658</v>
      </c>
      <c r="T73">
        <v>74412139</v>
      </c>
      <c r="U73" t="s">
        <v>19</v>
      </c>
      <c r="V73" t="s">
        <v>11075</v>
      </c>
      <c r="W73" t="s">
        <v>11704</v>
      </c>
      <c r="X73" t="s">
        <v>11733</v>
      </c>
      <c r="Y73" t="s">
        <v>11676</v>
      </c>
      <c r="Z73" t="s">
        <v>42</v>
      </c>
      <c r="AA73" t="str">
        <f>IF(BD[[#This Row],[Genero]]="Masculino","👨🏼 M","👩🏼 F")</f>
        <v>👨🏼 M</v>
      </c>
      <c r="AB73" t="s">
        <v>11701</v>
      </c>
    </row>
    <row r="74" spans="1:28" x14ac:dyDescent="0.35">
      <c r="A74" t="s">
        <v>151</v>
      </c>
      <c r="B74" t="s">
        <v>4829</v>
      </c>
      <c r="C74" t="s">
        <v>4830</v>
      </c>
      <c r="D74">
        <v>1</v>
      </c>
      <c r="G74">
        <v>0</v>
      </c>
      <c r="H74">
        <v>0</v>
      </c>
      <c r="I74">
        <v>0</v>
      </c>
      <c r="J74">
        <v>0</v>
      </c>
      <c r="K74" t="s">
        <v>16</v>
      </c>
      <c r="R74">
        <v>967707634</v>
      </c>
      <c r="S74" t="s">
        <v>11658</v>
      </c>
      <c r="T74">
        <v>75170713</v>
      </c>
      <c r="U74" t="s">
        <v>19</v>
      </c>
      <c r="V74" t="s">
        <v>11507</v>
      </c>
      <c r="W74" t="s">
        <v>11706</v>
      </c>
      <c r="X74" t="s">
        <v>11733</v>
      </c>
      <c r="Y74" t="s">
        <v>230</v>
      </c>
      <c r="Z74" t="s">
        <v>10820</v>
      </c>
      <c r="AA74" t="str">
        <f>IF(BD[[#This Row],[Genero]]="Masculino","👨🏼 M","👩🏼 F")</f>
        <v>👨🏼 M</v>
      </c>
      <c r="AB74" t="s">
        <v>11701</v>
      </c>
    </row>
    <row r="75" spans="1:28" x14ac:dyDescent="0.35">
      <c r="A75" t="s">
        <v>155</v>
      </c>
      <c r="B75" t="s">
        <v>4772</v>
      </c>
      <c r="C75" t="s">
        <v>4773</v>
      </c>
      <c r="D75">
        <v>1</v>
      </c>
      <c r="G75">
        <v>0</v>
      </c>
      <c r="H75">
        <v>0</v>
      </c>
      <c r="I75">
        <v>0</v>
      </c>
      <c r="J75">
        <v>0</v>
      </c>
      <c r="K75" t="s">
        <v>16</v>
      </c>
      <c r="R75">
        <v>987021965</v>
      </c>
      <c r="S75" t="s">
        <v>11658</v>
      </c>
      <c r="T75">
        <v>71459358</v>
      </c>
      <c r="U75" t="s">
        <v>19</v>
      </c>
      <c r="V75" t="s">
        <v>11079</v>
      </c>
      <c r="W75" t="s">
        <v>11702</v>
      </c>
      <c r="X75" t="s">
        <v>11733</v>
      </c>
      <c r="Y75" t="s">
        <v>230</v>
      </c>
      <c r="Z75" t="s">
        <v>10774</v>
      </c>
      <c r="AA75" t="str">
        <f>IF(BD[[#This Row],[Genero]]="Masculino","👨🏼 M","👩🏼 F")</f>
        <v>👨🏼 M</v>
      </c>
      <c r="AB75" t="s">
        <v>11701</v>
      </c>
    </row>
    <row r="76" spans="1:28" x14ac:dyDescent="0.35">
      <c r="A76" t="s">
        <v>1100</v>
      </c>
      <c r="B76" t="s">
        <v>5191</v>
      </c>
      <c r="C76" t="s">
        <v>5192</v>
      </c>
      <c r="D76">
        <v>1</v>
      </c>
      <c r="G76">
        <v>0</v>
      </c>
      <c r="H76">
        <v>0</v>
      </c>
      <c r="I76">
        <v>0</v>
      </c>
      <c r="J76">
        <v>0</v>
      </c>
      <c r="K76" t="s">
        <v>16</v>
      </c>
      <c r="R76">
        <v>925826217</v>
      </c>
      <c r="S76" t="s">
        <v>11658</v>
      </c>
      <c r="T76">
        <v>71058201</v>
      </c>
      <c r="U76" t="s">
        <v>19</v>
      </c>
      <c r="V76" t="s">
        <v>5193</v>
      </c>
      <c r="W76" t="s">
        <v>11706</v>
      </c>
      <c r="X76" t="s">
        <v>11733</v>
      </c>
      <c r="Y76" t="s">
        <v>230</v>
      </c>
      <c r="Z76" t="s">
        <v>5194</v>
      </c>
      <c r="AA76" t="str">
        <f>IF(BD[[#This Row],[Genero]]="Masculino","👨🏼 M","👩🏼 F")</f>
        <v>👨🏼 M</v>
      </c>
      <c r="AB76" t="s">
        <v>11701</v>
      </c>
    </row>
    <row r="77" spans="1:28" x14ac:dyDescent="0.35">
      <c r="A77" t="s">
        <v>490</v>
      </c>
      <c r="B77" t="s">
        <v>491</v>
      </c>
      <c r="C77" t="s">
        <v>492</v>
      </c>
      <c r="D77">
        <v>1</v>
      </c>
      <c r="G77">
        <v>0</v>
      </c>
      <c r="H77">
        <v>0</v>
      </c>
      <c r="I77">
        <v>0</v>
      </c>
      <c r="J77">
        <v>0</v>
      </c>
      <c r="K77" t="s">
        <v>16</v>
      </c>
      <c r="R77">
        <v>972116249</v>
      </c>
      <c r="S77" t="s">
        <v>11658</v>
      </c>
      <c r="T77">
        <v>71761760</v>
      </c>
      <c r="U77" t="s">
        <v>19</v>
      </c>
      <c r="V77" t="s">
        <v>493</v>
      </c>
      <c r="W77" t="s">
        <v>11702</v>
      </c>
      <c r="X77" t="s">
        <v>11733</v>
      </c>
      <c r="Y77" t="s">
        <v>230</v>
      </c>
      <c r="Z77" t="s">
        <v>939</v>
      </c>
      <c r="AA77" t="str">
        <f>IF(BD[[#This Row],[Genero]]="Masculino","👨🏼 M","👩🏼 F")</f>
        <v>👨🏼 M</v>
      </c>
      <c r="AB77" t="s">
        <v>11701</v>
      </c>
    </row>
    <row r="78" spans="1:28" x14ac:dyDescent="0.35">
      <c r="A78" t="s">
        <v>9447</v>
      </c>
      <c r="B78" t="s">
        <v>9935</v>
      </c>
      <c r="C78" t="s">
        <v>5767</v>
      </c>
      <c r="D78">
        <v>1</v>
      </c>
      <c r="G78">
        <v>0</v>
      </c>
      <c r="H78">
        <v>0</v>
      </c>
      <c r="I78">
        <v>0</v>
      </c>
      <c r="J78">
        <v>0</v>
      </c>
      <c r="K78" t="s">
        <v>16</v>
      </c>
      <c r="R78">
        <v>956589087</v>
      </c>
      <c r="S78" t="s">
        <v>11665</v>
      </c>
      <c r="T78">
        <v>72495030</v>
      </c>
      <c r="U78" t="s">
        <v>469</v>
      </c>
      <c r="V78" t="s">
        <v>10260</v>
      </c>
      <c r="W78" t="s">
        <v>11702</v>
      </c>
      <c r="X78" t="s">
        <v>11733</v>
      </c>
      <c r="Y78" t="s">
        <v>230</v>
      </c>
      <c r="Z78" t="s">
        <v>939</v>
      </c>
      <c r="AA78" t="str">
        <f>IF(BD[[#This Row],[Genero]]="Masculino","👨🏼 M","👩🏼 F")</f>
        <v>👩🏼 F</v>
      </c>
      <c r="AB78" t="s">
        <v>11701</v>
      </c>
    </row>
    <row r="79" spans="1:28" x14ac:dyDescent="0.35">
      <c r="A79" t="s">
        <v>3258</v>
      </c>
      <c r="B79" t="s">
        <v>3259</v>
      </c>
      <c r="C79" t="s">
        <v>3260</v>
      </c>
      <c r="D79">
        <v>1</v>
      </c>
      <c r="G79">
        <v>0</v>
      </c>
      <c r="H79">
        <v>0</v>
      </c>
      <c r="I79">
        <v>0</v>
      </c>
      <c r="J79">
        <v>0</v>
      </c>
      <c r="K79" t="s">
        <v>16</v>
      </c>
      <c r="R79">
        <v>972198713</v>
      </c>
      <c r="S79" t="s">
        <v>11665</v>
      </c>
      <c r="T79">
        <v>61273347</v>
      </c>
      <c r="U79" t="s">
        <v>19</v>
      </c>
      <c r="V79" t="s">
        <v>3261</v>
      </c>
      <c r="W79" t="s">
        <v>11706</v>
      </c>
      <c r="X79" t="s">
        <v>11733</v>
      </c>
      <c r="Y79" t="s">
        <v>230</v>
      </c>
      <c r="Z79" t="s">
        <v>939</v>
      </c>
      <c r="AA79" t="str">
        <f>IF(BD[[#This Row],[Genero]]="Masculino","👨🏼 M","👩🏼 F")</f>
        <v>👩🏼 F</v>
      </c>
      <c r="AB79" t="s">
        <v>11701</v>
      </c>
    </row>
    <row r="80" spans="1:28" x14ac:dyDescent="0.35">
      <c r="A80" t="s">
        <v>143</v>
      </c>
      <c r="B80" t="s">
        <v>1146</v>
      </c>
      <c r="C80" t="s">
        <v>1147</v>
      </c>
      <c r="D80">
        <v>1</v>
      </c>
      <c r="G80">
        <v>0</v>
      </c>
      <c r="H80">
        <v>0</v>
      </c>
      <c r="I80">
        <v>0</v>
      </c>
      <c r="J80">
        <v>0</v>
      </c>
      <c r="K80" t="s">
        <v>16</v>
      </c>
      <c r="R80">
        <v>923200599</v>
      </c>
      <c r="S80" t="s">
        <v>11658</v>
      </c>
      <c r="T80">
        <v>72767259</v>
      </c>
      <c r="U80" t="s">
        <v>19</v>
      </c>
      <c r="V80" t="s">
        <v>1148</v>
      </c>
      <c r="W80" t="s">
        <v>11706</v>
      </c>
      <c r="X80" t="s">
        <v>11733</v>
      </c>
      <c r="Y80" t="s">
        <v>230</v>
      </c>
      <c r="Z80" t="s">
        <v>1149</v>
      </c>
      <c r="AA80" t="str">
        <f>IF(BD[[#This Row],[Genero]]="Masculino","👨🏼 M","👩🏼 F")</f>
        <v>👨🏼 M</v>
      </c>
      <c r="AB80" t="s">
        <v>11701</v>
      </c>
    </row>
    <row r="81" spans="1:28" x14ac:dyDescent="0.35">
      <c r="A81" t="s">
        <v>5414</v>
      </c>
      <c r="B81" t="s">
        <v>5415</v>
      </c>
      <c r="D81">
        <v>1</v>
      </c>
      <c r="G81">
        <v>0</v>
      </c>
      <c r="H81">
        <v>0</v>
      </c>
      <c r="I81">
        <v>0</v>
      </c>
      <c r="J81">
        <v>0</v>
      </c>
      <c r="K81" t="s">
        <v>16</v>
      </c>
      <c r="R81">
        <v>974904228</v>
      </c>
      <c r="S81" t="s">
        <v>11658</v>
      </c>
      <c r="T81">
        <v>76310388</v>
      </c>
      <c r="U81" t="s">
        <v>19</v>
      </c>
      <c r="V81" t="s">
        <v>11624</v>
      </c>
      <c r="W81" t="s">
        <v>11706</v>
      </c>
      <c r="X81" t="s">
        <v>11733</v>
      </c>
      <c r="Y81" t="s">
        <v>230</v>
      </c>
      <c r="Z81" t="s">
        <v>1149</v>
      </c>
      <c r="AA81" t="str">
        <f>IF(BD[[#This Row],[Genero]]="Masculino","👨🏼 M","👩🏼 F")</f>
        <v>👨🏼 M</v>
      </c>
      <c r="AB81" t="s">
        <v>11701</v>
      </c>
    </row>
    <row r="82" spans="1:28" x14ac:dyDescent="0.35">
      <c r="A82" t="s">
        <v>2091</v>
      </c>
      <c r="B82" t="s">
        <v>9123</v>
      </c>
      <c r="C82" t="s">
        <v>9124</v>
      </c>
      <c r="D82">
        <v>1</v>
      </c>
      <c r="G82">
        <v>0</v>
      </c>
      <c r="H82">
        <v>0</v>
      </c>
      <c r="I82">
        <v>0</v>
      </c>
      <c r="J82">
        <v>0</v>
      </c>
      <c r="K82" t="s">
        <v>16</v>
      </c>
      <c r="R82">
        <v>912332440</v>
      </c>
      <c r="S82" t="s">
        <v>11658</v>
      </c>
      <c r="T82">
        <v>73585323</v>
      </c>
      <c r="U82" t="s">
        <v>10125</v>
      </c>
      <c r="V82" t="s">
        <v>9125</v>
      </c>
      <c r="W82" t="s">
        <v>11706</v>
      </c>
      <c r="X82" t="s">
        <v>11733</v>
      </c>
      <c r="Y82" t="s">
        <v>230</v>
      </c>
      <c r="Z82" t="s">
        <v>10618</v>
      </c>
      <c r="AA82" t="str">
        <f>IF(BD[[#This Row],[Genero]]="Masculino","👨🏼 M","👩🏼 F")</f>
        <v>👨🏼 M</v>
      </c>
      <c r="AB82" t="s">
        <v>11696</v>
      </c>
    </row>
    <row r="83" spans="1:28" x14ac:dyDescent="0.35">
      <c r="A83" t="s">
        <v>1552</v>
      </c>
      <c r="B83" t="s">
        <v>9697</v>
      </c>
      <c r="C83" t="s">
        <v>1823</v>
      </c>
      <c r="D83">
        <v>1</v>
      </c>
      <c r="G83">
        <v>0</v>
      </c>
      <c r="H83">
        <v>0</v>
      </c>
      <c r="I83">
        <v>0</v>
      </c>
      <c r="J83">
        <v>0</v>
      </c>
      <c r="K83" t="s">
        <v>16</v>
      </c>
      <c r="R83">
        <v>931059256</v>
      </c>
      <c r="S83" t="s">
        <v>11665</v>
      </c>
      <c r="T83">
        <v>4975680</v>
      </c>
      <c r="U83" t="s">
        <v>19</v>
      </c>
      <c r="V83" t="s">
        <v>1823</v>
      </c>
      <c r="W83" t="s">
        <v>11702</v>
      </c>
      <c r="X83" t="s">
        <v>11733</v>
      </c>
      <c r="Y83" t="s">
        <v>230</v>
      </c>
      <c r="Z83" t="s">
        <v>516</v>
      </c>
      <c r="AA83" t="str">
        <f>IF(BD[[#This Row],[Genero]]="Masculino","👨🏼 M","👩🏼 F")</f>
        <v>👩🏼 F</v>
      </c>
      <c r="AB83" t="s">
        <v>11696</v>
      </c>
    </row>
    <row r="84" spans="1:28" x14ac:dyDescent="0.35">
      <c r="A84" t="s">
        <v>9106</v>
      </c>
      <c r="B84" t="s">
        <v>9107</v>
      </c>
      <c r="D84">
        <v>1</v>
      </c>
      <c r="G84">
        <v>0</v>
      </c>
      <c r="H84">
        <v>0</v>
      </c>
      <c r="I84">
        <v>0</v>
      </c>
      <c r="J84">
        <v>0</v>
      </c>
      <c r="K84" t="s">
        <v>16</v>
      </c>
      <c r="R84">
        <v>974583911</v>
      </c>
      <c r="S84" t="s">
        <v>11658</v>
      </c>
      <c r="T84">
        <v>72780656</v>
      </c>
      <c r="U84" t="s">
        <v>19</v>
      </c>
      <c r="V84" t="s">
        <v>11438</v>
      </c>
      <c r="W84" t="s">
        <v>11702</v>
      </c>
      <c r="X84" t="s">
        <v>11733</v>
      </c>
      <c r="Y84" t="s">
        <v>230</v>
      </c>
      <c r="Z84" t="s">
        <v>516</v>
      </c>
      <c r="AA84" t="str">
        <f>IF(BD[[#This Row],[Genero]]="Masculino","👨🏼 M","👩🏼 F")</f>
        <v>👨🏼 M</v>
      </c>
      <c r="AB84" t="s">
        <v>11696</v>
      </c>
    </row>
    <row r="85" spans="1:28" x14ac:dyDescent="0.35">
      <c r="A85" t="s">
        <v>9106</v>
      </c>
      <c r="B85" t="s">
        <v>9107</v>
      </c>
      <c r="D85">
        <v>1</v>
      </c>
      <c r="G85">
        <v>0</v>
      </c>
      <c r="H85">
        <v>0</v>
      </c>
      <c r="I85">
        <v>0</v>
      </c>
      <c r="J85">
        <v>0</v>
      </c>
      <c r="K85" t="s">
        <v>16</v>
      </c>
      <c r="R85">
        <v>974583911</v>
      </c>
      <c r="S85" t="s">
        <v>11658</v>
      </c>
      <c r="T85">
        <v>72780656</v>
      </c>
      <c r="U85" t="s">
        <v>10125</v>
      </c>
      <c r="V85" t="s">
        <v>11438</v>
      </c>
      <c r="W85" t="s">
        <v>11702</v>
      </c>
      <c r="X85" t="s">
        <v>11733</v>
      </c>
      <c r="Y85" t="s">
        <v>230</v>
      </c>
      <c r="Z85" t="s">
        <v>516</v>
      </c>
      <c r="AA85" t="str">
        <f>IF(BD[[#This Row],[Genero]]="Masculino","👨🏼 M","👩🏼 F")</f>
        <v>👨🏼 M</v>
      </c>
      <c r="AB85" t="s">
        <v>11696</v>
      </c>
    </row>
    <row r="86" spans="1:28" x14ac:dyDescent="0.35">
      <c r="A86" t="s">
        <v>43</v>
      </c>
      <c r="B86" t="s">
        <v>3086</v>
      </c>
      <c r="C86" t="s">
        <v>3087</v>
      </c>
      <c r="D86">
        <v>1</v>
      </c>
      <c r="G86">
        <v>0</v>
      </c>
      <c r="H86">
        <v>0</v>
      </c>
      <c r="I86">
        <v>0</v>
      </c>
      <c r="J86">
        <v>0</v>
      </c>
      <c r="K86" t="s">
        <v>16</v>
      </c>
      <c r="R86">
        <v>914426011</v>
      </c>
      <c r="S86" t="s">
        <v>11665</v>
      </c>
      <c r="T86">
        <v>60924362</v>
      </c>
      <c r="U86" t="s">
        <v>10125</v>
      </c>
      <c r="V86" t="s">
        <v>3087</v>
      </c>
      <c r="W86" t="s">
        <v>11704</v>
      </c>
      <c r="X86" t="s">
        <v>11733</v>
      </c>
      <c r="Y86" t="s">
        <v>230</v>
      </c>
      <c r="Z86" t="s">
        <v>516</v>
      </c>
      <c r="AA86" t="str">
        <f>IF(BD[[#This Row],[Genero]]="Masculino","👨🏼 M","👩🏼 F")</f>
        <v>👩🏼 F</v>
      </c>
      <c r="AB86" t="s">
        <v>11696</v>
      </c>
    </row>
    <row r="87" spans="1:28" x14ac:dyDescent="0.35">
      <c r="A87" t="s">
        <v>2830</v>
      </c>
      <c r="B87" t="s">
        <v>2831</v>
      </c>
      <c r="C87" t="s">
        <v>2832</v>
      </c>
      <c r="D87">
        <v>1</v>
      </c>
      <c r="G87">
        <v>0</v>
      </c>
      <c r="H87">
        <v>0</v>
      </c>
      <c r="I87">
        <v>0</v>
      </c>
      <c r="J87">
        <v>0</v>
      </c>
      <c r="K87" t="s">
        <v>16</v>
      </c>
      <c r="R87">
        <v>947863609</v>
      </c>
      <c r="S87" t="s">
        <v>11658</v>
      </c>
      <c r="T87">
        <v>47278213</v>
      </c>
      <c r="U87" t="s">
        <v>10125</v>
      </c>
      <c r="V87" t="s">
        <v>2832</v>
      </c>
      <c r="W87" t="s">
        <v>11704</v>
      </c>
      <c r="X87" t="s">
        <v>11733</v>
      </c>
      <c r="Y87" t="s">
        <v>230</v>
      </c>
      <c r="Z87" t="s">
        <v>516</v>
      </c>
      <c r="AA87" t="str">
        <f>IF(BD[[#This Row],[Genero]]="Masculino","👨🏼 M","👩🏼 F")</f>
        <v>👨🏼 M</v>
      </c>
      <c r="AB87" t="s">
        <v>11696</v>
      </c>
    </row>
    <row r="88" spans="1:28" x14ac:dyDescent="0.35">
      <c r="A88" t="s">
        <v>2467</v>
      </c>
      <c r="B88" t="s">
        <v>9749</v>
      </c>
      <c r="C88" t="s">
        <v>2468</v>
      </c>
      <c r="D88">
        <v>1</v>
      </c>
      <c r="G88">
        <v>0</v>
      </c>
      <c r="H88">
        <v>0</v>
      </c>
      <c r="I88">
        <v>0</v>
      </c>
      <c r="J88">
        <v>0</v>
      </c>
      <c r="K88" t="s">
        <v>16</v>
      </c>
      <c r="R88">
        <v>900983511</v>
      </c>
      <c r="S88" t="s">
        <v>11658</v>
      </c>
      <c r="T88">
        <v>47842294</v>
      </c>
      <c r="U88" t="s">
        <v>19</v>
      </c>
      <c r="V88" t="s">
        <v>2468</v>
      </c>
      <c r="W88" t="s">
        <v>11701</v>
      </c>
      <c r="X88" t="s">
        <v>11733</v>
      </c>
      <c r="Y88" t="s">
        <v>230</v>
      </c>
      <c r="Z88" t="s">
        <v>516</v>
      </c>
      <c r="AA88" t="str">
        <f>IF(BD[[#This Row],[Genero]]="Masculino","👨🏼 M","👩🏼 F")</f>
        <v>👨🏼 M</v>
      </c>
      <c r="AB88" t="s">
        <v>11696</v>
      </c>
    </row>
    <row r="89" spans="1:28" x14ac:dyDescent="0.35">
      <c r="A89" t="s">
        <v>7975</v>
      </c>
      <c r="B89" t="s">
        <v>9749</v>
      </c>
      <c r="C89" t="s">
        <v>2468</v>
      </c>
      <c r="D89">
        <v>1</v>
      </c>
      <c r="G89">
        <v>0</v>
      </c>
      <c r="H89">
        <v>0</v>
      </c>
      <c r="I89">
        <v>0</v>
      </c>
      <c r="J89">
        <v>0</v>
      </c>
      <c r="K89" t="s">
        <v>16</v>
      </c>
      <c r="R89">
        <v>900983511</v>
      </c>
      <c r="S89" t="s">
        <v>11658</v>
      </c>
      <c r="T89">
        <v>47842294</v>
      </c>
      <c r="U89" t="s">
        <v>19</v>
      </c>
      <c r="V89" t="s">
        <v>2468</v>
      </c>
      <c r="W89" t="s">
        <v>11701</v>
      </c>
      <c r="X89" t="s">
        <v>11733</v>
      </c>
      <c r="Y89" t="s">
        <v>230</v>
      </c>
      <c r="Z89" t="s">
        <v>516</v>
      </c>
      <c r="AA89" t="str">
        <f>IF(BD[[#This Row],[Genero]]="Masculino","👨🏼 M","👩🏼 F")</f>
        <v>👨🏼 M</v>
      </c>
      <c r="AB89" t="s">
        <v>11696</v>
      </c>
    </row>
    <row r="90" spans="1:28" x14ac:dyDescent="0.35">
      <c r="A90" t="s">
        <v>870</v>
      </c>
      <c r="B90" t="s">
        <v>3540</v>
      </c>
      <c r="D90">
        <v>1</v>
      </c>
      <c r="G90">
        <v>0</v>
      </c>
      <c r="H90">
        <v>0</v>
      </c>
      <c r="I90">
        <v>0</v>
      </c>
      <c r="J90">
        <v>0</v>
      </c>
      <c r="K90" t="s">
        <v>16</v>
      </c>
      <c r="R90">
        <v>964719980</v>
      </c>
      <c r="S90" t="s">
        <v>11658</v>
      </c>
      <c r="T90">
        <v>72622160</v>
      </c>
      <c r="U90" t="s">
        <v>19</v>
      </c>
      <c r="V90" t="s">
        <v>11155</v>
      </c>
      <c r="W90" t="s">
        <v>11701</v>
      </c>
      <c r="X90" t="s">
        <v>11733</v>
      </c>
      <c r="Y90" t="s">
        <v>230</v>
      </c>
      <c r="Z90" t="s">
        <v>516</v>
      </c>
      <c r="AA90" t="str">
        <f>IF(BD[[#This Row],[Genero]]="Masculino","👨🏼 M","👩🏼 F")</f>
        <v>👨🏼 M</v>
      </c>
      <c r="AB90" t="s">
        <v>11696</v>
      </c>
    </row>
    <row r="91" spans="1:28" x14ac:dyDescent="0.35">
      <c r="A91" t="s">
        <v>8533</v>
      </c>
      <c r="B91" t="s">
        <v>8534</v>
      </c>
      <c r="D91">
        <v>1</v>
      </c>
      <c r="G91">
        <v>0</v>
      </c>
      <c r="H91">
        <v>0</v>
      </c>
      <c r="I91">
        <v>0</v>
      </c>
      <c r="J91">
        <v>0</v>
      </c>
      <c r="K91" t="s">
        <v>16</v>
      </c>
      <c r="R91">
        <v>943411619</v>
      </c>
      <c r="S91" t="s">
        <v>11658</v>
      </c>
      <c r="T91">
        <v>74046794</v>
      </c>
      <c r="U91" t="s">
        <v>19</v>
      </c>
      <c r="V91" t="s">
        <v>11437</v>
      </c>
      <c r="W91" t="s">
        <v>11701</v>
      </c>
      <c r="X91" t="s">
        <v>11733</v>
      </c>
      <c r="Y91" t="s">
        <v>230</v>
      </c>
      <c r="Z91" t="s">
        <v>516</v>
      </c>
      <c r="AA91" t="str">
        <f>IF(BD[[#This Row],[Genero]]="Masculino","👨🏼 M","👩🏼 F")</f>
        <v>👨🏼 M</v>
      </c>
      <c r="AB91" t="s">
        <v>11696</v>
      </c>
    </row>
    <row r="92" spans="1:28" x14ac:dyDescent="0.35">
      <c r="A92" t="s">
        <v>7435</v>
      </c>
      <c r="B92" t="s">
        <v>7436</v>
      </c>
      <c r="C92" t="s">
        <v>7437</v>
      </c>
      <c r="D92">
        <v>1</v>
      </c>
      <c r="G92">
        <v>0</v>
      </c>
      <c r="H92">
        <v>0</v>
      </c>
      <c r="I92">
        <v>0</v>
      </c>
      <c r="J92">
        <v>0</v>
      </c>
      <c r="K92" t="s">
        <v>16</v>
      </c>
      <c r="R92">
        <v>980280739</v>
      </c>
      <c r="S92" t="s">
        <v>11658</v>
      </c>
      <c r="T92">
        <v>46234306</v>
      </c>
      <c r="U92" t="s">
        <v>19</v>
      </c>
      <c r="V92" t="s">
        <v>7437</v>
      </c>
      <c r="W92" t="s">
        <v>11701</v>
      </c>
      <c r="X92" t="s">
        <v>11733</v>
      </c>
      <c r="Y92" t="s">
        <v>230</v>
      </c>
      <c r="Z92" t="s">
        <v>516</v>
      </c>
      <c r="AA92" t="str">
        <f>IF(BD[[#This Row],[Genero]]="Masculino","👨🏼 M","👩🏼 F")</f>
        <v>👨🏼 M</v>
      </c>
      <c r="AB92" t="s">
        <v>11696</v>
      </c>
    </row>
    <row r="93" spans="1:28" x14ac:dyDescent="0.35">
      <c r="A93" t="s">
        <v>9310</v>
      </c>
      <c r="B93" t="s">
        <v>9660</v>
      </c>
      <c r="C93" t="s">
        <v>1420</v>
      </c>
      <c r="D93">
        <v>1</v>
      </c>
      <c r="G93">
        <v>0</v>
      </c>
      <c r="H93">
        <v>0</v>
      </c>
      <c r="I93">
        <v>0</v>
      </c>
      <c r="J93">
        <v>0</v>
      </c>
      <c r="K93" t="s">
        <v>16</v>
      </c>
      <c r="R93">
        <v>934602459</v>
      </c>
      <c r="S93" t="s">
        <v>11665</v>
      </c>
      <c r="T93">
        <v>75166645</v>
      </c>
      <c r="U93" t="s">
        <v>19</v>
      </c>
      <c r="V93" t="s">
        <v>1420</v>
      </c>
      <c r="W93" t="s">
        <v>11706</v>
      </c>
      <c r="X93" t="s">
        <v>11733</v>
      </c>
      <c r="Y93" t="s">
        <v>230</v>
      </c>
      <c r="Z93" t="s">
        <v>516</v>
      </c>
      <c r="AA93" t="str">
        <f>IF(BD[[#This Row],[Genero]]="Masculino","👨🏼 M","👩🏼 F")</f>
        <v>👩🏼 F</v>
      </c>
      <c r="AB93" t="s">
        <v>11696</v>
      </c>
    </row>
    <row r="94" spans="1:28" x14ac:dyDescent="0.35">
      <c r="A94" t="s">
        <v>265</v>
      </c>
      <c r="B94" t="s">
        <v>266</v>
      </c>
      <c r="C94" t="s">
        <v>267</v>
      </c>
      <c r="D94">
        <v>1</v>
      </c>
      <c r="G94">
        <v>0</v>
      </c>
      <c r="H94">
        <v>0</v>
      </c>
      <c r="I94">
        <v>0</v>
      </c>
      <c r="J94">
        <v>0</v>
      </c>
      <c r="K94" t="s">
        <v>16</v>
      </c>
      <c r="R94">
        <v>990117035</v>
      </c>
      <c r="S94" t="s">
        <v>11665</v>
      </c>
      <c r="T94">
        <v>47592493</v>
      </c>
      <c r="U94" t="s">
        <v>19</v>
      </c>
      <c r="V94" t="s">
        <v>267</v>
      </c>
      <c r="W94" t="s">
        <v>11706</v>
      </c>
      <c r="X94" t="s">
        <v>11733</v>
      </c>
      <c r="Y94" t="s">
        <v>230</v>
      </c>
      <c r="Z94" t="s">
        <v>516</v>
      </c>
      <c r="AA94" t="str">
        <f>IF(BD[[#This Row],[Genero]]="Masculino","👨🏼 M","👩🏼 F")</f>
        <v>👩🏼 F</v>
      </c>
      <c r="AB94" t="s">
        <v>11696</v>
      </c>
    </row>
    <row r="95" spans="1:28" x14ac:dyDescent="0.35">
      <c r="A95" t="s">
        <v>1323</v>
      </c>
      <c r="B95" t="s">
        <v>9645</v>
      </c>
      <c r="C95" t="s">
        <v>1324</v>
      </c>
      <c r="D95">
        <v>1</v>
      </c>
      <c r="G95">
        <v>0</v>
      </c>
      <c r="H95">
        <v>0</v>
      </c>
      <c r="I95">
        <v>0</v>
      </c>
      <c r="J95">
        <v>0</v>
      </c>
      <c r="K95" t="s">
        <v>16</v>
      </c>
      <c r="R95">
        <v>993675306</v>
      </c>
      <c r="S95" t="s">
        <v>11665</v>
      </c>
      <c r="T95">
        <v>70059603</v>
      </c>
      <c r="U95" t="s">
        <v>19</v>
      </c>
      <c r="V95" t="s">
        <v>11073</v>
      </c>
      <c r="W95" t="s">
        <v>11706</v>
      </c>
      <c r="X95" t="s">
        <v>11733</v>
      </c>
      <c r="Y95" t="s">
        <v>230</v>
      </c>
      <c r="Z95" t="s">
        <v>516</v>
      </c>
      <c r="AA95" t="str">
        <f>IF(BD[[#This Row],[Genero]]="Masculino","👨🏼 M","👩🏼 F")</f>
        <v>👩🏼 F</v>
      </c>
      <c r="AB95" t="s">
        <v>11696</v>
      </c>
    </row>
    <row r="96" spans="1:28" x14ac:dyDescent="0.35">
      <c r="A96" t="s">
        <v>2037</v>
      </c>
      <c r="B96" t="s">
        <v>9758</v>
      </c>
      <c r="C96" t="s">
        <v>2667</v>
      </c>
      <c r="D96">
        <v>1</v>
      </c>
      <c r="G96">
        <v>0</v>
      </c>
      <c r="H96">
        <v>0</v>
      </c>
      <c r="I96">
        <v>0</v>
      </c>
      <c r="J96">
        <v>0</v>
      </c>
      <c r="K96" t="s">
        <v>16</v>
      </c>
      <c r="R96">
        <v>957164322</v>
      </c>
      <c r="S96" t="s">
        <v>11658</v>
      </c>
      <c r="T96">
        <v>75699897</v>
      </c>
      <c r="U96" t="s">
        <v>2668</v>
      </c>
      <c r="V96" t="s">
        <v>2669</v>
      </c>
      <c r="W96" t="s">
        <v>11701</v>
      </c>
      <c r="X96" t="s">
        <v>11733</v>
      </c>
      <c r="Y96" t="s">
        <v>230</v>
      </c>
      <c r="Z96" t="s">
        <v>7236</v>
      </c>
      <c r="AA96" t="str">
        <f>IF(BD[[#This Row],[Genero]]="Masculino","👨🏼 M","👩🏼 F")</f>
        <v>👨🏼 M</v>
      </c>
      <c r="AB96" t="s">
        <v>11696</v>
      </c>
    </row>
    <row r="97" spans="1:28" x14ac:dyDescent="0.35">
      <c r="A97" t="s">
        <v>4041</v>
      </c>
      <c r="B97" t="s">
        <v>4042</v>
      </c>
      <c r="C97" t="s">
        <v>4043</v>
      </c>
      <c r="D97">
        <v>1</v>
      </c>
      <c r="G97">
        <v>0</v>
      </c>
      <c r="H97">
        <v>0</v>
      </c>
      <c r="I97">
        <v>0</v>
      </c>
      <c r="J97">
        <v>0</v>
      </c>
      <c r="K97" t="s">
        <v>16</v>
      </c>
      <c r="R97">
        <v>927834271</v>
      </c>
      <c r="S97" t="s">
        <v>11658</v>
      </c>
      <c r="T97">
        <v>76553808</v>
      </c>
      <c r="U97" t="s">
        <v>19</v>
      </c>
      <c r="V97" t="s">
        <v>4044</v>
      </c>
      <c r="W97" t="s">
        <v>11701</v>
      </c>
      <c r="X97" t="s">
        <v>11733</v>
      </c>
      <c r="Y97" t="s">
        <v>230</v>
      </c>
      <c r="Z97" t="s">
        <v>10669</v>
      </c>
      <c r="AA97" t="str">
        <f>IF(BD[[#This Row],[Genero]]="Masculino","👨🏼 M","👩🏼 F")</f>
        <v>👨🏼 M</v>
      </c>
      <c r="AB97" t="s">
        <v>11696</v>
      </c>
    </row>
    <row r="98" spans="1:28" x14ac:dyDescent="0.35">
      <c r="A98" t="s">
        <v>4133</v>
      </c>
      <c r="B98" t="s">
        <v>7175</v>
      </c>
      <c r="C98" t="s">
        <v>7176</v>
      </c>
      <c r="D98">
        <v>1</v>
      </c>
      <c r="G98">
        <v>0</v>
      </c>
      <c r="H98">
        <v>0</v>
      </c>
      <c r="I98">
        <v>0</v>
      </c>
      <c r="J98">
        <v>0</v>
      </c>
      <c r="K98" t="s">
        <v>16</v>
      </c>
      <c r="R98">
        <v>993690911</v>
      </c>
      <c r="S98" t="s">
        <v>11658</v>
      </c>
      <c r="T98">
        <v>74305730</v>
      </c>
      <c r="U98" t="s">
        <v>19</v>
      </c>
      <c r="V98" t="s">
        <v>7177</v>
      </c>
      <c r="W98" t="s">
        <v>11712</v>
      </c>
      <c r="X98" t="s">
        <v>11733</v>
      </c>
      <c r="Y98" t="s">
        <v>230</v>
      </c>
      <c r="Z98" t="s">
        <v>10715</v>
      </c>
      <c r="AA98" t="str">
        <f>IF(BD[[#This Row],[Genero]]="Masculino","👨🏼 M","👩🏼 F")</f>
        <v>👨🏼 M</v>
      </c>
      <c r="AB98" t="s">
        <v>11696</v>
      </c>
    </row>
    <row r="99" spans="1:28" x14ac:dyDescent="0.35">
      <c r="A99" t="s">
        <v>38</v>
      </c>
      <c r="B99" t="s">
        <v>1060</v>
      </c>
      <c r="C99" t="s">
        <v>3298</v>
      </c>
      <c r="D99">
        <v>1</v>
      </c>
      <c r="G99">
        <v>0</v>
      </c>
      <c r="H99">
        <v>0</v>
      </c>
      <c r="I99">
        <v>0</v>
      </c>
      <c r="J99">
        <v>0</v>
      </c>
      <c r="K99" t="s">
        <v>16</v>
      </c>
      <c r="R99">
        <v>984270919</v>
      </c>
      <c r="S99" t="s">
        <v>11658</v>
      </c>
      <c r="T99">
        <v>75491052</v>
      </c>
      <c r="U99" t="s">
        <v>19</v>
      </c>
      <c r="V99" t="s">
        <v>10320</v>
      </c>
      <c r="W99" t="s">
        <v>11702</v>
      </c>
      <c r="X99" t="s">
        <v>11733</v>
      </c>
      <c r="Y99" t="s">
        <v>230</v>
      </c>
      <c r="Z99" t="s">
        <v>73</v>
      </c>
      <c r="AA99" t="str">
        <f>IF(BD[[#This Row],[Genero]]="Masculino","👨🏼 M","👩🏼 F")</f>
        <v>👨🏼 M</v>
      </c>
      <c r="AB99" t="s">
        <v>11696</v>
      </c>
    </row>
    <row r="100" spans="1:28" x14ac:dyDescent="0.35">
      <c r="A100" t="s">
        <v>1298</v>
      </c>
      <c r="B100" t="s">
        <v>5062</v>
      </c>
      <c r="C100" t="s">
        <v>7003</v>
      </c>
      <c r="D100">
        <v>1</v>
      </c>
      <c r="G100">
        <v>0</v>
      </c>
      <c r="H100">
        <v>0</v>
      </c>
      <c r="I100">
        <v>0</v>
      </c>
      <c r="J100">
        <v>0</v>
      </c>
      <c r="K100" t="s">
        <v>16</v>
      </c>
      <c r="R100">
        <v>918048042</v>
      </c>
      <c r="S100" t="s">
        <v>11658</v>
      </c>
      <c r="T100">
        <v>1951487</v>
      </c>
      <c r="U100" t="s">
        <v>19</v>
      </c>
      <c r="V100" t="s">
        <v>7003</v>
      </c>
      <c r="W100" t="s">
        <v>11702</v>
      </c>
      <c r="X100" t="s">
        <v>11733</v>
      </c>
      <c r="Y100" t="s">
        <v>230</v>
      </c>
      <c r="Z100" t="s">
        <v>73</v>
      </c>
      <c r="AA100" t="str">
        <f>IF(BD[[#This Row],[Genero]]="Masculino","👨🏼 M","👩🏼 F")</f>
        <v>👨🏼 M</v>
      </c>
      <c r="AB100" t="s">
        <v>11696</v>
      </c>
    </row>
    <row r="101" spans="1:28" x14ac:dyDescent="0.35">
      <c r="A101" t="s">
        <v>9515</v>
      </c>
      <c r="B101" t="s">
        <v>10044</v>
      </c>
      <c r="C101" t="s">
        <v>8307</v>
      </c>
      <c r="D101">
        <v>1</v>
      </c>
      <c r="G101">
        <v>0</v>
      </c>
      <c r="H101">
        <v>0</v>
      </c>
      <c r="I101">
        <v>0</v>
      </c>
      <c r="J101">
        <v>0</v>
      </c>
      <c r="K101" t="s">
        <v>16</v>
      </c>
      <c r="R101">
        <v>920050617</v>
      </c>
      <c r="S101" t="s">
        <v>11658</v>
      </c>
      <c r="T101">
        <v>43464542</v>
      </c>
      <c r="U101" t="s">
        <v>19</v>
      </c>
      <c r="V101" t="s">
        <v>8307</v>
      </c>
      <c r="W101" t="s">
        <v>11702</v>
      </c>
      <c r="X101" t="s">
        <v>11733</v>
      </c>
      <c r="Y101" t="s">
        <v>230</v>
      </c>
      <c r="Z101" t="s">
        <v>73</v>
      </c>
      <c r="AA101" t="str">
        <f>IF(BD[[#This Row],[Genero]]="Masculino","👨🏼 M","👩🏼 F")</f>
        <v>👨🏼 M</v>
      </c>
      <c r="AB101" t="s">
        <v>11696</v>
      </c>
    </row>
    <row r="102" spans="1:28" x14ac:dyDescent="0.35">
      <c r="A102" t="s">
        <v>3761</v>
      </c>
      <c r="B102" t="s">
        <v>3762</v>
      </c>
      <c r="C102" t="s">
        <v>3763</v>
      </c>
      <c r="D102">
        <v>1</v>
      </c>
      <c r="G102">
        <v>0</v>
      </c>
      <c r="H102">
        <v>0</v>
      </c>
      <c r="I102">
        <v>0</v>
      </c>
      <c r="J102">
        <v>0</v>
      </c>
      <c r="K102" t="s">
        <v>16</v>
      </c>
      <c r="R102">
        <v>930665123</v>
      </c>
      <c r="S102" t="s">
        <v>11665</v>
      </c>
      <c r="T102">
        <v>71496791</v>
      </c>
      <c r="U102" t="s">
        <v>19</v>
      </c>
      <c r="V102" t="s">
        <v>3763</v>
      </c>
      <c r="W102" t="s">
        <v>11701</v>
      </c>
      <c r="X102" t="s">
        <v>11733</v>
      </c>
      <c r="Y102" t="s">
        <v>230</v>
      </c>
      <c r="Z102" t="s">
        <v>73</v>
      </c>
      <c r="AA102" t="str">
        <f>IF(BD[[#This Row],[Genero]]="Masculino","👨🏼 M","👩🏼 F")</f>
        <v>👩🏼 F</v>
      </c>
      <c r="AB102" t="s">
        <v>11696</v>
      </c>
    </row>
    <row r="103" spans="1:28" x14ac:dyDescent="0.35">
      <c r="A103" t="s">
        <v>2894</v>
      </c>
      <c r="B103" t="s">
        <v>7294</v>
      </c>
      <c r="C103" t="s">
        <v>8216</v>
      </c>
      <c r="D103">
        <v>1</v>
      </c>
      <c r="G103">
        <v>0</v>
      </c>
      <c r="H103">
        <v>0</v>
      </c>
      <c r="I103">
        <v>0</v>
      </c>
      <c r="J103">
        <v>0</v>
      </c>
      <c r="K103" t="s">
        <v>16</v>
      </c>
      <c r="R103">
        <v>927317953</v>
      </c>
      <c r="S103" t="s">
        <v>11658</v>
      </c>
      <c r="T103">
        <v>73106685</v>
      </c>
      <c r="U103" t="s">
        <v>19</v>
      </c>
      <c r="V103" t="s">
        <v>8217</v>
      </c>
      <c r="W103" t="s">
        <v>11701</v>
      </c>
      <c r="X103" t="s">
        <v>11733</v>
      </c>
      <c r="Y103" t="s">
        <v>230</v>
      </c>
      <c r="Z103" t="s">
        <v>73</v>
      </c>
      <c r="AA103" t="str">
        <f>IF(BD[[#This Row],[Genero]]="Masculino","👨🏼 M","👩🏼 F")</f>
        <v>👨🏼 M</v>
      </c>
      <c r="AB103" t="s">
        <v>11696</v>
      </c>
    </row>
    <row r="104" spans="1:28" x14ac:dyDescent="0.35">
      <c r="A104" t="s">
        <v>265</v>
      </c>
      <c r="B104" t="s">
        <v>266</v>
      </c>
      <c r="C104" t="s">
        <v>267</v>
      </c>
      <c r="D104">
        <v>1</v>
      </c>
      <c r="G104">
        <v>0</v>
      </c>
      <c r="H104">
        <v>0</v>
      </c>
      <c r="I104">
        <v>0</v>
      </c>
      <c r="J104">
        <v>0</v>
      </c>
      <c r="K104" t="s">
        <v>16</v>
      </c>
      <c r="R104">
        <v>990117035</v>
      </c>
      <c r="S104" t="s">
        <v>11665</v>
      </c>
      <c r="T104">
        <v>47592493</v>
      </c>
      <c r="U104" t="s">
        <v>19</v>
      </c>
      <c r="V104" t="s">
        <v>267</v>
      </c>
      <c r="W104" t="s">
        <v>11706</v>
      </c>
      <c r="X104" t="s">
        <v>11733</v>
      </c>
      <c r="Y104" t="s">
        <v>230</v>
      </c>
      <c r="Z104" t="s">
        <v>73</v>
      </c>
      <c r="AA104" t="str">
        <f>IF(BD[[#This Row],[Genero]]="Masculino","👨🏼 M","👩🏼 F")</f>
        <v>👩🏼 F</v>
      </c>
      <c r="AB104" t="s">
        <v>11696</v>
      </c>
    </row>
    <row r="105" spans="1:28" x14ac:dyDescent="0.35">
      <c r="A105" t="s">
        <v>680</v>
      </c>
      <c r="B105" t="s">
        <v>6610</v>
      </c>
      <c r="D105">
        <v>1</v>
      </c>
      <c r="G105">
        <v>0</v>
      </c>
      <c r="H105">
        <v>0</v>
      </c>
      <c r="I105">
        <v>0</v>
      </c>
      <c r="J105">
        <v>0</v>
      </c>
      <c r="K105" t="s">
        <v>16</v>
      </c>
      <c r="R105">
        <v>937004446</v>
      </c>
      <c r="S105" t="s">
        <v>11658</v>
      </c>
      <c r="T105">
        <v>75921048</v>
      </c>
      <c r="U105" t="s">
        <v>19</v>
      </c>
      <c r="V105" t="s">
        <v>6611</v>
      </c>
      <c r="W105" t="s">
        <v>11706</v>
      </c>
      <c r="X105" t="s">
        <v>11733</v>
      </c>
      <c r="Y105" t="s">
        <v>230</v>
      </c>
      <c r="Z105" t="s">
        <v>73</v>
      </c>
      <c r="AA105" t="str">
        <f>IF(BD[[#This Row],[Genero]]="Masculino","👨🏼 M","👩🏼 F")</f>
        <v>👨🏼 M</v>
      </c>
      <c r="AB105" t="s">
        <v>11696</v>
      </c>
    </row>
    <row r="106" spans="1:28" x14ac:dyDescent="0.35">
      <c r="A106" t="s">
        <v>6538</v>
      </c>
      <c r="B106" t="s">
        <v>6539</v>
      </c>
      <c r="C106" t="s">
        <v>6540</v>
      </c>
      <c r="D106">
        <v>1</v>
      </c>
      <c r="G106">
        <v>0</v>
      </c>
      <c r="H106">
        <v>0</v>
      </c>
      <c r="I106">
        <v>0</v>
      </c>
      <c r="J106">
        <v>0</v>
      </c>
      <c r="K106" t="s">
        <v>16</v>
      </c>
      <c r="R106">
        <v>961803160</v>
      </c>
      <c r="S106" t="s">
        <v>11665</v>
      </c>
      <c r="T106">
        <v>71659305</v>
      </c>
      <c r="U106" t="s">
        <v>19</v>
      </c>
      <c r="V106" t="s">
        <v>6541</v>
      </c>
      <c r="W106" t="s">
        <v>11706</v>
      </c>
      <c r="X106" t="s">
        <v>11733</v>
      </c>
      <c r="Y106" t="s">
        <v>230</v>
      </c>
      <c r="Z106" t="s">
        <v>73</v>
      </c>
      <c r="AA106" t="str">
        <f>IF(BD[[#This Row],[Genero]]="Masculino","👨🏼 M","👩🏼 F")</f>
        <v>👩🏼 F</v>
      </c>
      <c r="AB106" t="s">
        <v>11696</v>
      </c>
    </row>
    <row r="107" spans="1:28" x14ac:dyDescent="0.35">
      <c r="A107" t="s">
        <v>6534</v>
      </c>
      <c r="B107" t="s">
        <v>6535</v>
      </c>
      <c r="C107" t="s">
        <v>6536</v>
      </c>
      <c r="D107">
        <v>1</v>
      </c>
      <c r="G107">
        <v>0</v>
      </c>
      <c r="H107">
        <v>0</v>
      </c>
      <c r="I107">
        <v>0</v>
      </c>
      <c r="J107">
        <v>0</v>
      </c>
      <c r="K107" t="s">
        <v>16</v>
      </c>
      <c r="R107">
        <v>989756141</v>
      </c>
      <c r="S107" t="s">
        <v>11658</v>
      </c>
      <c r="T107">
        <v>41335593</v>
      </c>
      <c r="U107" t="s">
        <v>19</v>
      </c>
      <c r="V107" t="s">
        <v>6536</v>
      </c>
      <c r="W107" t="s">
        <v>11701</v>
      </c>
      <c r="X107" t="s">
        <v>11733</v>
      </c>
      <c r="Y107" t="s">
        <v>230</v>
      </c>
      <c r="Z107" t="s">
        <v>603</v>
      </c>
      <c r="AA107" t="str">
        <f>IF(BD[[#This Row],[Genero]]="Masculino","👨🏼 M","👩🏼 F")</f>
        <v>👨🏼 M</v>
      </c>
      <c r="AB107" t="s">
        <v>11696</v>
      </c>
    </row>
    <row r="108" spans="1:28" x14ac:dyDescent="0.35">
      <c r="A108" t="s">
        <v>4242</v>
      </c>
      <c r="B108" t="s">
        <v>329</v>
      </c>
      <c r="C108" t="s">
        <v>4243</v>
      </c>
      <c r="D108">
        <v>1</v>
      </c>
      <c r="G108">
        <v>0</v>
      </c>
      <c r="H108">
        <v>0</v>
      </c>
      <c r="I108">
        <v>0</v>
      </c>
      <c r="J108">
        <v>0</v>
      </c>
      <c r="K108" t="s">
        <v>16</v>
      </c>
      <c r="R108">
        <v>912857388</v>
      </c>
      <c r="S108" t="s">
        <v>11658</v>
      </c>
      <c r="T108">
        <v>76334994</v>
      </c>
      <c r="U108" t="s">
        <v>19</v>
      </c>
      <c r="V108" t="s">
        <v>11074</v>
      </c>
      <c r="W108" t="s">
        <v>11702</v>
      </c>
      <c r="X108" t="s">
        <v>11733</v>
      </c>
      <c r="Y108" t="s">
        <v>11681</v>
      </c>
      <c r="Z108" t="s">
        <v>4244</v>
      </c>
      <c r="AA108" t="str">
        <f>IF(BD[[#This Row],[Genero]]="Masculino","👨🏼 M","👩🏼 F")</f>
        <v>👨🏼 M</v>
      </c>
      <c r="AB108" t="s">
        <v>11696</v>
      </c>
    </row>
    <row r="109" spans="1:28" x14ac:dyDescent="0.35">
      <c r="A109" t="s">
        <v>455</v>
      </c>
      <c r="B109" t="s">
        <v>3817</v>
      </c>
      <c r="C109" t="s">
        <v>6164</v>
      </c>
      <c r="D109">
        <v>1</v>
      </c>
      <c r="G109">
        <v>0</v>
      </c>
      <c r="H109">
        <v>0</v>
      </c>
      <c r="I109">
        <v>0</v>
      </c>
      <c r="J109">
        <v>0</v>
      </c>
      <c r="K109" t="s">
        <v>16</v>
      </c>
      <c r="R109">
        <v>987621807</v>
      </c>
      <c r="S109" t="s">
        <v>11658</v>
      </c>
      <c r="T109">
        <v>74777342</v>
      </c>
      <c r="U109" t="s">
        <v>19</v>
      </c>
      <c r="V109" t="s">
        <v>6165</v>
      </c>
      <c r="W109" t="s">
        <v>11701</v>
      </c>
      <c r="X109" t="s">
        <v>11733</v>
      </c>
      <c r="Y109" t="s">
        <v>11681</v>
      </c>
      <c r="Z109" t="s">
        <v>73</v>
      </c>
      <c r="AA109" t="str">
        <f>IF(BD[[#This Row],[Genero]]="Masculino","👨🏼 M","👩🏼 F")</f>
        <v>👨🏼 M</v>
      </c>
      <c r="AB109" t="s">
        <v>11696</v>
      </c>
    </row>
    <row r="110" spans="1:28" x14ac:dyDescent="0.35">
      <c r="A110" t="s">
        <v>670</v>
      </c>
      <c r="B110" t="s">
        <v>245</v>
      </c>
      <c r="C110" t="s">
        <v>5645</v>
      </c>
      <c r="D110">
        <v>1</v>
      </c>
      <c r="G110">
        <v>0</v>
      </c>
      <c r="H110">
        <v>0</v>
      </c>
      <c r="I110">
        <v>0</v>
      </c>
      <c r="J110">
        <v>0</v>
      </c>
      <c r="K110" t="s">
        <v>16</v>
      </c>
      <c r="R110">
        <v>943578783</v>
      </c>
      <c r="S110" t="s">
        <v>11658</v>
      </c>
      <c r="T110">
        <v>44916267</v>
      </c>
      <c r="U110" t="s">
        <v>19</v>
      </c>
      <c r="V110" t="s">
        <v>5646</v>
      </c>
      <c r="W110" t="s">
        <v>11703</v>
      </c>
      <c r="X110" t="s">
        <v>11733</v>
      </c>
      <c r="Y110" t="s">
        <v>11681</v>
      </c>
      <c r="Z110" t="s">
        <v>217</v>
      </c>
      <c r="AA110" t="str">
        <f>IF(BD[[#This Row],[Genero]]="Masculino","👨🏼 M","👩🏼 F")</f>
        <v>👨🏼 M</v>
      </c>
      <c r="AB110" t="s">
        <v>11696</v>
      </c>
    </row>
    <row r="111" spans="1:28" x14ac:dyDescent="0.35">
      <c r="A111" t="s">
        <v>5737</v>
      </c>
      <c r="B111" t="s">
        <v>5738</v>
      </c>
      <c r="C111" t="s">
        <v>5739</v>
      </c>
      <c r="D111">
        <v>1</v>
      </c>
      <c r="G111">
        <v>0</v>
      </c>
      <c r="H111">
        <v>0</v>
      </c>
      <c r="I111">
        <v>0</v>
      </c>
      <c r="J111">
        <v>0</v>
      </c>
      <c r="K111" t="s">
        <v>16</v>
      </c>
      <c r="R111">
        <v>964175850</v>
      </c>
      <c r="S111" t="s">
        <v>11665</v>
      </c>
      <c r="T111">
        <v>41179400</v>
      </c>
      <c r="U111" t="s">
        <v>19</v>
      </c>
      <c r="V111" t="s">
        <v>5739</v>
      </c>
      <c r="W111" t="s">
        <v>11701</v>
      </c>
      <c r="X111" t="s">
        <v>11733</v>
      </c>
      <c r="Y111" t="s">
        <v>11681</v>
      </c>
      <c r="Z111" t="s">
        <v>217</v>
      </c>
      <c r="AA111" t="str">
        <f>IF(BD[[#This Row],[Genero]]="Masculino","👨🏼 M","👩🏼 F")</f>
        <v>👩🏼 F</v>
      </c>
      <c r="AB111" t="s">
        <v>11696</v>
      </c>
    </row>
    <row r="112" spans="1:28" x14ac:dyDescent="0.35">
      <c r="A112" t="s">
        <v>8225</v>
      </c>
      <c r="B112" t="s">
        <v>8226</v>
      </c>
      <c r="C112" t="s">
        <v>8227</v>
      </c>
      <c r="D112">
        <v>1</v>
      </c>
      <c r="G112">
        <v>0</v>
      </c>
      <c r="H112">
        <v>0</v>
      </c>
      <c r="I112">
        <v>0</v>
      </c>
      <c r="J112">
        <v>0</v>
      </c>
      <c r="K112" t="s">
        <v>16</v>
      </c>
      <c r="R112">
        <v>967126889</v>
      </c>
      <c r="S112" t="s">
        <v>11658</v>
      </c>
      <c r="T112">
        <v>72739600</v>
      </c>
      <c r="U112" t="s">
        <v>19</v>
      </c>
      <c r="V112" t="s">
        <v>8228</v>
      </c>
      <c r="W112" t="s">
        <v>11706</v>
      </c>
      <c r="X112" t="s">
        <v>11733</v>
      </c>
      <c r="Y112" t="s">
        <v>11681</v>
      </c>
      <c r="Z112" t="s">
        <v>217</v>
      </c>
      <c r="AA112" t="str">
        <f>IF(BD[[#This Row],[Genero]]="Masculino","👨🏼 M","👩🏼 F")</f>
        <v>👨🏼 M</v>
      </c>
      <c r="AB112" t="s">
        <v>11696</v>
      </c>
    </row>
    <row r="113" spans="1:28" x14ac:dyDescent="0.35">
      <c r="A113" t="s">
        <v>9306</v>
      </c>
      <c r="B113" t="s">
        <v>9652</v>
      </c>
      <c r="C113" t="s">
        <v>1383</v>
      </c>
      <c r="D113">
        <v>1</v>
      </c>
      <c r="G113">
        <v>0</v>
      </c>
      <c r="H113">
        <v>0</v>
      </c>
      <c r="I113">
        <v>0</v>
      </c>
      <c r="J113">
        <v>0</v>
      </c>
      <c r="K113" t="s">
        <v>16</v>
      </c>
      <c r="R113">
        <v>996264750</v>
      </c>
      <c r="S113" t="s">
        <v>11658</v>
      </c>
      <c r="T113">
        <v>7126141</v>
      </c>
      <c r="U113" t="s">
        <v>19</v>
      </c>
      <c r="V113" t="s">
        <v>4409</v>
      </c>
      <c r="W113" t="s">
        <v>11701</v>
      </c>
      <c r="X113" t="s">
        <v>11733</v>
      </c>
      <c r="Y113" t="s">
        <v>11681</v>
      </c>
      <c r="Z113" t="s">
        <v>4410</v>
      </c>
      <c r="AA113" t="str">
        <f>IF(BD[[#This Row],[Genero]]="Masculino","👨🏼 M","👩🏼 F")</f>
        <v>👨🏼 M</v>
      </c>
      <c r="AB113" t="s">
        <v>11696</v>
      </c>
    </row>
    <row r="114" spans="1:28" x14ac:dyDescent="0.35">
      <c r="A114" t="s">
        <v>9298</v>
      </c>
      <c r="B114" t="s">
        <v>9637</v>
      </c>
      <c r="C114" t="s">
        <v>1221</v>
      </c>
      <c r="D114">
        <v>1</v>
      </c>
      <c r="G114">
        <v>0</v>
      </c>
      <c r="H114">
        <v>0</v>
      </c>
      <c r="I114">
        <v>0</v>
      </c>
      <c r="J114">
        <v>0</v>
      </c>
      <c r="K114" t="s">
        <v>16</v>
      </c>
      <c r="R114">
        <v>941142010</v>
      </c>
      <c r="S114" t="s">
        <v>11658</v>
      </c>
      <c r="T114">
        <v>42405583</v>
      </c>
      <c r="U114" t="s">
        <v>19</v>
      </c>
      <c r="V114" t="s">
        <v>1221</v>
      </c>
      <c r="W114" t="s">
        <v>11706</v>
      </c>
      <c r="X114" t="s">
        <v>11733</v>
      </c>
      <c r="Y114" t="s">
        <v>11681</v>
      </c>
      <c r="Z114" t="s">
        <v>10588</v>
      </c>
      <c r="AA114" t="str">
        <f>IF(BD[[#This Row],[Genero]]="Masculino","👨🏼 M","👩🏼 F")</f>
        <v>👨🏼 M</v>
      </c>
      <c r="AB114" t="s">
        <v>11696</v>
      </c>
    </row>
    <row r="115" spans="1:28" x14ac:dyDescent="0.35">
      <c r="A115" t="s">
        <v>1020</v>
      </c>
      <c r="B115" t="s">
        <v>5188</v>
      </c>
      <c r="C115" t="s">
        <v>5189</v>
      </c>
      <c r="D115">
        <v>1</v>
      </c>
      <c r="G115">
        <v>0</v>
      </c>
      <c r="H115">
        <v>0</v>
      </c>
      <c r="I115">
        <v>0</v>
      </c>
      <c r="J115">
        <v>0</v>
      </c>
      <c r="K115" t="s">
        <v>16</v>
      </c>
      <c r="R115">
        <v>936396935</v>
      </c>
      <c r="S115" t="s">
        <v>11658</v>
      </c>
      <c r="T115">
        <v>74734111</v>
      </c>
      <c r="U115" t="s">
        <v>4309</v>
      </c>
      <c r="V115" t="s">
        <v>5190</v>
      </c>
      <c r="W115" t="s">
        <v>11712</v>
      </c>
      <c r="X115" t="s">
        <v>11733</v>
      </c>
      <c r="Y115" t="s">
        <v>11724</v>
      </c>
      <c r="Z115" t="s">
        <v>10690</v>
      </c>
      <c r="AA115" t="str">
        <f>IF(BD[[#This Row],[Genero]]="Masculino","👨🏼 M","👩🏼 F")</f>
        <v>👨🏼 M</v>
      </c>
      <c r="AB115" t="s">
        <v>11696</v>
      </c>
    </row>
    <row r="116" spans="1:28" x14ac:dyDescent="0.35">
      <c r="A116" t="s">
        <v>958</v>
      </c>
      <c r="B116" t="s">
        <v>2323</v>
      </c>
      <c r="C116" t="s">
        <v>4930</v>
      </c>
      <c r="D116">
        <v>1</v>
      </c>
      <c r="G116">
        <v>0</v>
      </c>
      <c r="H116">
        <v>0</v>
      </c>
      <c r="I116">
        <v>0</v>
      </c>
      <c r="J116">
        <v>0</v>
      </c>
      <c r="K116" t="s">
        <v>16</v>
      </c>
      <c r="R116">
        <v>960852145</v>
      </c>
      <c r="S116" t="s">
        <v>11658</v>
      </c>
      <c r="T116">
        <v>76303573</v>
      </c>
      <c r="U116" t="s">
        <v>19</v>
      </c>
      <c r="V116" t="s">
        <v>4930</v>
      </c>
      <c r="W116" t="s">
        <v>11701</v>
      </c>
      <c r="X116" t="s">
        <v>11733</v>
      </c>
      <c r="Y116" t="s">
        <v>11724</v>
      </c>
      <c r="Z116" t="s">
        <v>654</v>
      </c>
      <c r="AA116" t="str">
        <f>IF(BD[[#This Row],[Genero]]="Masculino","👨🏼 M","👩🏼 F")</f>
        <v>👨🏼 M</v>
      </c>
      <c r="AB116" t="s">
        <v>11696</v>
      </c>
    </row>
    <row r="117" spans="1:28" x14ac:dyDescent="0.35">
      <c r="A117" t="s">
        <v>2731</v>
      </c>
      <c r="B117" t="s">
        <v>2732</v>
      </c>
      <c r="C117" t="s">
        <v>2733</v>
      </c>
      <c r="D117">
        <v>1</v>
      </c>
      <c r="G117">
        <v>0</v>
      </c>
      <c r="H117">
        <v>0</v>
      </c>
      <c r="I117">
        <v>0</v>
      </c>
      <c r="J117">
        <v>0</v>
      </c>
      <c r="K117" t="s">
        <v>16</v>
      </c>
      <c r="R117">
        <v>997101315</v>
      </c>
      <c r="S117" t="s">
        <v>11658</v>
      </c>
      <c r="T117">
        <v>42544121</v>
      </c>
      <c r="U117" t="s">
        <v>19</v>
      </c>
      <c r="V117" t="s">
        <v>2734</v>
      </c>
      <c r="W117" t="s">
        <v>11702</v>
      </c>
      <c r="X117" t="s">
        <v>11733</v>
      </c>
      <c r="Y117" t="s">
        <v>11724</v>
      </c>
      <c r="Z117" t="s">
        <v>2735</v>
      </c>
      <c r="AA117" t="str">
        <f>IF(BD[[#This Row],[Genero]]="Masculino","👨🏼 M","👩🏼 F")</f>
        <v>👨🏼 M</v>
      </c>
      <c r="AB117" t="s">
        <v>11696</v>
      </c>
    </row>
    <row r="118" spans="1:28" x14ac:dyDescent="0.35">
      <c r="A118" t="s">
        <v>433</v>
      </c>
      <c r="B118" t="s">
        <v>6055</v>
      </c>
      <c r="C118" t="s">
        <v>6056</v>
      </c>
      <c r="D118">
        <v>1</v>
      </c>
      <c r="G118">
        <v>0</v>
      </c>
      <c r="H118">
        <v>0</v>
      </c>
      <c r="I118">
        <v>0</v>
      </c>
      <c r="J118">
        <v>0</v>
      </c>
      <c r="K118" t="s">
        <v>16</v>
      </c>
      <c r="R118">
        <v>992336301</v>
      </c>
      <c r="S118" t="s">
        <v>11658</v>
      </c>
      <c r="T118">
        <v>73076502</v>
      </c>
      <c r="U118" t="s">
        <v>19</v>
      </c>
      <c r="V118" t="s">
        <v>11505</v>
      </c>
      <c r="W118" t="s">
        <v>11703</v>
      </c>
      <c r="X118" t="s">
        <v>11733</v>
      </c>
      <c r="Y118" t="s">
        <v>11724</v>
      </c>
      <c r="Z118" t="s">
        <v>2735</v>
      </c>
      <c r="AA118" t="str">
        <f>IF(BD[[#This Row],[Genero]]="Masculino","👨🏼 M","👩🏼 F")</f>
        <v>👨🏼 M</v>
      </c>
      <c r="AB118" t="s">
        <v>11696</v>
      </c>
    </row>
    <row r="119" spans="1:28" x14ac:dyDescent="0.35">
      <c r="A119" t="s">
        <v>3748</v>
      </c>
      <c r="B119" t="s">
        <v>787</v>
      </c>
      <c r="C119" t="s">
        <v>3749</v>
      </c>
      <c r="D119">
        <v>1</v>
      </c>
      <c r="G119">
        <v>0</v>
      </c>
      <c r="H119">
        <v>0</v>
      </c>
      <c r="I119">
        <v>0</v>
      </c>
      <c r="J119">
        <v>0</v>
      </c>
      <c r="K119" t="s">
        <v>16</v>
      </c>
      <c r="R119">
        <v>944239383</v>
      </c>
      <c r="S119" t="s">
        <v>11665</v>
      </c>
      <c r="T119">
        <v>47873787</v>
      </c>
      <c r="U119" t="s">
        <v>19</v>
      </c>
      <c r="V119" t="s">
        <v>3750</v>
      </c>
      <c r="W119" t="s">
        <v>11703</v>
      </c>
      <c r="X119" t="s">
        <v>11733</v>
      </c>
      <c r="Y119" t="s">
        <v>11724</v>
      </c>
      <c r="Z119" t="s">
        <v>1729</v>
      </c>
      <c r="AA119" t="str">
        <f>IF(BD[[#This Row],[Genero]]="Masculino","👨🏼 M","👩🏼 F")</f>
        <v>👩🏼 F</v>
      </c>
      <c r="AB119" t="s">
        <v>11696</v>
      </c>
    </row>
    <row r="120" spans="1:28" x14ac:dyDescent="0.35">
      <c r="A120" t="s">
        <v>1695</v>
      </c>
      <c r="B120" t="s">
        <v>475</v>
      </c>
      <c r="C120" t="s">
        <v>6163</v>
      </c>
      <c r="D120">
        <v>1</v>
      </c>
      <c r="G120">
        <v>0</v>
      </c>
      <c r="H120">
        <v>0</v>
      </c>
      <c r="I120">
        <v>0</v>
      </c>
      <c r="J120">
        <v>0</v>
      </c>
      <c r="K120" t="s">
        <v>16</v>
      </c>
      <c r="R120">
        <v>997975161</v>
      </c>
      <c r="S120" t="s">
        <v>11658</v>
      </c>
      <c r="T120">
        <v>44012693</v>
      </c>
      <c r="U120" t="s">
        <v>19</v>
      </c>
      <c r="V120" t="s">
        <v>6163</v>
      </c>
      <c r="W120" t="s">
        <v>11702</v>
      </c>
      <c r="X120" t="s">
        <v>11733</v>
      </c>
      <c r="Y120" t="s">
        <v>11724</v>
      </c>
      <c r="Z120" t="s">
        <v>10729</v>
      </c>
      <c r="AA120" t="str">
        <f>IF(BD[[#This Row],[Genero]]="Masculino","👨🏼 M","👩🏼 F")</f>
        <v>👨🏼 M</v>
      </c>
      <c r="AB120" t="s">
        <v>11696</v>
      </c>
    </row>
    <row r="121" spans="1:28" x14ac:dyDescent="0.35">
      <c r="A121" t="s">
        <v>1885</v>
      </c>
      <c r="B121" t="s">
        <v>7918</v>
      </c>
      <c r="C121" t="s">
        <v>7919</v>
      </c>
      <c r="D121">
        <v>1</v>
      </c>
      <c r="G121">
        <v>0</v>
      </c>
      <c r="H121">
        <v>0</v>
      </c>
      <c r="I121">
        <v>0</v>
      </c>
      <c r="J121">
        <v>0</v>
      </c>
      <c r="K121" t="s">
        <v>16</v>
      </c>
      <c r="R121">
        <v>956409505</v>
      </c>
      <c r="S121" t="s">
        <v>11658</v>
      </c>
      <c r="T121">
        <v>7972238</v>
      </c>
      <c r="U121" t="s">
        <v>19</v>
      </c>
      <c r="V121" t="s">
        <v>7919</v>
      </c>
      <c r="W121" t="s">
        <v>11701</v>
      </c>
      <c r="X121" t="s">
        <v>11733</v>
      </c>
      <c r="Y121" t="s">
        <v>11724</v>
      </c>
      <c r="Z121" t="s">
        <v>7920</v>
      </c>
      <c r="AA121" t="str">
        <f>IF(BD[[#This Row],[Genero]]="Masculino","👨🏼 M","👩🏼 F")</f>
        <v>👨🏼 M</v>
      </c>
      <c r="AB121" t="s">
        <v>11696</v>
      </c>
    </row>
    <row r="122" spans="1:28" x14ac:dyDescent="0.35">
      <c r="A122" t="s">
        <v>7344</v>
      </c>
      <c r="B122" t="s">
        <v>7345</v>
      </c>
      <c r="C122" t="s">
        <v>7346</v>
      </c>
      <c r="D122">
        <v>1</v>
      </c>
      <c r="G122">
        <v>0</v>
      </c>
      <c r="H122">
        <v>0</v>
      </c>
      <c r="I122">
        <v>0</v>
      </c>
      <c r="J122">
        <v>0</v>
      </c>
      <c r="K122" t="s">
        <v>16</v>
      </c>
      <c r="R122">
        <v>953338448</v>
      </c>
      <c r="S122" t="s">
        <v>11665</v>
      </c>
      <c r="T122">
        <v>20093808</v>
      </c>
      <c r="U122" t="s">
        <v>19</v>
      </c>
      <c r="V122" t="s">
        <v>7347</v>
      </c>
      <c r="W122" t="s">
        <v>11712</v>
      </c>
      <c r="X122" t="s">
        <v>11733</v>
      </c>
      <c r="Y122" t="s">
        <v>11724</v>
      </c>
      <c r="Z122" t="s">
        <v>7348</v>
      </c>
      <c r="AA122" t="str">
        <f>IF(BD[[#This Row],[Genero]]="Masculino","👨🏼 M","👩🏼 F")</f>
        <v>👩🏼 F</v>
      </c>
      <c r="AB122" t="s">
        <v>11696</v>
      </c>
    </row>
    <row r="123" spans="1:28" x14ac:dyDescent="0.35">
      <c r="A123" t="s">
        <v>756</v>
      </c>
      <c r="B123" t="s">
        <v>4882</v>
      </c>
      <c r="C123" t="s">
        <v>4883</v>
      </c>
      <c r="D123">
        <v>1</v>
      </c>
      <c r="G123">
        <v>0</v>
      </c>
      <c r="H123">
        <v>0</v>
      </c>
      <c r="I123">
        <v>0</v>
      </c>
      <c r="J123">
        <v>0</v>
      </c>
      <c r="K123" t="s">
        <v>16</v>
      </c>
      <c r="R123">
        <v>987539225</v>
      </c>
      <c r="S123" t="s">
        <v>11658</v>
      </c>
      <c r="T123">
        <v>71324949</v>
      </c>
      <c r="U123" t="s">
        <v>19</v>
      </c>
      <c r="V123" t="s">
        <v>4883</v>
      </c>
      <c r="W123" t="s">
        <v>11703</v>
      </c>
      <c r="X123" t="s">
        <v>11733</v>
      </c>
      <c r="Y123" t="s">
        <v>11724</v>
      </c>
      <c r="Z123" t="s">
        <v>1855</v>
      </c>
      <c r="AA123" t="str">
        <f>IF(BD[[#This Row],[Genero]]="Masculino","👨🏼 M","👩🏼 F")</f>
        <v>👨🏼 M</v>
      </c>
      <c r="AB123" t="s">
        <v>11696</v>
      </c>
    </row>
    <row r="124" spans="1:28" x14ac:dyDescent="0.35">
      <c r="A124" t="s">
        <v>4115</v>
      </c>
      <c r="B124" t="s">
        <v>5698</v>
      </c>
      <c r="C124" t="s">
        <v>5699</v>
      </c>
      <c r="D124">
        <v>1</v>
      </c>
      <c r="G124">
        <v>0</v>
      </c>
      <c r="H124">
        <v>0</v>
      </c>
      <c r="I124">
        <v>0</v>
      </c>
      <c r="J124">
        <v>0</v>
      </c>
      <c r="K124" t="s">
        <v>16</v>
      </c>
      <c r="R124">
        <v>978893562</v>
      </c>
      <c r="S124" t="s">
        <v>11665</v>
      </c>
      <c r="T124">
        <v>76282636</v>
      </c>
      <c r="U124" t="s">
        <v>19</v>
      </c>
      <c r="V124" t="s">
        <v>5700</v>
      </c>
      <c r="W124" t="s">
        <v>11706</v>
      </c>
      <c r="X124" t="s">
        <v>11733</v>
      </c>
      <c r="Y124" t="s">
        <v>11724</v>
      </c>
      <c r="Z124" t="s">
        <v>5701</v>
      </c>
      <c r="AA124" t="str">
        <f>IF(BD[[#This Row],[Genero]]="Masculino","👨🏼 M","👩🏼 F")</f>
        <v>👩🏼 F</v>
      </c>
      <c r="AB124" t="s">
        <v>11696</v>
      </c>
    </row>
    <row r="125" spans="1:28" x14ac:dyDescent="0.35">
      <c r="A125" t="s">
        <v>9327</v>
      </c>
      <c r="B125" t="s">
        <v>9701</v>
      </c>
      <c r="C125" t="s">
        <v>1898</v>
      </c>
      <c r="D125">
        <v>1</v>
      </c>
      <c r="G125">
        <v>0</v>
      </c>
      <c r="H125">
        <v>0</v>
      </c>
      <c r="I125">
        <v>0</v>
      </c>
      <c r="J125">
        <v>0</v>
      </c>
      <c r="K125" t="s">
        <v>16</v>
      </c>
      <c r="R125">
        <v>962899175</v>
      </c>
      <c r="S125" t="s">
        <v>11658</v>
      </c>
      <c r="T125">
        <v>44354972</v>
      </c>
      <c r="U125" t="s">
        <v>19</v>
      </c>
      <c r="V125" t="s">
        <v>11442</v>
      </c>
      <c r="W125" t="s">
        <v>11702</v>
      </c>
      <c r="X125" t="s">
        <v>11733</v>
      </c>
      <c r="Y125" t="s">
        <v>11724</v>
      </c>
      <c r="Z125" t="s">
        <v>1899</v>
      </c>
      <c r="AA125" t="str">
        <f>IF(BD[[#This Row],[Genero]]="Masculino","👨🏼 M","👩🏼 F")</f>
        <v>👨🏼 M</v>
      </c>
      <c r="AB125" t="s">
        <v>11696</v>
      </c>
    </row>
    <row r="126" spans="1:28" x14ac:dyDescent="0.35">
      <c r="A126" t="s">
        <v>100</v>
      </c>
      <c r="B126" t="s">
        <v>832</v>
      </c>
      <c r="C126" t="s">
        <v>833</v>
      </c>
      <c r="D126">
        <v>1</v>
      </c>
      <c r="G126">
        <v>0</v>
      </c>
      <c r="H126">
        <v>0</v>
      </c>
      <c r="I126">
        <v>0</v>
      </c>
      <c r="J126">
        <v>0</v>
      </c>
      <c r="K126" t="s">
        <v>16</v>
      </c>
      <c r="R126">
        <v>993482251</v>
      </c>
      <c r="S126" t="s">
        <v>11658</v>
      </c>
      <c r="T126">
        <v>43458157</v>
      </c>
      <c r="U126" t="s">
        <v>19</v>
      </c>
      <c r="V126" t="s">
        <v>834</v>
      </c>
      <c r="W126" t="s">
        <v>11702</v>
      </c>
      <c r="X126" t="s">
        <v>11733</v>
      </c>
      <c r="Y126" t="s">
        <v>11724</v>
      </c>
      <c r="Z126" t="s">
        <v>939</v>
      </c>
      <c r="AA126" t="str">
        <f>IF(BD[[#This Row],[Genero]]="Masculino","👨🏼 M","👩🏼 F")</f>
        <v>👨🏼 M</v>
      </c>
      <c r="AB126" t="s">
        <v>11696</v>
      </c>
    </row>
    <row r="127" spans="1:28" x14ac:dyDescent="0.35">
      <c r="A127" t="s">
        <v>155</v>
      </c>
      <c r="B127" t="s">
        <v>8467</v>
      </c>
      <c r="C127" t="s">
        <v>8468</v>
      </c>
      <c r="D127">
        <v>1</v>
      </c>
      <c r="G127">
        <v>0</v>
      </c>
      <c r="H127">
        <v>0</v>
      </c>
      <c r="I127">
        <v>0</v>
      </c>
      <c r="J127">
        <v>0</v>
      </c>
      <c r="K127" t="s">
        <v>16</v>
      </c>
      <c r="R127">
        <v>997090943</v>
      </c>
      <c r="S127" t="s">
        <v>11658</v>
      </c>
      <c r="T127">
        <v>72754102</v>
      </c>
      <c r="U127" t="s">
        <v>19</v>
      </c>
      <c r="V127" t="s">
        <v>8469</v>
      </c>
      <c r="W127" t="s">
        <v>11702</v>
      </c>
      <c r="X127" t="s">
        <v>11733</v>
      </c>
      <c r="Y127" t="s">
        <v>11724</v>
      </c>
      <c r="Z127" t="s">
        <v>5599</v>
      </c>
      <c r="AA127" t="str">
        <f>IF(BD[[#This Row],[Genero]]="Masculino","👨🏼 M","👩🏼 F")</f>
        <v>👨🏼 M</v>
      </c>
      <c r="AB127" t="s">
        <v>11696</v>
      </c>
    </row>
    <row r="128" spans="1:28" x14ac:dyDescent="0.35">
      <c r="A128" t="s">
        <v>9248</v>
      </c>
      <c r="B128" t="s">
        <v>9540</v>
      </c>
      <c r="C128" t="s">
        <v>207</v>
      </c>
      <c r="D128">
        <v>1</v>
      </c>
      <c r="G128">
        <v>0</v>
      </c>
      <c r="H128">
        <v>0</v>
      </c>
      <c r="I128">
        <v>0</v>
      </c>
      <c r="J128">
        <v>0</v>
      </c>
      <c r="K128" t="s">
        <v>16</v>
      </c>
      <c r="R128">
        <v>944640448</v>
      </c>
      <c r="S128" t="s">
        <v>11658</v>
      </c>
      <c r="T128">
        <v>45803258</v>
      </c>
      <c r="U128" t="s">
        <v>208</v>
      </c>
      <c r="V128" t="s">
        <v>10112</v>
      </c>
      <c r="W128" t="s">
        <v>11701</v>
      </c>
      <c r="X128" t="s">
        <v>11733</v>
      </c>
      <c r="Y128" t="s">
        <v>11724</v>
      </c>
      <c r="Z128" t="s">
        <v>10555</v>
      </c>
      <c r="AA128" t="str">
        <f>IF(BD[[#This Row],[Genero]]="Masculino","👨🏼 M","👩🏼 F")</f>
        <v>👨🏼 M</v>
      </c>
      <c r="AB128" t="s">
        <v>11696</v>
      </c>
    </row>
    <row r="129" spans="1:28" x14ac:dyDescent="0.35">
      <c r="A129" t="s">
        <v>2948</v>
      </c>
      <c r="B129" t="s">
        <v>2904</v>
      </c>
      <c r="C129" t="s">
        <v>8374</v>
      </c>
      <c r="D129">
        <v>1</v>
      </c>
      <c r="G129">
        <v>0</v>
      </c>
      <c r="H129">
        <v>0</v>
      </c>
      <c r="I129">
        <v>0</v>
      </c>
      <c r="J129">
        <v>0</v>
      </c>
      <c r="K129" t="s">
        <v>16</v>
      </c>
      <c r="R129">
        <v>997324831</v>
      </c>
      <c r="S129" t="s">
        <v>11658</v>
      </c>
      <c r="T129">
        <v>72534348</v>
      </c>
      <c r="U129" t="s">
        <v>19</v>
      </c>
      <c r="V129" t="s">
        <v>8374</v>
      </c>
      <c r="W129" t="s">
        <v>11702</v>
      </c>
      <c r="X129" t="s">
        <v>11733</v>
      </c>
      <c r="Y129" t="s">
        <v>11724</v>
      </c>
      <c r="Z129" t="s">
        <v>3209</v>
      </c>
      <c r="AA129" t="str">
        <f>IF(BD[[#This Row],[Genero]]="Masculino","👨🏼 M","👩🏼 F")</f>
        <v>👨🏼 M</v>
      </c>
      <c r="AB129" t="s">
        <v>11696</v>
      </c>
    </row>
    <row r="130" spans="1:28" x14ac:dyDescent="0.35">
      <c r="A130" t="s">
        <v>6542</v>
      </c>
      <c r="B130" t="s">
        <v>6543</v>
      </c>
      <c r="C130" t="s">
        <v>6544</v>
      </c>
      <c r="D130">
        <v>1</v>
      </c>
      <c r="G130">
        <v>0</v>
      </c>
      <c r="H130">
        <v>0</v>
      </c>
      <c r="I130">
        <v>0</v>
      </c>
      <c r="J130">
        <v>0</v>
      </c>
      <c r="K130" t="s">
        <v>16</v>
      </c>
      <c r="R130">
        <v>952332799</v>
      </c>
      <c r="S130" t="s">
        <v>11658</v>
      </c>
      <c r="T130">
        <v>46106761</v>
      </c>
      <c r="U130" t="s">
        <v>19</v>
      </c>
      <c r="V130" t="s">
        <v>6544</v>
      </c>
      <c r="W130" t="s">
        <v>11712</v>
      </c>
      <c r="X130" t="s">
        <v>11733</v>
      </c>
      <c r="Y130" t="s">
        <v>11724</v>
      </c>
      <c r="Z130" t="s">
        <v>73</v>
      </c>
      <c r="AA130" t="str">
        <f>IF(BD[[#This Row],[Genero]]="Masculino","👨🏼 M","👩🏼 F")</f>
        <v>👨🏼 M</v>
      </c>
      <c r="AB130" t="s">
        <v>11696</v>
      </c>
    </row>
    <row r="131" spans="1:28" x14ac:dyDescent="0.35">
      <c r="A131" t="s">
        <v>151</v>
      </c>
      <c r="B131" t="s">
        <v>2737</v>
      </c>
      <c r="C131" t="s">
        <v>2738</v>
      </c>
      <c r="D131">
        <v>1</v>
      </c>
      <c r="G131">
        <v>0</v>
      </c>
      <c r="H131">
        <v>0</v>
      </c>
      <c r="I131">
        <v>0</v>
      </c>
      <c r="J131">
        <v>0</v>
      </c>
      <c r="K131" t="s">
        <v>16</v>
      </c>
      <c r="R131">
        <v>959302868</v>
      </c>
      <c r="S131" t="s">
        <v>11658</v>
      </c>
      <c r="T131">
        <v>42113229</v>
      </c>
      <c r="U131" t="s">
        <v>10125</v>
      </c>
      <c r="V131" t="s">
        <v>2739</v>
      </c>
      <c r="W131" t="s">
        <v>11706</v>
      </c>
      <c r="X131" t="s">
        <v>11733</v>
      </c>
      <c r="Y131" t="s">
        <v>11724</v>
      </c>
      <c r="Z131" t="s">
        <v>2740</v>
      </c>
      <c r="AA131" t="str">
        <f>IF(BD[[#This Row],[Genero]]="Masculino","👨🏼 M","👩🏼 F")</f>
        <v>👨🏼 M</v>
      </c>
      <c r="AB131" t="s">
        <v>11696</v>
      </c>
    </row>
    <row r="132" spans="1:28" x14ac:dyDescent="0.35">
      <c r="A132" t="s">
        <v>2022</v>
      </c>
      <c r="B132" t="s">
        <v>260</v>
      </c>
      <c r="C132" t="s">
        <v>9059</v>
      </c>
      <c r="D132">
        <v>1</v>
      </c>
      <c r="G132">
        <v>0</v>
      </c>
      <c r="H132">
        <v>0</v>
      </c>
      <c r="I132">
        <v>0</v>
      </c>
      <c r="J132">
        <v>0</v>
      </c>
      <c r="K132" t="s">
        <v>16</v>
      </c>
      <c r="R132">
        <v>996732031</v>
      </c>
      <c r="S132" t="s">
        <v>11658</v>
      </c>
      <c r="T132">
        <v>10790572</v>
      </c>
      <c r="U132" t="s">
        <v>19</v>
      </c>
      <c r="V132" t="s">
        <v>10361</v>
      </c>
      <c r="W132" t="s">
        <v>11702</v>
      </c>
      <c r="X132" t="s">
        <v>11733</v>
      </c>
      <c r="Y132" t="s">
        <v>11724</v>
      </c>
      <c r="Z132" t="s">
        <v>9060</v>
      </c>
      <c r="AA132" t="str">
        <f>IF(BD[[#This Row],[Genero]]="Masculino","👨🏼 M","👩🏼 F")</f>
        <v>👨🏼 M</v>
      </c>
      <c r="AB132" t="s">
        <v>11696</v>
      </c>
    </row>
    <row r="133" spans="1:28" x14ac:dyDescent="0.35">
      <c r="A133" t="s">
        <v>9363</v>
      </c>
      <c r="B133" t="s">
        <v>9780</v>
      </c>
      <c r="D133">
        <v>1</v>
      </c>
      <c r="G133">
        <v>0</v>
      </c>
      <c r="H133">
        <v>0</v>
      </c>
      <c r="I133">
        <v>0</v>
      </c>
      <c r="J133">
        <v>0</v>
      </c>
      <c r="K133" t="s">
        <v>16</v>
      </c>
      <c r="R133">
        <v>962311604</v>
      </c>
      <c r="S133" t="s">
        <v>11658</v>
      </c>
      <c r="T133">
        <v>73058030</v>
      </c>
      <c r="U133" t="s">
        <v>19</v>
      </c>
      <c r="V133" t="s">
        <v>11158</v>
      </c>
      <c r="W133" t="s">
        <v>11706</v>
      </c>
      <c r="X133" t="s">
        <v>11733</v>
      </c>
      <c r="Y133" t="s">
        <v>11724</v>
      </c>
      <c r="Z133" t="s">
        <v>10525</v>
      </c>
      <c r="AA133" t="str">
        <f>IF(BD[[#This Row],[Genero]]="Masculino","👨🏼 M","👩🏼 F")</f>
        <v>👨🏼 M</v>
      </c>
      <c r="AB133" t="s">
        <v>11696</v>
      </c>
    </row>
    <row r="134" spans="1:28" x14ac:dyDescent="0.35">
      <c r="A134" t="s">
        <v>1430</v>
      </c>
      <c r="B134" t="s">
        <v>1431</v>
      </c>
      <c r="C134" t="s">
        <v>1433</v>
      </c>
      <c r="D134">
        <v>1</v>
      </c>
      <c r="G134">
        <v>0</v>
      </c>
      <c r="H134">
        <v>0</v>
      </c>
      <c r="I134">
        <v>0</v>
      </c>
      <c r="J134">
        <v>0</v>
      </c>
      <c r="K134" t="s">
        <v>16</v>
      </c>
      <c r="R134">
        <v>960483748</v>
      </c>
      <c r="S134" t="s">
        <v>11658</v>
      </c>
      <c r="T134">
        <v>10300200</v>
      </c>
      <c r="U134" t="s">
        <v>19</v>
      </c>
      <c r="V134" t="s">
        <v>1433</v>
      </c>
      <c r="W134" t="s">
        <v>11702</v>
      </c>
      <c r="X134" t="s">
        <v>11733</v>
      </c>
      <c r="Y134" t="s">
        <v>11724</v>
      </c>
      <c r="Z134" t="s">
        <v>10794</v>
      </c>
      <c r="AA134" t="str">
        <f>IF(BD[[#This Row],[Genero]]="Masculino","👨🏼 M","👩🏼 F")</f>
        <v>👨🏼 M</v>
      </c>
      <c r="AB134" t="s">
        <v>11696</v>
      </c>
    </row>
    <row r="135" spans="1:28" x14ac:dyDescent="0.35">
      <c r="A135" t="s">
        <v>4068</v>
      </c>
      <c r="B135" t="s">
        <v>4069</v>
      </c>
      <c r="C135" t="s">
        <v>4070</v>
      </c>
      <c r="D135">
        <v>1</v>
      </c>
      <c r="G135">
        <v>0</v>
      </c>
      <c r="H135">
        <v>0</v>
      </c>
      <c r="I135">
        <v>0</v>
      </c>
      <c r="J135">
        <v>0</v>
      </c>
      <c r="K135" t="s">
        <v>16</v>
      </c>
      <c r="R135">
        <v>989842207</v>
      </c>
      <c r="S135" t="s">
        <v>11658</v>
      </c>
      <c r="T135">
        <v>72472468</v>
      </c>
      <c r="U135" t="s">
        <v>19</v>
      </c>
      <c r="V135" t="s">
        <v>4070</v>
      </c>
      <c r="W135" t="s">
        <v>11703</v>
      </c>
      <c r="X135" t="s">
        <v>11733</v>
      </c>
      <c r="Y135" t="s">
        <v>11724</v>
      </c>
      <c r="Z135" t="s">
        <v>10646</v>
      </c>
      <c r="AA135" t="str">
        <f>IF(BD[[#This Row],[Genero]]="Masculino","👨🏼 M","👩🏼 F")</f>
        <v>👨🏼 M</v>
      </c>
      <c r="AB135" t="s">
        <v>11696</v>
      </c>
    </row>
    <row r="136" spans="1:28" x14ac:dyDescent="0.35">
      <c r="A136" t="s">
        <v>4340</v>
      </c>
      <c r="B136" t="s">
        <v>4341</v>
      </c>
      <c r="C136" t="s">
        <v>4342</v>
      </c>
      <c r="D136">
        <v>1</v>
      </c>
      <c r="G136">
        <v>0</v>
      </c>
      <c r="H136">
        <v>0</v>
      </c>
      <c r="I136">
        <v>0</v>
      </c>
      <c r="J136">
        <v>0</v>
      </c>
      <c r="K136" t="s">
        <v>16</v>
      </c>
      <c r="R136">
        <v>998265460</v>
      </c>
      <c r="S136" t="s">
        <v>11658</v>
      </c>
      <c r="U136" t="s">
        <v>19</v>
      </c>
      <c r="V136" t="s">
        <v>4343</v>
      </c>
      <c r="W136" t="s">
        <v>11706</v>
      </c>
      <c r="X136" t="s">
        <v>11733</v>
      </c>
      <c r="Y136" t="s">
        <v>11724</v>
      </c>
      <c r="Z136" t="s">
        <v>4345</v>
      </c>
      <c r="AA136" t="str">
        <f>IF(BD[[#This Row],[Genero]]="Masculino","👨🏼 M","👩🏼 F")</f>
        <v>👨🏼 M</v>
      </c>
      <c r="AB136" t="s">
        <v>11696</v>
      </c>
    </row>
    <row r="137" spans="1:28" x14ac:dyDescent="0.35">
      <c r="A137" t="s">
        <v>4340</v>
      </c>
      <c r="B137" t="s">
        <v>4341</v>
      </c>
      <c r="C137" t="s">
        <v>4342</v>
      </c>
      <c r="D137">
        <v>1</v>
      </c>
      <c r="G137">
        <v>0</v>
      </c>
      <c r="H137">
        <v>0</v>
      </c>
      <c r="I137">
        <v>0</v>
      </c>
      <c r="J137">
        <v>0</v>
      </c>
      <c r="K137" t="s">
        <v>16</v>
      </c>
      <c r="R137">
        <v>998265460</v>
      </c>
      <c r="S137" t="s">
        <v>11658</v>
      </c>
      <c r="U137" t="s">
        <v>10125</v>
      </c>
      <c r="V137" t="s">
        <v>4343</v>
      </c>
      <c r="W137" t="s">
        <v>11706</v>
      </c>
      <c r="X137" t="s">
        <v>11733</v>
      </c>
      <c r="Y137" t="s">
        <v>11724</v>
      </c>
      <c r="Z137" t="s">
        <v>4344</v>
      </c>
      <c r="AA137" t="str">
        <f>IF(BD[[#This Row],[Genero]]="Masculino","👨🏼 M","👩🏼 F")</f>
        <v>👨🏼 M</v>
      </c>
      <c r="AB137" t="s">
        <v>11696</v>
      </c>
    </row>
    <row r="138" spans="1:28" x14ac:dyDescent="0.35">
      <c r="A138" t="s">
        <v>6250</v>
      </c>
      <c r="B138" t="s">
        <v>6251</v>
      </c>
      <c r="C138" t="s">
        <v>10115</v>
      </c>
      <c r="D138">
        <v>1</v>
      </c>
      <c r="G138">
        <v>0</v>
      </c>
      <c r="H138">
        <v>0</v>
      </c>
      <c r="I138">
        <v>0</v>
      </c>
      <c r="J138">
        <v>0</v>
      </c>
      <c r="K138" t="s">
        <v>16</v>
      </c>
      <c r="R138">
        <v>921671455</v>
      </c>
      <c r="S138" t="s">
        <v>11658</v>
      </c>
      <c r="T138">
        <v>78111237</v>
      </c>
      <c r="U138" t="s">
        <v>19</v>
      </c>
      <c r="V138" t="s">
        <v>10115</v>
      </c>
      <c r="W138" t="s">
        <v>11702</v>
      </c>
      <c r="X138" t="s">
        <v>11733</v>
      </c>
      <c r="Y138" t="s">
        <v>11724</v>
      </c>
      <c r="Z138" t="s">
        <v>3843</v>
      </c>
      <c r="AA138" t="str">
        <f>IF(BD[[#This Row],[Genero]]="Masculino","👨🏼 M","👩🏼 F")</f>
        <v>👨🏼 M</v>
      </c>
      <c r="AB138" t="s">
        <v>11696</v>
      </c>
    </row>
    <row r="139" spans="1:28" x14ac:dyDescent="0.35">
      <c r="A139" t="s">
        <v>2977</v>
      </c>
      <c r="B139" t="s">
        <v>8031</v>
      </c>
      <c r="C139" t="s">
        <v>11062</v>
      </c>
      <c r="D139">
        <v>1</v>
      </c>
      <c r="G139">
        <v>0</v>
      </c>
      <c r="H139">
        <v>0</v>
      </c>
      <c r="I139">
        <v>0</v>
      </c>
      <c r="J139">
        <v>0</v>
      </c>
      <c r="K139" t="s">
        <v>16</v>
      </c>
      <c r="R139">
        <v>983464777</v>
      </c>
      <c r="S139" t="s">
        <v>11665</v>
      </c>
      <c r="T139">
        <v>72295382</v>
      </c>
      <c r="U139" t="s">
        <v>19</v>
      </c>
      <c r="V139" t="s">
        <v>11062</v>
      </c>
      <c r="W139" t="s">
        <v>11706</v>
      </c>
      <c r="X139" t="s">
        <v>11733</v>
      </c>
      <c r="Y139" t="s">
        <v>2714</v>
      </c>
      <c r="Z139" t="s">
        <v>939</v>
      </c>
      <c r="AA139" t="str">
        <f>IF(BD[[#This Row],[Genero]]="Masculino","👨🏼 M","👩🏼 F")</f>
        <v>👩🏼 F</v>
      </c>
      <c r="AB139" t="s">
        <v>11696</v>
      </c>
    </row>
    <row r="140" spans="1:28" x14ac:dyDescent="0.35">
      <c r="A140" t="s">
        <v>3847</v>
      </c>
      <c r="B140" t="s">
        <v>63</v>
      </c>
      <c r="C140" t="s">
        <v>3848</v>
      </c>
      <c r="D140">
        <v>1</v>
      </c>
      <c r="G140">
        <v>0</v>
      </c>
      <c r="H140">
        <v>0</v>
      </c>
      <c r="I140">
        <v>0</v>
      </c>
      <c r="J140">
        <v>0</v>
      </c>
      <c r="K140" t="s">
        <v>16</v>
      </c>
      <c r="R140">
        <v>987508480</v>
      </c>
      <c r="S140" t="s">
        <v>11665</v>
      </c>
      <c r="T140">
        <v>3892751</v>
      </c>
      <c r="U140" t="s">
        <v>19</v>
      </c>
      <c r="V140" t="s">
        <v>10332</v>
      </c>
      <c r="W140" t="s">
        <v>11706</v>
      </c>
      <c r="X140" t="s">
        <v>11733</v>
      </c>
      <c r="Y140" t="s">
        <v>10392</v>
      </c>
      <c r="Z140" t="s">
        <v>228</v>
      </c>
      <c r="AA140" t="str">
        <f>IF(BD[[#This Row],[Genero]]="Masculino","👨🏼 M","👩🏼 F")</f>
        <v>👩🏼 F</v>
      </c>
      <c r="AB140" t="s">
        <v>11698</v>
      </c>
    </row>
    <row r="141" spans="1:28" x14ac:dyDescent="0.35">
      <c r="A141" t="s">
        <v>2297</v>
      </c>
      <c r="B141" t="s">
        <v>2298</v>
      </c>
      <c r="C141" t="s">
        <v>2299</v>
      </c>
      <c r="D141">
        <v>1</v>
      </c>
      <c r="G141">
        <v>0</v>
      </c>
      <c r="H141">
        <v>0</v>
      </c>
      <c r="I141">
        <v>0</v>
      </c>
      <c r="J141">
        <v>0</v>
      </c>
      <c r="K141" t="s">
        <v>16</v>
      </c>
      <c r="R141">
        <v>921868678</v>
      </c>
      <c r="S141" t="s">
        <v>11658</v>
      </c>
      <c r="T141">
        <v>74214692</v>
      </c>
      <c r="U141" t="s">
        <v>19</v>
      </c>
      <c r="V141" t="s">
        <v>2299</v>
      </c>
      <c r="W141" t="s">
        <v>11702</v>
      </c>
      <c r="X141" t="s">
        <v>11733</v>
      </c>
      <c r="Y141" t="s">
        <v>10392</v>
      </c>
      <c r="Z141" t="s">
        <v>10848</v>
      </c>
      <c r="AA141" t="str">
        <f>IF(BD[[#This Row],[Genero]]="Masculino","👨🏼 M","👩🏼 F")</f>
        <v>👨🏼 M</v>
      </c>
      <c r="AB141" t="s">
        <v>11698</v>
      </c>
    </row>
    <row r="142" spans="1:28" x14ac:dyDescent="0.35">
      <c r="A142" t="s">
        <v>7513</v>
      </c>
      <c r="B142" t="s">
        <v>7514</v>
      </c>
      <c r="C142" t="s">
        <v>7515</v>
      </c>
      <c r="D142">
        <v>1</v>
      </c>
      <c r="G142">
        <v>0</v>
      </c>
      <c r="H142">
        <v>0</v>
      </c>
      <c r="I142">
        <v>0</v>
      </c>
      <c r="J142">
        <v>0</v>
      </c>
      <c r="K142" t="s">
        <v>16</v>
      </c>
      <c r="R142">
        <v>971202645</v>
      </c>
      <c r="S142" t="s">
        <v>11658</v>
      </c>
      <c r="T142">
        <v>70393840</v>
      </c>
      <c r="U142" t="s">
        <v>19</v>
      </c>
      <c r="V142" t="s">
        <v>7516</v>
      </c>
      <c r="W142" t="s">
        <v>11702</v>
      </c>
      <c r="X142" t="s">
        <v>11733</v>
      </c>
      <c r="Y142" t="s">
        <v>10392</v>
      </c>
      <c r="Z142" t="s">
        <v>11687</v>
      </c>
      <c r="AA142" t="str">
        <f>IF(BD[[#This Row],[Genero]]="Masculino","👨🏼 M","👩🏼 F")</f>
        <v>👨🏼 M</v>
      </c>
      <c r="AB142" t="s">
        <v>11698</v>
      </c>
    </row>
    <row r="143" spans="1:28" x14ac:dyDescent="0.35">
      <c r="A143" t="s">
        <v>3896</v>
      </c>
      <c r="B143" t="s">
        <v>3897</v>
      </c>
      <c r="C143" t="s">
        <v>3898</v>
      </c>
      <c r="D143">
        <v>1</v>
      </c>
      <c r="G143">
        <v>0</v>
      </c>
      <c r="H143">
        <v>0</v>
      </c>
      <c r="I143">
        <v>0</v>
      </c>
      <c r="J143">
        <v>0</v>
      </c>
      <c r="K143" t="s">
        <v>16</v>
      </c>
      <c r="R143">
        <v>917639169</v>
      </c>
      <c r="S143" t="s">
        <v>11658</v>
      </c>
      <c r="T143">
        <v>72094752</v>
      </c>
      <c r="U143" t="s">
        <v>19</v>
      </c>
      <c r="V143" t="s">
        <v>3898</v>
      </c>
      <c r="W143" t="s">
        <v>11702</v>
      </c>
      <c r="X143" t="s">
        <v>11733</v>
      </c>
      <c r="Y143" t="s">
        <v>10392</v>
      </c>
      <c r="Z143" t="s">
        <v>1869</v>
      </c>
      <c r="AA143" t="str">
        <f>IF(BD[[#This Row],[Genero]]="Masculino","👨🏼 M","👩🏼 F")</f>
        <v>👨🏼 M</v>
      </c>
      <c r="AB143" t="s">
        <v>11698</v>
      </c>
    </row>
    <row r="144" spans="1:28" x14ac:dyDescent="0.35">
      <c r="A144" t="s">
        <v>5363</v>
      </c>
      <c r="B144" t="s">
        <v>9917</v>
      </c>
      <c r="C144" t="s">
        <v>10110</v>
      </c>
      <c r="D144">
        <v>1</v>
      </c>
      <c r="G144">
        <v>0</v>
      </c>
      <c r="H144">
        <v>0</v>
      </c>
      <c r="I144">
        <v>0</v>
      </c>
      <c r="J144">
        <v>0</v>
      </c>
      <c r="K144" t="s">
        <v>16</v>
      </c>
      <c r="R144">
        <v>991689755</v>
      </c>
      <c r="S144" t="s">
        <v>11658</v>
      </c>
      <c r="T144">
        <v>45533746</v>
      </c>
      <c r="U144" t="s">
        <v>19</v>
      </c>
      <c r="V144" t="s">
        <v>5364</v>
      </c>
      <c r="W144" t="s">
        <v>11703</v>
      </c>
      <c r="X144" t="s">
        <v>11733</v>
      </c>
      <c r="Y144" t="s">
        <v>10392</v>
      </c>
      <c r="Z144" t="s">
        <v>3232</v>
      </c>
      <c r="AA144" t="str">
        <f>IF(BD[[#This Row],[Genero]]="Masculino","👨🏼 M","👩🏼 F")</f>
        <v>👨🏼 M</v>
      </c>
      <c r="AB144" t="s">
        <v>11698</v>
      </c>
    </row>
    <row r="145" spans="1:28" x14ac:dyDescent="0.35">
      <c r="A145" t="s">
        <v>8286</v>
      </c>
      <c r="B145" t="s">
        <v>8287</v>
      </c>
      <c r="C145" t="s">
        <v>8288</v>
      </c>
      <c r="D145">
        <v>1</v>
      </c>
      <c r="G145">
        <v>0</v>
      </c>
      <c r="H145">
        <v>0</v>
      </c>
      <c r="I145">
        <v>0</v>
      </c>
      <c r="J145">
        <v>0</v>
      </c>
      <c r="K145" t="s">
        <v>16</v>
      </c>
      <c r="R145">
        <v>977966615</v>
      </c>
      <c r="S145" t="s">
        <v>11658</v>
      </c>
      <c r="T145">
        <v>76633965</v>
      </c>
      <c r="U145" t="s">
        <v>19</v>
      </c>
      <c r="V145" t="s">
        <v>8288</v>
      </c>
      <c r="W145" t="s">
        <v>11701</v>
      </c>
      <c r="X145" t="s">
        <v>11733</v>
      </c>
      <c r="Y145" t="s">
        <v>10392</v>
      </c>
      <c r="Z145" t="s">
        <v>3232</v>
      </c>
      <c r="AA145" t="str">
        <f>IF(BD[[#This Row],[Genero]]="Masculino","👨🏼 M","👩🏼 F")</f>
        <v>👨🏼 M</v>
      </c>
      <c r="AB145" t="s">
        <v>11698</v>
      </c>
    </row>
    <row r="146" spans="1:28" x14ac:dyDescent="0.35">
      <c r="A146" t="s">
        <v>1112</v>
      </c>
      <c r="B146" t="s">
        <v>4963</v>
      </c>
      <c r="C146" t="s">
        <v>4964</v>
      </c>
      <c r="D146">
        <v>1</v>
      </c>
      <c r="G146">
        <v>0</v>
      </c>
      <c r="H146">
        <v>0</v>
      </c>
      <c r="I146">
        <v>0</v>
      </c>
      <c r="J146">
        <v>0</v>
      </c>
      <c r="K146" t="s">
        <v>16</v>
      </c>
      <c r="R146">
        <v>986552669</v>
      </c>
      <c r="S146" t="s">
        <v>11658</v>
      </c>
      <c r="T146">
        <v>71618668</v>
      </c>
      <c r="U146" t="s">
        <v>19</v>
      </c>
      <c r="V146" t="s">
        <v>4965</v>
      </c>
      <c r="W146" t="s">
        <v>11701</v>
      </c>
      <c r="X146" t="s">
        <v>11733</v>
      </c>
      <c r="Y146" t="s">
        <v>10392</v>
      </c>
      <c r="Z146" t="s">
        <v>4966</v>
      </c>
      <c r="AA146" t="str">
        <f>IF(BD[[#This Row],[Genero]]="Masculino","👨🏼 M","👩🏼 F")</f>
        <v>👨🏼 M</v>
      </c>
      <c r="AB146" t="s">
        <v>11698</v>
      </c>
    </row>
    <row r="147" spans="1:28" x14ac:dyDescent="0.35">
      <c r="A147" t="s">
        <v>9521</v>
      </c>
      <c r="B147" t="s">
        <v>8529</v>
      </c>
      <c r="C147" t="s">
        <v>8530</v>
      </c>
      <c r="D147">
        <v>1</v>
      </c>
      <c r="G147">
        <v>0</v>
      </c>
      <c r="H147">
        <v>0</v>
      </c>
      <c r="I147">
        <v>0</v>
      </c>
      <c r="J147">
        <v>0</v>
      </c>
      <c r="K147" t="s">
        <v>16</v>
      </c>
      <c r="R147">
        <v>922439855</v>
      </c>
      <c r="S147" t="s">
        <v>11658</v>
      </c>
      <c r="T147">
        <v>75139474</v>
      </c>
      <c r="U147" t="s">
        <v>19</v>
      </c>
      <c r="V147" t="s">
        <v>10200</v>
      </c>
      <c r="W147" t="s">
        <v>11701</v>
      </c>
      <c r="X147" t="s">
        <v>11733</v>
      </c>
      <c r="Y147" t="s">
        <v>10392</v>
      </c>
      <c r="Z147" t="s">
        <v>8531</v>
      </c>
      <c r="AA147" t="str">
        <f>IF(BD[[#This Row],[Genero]]="Masculino","👨🏼 M","👩🏼 F")</f>
        <v>👨🏼 M</v>
      </c>
      <c r="AB147" t="s">
        <v>11698</v>
      </c>
    </row>
    <row r="148" spans="1:28" x14ac:dyDescent="0.35">
      <c r="A148" t="s">
        <v>2132</v>
      </c>
      <c r="B148" t="s">
        <v>2133</v>
      </c>
      <c r="C148" t="s">
        <v>2134</v>
      </c>
      <c r="D148">
        <v>1</v>
      </c>
      <c r="G148">
        <v>0</v>
      </c>
      <c r="H148">
        <v>0</v>
      </c>
      <c r="I148">
        <v>0</v>
      </c>
      <c r="J148">
        <v>0</v>
      </c>
      <c r="K148" t="s">
        <v>16</v>
      </c>
      <c r="R148">
        <v>994996806</v>
      </c>
      <c r="S148" t="s">
        <v>11658</v>
      </c>
      <c r="T148">
        <v>71464073</v>
      </c>
      <c r="U148" t="s">
        <v>19</v>
      </c>
      <c r="V148" t="s">
        <v>2135</v>
      </c>
      <c r="W148" t="s">
        <v>11702</v>
      </c>
      <c r="X148" t="s">
        <v>11733</v>
      </c>
      <c r="Y148" t="s">
        <v>10392</v>
      </c>
      <c r="Z148" t="s">
        <v>679</v>
      </c>
      <c r="AA148" t="str">
        <f>IF(BD[[#This Row],[Genero]]="Masculino","👨🏼 M","👩🏼 F")</f>
        <v>👨🏼 M</v>
      </c>
      <c r="AB148" t="s">
        <v>11698</v>
      </c>
    </row>
    <row r="149" spans="1:28" x14ac:dyDescent="0.35">
      <c r="A149" t="s">
        <v>928</v>
      </c>
      <c r="B149" t="s">
        <v>929</v>
      </c>
      <c r="C149" t="s">
        <v>930</v>
      </c>
      <c r="D149">
        <v>1</v>
      </c>
      <c r="G149">
        <v>0</v>
      </c>
      <c r="H149">
        <v>0</v>
      </c>
      <c r="I149">
        <v>0</v>
      </c>
      <c r="J149">
        <v>0</v>
      </c>
      <c r="K149" t="s">
        <v>16</v>
      </c>
      <c r="R149">
        <v>977333175</v>
      </c>
      <c r="S149" t="s">
        <v>11665</v>
      </c>
      <c r="T149">
        <v>74202449</v>
      </c>
      <c r="U149" t="s">
        <v>19</v>
      </c>
      <c r="V149" t="s">
        <v>930</v>
      </c>
      <c r="W149" t="s">
        <v>11703</v>
      </c>
      <c r="X149" t="s">
        <v>11733</v>
      </c>
      <c r="Y149" t="s">
        <v>10392</v>
      </c>
      <c r="Z149" t="s">
        <v>679</v>
      </c>
      <c r="AA149" t="str">
        <f>IF(BD[[#This Row],[Genero]]="Masculino","👨🏼 M","👩🏼 F")</f>
        <v>👩🏼 F</v>
      </c>
      <c r="AB149" t="s">
        <v>11698</v>
      </c>
    </row>
    <row r="150" spans="1:28" x14ac:dyDescent="0.35">
      <c r="A150" t="s">
        <v>900</v>
      </c>
      <c r="B150" t="s">
        <v>901</v>
      </c>
      <c r="C150" t="s">
        <v>902</v>
      </c>
      <c r="D150">
        <v>1</v>
      </c>
      <c r="G150">
        <v>0</v>
      </c>
      <c r="H150">
        <v>0</v>
      </c>
      <c r="I150">
        <v>0</v>
      </c>
      <c r="J150">
        <v>0</v>
      </c>
      <c r="K150" t="s">
        <v>16</v>
      </c>
      <c r="R150">
        <v>957334134</v>
      </c>
      <c r="S150" t="s">
        <v>11658</v>
      </c>
      <c r="T150">
        <v>77177052</v>
      </c>
      <c r="U150" t="s">
        <v>19</v>
      </c>
      <c r="V150" t="s">
        <v>903</v>
      </c>
      <c r="W150" t="s">
        <v>11706</v>
      </c>
      <c r="X150" t="s">
        <v>11733</v>
      </c>
      <c r="Y150" t="s">
        <v>48</v>
      </c>
      <c r="Z150" t="s">
        <v>10848</v>
      </c>
      <c r="AA150" t="str">
        <f>IF(BD[[#This Row],[Genero]]="Masculino","👨🏼 M","👩🏼 F")</f>
        <v>👨🏼 M</v>
      </c>
      <c r="AB150" t="s">
        <v>11698</v>
      </c>
    </row>
    <row r="151" spans="1:28" x14ac:dyDescent="0.35">
      <c r="A151" t="s">
        <v>2942</v>
      </c>
      <c r="B151" t="s">
        <v>2943</v>
      </c>
      <c r="C151" t="s">
        <v>2944</v>
      </c>
      <c r="D151">
        <v>1</v>
      </c>
      <c r="G151">
        <v>0</v>
      </c>
      <c r="H151">
        <v>0</v>
      </c>
      <c r="I151">
        <v>0</v>
      </c>
      <c r="J151">
        <v>0</v>
      </c>
      <c r="K151" t="s">
        <v>16</v>
      </c>
      <c r="R151">
        <v>927568125</v>
      </c>
      <c r="S151" t="s">
        <v>11665</v>
      </c>
      <c r="T151">
        <v>72707835</v>
      </c>
      <c r="U151" t="s">
        <v>10125</v>
      </c>
      <c r="V151" t="s">
        <v>2944</v>
      </c>
      <c r="W151" t="s">
        <v>11701</v>
      </c>
      <c r="X151" t="s">
        <v>11733</v>
      </c>
      <c r="Y151" t="s">
        <v>48</v>
      </c>
      <c r="Z151" t="s">
        <v>2875</v>
      </c>
      <c r="AA151" t="str">
        <f>IF(BD[[#This Row],[Genero]]="Masculino","👨🏼 M","👩🏼 F")</f>
        <v>👩🏼 F</v>
      </c>
      <c r="AB151" t="s">
        <v>11698</v>
      </c>
    </row>
    <row r="152" spans="1:28" x14ac:dyDescent="0.35">
      <c r="A152" t="s">
        <v>2237</v>
      </c>
      <c r="B152" t="s">
        <v>2238</v>
      </c>
      <c r="C152" t="s">
        <v>2239</v>
      </c>
      <c r="D152">
        <v>1</v>
      </c>
      <c r="G152">
        <v>0</v>
      </c>
      <c r="H152">
        <v>0</v>
      </c>
      <c r="I152">
        <v>0</v>
      </c>
      <c r="J152">
        <v>0</v>
      </c>
      <c r="K152" t="s">
        <v>16</v>
      </c>
      <c r="R152">
        <v>971834521</v>
      </c>
      <c r="S152" t="s">
        <v>11658</v>
      </c>
      <c r="T152">
        <v>74906419</v>
      </c>
      <c r="U152" t="s">
        <v>10125</v>
      </c>
      <c r="V152" t="s">
        <v>2240</v>
      </c>
      <c r="W152" t="s">
        <v>11702</v>
      </c>
      <c r="X152" t="s">
        <v>11733</v>
      </c>
      <c r="Y152" t="s">
        <v>48</v>
      </c>
      <c r="Z152" t="s">
        <v>6733</v>
      </c>
      <c r="AA152" t="str">
        <f>IF(BD[[#This Row],[Genero]]="Masculino","👨🏼 M","👩🏼 F")</f>
        <v>👨🏼 M</v>
      </c>
      <c r="AB152" t="s">
        <v>11698</v>
      </c>
    </row>
    <row r="153" spans="1:28" x14ac:dyDescent="0.35">
      <c r="A153" t="s">
        <v>155</v>
      </c>
      <c r="B153" t="s">
        <v>2655</v>
      </c>
      <c r="C153" t="s">
        <v>11424</v>
      </c>
      <c r="D153">
        <v>1</v>
      </c>
      <c r="G153">
        <v>0</v>
      </c>
      <c r="H153">
        <v>0</v>
      </c>
      <c r="I153">
        <v>0</v>
      </c>
      <c r="J153">
        <v>0</v>
      </c>
      <c r="K153" t="s">
        <v>16</v>
      </c>
      <c r="R153">
        <v>965245598</v>
      </c>
      <c r="S153" t="s">
        <v>11658</v>
      </c>
      <c r="T153">
        <v>7632734</v>
      </c>
      <c r="U153" t="s">
        <v>19</v>
      </c>
      <c r="V153" t="s">
        <v>11424</v>
      </c>
      <c r="W153" t="s">
        <v>11702</v>
      </c>
      <c r="X153" t="s">
        <v>11733</v>
      </c>
      <c r="Y153" t="s">
        <v>877</v>
      </c>
      <c r="Z153" t="s">
        <v>10848</v>
      </c>
      <c r="AA153" t="str">
        <f>IF(BD[[#This Row],[Genero]]="Masculino","👨🏼 M","👩🏼 F")</f>
        <v>👨🏼 M</v>
      </c>
      <c r="AB153" t="s">
        <v>11698</v>
      </c>
    </row>
    <row r="154" spans="1:28" x14ac:dyDescent="0.35">
      <c r="A154" t="s">
        <v>9503</v>
      </c>
      <c r="B154" t="s">
        <v>10017</v>
      </c>
      <c r="C154" t="s">
        <v>11425</v>
      </c>
      <c r="D154">
        <v>1</v>
      </c>
      <c r="G154">
        <v>0</v>
      </c>
      <c r="H154">
        <v>0</v>
      </c>
      <c r="I154">
        <v>0</v>
      </c>
      <c r="J154">
        <v>0</v>
      </c>
      <c r="K154" t="s">
        <v>16</v>
      </c>
      <c r="R154">
        <v>964345832</v>
      </c>
      <c r="S154" t="s">
        <v>11665</v>
      </c>
      <c r="T154">
        <v>72847686</v>
      </c>
      <c r="U154" t="s">
        <v>19</v>
      </c>
      <c r="V154" t="s">
        <v>11425</v>
      </c>
      <c r="W154" t="s">
        <v>11702</v>
      </c>
      <c r="X154" t="s">
        <v>11733</v>
      </c>
      <c r="Y154" t="s">
        <v>877</v>
      </c>
      <c r="Z154" t="s">
        <v>10848</v>
      </c>
      <c r="AA154" t="str">
        <f>IF(BD[[#This Row],[Genero]]="Masculino","👨🏼 M","👩🏼 F")</f>
        <v>👩🏼 F</v>
      </c>
      <c r="AB154" t="s">
        <v>11698</v>
      </c>
    </row>
    <row r="155" spans="1:28" x14ac:dyDescent="0.35">
      <c r="A155" t="s">
        <v>9463</v>
      </c>
      <c r="B155" t="s">
        <v>638</v>
      </c>
      <c r="C155" t="s">
        <v>11425</v>
      </c>
      <c r="D155">
        <v>1</v>
      </c>
      <c r="G155">
        <v>0</v>
      </c>
      <c r="H155">
        <v>0</v>
      </c>
      <c r="I155">
        <v>0</v>
      </c>
      <c r="J155">
        <v>0</v>
      </c>
      <c r="K155" t="s">
        <v>16</v>
      </c>
      <c r="R155">
        <v>964345832</v>
      </c>
      <c r="S155" t="s">
        <v>11665</v>
      </c>
      <c r="T155">
        <v>19853542</v>
      </c>
      <c r="U155" t="s">
        <v>19</v>
      </c>
      <c r="V155" t="s">
        <v>11425</v>
      </c>
      <c r="W155" t="s">
        <v>11702</v>
      </c>
      <c r="X155" t="s">
        <v>11733</v>
      </c>
      <c r="Y155" t="s">
        <v>877</v>
      </c>
      <c r="Z155" t="s">
        <v>10848</v>
      </c>
      <c r="AA155" t="str">
        <f>IF(BD[[#This Row],[Genero]]="Masculino","👨🏼 M","👩🏼 F")</f>
        <v>👩🏼 F</v>
      </c>
      <c r="AB155" t="s">
        <v>11698</v>
      </c>
    </row>
    <row r="156" spans="1:28" x14ac:dyDescent="0.35">
      <c r="A156" t="s">
        <v>9534</v>
      </c>
      <c r="B156" t="s">
        <v>9651</v>
      </c>
      <c r="C156" t="s">
        <v>1355</v>
      </c>
      <c r="D156">
        <v>1</v>
      </c>
      <c r="G156">
        <v>0</v>
      </c>
      <c r="H156">
        <v>0</v>
      </c>
      <c r="I156">
        <v>0</v>
      </c>
      <c r="J156">
        <v>0</v>
      </c>
      <c r="K156" t="s">
        <v>16</v>
      </c>
      <c r="R156">
        <v>931205051</v>
      </c>
      <c r="S156" t="s">
        <v>11658</v>
      </c>
      <c r="T156">
        <v>44830743</v>
      </c>
      <c r="U156" t="s">
        <v>19</v>
      </c>
      <c r="V156" t="s">
        <v>1355</v>
      </c>
      <c r="W156" t="s">
        <v>11702</v>
      </c>
      <c r="X156" t="s">
        <v>11733</v>
      </c>
      <c r="Y156" t="s">
        <v>877</v>
      </c>
      <c r="Z156" t="s">
        <v>10848</v>
      </c>
      <c r="AA156" t="str">
        <f>IF(BD[[#This Row],[Genero]]="Masculino","👨🏼 M","👩🏼 F")</f>
        <v>👨🏼 M</v>
      </c>
      <c r="AB156" t="s">
        <v>11698</v>
      </c>
    </row>
    <row r="157" spans="1:28" x14ac:dyDescent="0.35">
      <c r="A157" t="s">
        <v>137</v>
      </c>
      <c r="B157" t="s">
        <v>245</v>
      </c>
      <c r="C157" t="s">
        <v>1313</v>
      </c>
      <c r="D157">
        <v>1</v>
      </c>
      <c r="G157">
        <v>0</v>
      </c>
      <c r="H157">
        <v>0</v>
      </c>
      <c r="I157">
        <v>0</v>
      </c>
      <c r="J157">
        <v>0</v>
      </c>
      <c r="K157" t="s">
        <v>16</v>
      </c>
      <c r="R157">
        <v>932084751</v>
      </c>
      <c r="S157" t="s">
        <v>11658</v>
      </c>
      <c r="T157">
        <v>3606451</v>
      </c>
      <c r="U157" t="s">
        <v>19</v>
      </c>
      <c r="V157" t="s">
        <v>1314</v>
      </c>
      <c r="W157" t="s">
        <v>11706</v>
      </c>
      <c r="X157" t="s">
        <v>11733</v>
      </c>
      <c r="Y157" t="s">
        <v>877</v>
      </c>
      <c r="Z157" t="s">
        <v>10848</v>
      </c>
      <c r="AA157" t="str">
        <f>IF(BD[[#This Row],[Genero]]="Masculino","👨🏼 M","👩🏼 F")</f>
        <v>👨🏼 M</v>
      </c>
      <c r="AB157" t="s">
        <v>11698</v>
      </c>
    </row>
    <row r="158" spans="1:28" x14ac:dyDescent="0.35">
      <c r="A158" t="s">
        <v>2461</v>
      </c>
      <c r="B158" t="s">
        <v>6742</v>
      </c>
      <c r="C158" t="s">
        <v>6743</v>
      </c>
      <c r="D158">
        <v>1</v>
      </c>
      <c r="G158">
        <v>0</v>
      </c>
      <c r="H158">
        <v>0</v>
      </c>
      <c r="I158">
        <v>0</v>
      </c>
      <c r="J158">
        <v>0</v>
      </c>
      <c r="K158" t="s">
        <v>16</v>
      </c>
      <c r="R158">
        <v>923989855</v>
      </c>
      <c r="S158" t="s">
        <v>11658</v>
      </c>
      <c r="T158">
        <v>72191382</v>
      </c>
      <c r="U158" t="s">
        <v>10125</v>
      </c>
      <c r="V158" t="s">
        <v>6744</v>
      </c>
      <c r="W158" t="s">
        <v>11702</v>
      </c>
      <c r="X158" t="s">
        <v>11733</v>
      </c>
      <c r="Y158" t="s">
        <v>877</v>
      </c>
      <c r="Z158" t="s">
        <v>6733</v>
      </c>
      <c r="AA158" t="str">
        <f>IF(BD[[#This Row],[Genero]]="Masculino","👨🏼 M","👩🏼 F")</f>
        <v>👨🏼 M</v>
      </c>
      <c r="AB158" t="s">
        <v>11698</v>
      </c>
    </row>
    <row r="159" spans="1:28" x14ac:dyDescent="0.35">
      <c r="A159" t="s">
        <v>5539</v>
      </c>
      <c r="B159" t="s">
        <v>5540</v>
      </c>
      <c r="C159" t="s">
        <v>5541</v>
      </c>
      <c r="D159">
        <v>1</v>
      </c>
      <c r="G159">
        <v>0</v>
      </c>
      <c r="H159">
        <v>0</v>
      </c>
      <c r="I159">
        <v>0</v>
      </c>
      <c r="J159">
        <v>0</v>
      </c>
      <c r="K159" t="s">
        <v>16</v>
      </c>
      <c r="R159">
        <v>955313648</v>
      </c>
      <c r="S159" t="s">
        <v>11665</v>
      </c>
      <c r="T159">
        <v>74807433</v>
      </c>
      <c r="U159" t="s">
        <v>19</v>
      </c>
      <c r="W159" t="s">
        <v>11701</v>
      </c>
      <c r="X159" t="s">
        <v>11733</v>
      </c>
      <c r="Y159" t="s">
        <v>877</v>
      </c>
      <c r="Z159" t="s">
        <v>11204</v>
      </c>
      <c r="AA159" t="str">
        <f>IF(BD[[#This Row],[Genero]]="Masculino","👨🏼 M","👩🏼 F")</f>
        <v>👩🏼 F</v>
      </c>
      <c r="AB159" t="s">
        <v>11698</v>
      </c>
    </row>
    <row r="160" spans="1:28" x14ac:dyDescent="0.35">
      <c r="A160" t="s">
        <v>1726</v>
      </c>
      <c r="B160" t="s">
        <v>1334</v>
      </c>
      <c r="C160" t="s">
        <v>1728</v>
      </c>
      <c r="D160">
        <v>1</v>
      </c>
      <c r="G160">
        <v>0</v>
      </c>
      <c r="H160">
        <v>0</v>
      </c>
      <c r="I160">
        <v>0</v>
      </c>
      <c r="J160">
        <v>0</v>
      </c>
      <c r="K160" t="s">
        <v>16</v>
      </c>
      <c r="R160">
        <v>923365519</v>
      </c>
      <c r="S160" t="s">
        <v>11658</v>
      </c>
      <c r="T160">
        <v>76609925</v>
      </c>
      <c r="U160" t="s">
        <v>19</v>
      </c>
      <c r="V160" t="s">
        <v>1728</v>
      </c>
      <c r="W160" t="s">
        <v>11712</v>
      </c>
      <c r="X160" t="s">
        <v>11733</v>
      </c>
      <c r="Y160" t="s">
        <v>877</v>
      </c>
      <c r="Z160" t="s">
        <v>11230</v>
      </c>
      <c r="AA160" t="str">
        <f>IF(BD[[#This Row],[Genero]]="Masculino","👨🏼 M","👩🏼 F")</f>
        <v>👨🏼 M</v>
      </c>
      <c r="AB160" t="s">
        <v>11698</v>
      </c>
    </row>
    <row r="161" spans="1:28" x14ac:dyDescent="0.35">
      <c r="A161" t="s">
        <v>474</v>
      </c>
      <c r="B161" t="s">
        <v>475</v>
      </c>
      <c r="C161" t="s">
        <v>476</v>
      </c>
      <c r="D161">
        <v>1</v>
      </c>
      <c r="G161">
        <v>0</v>
      </c>
      <c r="H161">
        <v>0</v>
      </c>
      <c r="I161">
        <v>0</v>
      </c>
      <c r="J161">
        <v>0</v>
      </c>
      <c r="K161" t="s">
        <v>16</v>
      </c>
      <c r="R161">
        <v>932889789</v>
      </c>
      <c r="S161" t="s">
        <v>11665</v>
      </c>
      <c r="T161">
        <v>45127524</v>
      </c>
      <c r="U161" t="s">
        <v>19</v>
      </c>
      <c r="V161" t="s">
        <v>476</v>
      </c>
      <c r="W161" t="s">
        <v>11701</v>
      </c>
      <c r="X161" t="s">
        <v>11733</v>
      </c>
      <c r="Y161" t="s">
        <v>877</v>
      </c>
      <c r="Z161" t="s">
        <v>1869</v>
      </c>
      <c r="AA161" t="str">
        <f>IF(BD[[#This Row],[Genero]]="Masculino","👨🏼 M","👩🏼 F")</f>
        <v>👩🏼 F</v>
      </c>
      <c r="AB161" t="s">
        <v>11698</v>
      </c>
    </row>
    <row r="162" spans="1:28" x14ac:dyDescent="0.35">
      <c r="A162" t="s">
        <v>6063</v>
      </c>
      <c r="B162" t="s">
        <v>6064</v>
      </c>
      <c r="C162" t="s">
        <v>6065</v>
      </c>
      <c r="D162">
        <v>1</v>
      </c>
      <c r="G162">
        <v>0</v>
      </c>
      <c r="H162">
        <v>0</v>
      </c>
      <c r="I162">
        <v>0</v>
      </c>
      <c r="J162">
        <v>0</v>
      </c>
      <c r="K162" t="s">
        <v>16</v>
      </c>
      <c r="R162">
        <v>962205336</v>
      </c>
      <c r="S162" t="s">
        <v>11665</v>
      </c>
      <c r="T162">
        <v>71528480</v>
      </c>
      <c r="U162" t="s">
        <v>19</v>
      </c>
      <c r="V162" t="s">
        <v>6066</v>
      </c>
      <c r="W162" t="s">
        <v>11702</v>
      </c>
      <c r="X162" t="s">
        <v>11733</v>
      </c>
      <c r="Y162" t="s">
        <v>877</v>
      </c>
      <c r="Z162" t="s">
        <v>679</v>
      </c>
      <c r="AA162" t="str">
        <f>IF(BD[[#This Row],[Genero]]="Masculino","👨🏼 M","👩🏼 F")</f>
        <v>👩🏼 F</v>
      </c>
      <c r="AB162" t="s">
        <v>11698</v>
      </c>
    </row>
    <row r="163" spans="1:28" x14ac:dyDescent="0.35">
      <c r="A163" t="s">
        <v>712</v>
      </c>
      <c r="B163" t="s">
        <v>4662</v>
      </c>
      <c r="C163" t="s">
        <v>6071</v>
      </c>
      <c r="D163">
        <v>1</v>
      </c>
      <c r="G163">
        <v>0</v>
      </c>
      <c r="H163">
        <v>0</v>
      </c>
      <c r="I163">
        <v>0</v>
      </c>
      <c r="J163">
        <v>0</v>
      </c>
      <c r="K163" t="s">
        <v>16</v>
      </c>
      <c r="R163">
        <v>996481916</v>
      </c>
      <c r="S163" t="s">
        <v>11658</v>
      </c>
      <c r="T163">
        <v>47160129</v>
      </c>
      <c r="U163" t="s">
        <v>19</v>
      </c>
      <c r="V163" t="s">
        <v>6071</v>
      </c>
      <c r="W163" t="s">
        <v>11702</v>
      </c>
      <c r="X163" t="s">
        <v>11733</v>
      </c>
      <c r="Y163" t="s">
        <v>230</v>
      </c>
      <c r="Z163" t="s">
        <v>10597</v>
      </c>
      <c r="AA163" t="str">
        <f>IF(BD[[#This Row],[Genero]]="Masculino","👨🏼 M","👩🏼 F")</f>
        <v>👨🏼 M</v>
      </c>
      <c r="AB163" t="s">
        <v>11698</v>
      </c>
    </row>
    <row r="164" spans="1:28" x14ac:dyDescent="0.35">
      <c r="A164" t="s">
        <v>479</v>
      </c>
      <c r="B164" t="s">
        <v>7575</v>
      </c>
      <c r="C164" t="s">
        <v>11629</v>
      </c>
      <c r="D164">
        <v>1</v>
      </c>
      <c r="G164">
        <v>0</v>
      </c>
      <c r="H164">
        <v>0</v>
      </c>
      <c r="I164">
        <v>0</v>
      </c>
      <c r="J164">
        <v>0</v>
      </c>
      <c r="K164" t="s">
        <v>16</v>
      </c>
      <c r="R164">
        <v>920776716</v>
      </c>
      <c r="S164" t="s">
        <v>11658</v>
      </c>
      <c r="T164">
        <v>73023064</v>
      </c>
      <c r="U164" t="s">
        <v>19</v>
      </c>
      <c r="V164" t="s">
        <v>11629</v>
      </c>
      <c r="W164" t="s">
        <v>11701</v>
      </c>
      <c r="X164" t="s">
        <v>11733</v>
      </c>
      <c r="Y164" t="s">
        <v>230</v>
      </c>
      <c r="Z164" t="s">
        <v>7576</v>
      </c>
      <c r="AA164" t="str">
        <f>IF(BD[[#This Row],[Genero]]="Masculino","👨🏼 M","👩🏼 F")</f>
        <v>👨🏼 M</v>
      </c>
      <c r="AB164" t="s">
        <v>11698</v>
      </c>
    </row>
    <row r="165" spans="1:28" x14ac:dyDescent="0.35">
      <c r="A165" t="s">
        <v>2521</v>
      </c>
      <c r="B165" t="s">
        <v>8054</v>
      </c>
      <c r="C165" t="s">
        <v>8055</v>
      </c>
      <c r="D165">
        <v>1</v>
      </c>
      <c r="G165">
        <v>0</v>
      </c>
      <c r="H165">
        <v>0</v>
      </c>
      <c r="I165">
        <v>0</v>
      </c>
      <c r="J165">
        <v>0</v>
      </c>
      <c r="K165" t="s">
        <v>16</v>
      </c>
      <c r="R165">
        <v>989419348</v>
      </c>
      <c r="S165" t="s">
        <v>11658</v>
      </c>
      <c r="T165">
        <v>73220568</v>
      </c>
      <c r="U165" t="s">
        <v>19</v>
      </c>
      <c r="V165" t="s">
        <v>8056</v>
      </c>
      <c r="W165" t="s">
        <v>11702</v>
      </c>
      <c r="X165" t="s">
        <v>11733</v>
      </c>
      <c r="Y165" t="s">
        <v>230</v>
      </c>
      <c r="Z165" t="s">
        <v>5630</v>
      </c>
      <c r="AA165" t="str">
        <f>IF(BD[[#This Row],[Genero]]="Masculino","👨🏼 M","👩🏼 F")</f>
        <v>👨🏼 M</v>
      </c>
      <c r="AB165" t="s">
        <v>11698</v>
      </c>
    </row>
    <row r="166" spans="1:28" x14ac:dyDescent="0.35">
      <c r="A166" t="s">
        <v>2091</v>
      </c>
      <c r="B166" t="s">
        <v>9010</v>
      </c>
      <c r="C166" t="s">
        <v>10093</v>
      </c>
      <c r="D166">
        <v>1</v>
      </c>
      <c r="G166">
        <v>0</v>
      </c>
      <c r="H166">
        <v>0</v>
      </c>
      <c r="I166">
        <v>0</v>
      </c>
      <c r="J166">
        <v>0</v>
      </c>
      <c r="K166" t="s">
        <v>16</v>
      </c>
      <c r="R166">
        <v>977320576</v>
      </c>
      <c r="S166" t="s">
        <v>11658</v>
      </c>
      <c r="T166">
        <v>2766257</v>
      </c>
      <c r="U166" t="s">
        <v>19</v>
      </c>
      <c r="V166" t="s">
        <v>3740</v>
      </c>
      <c r="W166" t="s">
        <v>11706</v>
      </c>
      <c r="X166" t="s">
        <v>11733</v>
      </c>
      <c r="Y166" t="s">
        <v>230</v>
      </c>
      <c r="Z166" t="s">
        <v>5630</v>
      </c>
      <c r="AA166" t="str">
        <f>IF(BD[[#This Row],[Genero]]="Masculino","👨🏼 M","👩🏼 F")</f>
        <v>👨🏼 M</v>
      </c>
      <c r="AB166" t="s">
        <v>11698</v>
      </c>
    </row>
    <row r="167" spans="1:28" x14ac:dyDescent="0.35">
      <c r="A167" t="s">
        <v>5626</v>
      </c>
      <c r="B167" t="s">
        <v>2843</v>
      </c>
      <c r="C167" t="s">
        <v>5627</v>
      </c>
      <c r="D167">
        <v>1</v>
      </c>
      <c r="G167">
        <v>0</v>
      </c>
      <c r="H167">
        <v>0</v>
      </c>
      <c r="I167">
        <v>0</v>
      </c>
      <c r="J167">
        <v>0</v>
      </c>
      <c r="K167" t="s">
        <v>16</v>
      </c>
      <c r="R167">
        <v>997626585</v>
      </c>
      <c r="S167" t="s">
        <v>11665</v>
      </c>
      <c r="T167">
        <v>72188225</v>
      </c>
      <c r="U167" t="s">
        <v>5628</v>
      </c>
      <c r="V167" t="s">
        <v>5629</v>
      </c>
      <c r="W167" t="s">
        <v>11706</v>
      </c>
      <c r="X167" t="s">
        <v>11733</v>
      </c>
      <c r="Y167" t="s">
        <v>230</v>
      </c>
      <c r="Z167" t="s">
        <v>5630</v>
      </c>
      <c r="AA167" t="str">
        <f>IF(BD[[#This Row],[Genero]]="Masculino","👨🏼 M","👩🏼 F")</f>
        <v>👩🏼 F</v>
      </c>
      <c r="AB167" t="s">
        <v>11698</v>
      </c>
    </row>
    <row r="168" spans="1:28" x14ac:dyDescent="0.35">
      <c r="A168" t="s">
        <v>1279</v>
      </c>
      <c r="B168" t="s">
        <v>356</v>
      </c>
      <c r="C168" t="s">
        <v>3709</v>
      </c>
      <c r="D168">
        <v>1</v>
      </c>
      <c r="G168">
        <v>0</v>
      </c>
      <c r="H168">
        <v>0</v>
      </c>
      <c r="I168">
        <v>0</v>
      </c>
      <c r="J168">
        <v>0</v>
      </c>
      <c r="K168" t="s">
        <v>16</v>
      </c>
      <c r="R168">
        <v>906822198</v>
      </c>
      <c r="S168" t="s">
        <v>11658</v>
      </c>
      <c r="T168">
        <v>72453767</v>
      </c>
      <c r="U168" t="s">
        <v>19</v>
      </c>
      <c r="V168" t="s">
        <v>3710</v>
      </c>
      <c r="W168" t="s">
        <v>11702</v>
      </c>
      <c r="X168" t="s">
        <v>11733</v>
      </c>
      <c r="Y168" t="s">
        <v>230</v>
      </c>
      <c r="Z168" t="s">
        <v>10447</v>
      </c>
      <c r="AA168" t="str">
        <f>IF(BD[[#This Row],[Genero]]="Masculino","👨🏼 M","👩🏼 F")</f>
        <v>👨🏼 M</v>
      </c>
      <c r="AB168" t="s">
        <v>11698</v>
      </c>
    </row>
    <row r="169" spans="1:28" x14ac:dyDescent="0.35">
      <c r="A169" t="s">
        <v>1279</v>
      </c>
      <c r="B169" t="s">
        <v>356</v>
      </c>
      <c r="C169" t="s">
        <v>3709</v>
      </c>
      <c r="D169">
        <v>1</v>
      </c>
      <c r="G169">
        <v>0</v>
      </c>
      <c r="H169">
        <v>0</v>
      </c>
      <c r="I169">
        <v>0</v>
      </c>
      <c r="J169">
        <v>0</v>
      </c>
      <c r="K169" t="s">
        <v>16</v>
      </c>
      <c r="R169">
        <v>906822198</v>
      </c>
      <c r="S169" t="s">
        <v>11658</v>
      </c>
      <c r="T169">
        <v>72453767</v>
      </c>
      <c r="U169" t="s">
        <v>19</v>
      </c>
      <c r="V169" t="s">
        <v>3710</v>
      </c>
      <c r="W169" t="s">
        <v>11702</v>
      </c>
      <c r="X169" t="s">
        <v>11733</v>
      </c>
      <c r="Y169" t="s">
        <v>230</v>
      </c>
      <c r="Z169" t="s">
        <v>10447</v>
      </c>
      <c r="AA169" t="str">
        <f>IF(BD[[#This Row],[Genero]]="Masculino","👨🏼 M","👩🏼 F")</f>
        <v>👨🏼 M</v>
      </c>
      <c r="AB169" t="s">
        <v>11698</v>
      </c>
    </row>
    <row r="170" spans="1:28" x14ac:dyDescent="0.35">
      <c r="A170" t="s">
        <v>4185</v>
      </c>
      <c r="B170" t="s">
        <v>605</v>
      </c>
      <c r="C170" t="s">
        <v>10097</v>
      </c>
      <c r="D170">
        <v>1</v>
      </c>
      <c r="G170">
        <v>0</v>
      </c>
      <c r="H170">
        <v>0</v>
      </c>
      <c r="I170">
        <v>0</v>
      </c>
      <c r="J170">
        <v>0</v>
      </c>
      <c r="K170" t="s">
        <v>16</v>
      </c>
      <c r="R170">
        <v>901284771</v>
      </c>
      <c r="S170" t="s">
        <v>11658</v>
      </c>
      <c r="T170">
        <v>76577686</v>
      </c>
      <c r="U170" t="s">
        <v>19</v>
      </c>
      <c r="V170" t="s">
        <v>4186</v>
      </c>
      <c r="W170" t="s">
        <v>11702</v>
      </c>
      <c r="X170" t="s">
        <v>11733</v>
      </c>
      <c r="Y170" t="s">
        <v>230</v>
      </c>
      <c r="Z170" t="s">
        <v>10447</v>
      </c>
      <c r="AA170" t="str">
        <f>IF(BD[[#This Row],[Genero]]="Masculino","👨🏼 M","👩🏼 F")</f>
        <v>👨🏼 M</v>
      </c>
      <c r="AB170" t="s">
        <v>11698</v>
      </c>
    </row>
    <row r="171" spans="1:28" x14ac:dyDescent="0.35">
      <c r="A171" t="s">
        <v>3936</v>
      </c>
      <c r="B171" t="s">
        <v>3937</v>
      </c>
      <c r="C171" t="s">
        <v>3938</v>
      </c>
      <c r="D171">
        <v>1</v>
      </c>
      <c r="G171">
        <v>0</v>
      </c>
      <c r="H171">
        <v>0</v>
      </c>
      <c r="I171">
        <v>0</v>
      </c>
      <c r="J171">
        <v>0</v>
      </c>
      <c r="K171" t="s">
        <v>16</v>
      </c>
      <c r="R171">
        <v>934941846</v>
      </c>
      <c r="S171" t="s">
        <v>11658</v>
      </c>
      <c r="T171">
        <v>76682610</v>
      </c>
      <c r="U171" t="s">
        <v>10125</v>
      </c>
      <c r="V171" t="s">
        <v>3939</v>
      </c>
      <c r="W171" t="s">
        <v>11701</v>
      </c>
      <c r="X171" t="s">
        <v>11733</v>
      </c>
      <c r="Y171" t="s">
        <v>230</v>
      </c>
      <c r="Z171" t="s">
        <v>10447</v>
      </c>
      <c r="AA171" t="str">
        <f>IF(BD[[#This Row],[Genero]]="Masculino","👨🏼 M","👩🏼 F")</f>
        <v>👨🏼 M</v>
      </c>
      <c r="AB171" t="s">
        <v>11698</v>
      </c>
    </row>
    <row r="172" spans="1:28" x14ac:dyDescent="0.35">
      <c r="A172" t="s">
        <v>3705</v>
      </c>
      <c r="B172" t="s">
        <v>3706</v>
      </c>
      <c r="C172" t="s">
        <v>3707</v>
      </c>
      <c r="D172">
        <v>1</v>
      </c>
      <c r="G172">
        <v>0</v>
      </c>
      <c r="H172">
        <v>0</v>
      </c>
      <c r="I172">
        <v>0</v>
      </c>
      <c r="J172">
        <v>0</v>
      </c>
      <c r="K172" t="s">
        <v>16</v>
      </c>
      <c r="R172">
        <v>994102851</v>
      </c>
      <c r="S172" t="s">
        <v>11658</v>
      </c>
      <c r="T172">
        <v>74230847</v>
      </c>
      <c r="U172" t="s">
        <v>19</v>
      </c>
      <c r="V172" t="s">
        <v>3708</v>
      </c>
      <c r="W172" t="s">
        <v>11701</v>
      </c>
      <c r="X172" t="s">
        <v>11733</v>
      </c>
      <c r="Y172" t="s">
        <v>230</v>
      </c>
      <c r="Z172" t="s">
        <v>10447</v>
      </c>
      <c r="AA172" t="str">
        <f>IF(BD[[#This Row],[Genero]]="Masculino","👨🏼 M","👩🏼 F")</f>
        <v>👨🏼 M</v>
      </c>
      <c r="AB172" t="s">
        <v>11698</v>
      </c>
    </row>
    <row r="173" spans="1:28" x14ac:dyDescent="0.35">
      <c r="A173" t="s">
        <v>7538</v>
      </c>
      <c r="B173" t="s">
        <v>7539</v>
      </c>
      <c r="D173">
        <v>1</v>
      </c>
      <c r="G173">
        <v>0</v>
      </c>
      <c r="H173">
        <v>0</v>
      </c>
      <c r="I173">
        <v>0</v>
      </c>
      <c r="J173">
        <v>0</v>
      </c>
      <c r="K173" t="s">
        <v>16</v>
      </c>
      <c r="R173">
        <v>964163543</v>
      </c>
      <c r="S173" t="s">
        <v>11658</v>
      </c>
      <c r="T173">
        <v>73629473</v>
      </c>
      <c r="U173" t="s">
        <v>19</v>
      </c>
      <c r="W173" t="s">
        <v>11706</v>
      </c>
      <c r="X173" t="s">
        <v>11733</v>
      </c>
      <c r="Y173" t="s">
        <v>230</v>
      </c>
      <c r="Z173" t="s">
        <v>10447</v>
      </c>
      <c r="AA173" t="str">
        <f>IF(BD[[#This Row],[Genero]]="Masculino","👨🏼 M","👩🏼 F")</f>
        <v>👨🏼 M</v>
      </c>
      <c r="AB173" t="s">
        <v>11698</v>
      </c>
    </row>
    <row r="174" spans="1:28" x14ac:dyDescent="0.35">
      <c r="A174" t="s">
        <v>7554</v>
      </c>
      <c r="B174" t="s">
        <v>7555</v>
      </c>
      <c r="C174" t="s">
        <v>7556</v>
      </c>
      <c r="D174">
        <v>1</v>
      </c>
      <c r="G174">
        <v>0</v>
      </c>
      <c r="H174">
        <v>0</v>
      </c>
      <c r="I174">
        <v>0</v>
      </c>
      <c r="J174">
        <v>0</v>
      </c>
      <c r="K174" t="s">
        <v>16</v>
      </c>
      <c r="R174">
        <v>912705923</v>
      </c>
      <c r="S174" t="s">
        <v>11658</v>
      </c>
      <c r="T174">
        <v>74645561</v>
      </c>
      <c r="U174" t="s">
        <v>19</v>
      </c>
      <c r="V174" t="s">
        <v>7557</v>
      </c>
      <c r="W174" t="s">
        <v>11706</v>
      </c>
      <c r="X174" t="s">
        <v>11733</v>
      </c>
      <c r="Y174" t="s">
        <v>230</v>
      </c>
      <c r="Z174" t="s">
        <v>10447</v>
      </c>
      <c r="AA174" t="str">
        <f>IF(BD[[#This Row],[Genero]]="Masculino","👨🏼 M","👩🏼 F")</f>
        <v>👨🏼 M</v>
      </c>
      <c r="AB174" t="s">
        <v>11698</v>
      </c>
    </row>
    <row r="175" spans="1:28" x14ac:dyDescent="0.35">
      <c r="A175" t="s">
        <v>7558</v>
      </c>
      <c r="B175" t="s">
        <v>7559</v>
      </c>
      <c r="C175" t="s">
        <v>7560</v>
      </c>
      <c r="D175">
        <v>1</v>
      </c>
      <c r="G175">
        <v>0</v>
      </c>
      <c r="H175">
        <v>0</v>
      </c>
      <c r="I175">
        <v>0</v>
      </c>
      <c r="J175">
        <v>0</v>
      </c>
      <c r="K175" t="s">
        <v>16</v>
      </c>
      <c r="R175" s="2"/>
      <c r="S175" t="s">
        <v>11658</v>
      </c>
      <c r="T175">
        <v>70543206</v>
      </c>
      <c r="U175" t="s">
        <v>19</v>
      </c>
      <c r="V175" t="s">
        <v>7561</v>
      </c>
      <c r="W175" t="s">
        <v>11706</v>
      </c>
      <c r="X175" t="s">
        <v>11733</v>
      </c>
      <c r="Y175" t="s">
        <v>230</v>
      </c>
      <c r="Z175" t="s">
        <v>10447</v>
      </c>
      <c r="AA175" t="str">
        <f>IF(BD[[#This Row],[Genero]]="Masculino","👨🏼 M","👩🏼 F")</f>
        <v>👨🏼 M</v>
      </c>
      <c r="AB175" t="s">
        <v>11698</v>
      </c>
    </row>
    <row r="176" spans="1:28" x14ac:dyDescent="0.35">
      <c r="A176" t="s">
        <v>1835</v>
      </c>
      <c r="B176" t="s">
        <v>1836</v>
      </c>
      <c r="C176" t="s">
        <v>1837</v>
      </c>
      <c r="D176">
        <v>1</v>
      </c>
      <c r="G176">
        <v>0</v>
      </c>
      <c r="H176">
        <v>0</v>
      </c>
      <c r="I176">
        <v>0</v>
      </c>
      <c r="J176">
        <v>0</v>
      </c>
      <c r="K176" t="s">
        <v>16</v>
      </c>
      <c r="R176">
        <v>991672856</v>
      </c>
      <c r="S176" t="s">
        <v>11658</v>
      </c>
      <c r="T176">
        <v>72516927</v>
      </c>
      <c r="U176" t="s">
        <v>19</v>
      </c>
      <c r="V176" t="s">
        <v>1838</v>
      </c>
      <c r="W176" t="s">
        <v>11712</v>
      </c>
      <c r="X176" t="s">
        <v>11733</v>
      </c>
      <c r="Y176" t="s">
        <v>230</v>
      </c>
      <c r="Z176" t="s">
        <v>1839</v>
      </c>
      <c r="AA176" t="str">
        <f>IF(BD[[#This Row],[Genero]]="Masculino","👨🏼 M","👩🏼 F")</f>
        <v>👨🏼 M</v>
      </c>
      <c r="AB176" t="s">
        <v>11698</v>
      </c>
    </row>
    <row r="177" spans="1:28" x14ac:dyDescent="0.35">
      <c r="A177" t="s">
        <v>5414</v>
      </c>
      <c r="B177" t="s">
        <v>260</v>
      </c>
      <c r="C177" t="s">
        <v>3904</v>
      </c>
      <c r="D177">
        <v>1</v>
      </c>
      <c r="G177">
        <v>0</v>
      </c>
      <c r="H177">
        <v>0</v>
      </c>
      <c r="I177">
        <v>0</v>
      </c>
      <c r="J177">
        <v>0</v>
      </c>
      <c r="K177" t="s">
        <v>16</v>
      </c>
      <c r="R177">
        <v>977749246</v>
      </c>
      <c r="S177" t="s">
        <v>11658</v>
      </c>
      <c r="T177">
        <v>47344138</v>
      </c>
      <c r="U177" t="s">
        <v>3905</v>
      </c>
      <c r="V177" t="s">
        <v>3906</v>
      </c>
      <c r="W177" t="s">
        <v>11706</v>
      </c>
      <c r="X177" t="s">
        <v>11733</v>
      </c>
      <c r="Y177" t="s">
        <v>230</v>
      </c>
      <c r="Z177" t="s">
        <v>2868</v>
      </c>
      <c r="AA177" t="str">
        <f>IF(BD[[#This Row],[Genero]]="Masculino","👨🏼 M","👩🏼 F")</f>
        <v>👨🏼 M</v>
      </c>
      <c r="AB177" t="s">
        <v>11698</v>
      </c>
    </row>
    <row r="178" spans="1:28" x14ac:dyDescent="0.35">
      <c r="A178" t="s">
        <v>3915</v>
      </c>
      <c r="B178" t="s">
        <v>9826</v>
      </c>
      <c r="C178" t="s">
        <v>3916</v>
      </c>
      <c r="D178">
        <v>1</v>
      </c>
      <c r="G178">
        <v>0</v>
      </c>
      <c r="H178">
        <v>0</v>
      </c>
      <c r="I178">
        <v>0</v>
      </c>
      <c r="J178">
        <v>0</v>
      </c>
      <c r="K178" t="s">
        <v>16</v>
      </c>
      <c r="R178">
        <v>912917125</v>
      </c>
      <c r="S178" t="s">
        <v>11665</v>
      </c>
      <c r="T178">
        <v>76324221</v>
      </c>
      <c r="U178" t="s">
        <v>19</v>
      </c>
      <c r="V178" t="s">
        <v>3917</v>
      </c>
      <c r="W178" t="s">
        <v>11702</v>
      </c>
      <c r="X178" t="s">
        <v>11733</v>
      </c>
      <c r="Y178" t="s">
        <v>230</v>
      </c>
      <c r="Z178" t="s">
        <v>3683</v>
      </c>
      <c r="AA178" t="str">
        <f>IF(BD[[#This Row],[Genero]]="Masculino","👨🏼 M","👩🏼 F")</f>
        <v>👩🏼 F</v>
      </c>
      <c r="AB178" t="s">
        <v>11698</v>
      </c>
    </row>
    <row r="179" spans="1:28" x14ac:dyDescent="0.35">
      <c r="A179" t="s">
        <v>6827</v>
      </c>
      <c r="B179" t="s">
        <v>6828</v>
      </c>
      <c r="C179" t="s">
        <v>6829</v>
      </c>
      <c r="D179">
        <v>1</v>
      </c>
      <c r="G179">
        <v>0</v>
      </c>
      <c r="H179">
        <v>0</v>
      </c>
      <c r="I179">
        <v>0</v>
      </c>
      <c r="J179">
        <v>0</v>
      </c>
      <c r="K179" t="s">
        <v>16</v>
      </c>
      <c r="R179" s="2"/>
      <c r="S179" t="s">
        <v>11658</v>
      </c>
      <c r="T179">
        <v>72847964</v>
      </c>
      <c r="U179" t="s">
        <v>19</v>
      </c>
      <c r="V179" t="s">
        <v>6829</v>
      </c>
      <c r="W179" t="s">
        <v>11712</v>
      </c>
      <c r="X179" t="s">
        <v>11733</v>
      </c>
      <c r="Y179" t="s">
        <v>230</v>
      </c>
      <c r="Z179" t="s">
        <v>10775</v>
      </c>
      <c r="AA179" t="str">
        <f>IF(BD[[#This Row],[Genero]]="Masculino","👨🏼 M","👩🏼 F")</f>
        <v>👨🏼 M</v>
      </c>
      <c r="AB179" t="s">
        <v>11698</v>
      </c>
    </row>
    <row r="180" spans="1:28" x14ac:dyDescent="0.35">
      <c r="A180" t="s">
        <v>2224</v>
      </c>
      <c r="B180" t="s">
        <v>4207</v>
      </c>
      <c r="C180" t="s">
        <v>4208</v>
      </c>
      <c r="D180">
        <v>1</v>
      </c>
      <c r="G180">
        <v>0</v>
      </c>
      <c r="H180">
        <v>0</v>
      </c>
      <c r="I180">
        <v>0</v>
      </c>
      <c r="J180">
        <v>0</v>
      </c>
      <c r="K180" t="s">
        <v>16</v>
      </c>
      <c r="R180">
        <v>956471097</v>
      </c>
      <c r="S180" t="s">
        <v>11658</v>
      </c>
      <c r="T180">
        <v>45511236</v>
      </c>
      <c r="U180" t="s">
        <v>19</v>
      </c>
      <c r="V180" t="s">
        <v>4209</v>
      </c>
      <c r="W180" t="s">
        <v>11706</v>
      </c>
      <c r="X180" t="s">
        <v>11733</v>
      </c>
      <c r="Y180" t="s">
        <v>230</v>
      </c>
      <c r="Z180" t="s">
        <v>4210</v>
      </c>
      <c r="AA180" t="str">
        <f>IF(BD[[#This Row],[Genero]]="Masculino","👨🏼 M","👩🏼 F")</f>
        <v>👨🏼 M</v>
      </c>
      <c r="AB180" t="s">
        <v>11698</v>
      </c>
    </row>
    <row r="181" spans="1:28" x14ac:dyDescent="0.35">
      <c r="A181" t="s">
        <v>155</v>
      </c>
      <c r="B181" t="s">
        <v>1682</v>
      </c>
      <c r="C181" t="s">
        <v>9191</v>
      </c>
      <c r="D181">
        <v>1</v>
      </c>
      <c r="G181">
        <v>0</v>
      </c>
      <c r="H181">
        <v>0</v>
      </c>
      <c r="I181">
        <v>0</v>
      </c>
      <c r="J181">
        <v>0</v>
      </c>
      <c r="K181" t="s">
        <v>16</v>
      </c>
      <c r="R181">
        <v>964893947</v>
      </c>
      <c r="S181" t="s">
        <v>11658</v>
      </c>
      <c r="T181">
        <v>1059127</v>
      </c>
      <c r="U181" t="s">
        <v>19</v>
      </c>
      <c r="V181" t="s">
        <v>9192</v>
      </c>
      <c r="W181" t="s">
        <v>11702</v>
      </c>
      <c r="X181" t="s">
        <v>11733</v>
      </c>
      <c r="Y181" t="s">
        <v>230</v>
      </c>
      <c r="Z181" t="s">
        <v>419</v>
      </c>
      <c r="AA181" t="str">
        <f>IF(BD[[#This Row],[Genero]]="Masculino","👨🏼 M","👩🏼 F")</f>
        <v>👨🏼 M</v>
      </c>
      <c r="AB181" t="s">
        <v>11698</v>
      </c>
    </row>
    <row r="182" spans="1:28" x14ac:dyDescent="0.35">
      <c r="A182" t="s">
        <v>958</v>
      </c>
      <c r="B182" t="s">
        <v>6322</v>
      </c>
      <c r="C182" t="s">
        <v>6323</v>
      </c>
      <c r="D182">
        <v>1</v>
      </c>
      <c r="G182">
        <v>0</v>
      </c>
      <c r="H182">
        <v>0</v>
      </c>
      <c r="I182">
        <v>0</v>
      </c>
      <c r="J182">
        <v>0</v>
      </c>
      <c r="K182" t="s">
        <v>16</v>
      </c>
      <c r="R182">
        <v>977328457</v>
      </c>
      <c r="S182" t="s">
        <v>11658</v>
      </c>
      <c r="T182">
        <v>70903887</v>
      </c>
      <c r="U182" t="s">
        <v>19</v>
      </c>
      <c r="V182" t="s">
        <v>6324</v>
      </c>
      <c r="W182" t="s">
        <v>11701</v>
      </c>
      <c r="X182" t="s">
        <v>11733</v>
      </c>
      <c r="Y182" t="s">
        <v>230</v>
      </c>
      <c r="Z182" t="s">
        <v>1346</v>
      </c>
      <c r="AA182" t="str">
        <f>IF(BD[[#This Row],[Genero]]="Masculino","👨🏼 M","👩🏼 F")</f>
        <v>👨🏼 M</v>
      </c>
      <c r="AB182" t="s">
        <v>11698</v>
      </c>
    </row>
    <row r="183" spans="1:28" x14ac:dyDescent="0.35">
      <c r="A183" t="s">
        <v>5003</v>
      </c>
      <c r="B183" t="s">
        <v>8772</v>
      </c>
      <c r="C183" t="s">
        <v>8773</v>
      </c>
      <c r="D183">
        <v>1</v>
      </c>
      <c r="G183">
        <v>0</v>
      </c>
      <c r="H183">
        <v>0</v>
      </c>
      <c r="I183">
        <v>0</v>
      </c>
      <c r="J183">
        <v>0</v>
      </c>
      <c r="K183" t="s">
        <v>16</v>
      </c>
      <c r="R183">
        <v>915087143</v>
      </c>
      <c r="S183" t="s">
        <v>11658</v>
      </c>
      <c r="T183">
        <v>71701956</v>
      </c>
      <c r="U183" t="s">
        <v>19</v>
      </c>
      <c r="V183" t="s">
        <v>8774</v>
      </c>
      <c r="W183" t="s">
        <v>11702</v>
      </c>
      <c r="X183" t="s">
        <v>11733</v>
      </c>
      <c r="Y183" t="s">
        <v>230</v>
      </c>
      <c r="Z183" t="s">
        <v>10848</v>
      </c>
      <c r="AA183" t="str">
        <f>IF(BD[[#This Row],[Genero]]="Masculino","👨🏼 M","👩🏼 F")</f>
        <v>👨🏼 M</v>
      </c>
      <c r="AB183" t="s">
        <v>11698</v>
      </c>
    </row>
    <row r="184" spans="1:28" x14ac:dyDescent="0.35">
      <c r="A184" t="s">
        <v>2132</v>
      </c>
      <c r="B184" t="s">
        <v>9785</v>
      </c>
      <c r="C184" t="s">
        <v>3190</v>
      </c>
      <c r="D184">
        <v>1</v>
      </c>
      <c r="G184">
        <v>0</v>
      </c>
      <c r="H184">
        <v>0</v>
      </c>
      <c r="I184">
        <v>0</v>
      </c>
      <c r="J184">
        <v>0</v>
      </c>
      <c r="K184" t="s">
        <v>16</v>
      </c>
      <c r="R184">
        <v>973182294</v>
      </c>
      <c r="S184" t="s">
        <v>11658</v>
      </c>
      <c r="T184">
        <v>76655698</v>
      </c>
      <c r="U184" t="s">
        <v>3191</v>
      </c>
      <c r="V184" t="s">
        <v>11514</v>
      </c>
      <c r="W184" t="s">
        <v>11702</v>
      </c>
      <c r="X184" t="s">
        <v>11733</v>
      </c>
      <c r="Y184" t="s">
        <v>230</v>
      </c>
      <c r="Z184" t="s">
        <v>10848</v>
      </c>
      <c r="AA184" t="str">
        <f>IF(BD[[#This Row],[Genero]]="Masculino","👨🏼 M","👩🏼 F")</f>
        <v>👨🏼 M</v>
      </c>
      <c r="AB184" t="s">
        <v>11698</v>
      </c>
    </row>
    <row r="185" spans="1:28" x14ac:dyDescent="0.35">
      <c r="A185" t="s">
        <v>479</v>
      </c>
      <c r="B185" t="s">
        <v>6831</v>
      </c>
      <c r="C185" t="s">
        <v>6832</v>
      </c>
      <c r="D185">
        <v>1</v>
      </c>
      <c r="G185">
        <v>0</v>
      </c>
      <c r="H185">
        <v>0</v>
      </c>
      <c r="I185">
        <v>0</v>
      </c>
      <c r="J185">
        <v>0</v>
      </c>
      <c r="K185" t="s">
        <v>16</v>
      </c>
      <c r="R185">
        <v>955303066</v>
      </c>
      <c r="S185" t="s">
        <v>11658</v>
      </c>
      <c r="T185">
        <v>77808115</v>
      </c>
      <c r="U185" t="s">
        <v>19</v>
      </c>
      <c r="V185" t="s">
        <v>6832</v>
      </c>
      <c r="W185" t="s">
        <v>11702</v>
      </c>
      <c r="X185" t="s">
        <v>11733</v>
      </c>
      <c r="Y185" t="s">
        <v>230</v>
      </c>
      <c r="Z185" t="s">
        <v>10848</v>
      </c>
      <c r="AA185" t="str">
        <f>IF(BD[[#This Row],[Genero]]="Masculino","👨🏼 M","👩🏼 F")</f>
        <v>👨🏼 M</v>
      </c>
      <c r="AB185" t="s">
        <v>11698</v>
      </c>
    </row>
    <row r="186" spans="1:28" x14ac:dyDescent="0.35">
      <c r="A186" t="s">
        <v>6896</v>
      </c>
      <c r="B186" t="s">
        <v>6897</v>
      </c>
      <c r="C186" t="s">
        <v>6898</v>
      </c>
      <c r="D186">
        <v>1</v>
      </c>
      <c r="G186">
        <v>0</v>
      </c>
      <c r="H186">
        <v>0</v>
      </c>
      <c r="I186">
        <v>0</v>
      </c>
      <c r="J186">
        <v>0</v>
      </c>
      <c r="K186" t="s">
        <v>16</v>
      </c>
      <c r="R186">
        <v>989154010</v>
      </c>
      <c r="S186" t="s">
        <v>11658</v>
      </c>
      <c r="T186">
        <v>75406593</v>
      </c>
      <c r="U186" t="s">
        <v>19</v>
      </c>
      <c r="V186" t="s">
        <v>6898</v>
      </c>
      <c r="W186" t="s">
        <v>11706</v>
      </c>
      <c r="X186" t="s">
        <v>11733</v>
      </c>
      <c r="Y186" t="s">
        <v>230</v>
      </c>
      <c r="Z186" t="s">
        <v>10848</v>
      </c>
      <c r="AA186" t="str">
        <f>IF(BD[[#This Row],[Genero]]="Masculino","👨🏼 M","👩🏼 F")</f>
        <v>👨🏼 M</v>
      </c>
      <c r="AB186" t="s">
        <v>11698</v>
      </c>
    </row>
    <row r="187" spans="1:28" x14ac:dyDescent="0.35">
      <c r="A187" t="s">
        <v>173</v>
      </c>
      <c r="B187" t="s">
        <v>9581</v>
      </c>
      <c r="C187" t="s">
        <v>337</v>
      </c>
      <c r="D187">
        <v>1</v>
      </c>
      <c r="G187">
        <v>0</v>
      </c>
      <c r="H187">
        <v>0</v>
      </c>
      <c r="I187">
        <v>0</v>
      </c>
      <c r="J187">
        <v>0</v>
      </c>
      <c r="K187" t="s">
        <v>16</v>
      </c>
      <c r="R187">
        <v>945599802</v>
      </c>
      <c r="S187" t="s">
        <v>11658</v>
      </c>
      <c r="T187">
        <v>44387409</v>
      </c>
      <c r="U187" t="s">
        <v>19</v>
      </c>
      <c r="V187" t="s">
        <v>338</v>
      </c>
      <c r="W187" t="s">
        <v>11706</v>
      </c>
      <c r="X187" t="s">
        <v>11733</v>
      </c>
      <c r="Y187" t="s">
        <v>230</v>
      </c>
      <c r="Z187" t="s">
        <v>10848</v>
      </c>
      <c r="AA187" t="str">
        <f>IF(BD[[#This Row],[Genero]]="Masculino","👨🏼 M","👩🏼 F")</f>
        <v>👨🏼 M</v>
      </c>
      <c r="AB187" t="s">
        <v>11698</v>
      </c>
    </row>
    <row r="188" spans="1:28" x14ac:dyDescent="0.35">
      <c r="A188" t="s">
        <v>3792</v>
      </c>
      <c r="B188" t="s">
        <v>345</v>
      </c>
      <c r="C188" t="s">
        <v>4200</v>
      </c>
      <c r="D188">
        <v>1</v>
      </c>
      <c r="G188">
        <v>0</v>
      </c>
      <c r="H188">
        <v>0</v>
      </c>
      <c r="I188">
        <v>0</v>
      </c>
      <c r="J188">
        <v>0</v>
      </c>
      <c r="K188" t="s">
        <v>16</v>
      </c>
      <c r="R188">
        <v>996491353</v>
      </c>
      <c r="S188" t="s">
        <v>11658</v>
      </c>
      <c r="T188">
        <v>73490171</v>
      </c>
      <c r="U188" t="s">
        <v>1253</v>
      </c>
      <c r="V188" t="s">
        <v>4200</v>
      </c>
      <c r="W188" t="s">
        <v>11706</v>
      </c>
      <c r="X188" t="s">
        <v>11733</v>
      </c>
      <c r="Y188" t="s">
        <v>230</v>
      </c>
      <c r="Z188" t="s">
        <v>10848</v>
      </c>
      <c r="AA188" t="str">
        <f>IF(BD[[#This Row],[Genero]]="Masculino","👨🏼 M","👩🏼 F")</f>
        <v>👨🏼 M</v>
      </c>
      <c r="AB188" t="s">
        <v>11698</v>
      </c>
    </row>
    <row r="189" spans="1:28" x14ac:dyDescent="0.35">
      <c r="A189" t="s">
        <v>656</v>
      </c>
      <c r="B189" t="s">
        <v>5684</v>
      </c>
      <c r="C189" t="s">
        <v>6966</v>
      </c>
      <c r="D189">
        <v>1</v>
      </c>
      <c r="G189">
        <v>0</v>
      </c>
      <c r="H189">
        <v>0</v>
      </c>
      <c r="I189">
        <v>0</v>
      </c>
      <c r="J189">
        <v>0</v>
      </c>
      <c r="K189" t="s">
        <v>16</v>
      </c>
      <c r="R189">
        <v>922240139</v>
      </c>
      <c r="S189" t="s">
        <v>11658</v>
      </c>
      <c r="T189">
        <v>72204258</v>
      </c>
      <c r="U189" t="s">
        <v>19</v>
      </c>
      <c r="V189" t="s">
        <v>6966</v>
      </c>
      <c r="W189" t="s">
        <v>11706</v>
      </c>
      <c r="X189" t="s">
        <v>11733</v>
      </c>
      <c r="Y189" t="s">
        <v>230</v>
      </c>
      <c r="Z189" t="s">
        <v>10848</v>
      </c>
      <c r="AA189" t="str">
        <f>IF(BD[[#This Row],[Genero]]="Masculino","👨🏼 M","👩🏼 F")</f>
        <v>👨🏼 M</v>
      </c>
      <c r="AB189" t="s">
        <v>11698</v>
      </c>
    </row>
    <row r="190" spans="1:28" x14ac:dyDescent="0.35">
      <c r="A190" t="s">
        <v>393</v>
      </c>
      <c r="B190" t="s">
        <v>2456</v>
      </c>
      <c r="C190" t="s">
        <v>2457</v>
      </c>
      <c r="D190">
        <v>1</v>
      </c>
      <c r="G190">
        <v>0</v>
      </c>
      <c r="H190">
        <v>0</v>
      </c>
      <c r="I190">
        <v>0</v>
      </c>
      <c r="J190">
        <v>0</v>
      </c>
      <c r="K190" t="s">
        <v>16</v>
      </c>
      <c r="R190">
        <v>933989733</v>
      </c>
      <c r="S190" t="s">
        <v>11658</v>
      </c>
      <c r="T190">
        <v>70176387</v>
      </c>
      <c r="U190" t="s">
        <v>19</v>
      </c>
      <c r="V190" t="s">
        <v>2457</v>
      </c>
      <c r="W190" t="s">
        <v>11712</v>
      </c>
      <c r="X190" t="s">
        <v>11733</v>
      </c>
      <c r="Y190" t="s">
        <v>230</v>
      </c>
      <c r="Z190" t="s">
        <v>1774</v>
      </c>
      <c r="AA190" t="str">
        <f>IF(BD[[#This Row],[Genero]]="Masculino","👨🏼 M","👩🏼 F")</f>
        <v>👨🏼 M</v>
      </c>
      <c r="AB190" t="s">
        <v>11698</v>
      </c>
    </row>
    <row r="191" spans="1:28" x14ac:dyDescent="0.35">
      <c r="A191" t="s">
        <v>3411</v>
      </c>
      <c r="B191" t="s">
        <v>3412</v>
      </c>
      <c r="C191" t="s">
        <v>3413</v>
      </c>
      <c r="D191">
        <v>1</v>
      </c>
      <c r="G191">
        <v>0</v>
      </c>
      <c r="H191">
        <v>0</v>
      </c>
      <c r="I191">
        <v>0</v>
      </c>
      <c r="J191">
        <v>0</v>
      </c>
      <c r="K191" t="s">
        <v>16</v>
      </c>
      <c r="R191">
        <v>935380177</v>
      </c>
      <c r="S191" t="s">
        <v>11665</v>
      </c>
      <c r="T191">
        <v>47330958</v>
      </c>
      <c r="U191" t="s">
        <v>3414</v>
      </c>
      <c r="V191" t="s">
        <v>3413</v>
      </c>
      <c r="W191" t="s">
        <v>11712</v>
      </c>
      <c r="X191" t="s">
        <v>11733</v>
      </c>
      <c r="Y191" t="s">
        <v>230</v>
      </c>
      <c r="Z191" t="s">
        <v>1774</v>
      </c>
      <c r="AA191" t="str">
        <f>IF(BD[[#This Row],[Genero]]="Masculino","👨🏼 M","👩🏼 F")</f>
        <v>👩🏼 F</v>
      </c>
      <c r="AB191" t="s">
        <v>11698</v>
      </c>
    </row>
    <row r="192" spans="1:28" x14ac:dyDescent="0.35">
      <c r="A192" t="s">
        <v>1464</v>
      </c>
      <c r="B192" t="s">
        <v>9664</v>
      </c>
      <c r="C192" t="s">
        <v>1465</v>
      </c>
      <c r="D192">
        <v>1</v>
      </c>
      <c r="G192">
        <v>0</v>
      </c>
      <c r="H192">
        <v>0</v>
      </c>
      <c r="I192">
        <v>0</v>
      </c>
      <c r="J192">
        <v>0</v>
      </c>
      <c r="K192" t="s">
        <v>16</v>
      </c>
      <c r="R192">
        <v>910107346</v>
      </c>
      <c r="S192" t="s">
        <v>11665</v>
      </c>
      <c r="T192">
        <v>48506741</v>
      </c>
      <c r="U192" t="s">
        <v>10125</v>
      </c>
      <c r="V192" t="s">
        <v>1465</v>
      </c>
      <c r="W192" t="s">
        <v>11712</v>
      </c>
      <c r="X192" t="s">
        <v>11733</v>
      </c>
      <c r="Y192" t="s">
        <v>230</v>
      </c>
      <c r="Z192" t="s">
        <v>1774</v>
      </c>
      <c r="AA192" t="str">
        <f>IF(BD[[#This Row],[Genero]]="Masculino","👨🏼 M","👩🏼 F")</f>
        <v>👩🏼 F</v>
      </c>
      <c r="AB192" t="s">
        <v>11698</v>
      </c>
    </row>
    <row r="193" spans="1:28" x14ac:dyDescent="0.35">
      <c r="A193" t="s">
        <v>2308</v>
      </c>
      <c r="B193" t="s">
        <v>4735</v>
      </c>
      <c r="C193" t="s">
        <v>4736</v>
      </c>
      <c r="D193">
        <v>1</v>
      </c>
      <c r="G193">
        <v>0</v>
      </c>
      <c r="H193">
        <v>0</v>
      </c>
      <c r="I193">
        <v>0</v>
      </c>
      <c r="J193">
        <v>0</v>
      </c>
      <c r="K193" t="s">
        <v>16</v>
      </c>
      <c r="R193">
        <v>912988853</v>
      </c>
      <c r="S193" t="s">
        <v>11665</v>
      </c>
      <c r="T193">
        <v>73353257</v>
      </c>
      <c r="U193" t="s">
        <v>19</v>
      </c>
      <c r="W193" t="s">
        <v>11702</v>
      </c>
      <c r="X193" t="s">
        <v>11733</v>
      </c>
      <c r="Y193" t="s">
        <v>230</v>
      </c>
      <c r="Z193" t="s">
        <v>6733</v>
      </c>
      <c r="AA193" t="str">
        <f>IF(BD[[#This Row],[Genero]]="Masculino","👨🏼 M","👩🏼 F")</f>
        <v>👩🏼 F</v>
      </c>
      <c r="AB193" t="s">
        <v>11698</v>
      </c>
    </row>
    <row r="194" spans="1:28" x14ac:dyDescent="0.35">
      <c r="A194" t="s">
        <v>3632</v>
      </c>
      <c r="B194" t="s">
        <v>3797</v>
      </c>
      <c r="C194" t="s">
        <v>11414</v>
      </c>
      <c r="D194">
        <v>1</v>
      </c>
      <c r="G194">
        <v>0</v>
      </c>
      <c r="H194">
        <v>0</v>
      </c>
      <c r="I194">
        <v>0</v>
      </c>
      <c r="J194">
        <v>0</v>
      </c>
      <c r="K194" t="s">
        <v>16</v>
      </c>
      <c r="R194">
        <v>956757170</v>
      </c>
      <c r="S194" t="s">
        <v>11665</v>
      </c>
      <c r="T194">
        <v>73030409</v>
      </c>
      <c r="U194" t="s">
        <v>19</v>
      </c>
      <c r="V194" t="s">
        <v>11414</v>
      </c>
      <c r="W194" t="s">
        <v>11702</v>
      </c>
      <c r="X194" t="s">
        <v>11733</v>
      </c>
      <c r="Y194" t="s">
        <v>230</v>
      </c>
      <c r="Z194" t="s">
        <v>510</v>
      </c>
      <c r="AA194" t="str">
        <f>IF(BD[[#This Row],[Genero]]="Masculino","👨🏼 M","👩🏼 F")</f>
        <v>👩🏼 F</v>
      </c>
      <c r="AB194" t="s">
        <v>11698</v>
      </c>
    </row>
    <row r="195" spans="1:28" x14ac:dyDescent="0.35">
      <c r="A195" t="s">
        <v>1976</v>
      </c>
      <c r="B195" t="s">
        <v>1918</v>
      </c>
      <c r="C195" t="s">
        <v>1977</v>
      </c>
      <c r="D195">
        <v>1</v>
      </c>
      <c r="G195">
        <v>0</v>
      </c>
      <c r="H195">
        <v>0</v>
      </c>
      <c r="I195">
        <v>0</v>
      </c>
      <c r="J195">
        <v>0</v>
      </c>
      <c r="K195" t="s">
        <v>16</v>
      </c>
      <c r="R195">
        <v>917009235</v>
      </c>
      <c r="S195" t="s">
        <v>11665</v>
      </c>
      <c r="T195">
        <v>4152564</v>
      </c>
      <c r="U195" t="s">
        <v>19</v>
      </c>
      <c r="V195" t="s">
        <v>1977</v>
      </c>
      <c r="W195" t="s">
        <v>11702</v>
      </c>
      <c r="X195" t="s">
        <v>11733</v>
      </c>
      <c r="Y195" t="s">
        <v>230</v>
      </c>
      <c r="Z195" t="s">
        <v>6459</v>
      </c>
      <c r="AA195" t="str">
        <f>IF(BD[[#This Row],[Genero]]="Masculino","👨🏼 M","👩🏼 F")</f>
        <v>👩🏼 F</v>
      </c>
      <c r="AB195" t="s">
        <v>11698</v>
      </c>
    </row>
    <row r="196" spans="1:28" x14ac:dyDescent="0.35">
      <c r="A196" t="s">
        <v>1095</v>
      </c>
      <c r="B196" t="s">
        <v>1096</v>
      </c>
      <c r="C196" t="s">
        <v>1097</v>
      </c>
      <c r="D196">
        <v>1</v>
      </c>
      <c r="G196">
        <v>0</v>
      </c>
      <c r="H196">
        <v>0</v>
      </c>
      <c r="I196">
        <v>0</v>
      </c>
      <c r="J196">
        <v>0</v>
      </c>
      <c r="K196" t="s">
        <v>16</v>
      </c>
      <c r="R196">
        <v>939007822</v>
      </c>
      <c r="S196" t="s">
        <v>11658</v>
      </c>
      <c r="T196">
        <v>36933679</v>
      </c>
      <c r="U196" t="s">
        <v>10379</v>
      </c>
      <c r="V196" t="s">
        <v>1098</v>
      </c>
      <c r="W196" t="s">
        <v>11706</v>
      </c>
      <c r="X196" t="s">
        <v>11733</v>
      </c>
      <c r="Y196" t="s">
        <v>230</v>
      </c>
      <c r="Z196" t="s">
        <v>1285</v>
      </c>
      <c r="AA196" t="str">
        <f>IF(BD[[#This Row],[Genero]]="Masculino","👨🏼 M","👩🏼 F")</f>
        <v>👨🏼 M</v>
      </c>
      <c r="AB196" t="s">
        <v>11698</v>
      </c>
    </row>
    <row r="197" spans="1:28" x14ac:dyDescent="0.35">
      <c r="A197" t="s">
        <v>9517</v>
      </c>
      <c r="B197" t="s">
        <v>5395</v>
      </c>
      <c r="C197" t="s">
        <v>11234</v>
      </c>
      <c r="D197">
        <v>1</v>
      </c>
      <c r="G197">
        <v>0</v>
      </c>
      <c r="H197">
        <v>0</v>
      </c>
      <c r="I197">
        <v>0</v>
      </c>
      <c r="J197">
        <v>0</v>
      </c>
      <c r="K197" t="s">
        <v>16</v>
      </c>
      <c r="R197">
        <v>990299097</v>
      </c>
      <c r="S197" t="s">
        <v>11665</v>
      </c>
      <c r="T197">
        <v>40515088</v>
      </c>
      <c r="U197" t="s">
        <v>19</v>
      </c>
      <c r="V197" t="s">
        <v>11234</v>
      </c>
      <c r="W197" t="s">
        <v>11701</v>
      </c>
      <c r="X197" t="s">
        <v>11733</v>
      </c>
      <c r="Y197" t="s">
        <v>230</v>
      </c>
      <c r="Z197" t="s">
        <v>11204</v>
      </c>
      <c r="AA197" t="str">
        <f>IF(BD[[#This Row],[Genero]]="Masculino","👨🏼 M","👩🏼 F")</f>
        <v>👩🏼 F</v>
      </c>
      <c r="AB197" t="s">
        <v>11698</v>
      </c>
    </row>
    <row r="198" spans="1:28" x14ac:dyDescent="0.35">
      <c r="A198" t="s">
        <v>4144</v>
      </c>
      <c r="B198" t="s">
        <v>7294</v>
      </c>
      <c r="C198" t="s">
        <v>11410</v>
      </c>
      <c r="D198">
        <v>1</v>
      </c>
      <c r="G198">
        <v>0</v>
      </c>
      <c r="H198">
        <v>0</v>
      </c>
      <c r="I198">
        <v>0</v>
      </c>
      <c r="J198">
        <v>0</v>
      </c>
      <c r="K198" t="s">
        <v>16</v>
      </c>
      <c r="R198">
        <v>946429244</v>
      </c>
      <c r="S198" t="s">
        <v>11658</v>
      </c>
      <c r="T198">
        <v>71852113</v>
      </c>
      <c r="U198" t="s">
        <v>19</v>
      </c>
      <c r="V198" t="s">
        <v>11410</v>
      </c>
      <c r="W198" t="s">
        <v>11712</v>
      </c>
      <c r="X198" t="s">
        <v>11733</v>
      </c>
      <c r="Y198" t="s">
        <v>230</v>
      </c>
      <c r="Z198" t="s">
        <v>11204</v>
      </c>
      <c r="AA198" t="str">
        <f>IF(BD[[#This Row],[Genero]]="Masculino","👨🏼 M","👩🏼 F")</f>
        <v>👨🏼 M</v>
      </c>
      <c r="AB198" t="s">
        <v>11698</v>
      </c>
    </row>
    <row r="199" spans="1:28" x14ac:dyDescent="0.35">
      <c r="A199" t="s">
        <v>786</v>
      </c>
      <c r="B199" t="s">
        <v>787</v>
      </c>
      <c r="C199" t="s">
        <v>788</v>
      </c>
      <c r="D199">
        <v>1</v>
      </c>
      <c r="G199">
        <v>0</v>
      </c>
      <c r="H199">
        <v>0</v>
      </c>
      <c r="I199">
        <v>0</v>
      </c>
      <c r="J199">
        <v>0</v>
      </c>
      <c r="K199" t="s">
        <v>16</v>
      </c>
      <c r="R199">
        <v>948616473</v>
      </c>
      <c r="S199" t="s">
        <v>11658</v>
      </c>
      <c r="T199">
        <v>76425242</v>
      </c>
      <c r="U199" t="s">
        <v>19</v>
      </c>
      <c r="V199" t="s">
        <v>789</v>
      </c>
      <c r="W199" t="s">
        <v>11702</v>
      </c>
      <c r="X199" t="s">
        <v>11733</v>
      </c>
      <c r="Y199" t="s">
        <v>230</v>
      </c>
      <c r="Z199" t="s">
        <v>11230</v>
      </c>
      <c r="AA199" t="str">
        <f>IF(BD[[#This Row],[Genero]]="Masculino","👨🏼 M","👩🏼 F")</f>
        <v>👨🏼 M</v>
      </c>
      <c r="AB199" t="s">
        <v>11698</v>
      </c>
    </row>
    <row r="200" spans="1:28" x14ac:dyDescent="0.35">
      <c r="A200" t="s">
        <v>1900</v>
      </c>
      <c r="B200" t="s">
        <v>1901</v>
      </c>
      <c r="C200" t="s">
        <v>1902</v>
      </c>
      <c r="D200">
        <v>1</v>
      </c>
      <c r="G200">
        <v>0</v>
      </c>
      <c r="H200">
        <v>0</v>
      </c>
      <c r="I200">
        <v>0</v>
      </c>
      <c r="J200">
        <v>0</v>
      </c>
      <c r="K200" t="s">
        <v>16</v>
      </c>
      <c r="R200">
        <v>995224240</v>
      </c>
      <c r="S200" t="s">
        <v>11658</v>
      </c>
      <c r="T200">
        <v>75153630</v>
      </c>
      <c r="U200" t="s">
        <v>250</v>
      </c>
      <c r="V200" t="s">
        <v>1903</v>
      </c>
      <c r="W200" t="s">
        <v>11702</v>
      </c>
      <c r="X200" t="s">
        <v>11733</v>
      </c>
      <c r="Y200" t="s">
        <v>230</v>
      </c>
      <c r="Z200" t="s">
        <v>180</v>
      </c>
      <c r="AA200" t="str">
        <f>IF(BD[[#This Row],[Genero]]="Masculino","👨🏼 M","👩🏼 F")</f>
        <v>👨🏼 M</v>
      </c>
      <c r="AB200" t="s">
        <v>11698</v>
      </c>
    </row>
    <row r="201" spans="1:28" x14ac:dyDescent="0.35">
      <c r="A201" t="s">
        <v>3326</v>
      </c>
      <c r="B201" t="s">
        <v>3327</v>
      </c>
      <c r="C201" t="s">
        <v>3328</v>
      </c>
      <c r="D201">
        <v>1</v>
      </c>
      <c r="G201">
        <v>0</v>
      </c>
      <c r="H201">
        <v>0</v>
      </c>
      <c r="I201">
        <v>0</v>
      </c>
      <c r="J201">
        <v>0</v>
      </c>
      <c r="K201" t="s">
        <v>16</v>
      </c>
      <c r="R201">
        <v>922057812</v>
      </c>
      <c r="S201" t="s">
        <v>11665</v>
      </c>
      <c r="T201">
        <v>74084832</v>
      </c>
      <c r="U201" t="s">
        <v>19</v>
      </c>
      <c r="V201" t="s">
        <v>3329</v>
      </c>
      <c r="W201" t="s">
        <v>11712</v>
      </c>
      <c r="X201" t="s">
        <v>11733</v>
      </c>
      <c r="Y201" t="s">
        <v>230</v>
      </c>
      <c r="Z201" t="s">
        <v>180</v>
      </c>
      <c r="AA201" t="str">
        <f>IF(BD[[#This Row],[Genero]]="Masculino","👨🏼 M","👩🏼 F")</f>
        <v>👩🏼 F</v>
      </c>
      <c r="AB201" t="s">
        <v>11698</v>
      </c>
    </row>
    <row r="202" spans="1:28" x14ac:dyDescent="0.35">
      <c r="A202" t="s">
        <v>247</v>
      </c>
      <c r="B202" t="s">
        <v>6337</v>
      </c>
      <c r="C202" t="s">
        <v>6338</v>
      </c>
      <c r="D202">
        <v>1</v>
      </c>
      <c r="G202">
        <v>0</v>
      </c>
      <c r="H202">
        <v>0</v>
      </c>
      <c r="I202">
        <v>0</v>
      </c>
      <c r="J202">
        <v>0</v>
      </c>
      <c r="K202" t="s">
        <v>16</v>
      </c>
      <c r="R202">
        <v>930226454</v>
      </c>
      <c r="S202" t="s">
        <v>11658</v>
      </c>
      <c r="T202">
        <v>70763482</v>
      </c>
      <c r="U202" t="s">
        <v>19</v>
      </c>
      <c r="V202" t="s">
        <v>6339</v>
      </c>
      <c r="W202" t="s">
        <v>11702</v>
      </c>
      <c r="X202" t="s">
        <v>11733</v>
      </c>
      <c r="Y202" t="s">
        <v>230</v>
      </c>
      <c r="Z202" t="s">
        <v>6340</v>
      </c>
      <c r="AA202" t="str">
        <f>IF(BD[[#This Row],[Genero]]="Masculino","👨🏼 M","👩🏼 F")</f>
        <v>👨🏼 M</v>
      </c>
      <c r="AB202" t="s">
        <v>11698</v>
      </c>
    </row>
    <row r="203" spans="1:28" x14ac:dyDescent="0.35">
      <c r="A203" t="s">
        <v>4335</v>
      </c>
      <c r="B203" t="s">
        <v>4336</v>
      </c>
      <c r="C203" t="s">
        <v>4337</v>
      </c>
      <c r="D203">
        <v>1</v>
      </c>
      <c r="G203">
        <v>0</v>
      </c>
      <c r="H203">
        <v>0</v>
      </c>
      <c r="I203">
        <v>0</v>
      </c>
      <c r="J203">
        <v>0</v>
      </c>
      <c r="K203" t="s">
        <v>16</v>
      </c>
      <c r="R203">
        <v>941719582</v>
      </c>
      <c r="S203" t="s">
        <v>11665</v>
      </c>
      <c r="U203" t="s">
        <v>19</v>
      </c>
      <c r="V203" t="s">
        <v>4338</v>
      </c>
      <c r="W203" t="s">
        <v>11702</v>
      </c>
      <c r="X203" t="s">
        <v>11733</v>
      </c>
      <c r="Y203" t="s">
        <v>230</v>
      </c>
      <c r="Z203" t="s">
        <v>4339</v>
      </c>
      <c r="AA203" t="str">
        <f>IF(BD[[#This Row],[Genero]]="Masculino","👨🏼 M","👩🏼 F")</f>
        <v>👩🏼 F</v>
      </c>
      <c r="AB203" t="s">
        <v>11698</v>
      </c>
    </row>
    <row r="204" spans="1:28" x14ac:dyDescent="0.35">
      <c r="A204" t="s">
        <v>2194</v>
      </c>
      <c r="B204" t="s">
        <v>8294</v>
      </c>
      <c r="C204" t="s">
        <v>8295</v>
      </c>
      <c r="D204">
        <v>1</v>
      </c>
      <c r="G204">
        <v>0</v>
      </c>
      <c r="H204">
        <v>0</v>
      </c>
      <c r="I204">
        <v>0</v>
      </c>
      <c r="J204">
        <v>0</v>
      </c>
      <c r="K204" t="s">
        <v>16</v>
      </c>
      <c r="R204">
        <v>987368852</v>
      </c>
      <c r="S204" t="s">
        <v>11665</v>
      </c>
      <c r="T204">
        <v>70103246</v>
      </c>
      <c r="U204" t="s">
        <v>19</v>
      </c>
      <c r="V204" t="s">
        <v>8296</v>
      </c>
      <c r="W204" t="s">
        <v>11701</v>
      </c>
      <c r="X204" t="s">
        <v>11733</v>
      </c>
      <c r="Y204" t="s">
        <v>230</v>
      </c>
      <c r="Z204" t="s">
        <v>3232</v>
      </c>
      <c r="AA204" t="str">
        <f>IF(BD[[#This Row],[Genero]]="Masculino","👨🏼 M","👩🏼 F")</f>
        <v>👩🏼 F</v>
      </c>
      <c r="AB204" t="s">
        <v>11698</v>
      </c>
    </row>
    <row r="205" spans="1:28" x14ac:dyDescent="0.35">
      <c r="A205" t="s">
        <v>4850</v>
      </c>
      <c r="B205" t="s">
        <v>4851</v>
      </c>
      <c r="C205" t="s">
        <v>4852</v>
      </c>
      <c r="D205">
        <v>1</v>
      </c>
      <c r="G205">
        <v>0</v>
      </c>
      <c r="H205">
        <v>0</v>
      </c>
      <c r="I205">
        <v>0</v>
      </c>
      <c r="J205">
        <v>0</v>
      </c>
      <c r="K205" t="s">
        <v>16</v>
      </c>
      <c r="R205">
        <v>953719060</v>
      </c>
      <c r="S205" t="s">
        <v>11658</v>
      </c>
      <c r="T205">
        <v>72763660</v>
      </c>
      <c r="U205" t="s">
        <v>10125</v>
      </c>
      <c r="V205" t="s">
        <v>4853</v>
      </c>
      <c r="W205" t="s">
        <v>11701</v>
      </c>
      <c r="X205" t="s">
        <v>11733</v>
      </c>
      <c r="Y205" t="s">
        <v>230</v>
      </c>
      <c r="Z205" t="s">
        <v>213</v>
      </c>
      <c r="AA205" t="str">
        <f>IF(BD[[#This Row],[Genero]]="Masculino","👨🏼 M","👩🏼 F")</f>
        <v>👨🏼 M</v>
      </c>
      <c r="AB205" t="s">
        <v>11698</v>
      </c>
    </row>
    <row r="206" spans="1:28" x14ac:dyDescent="0.35">
      <c r="A206" t="s">
        <v>108</v>
      </c>
      <c r="B206" t="s">
        <v>4094</v>
      </c>
      <c r="C206" t="s">
        <v>7646</v>
      </c>
      <c r="D206">
        <v>1</v>
      </c>
      <c r="G206">
        <v>0</v>
      </c>
      <c r="H206">
        <v>0</v>
      </c>
      <c r="I206">
        <v>0</v>
      </c>
      <c r="J206">
        <v>0</v>
      </c>
      <c r="K206" t="s">
        <v>16</v>
      </c>
      <c r="R206">
        <v>953655375</v>
      </c>
      <c r="S206" t="s">
        <v>11658</v>
      </c>
      <c r="T206">
        <v>29657168</v>
      </c>
      <c r="U206" t="s">
        <v>136</v>
      </c>
      <c r="V206" t="s">
        <v>7647</v>
      </c>
      <c r="W206" t="s">
        <v>11701</v>
      </c>
      <c r="X206" t="s">
        <v>11733</v>
      </c>
      <c r="Y206" t="s">
        <v>230</v>
      </c>
      <c r="Z206" t="s">
        <v>7648</v>
      </c>
      <c r="AA206" t="str">
        <f>IF(BD[[#This Row],[Genero]]="Masculino","👨🏼 M","👩🏼 F")</f>
        <v>👨🏼 M</v>
      </c>
      <c r="AB206" t="s">
        <v>11698</v>
      </c>
    </row>
    <row r="207" spans="1:28" x14ac:dyDescent="0.35">
      <c r="A207" t="s">
        <v>1439</v>
      </c>
      <c r="B207" t="s">
        <v>5082</v>
      </c>
      <c r="C207" t="s">
        <v>5083</v>
      </c>
      <c r="D207">
        <v>1</v>
      </c>
      <c r="G207">
        <v>0</v>
      </c>
      <c r="H207">
        <v>0</v>
      </c>
      <c r="I207">
        <v>0</v>
      </c>
      <c r="J207">
        <v>0</v>
      </c>
      <c r="K207" t="s">
        <v>16</v>
      </c>
      <c r="R207">
        <v>947891377</v>
      </c>
      <c r="S207" t="s">
        <v>11658</v>
      </c>
      <c r="T207">
        <v>70333240</v>
      </c>
      <c r="U207" t="s">
        <v>19</v>
      </c>
      <c r="V207" t="s">
        <v>5084</v>
      </c>
      <c r="W207" t="s">
        <v>11702</v>
      </c>
      <c r="X207" t="s">
        <v>11733</v>
      </c>
      <c r="Y207" t="s">
        <v>230</v>
      </c>
      <c r="Z207" t="s">
        <v>612</v>
      </c>
      <c r="AA207" t="str">
        <f>IF(BD[[#This Row],[Genero]]="Masculino","👨🏼 M","👩🏼 F")</f>
        <v>👨🏼 M</v>
      </c>
      <c r="AB207" t="s">
        <v>11698</v>
      </c>
    </row>
    <row r="208" spans="1:28" x14ac:dyDescent="0.35">
      <c r="A208" t="s">
        <v>699</v>
      </c>
      <c r="B208" t="s">
        <v>3840</v>
      </c>
      <c r="C208" t="s">
        <v>3841</v>
      </c>
      <c r="D208">
        <v>1</v>
      </c>
      <c r="G208">
        <v>0</v>
      </c>
      <c r="H208">
        <v>0</v>
      </c>
      <c r="I208">
        <v>0</v>
      </c>
      <c r="J208">
        <v>0</v>
      </c>
      <c r="K208" t="s">
        <v>16</v>
      </c>
      <c r="R208">
        <v>964335415</v>
      </c>
      <c r="S208" t="s">
        <v>11658</v>
      </c>
      <c r="T208">
        <v>47977968</v>
      </c>
      <c r="U208" t="s">
        <v>869</v>
      </c>
      <c r="V208" t="s">
        <v>3842</v>
      </c>
      <c r="W208" t="s">
        <v>11702</v>
      </c>
      <c r="X208" t="s">
        <v>11733</v>
      </c>
      <c r="Y208" t="s">
        <v>230</v>
      </c>
      <c r="Z208" t="s">
        <v>3843</v>
      </c>
      <c r="AA208" t="str">
        <f>IF(BD[[#This Row],[Genero]]="Masculino","👨🏼 M","👩🏼 F")</f>
        <v>👨🏼 M</v>
      </c>
      <c r="AB208" t="s">
        <v>11698</v>
      </c>
    </row>
    <row r="209" spans="1:28" x14ac:dyDescent="0.35">
      <c r="A209" t="s">
        <v>1026</v>
      </c>
      <c r="B209" t="s">
        <v>1027</v>
      </c>
      <c r="C209" t="s">
        <v>1028</v>
      </c>
      <c r="D209">
        <v>1</v>
      </c>
      <c r="G209">
        <v>0</v>
      </c>
      <c r="H209">
        <v>0</v>
      </c>
      <c r="I209">
        <v>0</v>
      </c>
      <c r="J209">
        <v>0</v>
      </c>
      <c r="K209" t="s">
        <v>16</v>
      </c>
      <c r="R209">
        <v>952291863</v>
      </c>
      <c r="S209" t="s">
        <v>11658</v>
      </c>
      <c r="T209">
        <v>71220693</v>
      </c>
      <c r="U209" t="s">
        <v>575</v>
      </c>
      <c r="V209" t="s">
        <v>1029</v>
      </c>
      <c r="W209" t="s">
        <v>11702</v>
      </c>
      <c r="X209" t="s">
        <v>11733</v>
      </c>
      <c r="Y209" t="s">
        <v>230</v>
      </c>
      <c r="Z209" t="s">
        <v>3843</v>
      </c>
      <c r="AA209" t="str">
        <f>IF(BD[[#This Row],[Genero]]="Masculino","👨🏼 M","👩🏼 F")</f>
        <v>👨🏼 M</v>
      </c>
      <c r="AB209" t="s">
        <v>11698</v>
      </c>
    </row>
    <row r="210" spans="1:28" x14ac:dyDescent="0.35">
      <c r="A210" t="s">
        <v>9412</v>
      </c>
      <c r="B210" t="s">
        <v>4207</v>
      </c>
      <c r="C210" t="s">
        <v>4764</v>
      </c>
      <c r="D210">
        <v>1</v>
      </c>
      <c r="G210">
        <v>0</v>
      </c>
      <c r="H210">
        <v>0</v>
      </c>
      <c r="I210">
        <v>0</v>
      </c>
      <c r="J210">
        <v>0</v>
      </c>
      <c r="K210" t="s">
        <v>16</v>
      </c>
      <c r="R210">
        <v>924049060</v>
      </c>
      <c r="S210" t="s">
        <v>11658</v>
      </c>
      <c r="T210">
        <v>75723927</v>
      </c>
      <c r="U210" t="s">
        <v>1282</v>
      </c>
      <c r="V210" t="s">
        <v>4764</v>
      </c>
      <c r="W210" t="s">
        <v>11706</v>
      </c>
      <c r="X210" t="s">
        <v>11733</v>
      </c>
      <c r="Y210" t="s">
        <v>230</v>
      </c>
      <c r="Z210" t="s">
        <v>4765</v>
      </c>
      <c r="AA210" t="str">
        <f>IF(BD[[#This Row],[Genero]]="Masculino","👨🏼 M","👩🏼 F")</f>
        <v>👨🏼 M</v>
      </c>
      <c r="AB210" t="s">
        <v>11698</v>
      </c>
    </row>
    <row r="211" spans="1:28" x14ac:dyDescent="0.35">
      <c r="A211" t="s">
        <v>9301</v>
      </c>
      <c r="B211" t="s">
        <v>9643</v>
      </c>
      <c r="C211" t="s">
        <v>1315</v>
      </c>
      <c r="D211">
        <v>1</v>
      </c>
      <c r="G211">
        <v>0</v>
      </c>
      <c r="H211">
        <v>0</v>
      </c>
      <c r="I211">
        <v>0</v>
      </c>
      <c r="J211">
        <v>0</v>
      </c>
      <c r="K211" t="s">
        <v>16</v>
      </c>
      <c r="R211">
        <v>937328335</v>
      </c>
      <c r="S211" t="s">
        <v>11658</v>
      </c>
      <c r="T211">
        <v>3601416</v>
      </c>
      <c r="U211" t="s">
        <v>19</v>
      </c>
      <c r="V211" t="s">
        <v>1314</v>
      </c>
      <c r="W211" t="s">
        <v>11706</v>
      </c>
      <c r="X211" t="s">
        <v>11733</v>
      </c>
      <c r="Y211" t="s">
        <v>10423</v>
      </c>
      <c r="Z211" t="s">
        <v>10848</v>
      </c>
      <c r="AA211" t="str">
        <f>IF(BD[[#This Row],[Genero]]="Masculino","👨🏼 M","👩🏼 F")</f>
        <v>👨🏼 M</v>
      </c>
      <c r="AB211" t="s">
        <v>11698</v>
      </c>
    </row>
    <row r="212" spans="1:28" x14ac:dyDescent="0.35">
      <c r="A212" t="s">
        <v>9417</v>
      </c>
      <c r="B212" t="s">
        <v>9881</v>
      </c>
      <c r="C212" t="s">
        <v>4874</v>
      </c>
      <c r="D212">
        <v>1</v>
      </c>
      <c r="G212">
        <v>0</v>
      </c>
      <c r="H212">
        <v>0</v>
      </c>
      <c r="I212">
        <v>0</v>
      </c>
      <c r="J212">
        <v>0</v>
      </c>
      <c r="K212" t="s">
        <v>16</v>
      </c>
      <c r="R212">
        <v>903455671</v>
      </c>
      <c r="S212" t="s">
        <v>11658</v>
      </c>
      <c r="T212">
        <v>73816551</v>
      </c>
      <c r="U212" t="s">
        <v>19</v>
      </c>
      <c r="V212" t="s">
        <v>4874</v>
      </c>
      <c r="W212" t="s">
        <v>11702</v>
      </c>
      <c r="X212" t="s">
        <v>11733</v>
      </c>
      <c r="Y212" t="s">
        <v>11681</v>
      </c>
      <c r="Z212" t="s">
        <v>11204</v>
      </c>
      <c r="AA212" t="str">
        <f>IF(BD[[#This Row],[Genero]]="Masculino","👨🏼 M","👩🏼 F")</f>
        <v>👨🏼 M</v>
      </c>
      <c r="AB212" t="s">
        <v>11698</v>
      </c>
    </row>
    <row r="213" spans="1:28" x14ac:dyDescent="0.35">
      <c r="A213" t="s">
        <v>6467</v>
      </c>
      <c r="B213" t="s">
        <v>6468</v>
      </c>
      <c r="C213" t="s">
        <v>6469</v>
      </c>
      <c r="D213">
        <v>1</v>
      </c>
      <c r="G213">
        <v>0</v>
      </c>
      <c r="H213">
        <v>0</v>
      </c>
      <c r="I213">
        <v>0</v>
      </c>
      <c r="J213">
        <v>0</v>
      </c>
      <c r="K213" t="s">
        <v>16</v>
      </c>
      <c r="R213">
        <v>955754524</v>
      </c>
      <c r="S213" t="s">
        <v>11665</v>
      </c>
      <c r="T213">
        <v>72366281</v>
      </c>
      <c r="U213" t="s">
        <v>19</v>
      </c>
      <c r="V213" t="s">
        <v>6470</v>
      </c>
      <c r="W213" t="s">
        <v>11704</v>
      </c>
      <c r="X213" t="s">
        <v>11733</v>
      </c>
      <c r="Y213" t="s">
        <v>11724</v>
      </c>
      <c r="Z213" t="s">
        <v>612</v>
      </c>
      <c r="AA213" t="str">
        <f>IF(BD[[#This Row],[Genero]]="Masculino","👨🏼 M","👩🏼 F")</f>
        <v>👩🏼 F</v>
      </c>
      <c r="AB213" t="s">
        <v>11698</v>
      </c>
    </row>
    <row r="214" spans="1:28" x14ac:dyDescent="0.35">
      <c r="A214" t="s">
        <v>8779</v>
      </c>
      <c r="B214" t="s">
        <v>9867</v>
      </c>
      <c r="C214" t="s">
        <v>4713</v>
      </c>
      <c r="D214">
        <v>1</v>
      </c>
      <c r="G214">
        <v>0</v>
      </c>
      <c r="H214">
        <v>0</v>
      </c>
      <c r="I214">
        <v>0</v>
      </c>
      <c r="J214">
        <v>0</v>
      </c>
      <c r="K214" t="s">
        <v>16</v>
      </c>
      <c r="R214">
        <v>982526446</v>
      </c>
      <c r="S214" t="s">
        <v>11658</v>
      </c>
      <c r="T214">
        <v>71736481</v>
      </c>
      <c r="U214" t="s">
        <v>19</v>
      </c>
      <c r="V214" t="s">
        <v>11129</v>
      </c>
      <c r="W214" t="s">
        <v>11706</v>
      </c>
      <c r="X214" t="s">
        <v>11733</v>
      </c>
      <c r="Y214" t="s">
        <v>10434</v>
      </c>
      <c r="Z214" t="s">
        <v>612</v>
      </c>
      <c r="AA214" t="str">
        <f>IF(BD[[#This Row],[Genero]]="Masculino","👨🏼 M","👩🏼 F")</f>
        <v>👨🏼 M</v>
      </c>
      <c r="AB214" t="s">
        <v>11698</v>
      </c>
    </row>
    <row r="215" spans="1:28" x14ac:dyDescent="0.35">
      <c r="A215" t="s">
        <v>2517</v>
      </c>
      <c r="B215" t="s">
        <v>2518</v>
      </c>
      <c r="C215" t="s">
        <v>11213</v>
      </c>
      <c r="D215">
        <v>1</v>
      </c>
      <c r="G215">
        <v>0</v>
      </c>
      <c r="H215">
        <v>0</v>
      </c>
      <c r="I215">
        <v>0</v>
      </c>
      <c r="J215">
        <v>0</v>
      </c>
      <c r="K215" t="s">
        <v>16</v>
      </c>
      <c r="R215">
        <v>984746424</v>
      </c>
      <c r="S215" t="s">
        <v>11665</v>
      </c>
      <c r="T215">
        <v>70137863</v>
      </c>
      <c r="U215" t="s">
        <v>19</v>
      </c>
      <c r="V215" t="s">
        <v>11213</v>
      </c>
      <c r="W215" t="s">
        <v>11712</v>
      </c>
      <c r="X215" t="s">
        <v>11733</v>
      </c>
      <c r="Y215" t="s">
        <v>230</v>
      </c>
      <c r="Z215" t="s">
        <v>10478</v>
      </c>
      <c r="AA215" t="str">
        <f>IF(BD[[#This Row],[Genero]]="Masculino","👨🏼 M","👩🏼 F")</f>
        <v>👩🏼 F</v>
      </c>
      <c r="AB215" t="s">
        <v>11699</v>
      </c>
    </row>
    <row r="216" spans="1:28" x14ac:dyDescent="0.35">
      <c r="A216" t="s">
        <v>276</v>
      </c>
      <c r="B216" t="s">
        <v>9754</v>
      </c>
      <c r="C216" t="s">
        <v>2601</v>
      </c>
      <c r="D216">
        <v>1</v>
      </c>
      <c r="G216">
        <v>0</v>
      </c>
      <c r="H216">
        <v>0</v>
      </c>
      <c r="I216">
        <v>0</v>
      </c>
      <c r="J216">
        <v>0</v>
      </c>
      <c r="K216" t="s">
        <v>16</v>
      </c>
      <c r="R216">
        <v>985225781</v>
      </c>
      <c r="S216" t="s">
        <v>11658</v>
      </c>
      <c r="T216">
        <v>73379330</v>
      </c>
      <c r="U216" t="s">
        <v>869</v>
      </c>
      <c r="V216" t="s">
        <v>2601</v>
      </c>
      <c r="W216" t="s">
        <v>11701</v>
      </c>
      <c r="X216" t="s">
        <v>11733</v>
      </c>
      <c r="Y216" t="s">
        <v>230</v>
      </c>
      <c r="Z216" t="s">
        <v>2325</v>
      </c>
      <c r="AA216" t="str">
        <f>IF(BD[[#This Row],[Genero]]="Masculino","👨🏼 M","👩🏼 F")</f>
        <v>👨🏼 M</v>
      </c>
      <c r="AB216" t="s">
        <v>11699</v>
      </c>
    </row>
    <row r="217" spans="1:28" x14ac:dyDescent="0.35">
      <c r="A217" t="s">
        <v>33</v>
      </c>
      <c r="B217" t="s">
        <v>360</v>
      </c>
      <c r="C217" t="s">
        <v>1403</v>
      </c>
      <c r="D217">
        <v>1</v>
      </c>
      <c r="G217">
        <v>0</v>
      </c>
      <c r="H217">
        <v>0</v>
      </c>
      <c r="I217">
        <v>0</v>
      </c>
      <c r="J217">
        <v>0</v>
      </c>
      <c r="K217" t="s">
        <v>16</v>
      </c>
      <c r="R217">
        <v>934237171</v>
      </c>
      <c r="S217" t="s">
        <v>11658</v>
      </c>
      <c r="T217">
        <v>72987231</v>
      </c>
      <c r="U217" t="s">
        <v>19</v>
      </c>
      <c r="V217" t="s">
        <v>1403</v>
      </c>
      <c r="W217" t="s">
        <v>11712</v>
      </c>
      <c r="X217" t="s">
        <v>11733</v>
      </c>
      <c r="Y217" t="s">
        <v>230</v>
      </c>
      <c r="Z217" t="s">
        <v>2325</v>
      </c>
      <c r="AA217" t="str">
        <f>IF(BD[[#This Row],[Genero]]="Masculino","👨🏼 M","👩🏼 F")</f>
        <v>👨🏼 M</v>
      </c>
      <c r="AB217" t="s">
        <v>11699</v>
      </c>
    </row>
    <row r="218" spans="1:28" x14ac:dyDescent="0.35">
      <c r="A218" t="s">
        <v>1328</v>
      </c>
      <c r="B218" t="s">
        <v>144</v>
      </c>
      <c r="C218" t="s">
        <v>6946</v>
      </c>
      <c r="D218">
        <v>1</v>
      </c>
      <c r="G218">
        <v>0</v>
      </c>
      <c r="H218">
        <v>0</v>
      </c>
      <c r="I218">
        <v>0</v>
      </c>
      <c r="J218">
        <v>0</v>
      </c>
      <c r="K218" t="s">
        <v>16</v>
      </c>
      <c r="R218">
        <v>922700142</v>
      </c>
      <c r="S218" t="s">
        <v>11658</v>
      </c>
      <c r="T218">
        <v>74308102</v>
      </c>
      <c r="U218" t="s">
        <v>19</v>
      </c>
      <c r="V218" t="s">
        <v>11112</v>
      </c>
      <c r="W218" t="s">
        <v>11701</v>
      </c>
      <c r="X218" t="s">
        <v>11733</v>
      </c>
      <c r="Y218" t="s">
        <v>230</v>
      </c>
      <c r="Z218" t="s">
        <v>11198</v>
      </c>
      <c r="AA218" t="str">
        <f>IF(BD[[#This Row],[Genero]]="Masculino","👨🏼 M","👩🏼 F")</f>
        <v>👨🏼 M</v>
      </c>
      <c r="AB218" t="s">
        <v>11699</v>
      </c>
    </row>
    <row r="219" spans="1:28" x14ac:dyDescent="0.35">
      <c r="A219" t="s">
        <v>1030</v>
      </c>
      <c r="B219" t="s">
        <v>9629</v>
      </c>
      <c r="C219" t="s">
        <v>1031</v>
      </c>
      <c r="D219">
        <v>1</v>
      </c>
      <c r="G219">
        <v>0</v>
      </c>
      <c r="H219">
        <v>0</v>
      </c>
      <c r="I219">
        <v>0</v>
      </c>
      <c r="J219">
        <v>0</v>
      </c>
      <c r="K219" t="s">
        <v>16</v>
      </c>
      <c r="R219">
        <v>986555416</v>
      </c>
      <c r="S219" t="s">
        <v>11658</v>
      </c>
      <c r="T219">
        <v>73896822</v>
      </c>
      <c r="U219" t="s">
        <v>19</v>
      </c>
      <c r="V219" t="s">
        <v>11647</v>
      </c>
      <c r="W219" t="s">
        <v>11712</v>
      </c>
      <c r="X219" t="s">
        <v>11733</v>
      </c>
      <c r="Y219" t="s">
        <v>230</v>
      </c>
      <c r="Z219" t="s">
        <v>11007</v>
      </c>
      <c r="AA219" t="str">
        <f>IF(BD[[#This Row],[Genero]]="Masculino","👨🏼 M","👩🏼 F")</f>
        <v>👨🏼 M</v>
      </c>
      <c r="AB219" t="s">
        <v>11699</v>
      </c>
    </row>
    <row r="220" spans="1:28" x14ac:dyDescent="0.35">
      <c r="A220" t="s">
        <v>781</v>
      </c>
      <c r="B220" t="s">
        <v>782</v>
      </c>
      <c r="C220" t="s">
        <v>783</v>
      </c>
      <c r="D220">
        <v>1</v>
      </c>
      <c r="G220">
        <v>0</v>
      </c>
      <c r="H220">
        <v>0</v>
      </c>
      <c r="I220">
        <v>0</v>
      </c>
      <c r="J220">
        <v>0</v>
      </c>
      <c r="K220" t="s">
        <v>16</v>
      </c>
      <c r="R220">
        <v>923991505</v>
      </c>
      <c r="S220" t="s">
        <v>11665</v>
      </c>
      <c r="T220">
        <v>72681139</v>
      </c>
      <c r="U220" t="s">
        <v>784</v>
      </c>
      <c r="V220" t="s">
        <v>785</v>
      </c>
      <c r="W220" t="s">
        <v>11701</v>
      </c>
      <c r="X220" t="s">
        <v>11733</v>
      </c>
      <c r="Y220" t="s">
        <v>230</v>
      </c>
      <c r="Z220" t="s">
        <v>11635</v>
      </c>
      <c r="AA220" t="str">
        <f>IF(BD[[#This Row],[Genero]]="Masculino","👨🏼 M","👩🏼 F")</f>
        <v>👩🏼 F</v>
      </c>
      <c r="AB220" t="s">
        <v>11699</v>
      </c>
    </row>
    <row r="221" spans="1:28" x14ac:dyDescent="0.35">
      <c r="A221" t="s">
        <v>1750</v>
      </c>
      <c r="B221" t="s">
        <v>9690</v>
      </c>
      <c r="C221" t="s">
        <v>11105</v>
      </c>
      <c r="D221">
        <v>1</v>
      </c>
      <c r="G221">
        <v>0</v>
      </c>
      <c r="H221">
        <v>0</v>
      </c>
      <c r="I221">
        <v>0</v>
      </c>
      <c r="J221">
        <v>0</v>
      </c>
      <c r="K221" t="s">
        <v>16</v>
      </c>
      <c r="R221">
        <v>933565883</v>
      </c>
      <c r="S221" t="s">
        <v>11658</v>
      </c>
      <c r="T221">
        <v>71224780</v>
      </c>
      <c r="U221" t="s">
        <v>19</v>
      </c>
      <c r="V221" t="s">
        <v>11105</v>
      </c>
      <c r="W221" t="s">
        <v>11702</v>
      </c>
      <c r="X221" t="s">
        <v>11733</v>
      </c>
      <c r="Y221" t="s">
        <v>230</v>
      </c>
      <c r="Z221" t="s">
        <v>11636</v>
      </c>
      <c r="AA221" t="str">
        <f>IF(BD[[#This Row],[Genero]]="Masculino","👨🏼 M","👩🏼 F")</f>
        <v>👨🏼 M</v>
      </c>
      <c r="AB221" t="s">
        <v>11699</v>
      </c>
    </row>
    <row r="222" spans="1:28" x14ac:dyDescent="0.35">
      <c r="A222" t="s">
        <v>689</v>
      </c>
      <c r="B222" t="s">
        <v>690</v>
      </c>
      <c r="C222" t="s">
        <v>11109</v>
      </c>
      <c r="D222">
        <v>1</v>
      </c>
      <c r="G222">
        <v>0</v>
      </c>
      <c r="H222">
        <v>0</v>
      </c>
      <c r="I222">
        <v>0</v>
      </c>
      <c r="J222">
        <v>0</v>
      </c>
      <c r="K222" t="s">
        <v>16</v>
      </c>
      <c r="R222">
        <v>930849692</v>
      </c>
      <c r="S222" t="s">
        <v>11658</v>
      </c>
      <c r="T222">
        <v>70269761</v>
      </c>
      <c r="U222" t="s">
        <v>19</v>
      </c>
      <c r="V222" t="s">
        <v>11109</v>
      </c>
      <c r="W222" t="s">
        <v>11712</v>
      </c>
      <c r="X222" t="s">
        <v>11733</v>
      </c>
      <c r="Y222" t="s">
        <v>230</v>
      </c>
      <c r="Z222" t="s">
        <v>11636</v>
      </c>
      <c r="AA222" t="str">
        <f>IF(BD[[#This Row],[Genero]]="Masculino","👨🏼 M","👩🏼 F")</f>
        <v>👨🏼 M</v>
      </c>
      <c r="AB222" t="s">
        <v>11699</v>
      </c>
    </row>
    <row r="223" spans="1:28" x14ac:dyDescent="0.35">
      <c r="A223" t="s">
        <v>689</v>
      </c>
      <c r="B223" t="s">
        <v>690</v>
      </c>
      <c r="C223" t="s">
        <v>11109</v>
      </c>
      <c r="D223">
        <v>1</v>
      </c>
      <c r="G223">
        <v>0</v>
      </c>
      <c r="H223">
        <v>0</v>
      </c>
      <c r="I223">
        <v>0</v>
      </c>
      <c r="J223">
        <v>0</v>
      </c>
      <c r="K223" t="s">
        <v>16</v>
      </c>
      <c r="R223">
        <v>930849692</v>
      </c>
      <c r="S223" t="s">
        <v>11658</v>
      </c>
      <c r="T223">
        <v>70269761</v>
      </c>
      <c r="U223" t="s">
        <v>19</v>
      </c>
      <c r="V223" t="s">
        <v>11109</v>
      </c>
      <c r="W223" t="s">
        <v>11712</v>
      </c>
      <c r="X223" t="s">
        <v>11733</v>
      </c>
      <c r="Y223" t="s">
        <v>230</v>
      </c>
      <c r="Z223" t="s">
        <v>11636</v>
      </c>
      <c r="AA223" t="str">
        <f>IF(BD[[#This Row],[Genero]]="Masculino","👨🏼 M","👩🏼 F")</f>
        <v>👨🏼 M</v>
      </c>
      <c r="AB223" t="s">
        <v>11699</v>
      </c>
    </row>
    <row r="224" spans="1:28" x14ac:dyDescent="0.35">
      <c r="A224" t="s">
        <v>173</v>
      </c>
      <c r="B224" t="s">
        <v>5692</v>
      </c>
      <c r="C224" t="s">
        <v>5693</v>
      </c>
      <c r="D224">
        <v>1</v>
      </c>
      <c r="G224">
        <v>0</v>
      </c>
      <c r="H224">
        <v>0</v>
      </c>
      <c r="I224">
        <v>0</v>
      </c>
      <c r="J224">
        <v>0</v>
      </c>
      <c r="K224" t="s">
        <v>16</v>
      </c>
      <c r="R224">
        <v>956216422</v>
      </c>
      <c r="S224" t="s">
        <v>11658</v>
      </c>
      <c r="T224">
        <v>74180835</v>
      </c>
      <c r="U224" t="s">
        <v>19</v>
      </c>
      <c r="V224" t="s">
        <v>11187</v>
      </c>
      <c r="W224" t="s">
        <v>11702</v>
      </c>
      <c r="X224" t="s">
        <v>11733</v>
      </c>
      <c r="Y224" t="s">
        <v>230</v>
      </c>
      <c r="Z224" t="s">
        <v>11192</v>
      </c>
      <c r="AA224" t="str">
        <f>IF(BD[[#This Row],[Genero]]="Masculino","👨🏼 M","👩🏼 F")</f>
        <v>👨🏼 M</v>
      </c>
      <c r="AB224" t="s">
        <v>11699</v>
      </c>
    </row>
    <row r="225" spans="1:28" x14ac:dyDescent="0.35">
      <c r="A225" t="s">
        <v>1086</v>
      </c>
      <c r="B225" t="s">
        <v>9892</v>
      </c>
      <c r="C225" t="s">
        <v>4958</v>
      </c>
      <c r="D225">
        <v>1</v>
      </c>
      <c r="G225">
        <v>0</v>
      </c>
      <c r="H225">
        <v>0</v>
      </c>
      <c r="I225">
        <v>0</v>
      </c>
      <c r="J225">
        <v>0</v>
      </c>
      <c r="K225" t="s">
        <v>16</v>
      </c>
      <c r="R225">
        <v>990759831</v>
      </c>
      <c r="S225" t="s">
        <v>11658</v>
      </c>
      <c r="T225">
        <v>46997132</v>
      </c>
      <c r="U225" t="s">
        <v>19</v>
      </c>
      <c r="V225" t="s">
        <v>4958</v>
      </c>
      <c r="W225" t="s">
        <v>11706</v>
      </c>
      <c r="X225" t="s">
        <v>11733</v>
      </c>
      <c r="Y225" t="s">
        <v>230</v>
      </c>
      <c r="Z225" t="s">
        <v>11036</v>
      </c>
      <c r="AA225" t="str">
        <f>IF(BD[[#This Row],[Genero]]="Masculino","👨🏼 M","👩🏼 F")</f>
        <v>👨🏼 M</v>
      </c>
      <c r="AB225" t="s">
        <v>11699</v>
      </c>
    </row>
    <row r="226" spans="1:28" x14ac:dyDescent="0.35">
      <c r="A226" t="s">
        <v>108</v>
      </c>
      <c r="B226" t="s">
        <v>5096</v>
      </c>
      <c r="C226" t="s">
        <v>11030</v>
      </c>
      <c r="D226">
        <v>1</v>
      </c>
      <c r="G226">
        <v>0</v>
      </c>
      <c r="H226">
        <v>0</v>
      </c>
      <c r="I226">
        <v>0</v>
      </c>
      <c r="J226">
        <v>0</v>
      </c>
      <c r="K226" t="s">
        <v>16</v>
      </c>
      <c r="R226">
        <v>967809368</v>
      </c>
      <c r="S226" t="s">
        <v>11658</v>
      </c>
      <c r="T226">
        <v>72662638</v>
      </c>
      <c r="U226" t="s">
        <v>3905</v>
      </c>
      <c r="V226" t="s">
        <v>11030</v>
      </c>
      <c r="W226" t="s">
        <v>11701</v>
      </c>
      <c r="X226" t="s">
        <v>11733</v>
      </c>
      <c r="Y226" t="s">
        <v>230</v>
      </c>
      <c r="Z226" t="s">
        <v>3661</v>
      </c>
      <c r="AA226" t="str">
        <f>IF(BD[[#This Row],[Genero]]="Masculino","👨🏼 M","👩🏼 F")</f>
        <v>👨🏼 M</v>
      </c>
      <c r="AB226" t="s">
        <v>11699</v>
      </c>
    </row>
    <row r="227" spans="1:28" x14ac:dyDescent="0.35">
      <c r="A227" t="s">
        <v>1589</v>
      </c>
      <c r="B227" t="s">
        <v>1590</v>
      </c>
      <c r="C227" t="s">
        <v>1591</v>
      </c>
      <c r="D227">
        <v>1</v>
      </c>
      <c r="G227">
        <v>0</v>
      </c>
      <c r="H227">
        <v>0</v>
      </c>
      <c r="I227">
        <v>0</v>
      </c>
      <c r="J227">
        <v>0</v>
      </c>
      <c r="K227" t="s">
        <v>16</v>
      </c>
      <c r="R227">
        <v>922113925</v>
      </c>
      <c r="S227" t="s">
        <v>11658</v>
      </c>
      <c r="T227">
        <v>73171570</v>
      </c>
      <c r="U227" t="s">
        <v>19</v>
      </c>
      <c r="V227" t="s">
        <v>11579</v>
      </c>
      <c r="W227" t="s">
        <v>11701</v>
      </c>
      <c r="X227" t="s">
        <v>11733</v>
      </c>
      <c r="Y227" t="s">
        <v>230</v>
      </c>
      <c r="Z227" t="s">
        <v>11509</v>
      </c>
      <c r="AA227" t="str">
        <f>IF(BD[[#This Row],[Genero]]="Masculino","👨🏼 M","👩🏼 F")</f>
        <v>👨🏼 M</v>
      </c>
      <c r="AB227" t="s">
        <v>11699</v>
      </c>
    </row>
    <row r="228" spans="1:28" x14ac:dyDescent="0.35">
      <c r="A228" t="s">
        <v>4014</v>
      </c>
      <c r="B228" t="s">
        <v>4015</v>
      </c>
      <c r="C228" t="s">
        <v>4016</v>
      </c>
      <c r="D228">
        <v>1</v>
      </c>
      <c r="G228">
        <v>0</v>
      </c>
      <c r="H228">
        <v>0</v>
      </c>
      <c r="I228">
        <v>0</v>
      </c>
      <c r="J228">
        <v>0</v>
      </c>
      <c r="K228" t="s">
        <v>16</v>
      </c>
      <c r="R228">
        <v>991977985</v>
      </c>
      <c r="S228" t="s">
        <v>11665</v>
      </c>
      <c r="T228">
        <v>70668621</v>
      </c>
      <c r="U228" t="s">
        <v>19</v>
      </c>
      <c r="V228" t="s">
        <v>4016</v>
      </c>
      <c r="W228" t="s">
        <v>11701</v>
      </c>
      <c r="X228" t="s">
        <v>11733</v>
      </c>
      <c r="Y228" t="s">
        <v>230</v>
      </c>
      <c r="Z228" t="s">
        <v>11509</v>
      </c>
      <c r="AA228" t="str">
        <f>IF(BD[[#This Row],[Genero]]="Masculino","👨🏼 M","👩🏼 F")</f>
        <v>👩🏼 F</v>
      </c>
      <c r="AB228" t="s">
        <v>11699</v>
      </c>
    </row>
    <row r="229" spans="1:28" x14ac:dyDescent="0.35">
      <c r="A229" t="s">
        <v>4367</v>
      </c>
      <c r="B229" t="s">
        <v>1583</v>
      </c>
      <c r="C229" t="s">
        <v>1584</v>
      </c>
      <c r="D229">
        <v>1</v>
      </c>
      <c r="G229">
        <v>0</v>
      </c>
      <c r="H229">
        <v>0</v>
      </c>
      <c r="I229">
        <v>0</v>
      </c>
      <c r="J229">
        <v>0</v>
      </c>
      <c r="K229" t="s">
        <v>16</v>
      </c>
      <c r="R229">
        <v>978020782</v>
      </c>
      <c r="S229" t="s">
        <v>11658</v>
      </c>
      <c r="T229">
        <v>72637374</v>
      </c>
      <c r="U229" t="s">
        <v>10125</v>
      </c>
      <c r="V229" t="s">
        <v>11582</v>
      </c>
      <c r="W229" t="s">
        <v>11701</v>
      </c>
      <c r="X229" t="s">
        <v>11733</v>
      </c>
      <c r="Y229" t="s">
        <v>230</v>
      </c>
      <c r="Z229" t="s">
        <v>11509</v>
      </c>
      <c r="AA229" t="str">
        <f>IF(BD[[#This Row],[Genero]]="Masculino","👨🏼 M","👩🏼 F")</f>
        <v>👨🏼 M</v>
      </c>
      <c r="AB229" t="s">
        <v>11699</v>
      </c>
    </row>
    <row r="230" spans="1:28" x14ac:dyDescent="0.35">
      <c r="A230" t="s">
        <v>4367</v>
      </c>
      <c r="B230" t="s">
        <v>1583</v>
      </c>
      <c r="C230" t="s">
        <v>1584</v>
      </c>
      <c r="D230">
        <v>1</v>
      </c>
      <c r="G230">
        <v>0</v>
      </c>
      <c r="H230">
        <v>0</v>
      </c>
      <c r="I230">
        <v>0</v>
      </c>
      <c r="J230">
        <v>0</v>
      </c>
      <c r="K230" t="s">
        <v>16</v>
      </c>
      <c r="R230">
        <v>978020782</v>
      </c>
      <c r="S230" t="s">
        <v>11658</v>
      </c>
      <c r="T230">
        <v>72637374</v>
      </c>
      <c r="U230" t="s">
        <v>19</v>
      </c>
      <c r="V230" t="s">
        <v>11582</v>
      </c>
      <c r="W230" t="s">
        <v>11701</v>
      </c>
      <c r="X230" t="s">
        <v>11733</v>
      </c>
      <c r="Y230" t="s">
        <v>230</v>
      </c>
      <c r="Z230" t="s">
        <v>11509</v>
      </c>
      <c r="AA230" t="str">
        <f>IF(BD[[#This Row],[Genero]]="Masculino","👨🏼 M","👩🏼 F")</f>
        <v>👨🏼 M</v>
      </c>
      <c r="AB230" t="s">
        <v>11699</v>
      </c>
    </row>
    <row r="231" spans="1:28" x14ac:dyDescent="0.35">
      <c r="A231" t="s">
        <v>5525</v>
      </c>
      <c r="B231" t="s">
        <v>600</v>
      </c>
      <c r="C231" t="s">
        <v>11580</v>
      </c>
      <c r="D231">
        <v>1</v>
      </c>
      <c r="G231">
        <v>0</v>
      </c>
      <c r="H231">
        <v>0</v>
      </c>
      <c r="I231">
        <v>0</v>
      </c>
      <c r="J231">
        <v>0</v>
      </c>
      <c r="K231" t="s">
        <v>16</v>
      </c>
      <c r="R231">
        <v>941348718</v>
      </c>
      <c r="S231" t="s">
        <v>11658</v>
      </c>
      <c r="T231">
        <v>73436239</v>
      </c>
      <c r="U231" t="s">
        <v>19</v>
      </c>
      <c r="V231" t="s">
        <v>11580</v>
      </c>
      <c r="W231" t="s">
        <v>11706</v>
      </c>
      <c r="X231" t="s">
        <v>11733</v>
      </c>
      <c r="Y231" t="s">
        <v>230</v>
      </c>
      <c r="Z231" t="s">
        <v>11509</v>
      </c>
      <c r="AA231" t="str">
        <f>IF(BD[[#This Row],[Genero]]="Masculino","👨🏼 M","👩🏼 F")</f>
        <v>👨🏼 M</v>
      </c>
      <c r="AB231" t="s">
        <v>11699</v>
      </c>
    </row>
    <row r="232" spans="1:28" x14ac:dyDescent="0.35">
      <c r="A232" t="s">
        <v>756</v>
      </c>
      <c r="B232" t="s">
        <v>600</v>
      </c>
      <c r="C232" t="s">
        <v>11581</v>
      </c>
      <c r="D232">
        <v>1</v>
      </c>
      <c r="G232">
        <v>0</v>
      </c>
      <c r="H232">
        <v>0</v>
      </c>
      <c r="I232">
        <v>0</v>
      </c>
      <c r="J232">
        <v>0</v>
      </c>
      <c r="K232" t="s">
        <v>16</v>
      </c>
      <c r="R232">
        <v>951348718</v>
      </c>
      <c r="S232" t="s">
        <v>11658</v>
      </c>
      <c r="T232">
        <v>46501276</v>
      </c>
      <c r="U232" t="s">
        <v>19</v>
      </c>
      <c r="V232" t="s">
        <v>11581</v>
      </c>
      <c r="W232" t="s">
        <v>11706</v>
      </c>
      <c r="X232" t="s">
        <v>11733</v>
      </c>
      <c r="Y232" t="s">
        <v>230</v>
      </c>
      <c r="Z232" t="s">
        <v>11509</v>
      </c>
      <c r="AA232" t="str">
        <f>IF(BD[[#This Row],[Genero]]="Masculino","👨🏼 M","👩🏼 F")</f>
        <v>👨🏼 M</v>
      </c>
      <c r="AB232" t="s">
        <v>11699</v>
      </c>
    </row>
    <row r="233" spans="1:28" x14ac:dyDescent="0.35">
      <c r="A233" t="s">
        <v>4158</v>
      </c>
      <c r="B233" t="s">
        <v>9836</v>
      </c>
      <c r="C233" t="s">
        <v>4159</v>
      </c>
      <c r="D233">
        <v>1</v>
      </c>
      <c r="G233">
        <v>0</v>
      </c>
      <c r="H233">
        <v>0</v>
      </c>
      <c r="I233">
        <v>0</v>
      </c>
      <c r="J233">
        <v>0</v>
      </c>
      <c r="K233" t="s">
        <v>16</v>
      </c>
      <c r="R233">
        <v>944513420</v>
      </c>
      <c r="S233" t="s">
        <v>11665</v>
      </c>
      <c r="T233">
        <v>72607751</v>
      </c>
      <c r="U233" t="s">
        <v>19</v>
      </c>
      <c r="V233" t="s">
        <v>11013</v>
      </c>
      <c r="W233" t="s">
        <v>11701</v>
      </c>
      <c r="X233" t="s">
        <v>11733</v>
      </c>
      <c r="Y233" t="s">
        <v>230</v>
      </c>
      <c r="Z233" t="s">
        <v>11014</v>
      </c>
      <c r="AA233" t="str">
        <f>IF(BD[[#This Row],[Genero]]="Masculino","👨🏼 M","👩🏼 F")</f>
        <v>👩🏼 F</v>
      </c>
      <c r="AB233" t="s">
        <v>11699</v>
      </c>
    </row>
    <row r="234" spans="1:28" x14ac:dyDescent="0.35">
      <c r="A234" t="s">
        <v>2948</v>
      </c>
      <c r="B234" t="s">
        <v>6061</v>
      </c>
      <c r="C234" t="s">
        <v>6062</v>
      </c>
      <c r="D234">
        <v>1</v>
      </c>
      <c r="G234">
        <v>0</v>
      </c>
      <c r="H234">
        <v>0</v>
      </c>
      <c r="I234">
        <v>0</v>
      </c>
      <c r="J234">
        <v>0</v>
      </c>
      <c r="K234" t="s">
        <v>16</v>
      </c>
      <c r="R234">
        <v>958978550</v>
      </c>
      <c r="S234" t="s">
        <v>11658</v>
      </c>
      <c r="T234">
        <v>76276570</v>
      </c>
      <c r="U234" t="s">
        <v>19</v>
      </c>
      <c r="W234" t="s">
        <v>11702</v>
      </c>
      <c r="X234" t="s">
        <v>11733</v>
      </c>
      <c r="Y234" t="s">
        <v>230</v>
      </c>
      <c r="Z234" t="s">
        <v>11471</v>
      </c>
      <c r="AA234" t="str">
        <f>IF(BD[[#This Row],[Genero]]="Masculino","👨🏼 M","👩🏼 F")</f>
        <v>👨🏼 M</v>
      </c>
      <c r="AB234" t="s">
        <v>11699</v>
      </c>
    </row>
    <row r="235" spans="1:28" x14ac:dyDescent="0.35">
      <c r="A235" t="s">
        <v>209</v>
      </c>
      <c r="B235" t="s">
        <v>1682</v>
      </c>
      <c r="C235" t="s">
        <v>1683</v>
      </c>
      <c r="D235">
        <v>1</v>
      </c>
      <c r="G235">
        <v>0</v>
      </c>
      <c r="H235">
        <v>0</v>
      </c>
      <c r="I235">
        <v>0</v>
      </c>
      <c r="J235">
        <v>0</v>
      </c>
      <c r="K235" t="s">
        <v>16</v>
      </c>
      <c r="R235">
        <v>943802609</v>
      </c>
      <c r="S235" t="s">
        <v>11658</v>
      </c>
      <c r="T235">
        <v>48527293</v>
      </c>
      <c r="U235" t="s">
        <v>19</v>
      </c>
      <c r="V235" t="s">
        <v>1683</v>
      </c>
      <c r="W235" t="s">
        <v>11706</v>
      </c>
      <c r="X235" t="s">
        <v>11733</v>
      </c>
      <c r="Y235" t="s">
        <v>230</v>
      </c>
      <c r="Z235" t="s">
        <v>11471</v>
      </c>
      <c r="AA235" t="str">
        <f>IF(BD[[#This Row],[Genero]]="Masculino","👨🏼 M","👩🏼 F")</f>
        <v>👨🏼 M</v>
      </c>
      <c r="AB235" t="s">
        <v>11699</v>
      </c>
    </row>
    <row r="236" spans="1:28" x14ac:dyDescent="0.35">
      <c r="A236" t="s">
        <v>9354</v>
      </c>
      <c r="B236" t="s">
        <v>9764</v>
      </c>
      <c r="C236" t="s">
        <v>2862</v>
      </c>
      <c r="D236">
        <v>1</v>
      </c>
      <c r="G236">
        <v>0</v>
      </c>
      <c r="H236">
        <v>0</v>
      </c>
      <c r="I236">
        <v>0</v>
      </c>
      <c r="J236">
        <v>0</v>
      </c>
      <c r="K236" t="s">
        <v>16</v>
      </c>
      <c r="R236">
        <v>921870261</v>
      </c>
      <c r="S236" t="s">
        <v>11665</v>
      </c>
      <c r="T236">
        <v>46964444</v>
      </c>
      <c r="U236" t="s">
        <v>19</v>
      </c>
      <c r="V236" t="s">
        <v>2862</v>
      </c>
      <c r="W236" t="s">
        <v>11701</v>
      </c>
      <c r="X236" t="s">
        <v>11733</v>
      </c>
      <c r="Y236" t="s">
        <v>230</v>
      </c>
      <c r="Z236" t="s">
        <v>10634</v>
      </c>
      <c r="AA236" t="str">
        <f>IF(BD[[#This Row],[Genero]]="Masculino","👨🏼 M","👩🏼 F")</f>
        <v>👩🏼 F</v>
      </c>
      <c r="AB236" t="s">
        <v>11699</v>
      </c>
    </row>
    <row r="237" spans="1:28" x14ac:dyDescent="0.35">
      <c r="A237" t="s">
        <v>1123</v>
      </c>
      <c r="B237" t="s">
        <v>3782</v>
      </c>
      <c r="C237" t="s">
        <v>4170</v>
      </c>
      <c r="D237">
        <v>1</v>
      </c>
      <c r="G237">
        <v>0</v>
      </c>
      <c r="H237">
        <v>0</v>
      </c>
      <c r="I237">
        <v>0</v>
      </c>
      <c r="J237">
        <v>0</v>
      </c>
      <c r="K237" t="s">
        <v>16</v>
      </c>
      <c r="R237">
        <v>970603213</v>
      </c>
      <c r="S237" t="s">
        <v>11658</v>
      </c>
      <c r="T237">
        <v>10622895</v>
      </c>
      <c r="U237" t="s">
        <v>19</v>
      </c>
      <c r="V237" t="s">
        <v>4170</v>
      </c>
      <c r="W237" t="s">
        <v>11706</v>
      </c>
      <c r="X237" t="s">
        <v>11733</v>
      </c>
      <c r="Y237" t="s">
        <v>230</v>
      </c>
      <c r="Z237" t="s">
        <v>10830</v>
      </c>
      <c r="AA237" t="str">
        <f>IF(BD[[#This Row],[Genero]]="Masculino","👨🏼 M","👩🏼 F")</f>
        <v>👨🏼 M</v>
      </c>
      <c r="AB237" t="s">
        <v>11699</v>
      </c>
    </row>
    <row r="238" spans="1:28" x14ac:dyDescent="0.35">
      <c r="A238" t="s">
        <v>2322</v>
      </c>
      <c r="B238" t="s">
        <v>1176</v>
      </c>
      <c r="C238" t="s">
        <v>6419</v>
      </c>
      <c r="D238">
        <v>1</v>
      </c>
      <c r="G238">
        <v>0</v>
      </c>
      <c r="H238">
        <v>0</v>
      </c>
      <c r="I238">
        <v>0</v>
      </c>
      <c r="J238">
        <v>0</v>
      </c>
      <c r="K238" t="s">
        <v>16</v>
      </c>
      <c r="R238">
        <v>983434038</v>
      </c>
      <c r="S238" t="s">
        <v>11658</v>
      </c>
      <c r="T238">
        <v>75888948</v>
      </c>
      <c r="U238" t="s">
        <v>19</v>
      </c>
      <c r="V238" t="s">
        <v>6420</v>
      </c>
      <c r="W238" t="s">
        <v>11701</v>
      </c>
      <c r="X238" t="s">
        <v>11733</v>
      </c>
      <c r="Y238" t="s">
        <v>230</v>
      </c>
      <c r="Z238" t="s">
        <v>10874</v>
      </c>
      <c r="AA238" t="str">
        <f>IF(BD[[#This Row],[Genero]]="Masculino","👨🏼 M","👩🏼 F")</f>
        <v>👨🏼 M</v>
      </c>
      <c r="AB238" t="s">
        <v>11699</v>
      </c>
    </row>
    <row r="239" spans="1:28" x14ac:dyDescent="0.35">
      <c r="A239" t="s">
        <v>2322</v>
      </c>
      <c r="B239" t="s">
        <v>1176</v>
      </c>
      <c r="C239" t="s">
        <v>6419</v>
      </c>
      <c r="D239">
        <v>1</v>
      </c>
      <c r="G239">
        <v>0</v>
      </c>
      <c r="H239">
        <v>0</v>
      </c>
      <c r="I239">
        <v>0</v>
      </c>
      <c r="J239">
        <v>0</v>
      </c>
      <c r="K239" t="s">
        <v>16</v>
      </c>
      <c r="R239">
        <v>983434038</v>
      </c>
      <c r="S239" t="s">
        <v>11658</v>
      </c>
      <c r="T239">
        <v>75888948</v>
      </c>
      <c r="U239" t="s">
        <v>19</v>
      </c>
      <c r="V239" t="s">
        <v>6420</v>
      </c>
      <c r="W239" t="s">
        <v>11701</v>
      </c>
      <c r="X239" t="s">
        <v>11733</v>
      </c>
      <c r="Y239" t="s">
        <v>230</v>
      </c>
      <c r="Z239" t="s">
        <v>10874</v>
      </c>
      <c r="AA239" t="str">
        <f>IF(BD[[#This Row],[Genero]]="Masculino","👨🏼 M","👩🏼 F")</f>
        <v>👨🏼 M</v>
      </c>
      <c r="AB239" t="s">
        <v>11699</v>
      </c>
    </row>
    <row r="240" spans="1:28" x14ac:dyDescent="0.35">
      <c r="A240" t="s">
        <v>4477</v>
      </c>
      <c r="B240" t="s">
        <v>9854</v>
      </c>
      <c r="C240" t="s">
        <v>4478</v>
      </c>
      <c r="D240">
        <v>1</v>
      </c>
      <c r="G240">
        <v>0</v>
      </c>
      <c r="H240">
        <v>0</v>
      </c>
      <c r="I240">
        <v>0</v>
      </c>
      <c r="J240">
        <v>0</v>
      </c>
      <c r="K240" t="s">
        <v>16</v>
      </c>
      <c r="R240">
        <v>980545589</v>
      </c>
      <c r="S240" t="s">
        <v>11665</v>
      </c>
      <c r="T240">
        <v>71062185</v>
      </c>
      <c r="U240" t="s">
        <v>738</v>
      </c>
      <c r="V240" t="s">
        <v>4479</v>
      </c>
      <c r="W240" t="s">
        <v>11706</v>
      </c>
      <c r="X240" t="s">
        <v>11733</v>
      </c>
      <c r="Y240" t="s">
        <v>230</v>
      </c>
      <c r="Z240" t="s">
        <v>10522</v>
      </c>
      <c r="AA240" t="str">
        <f>IF(BD[[#This Row],[Genero]]="Masculino","👨🏼 M","👩🏼 F")</f>
        <v>👩🏼 F</v>
      </c>
      <c r="AB240" t="s">
        <v>11699</v>
      </c>
    </row>
    <row r="241" spans="1:28" x14ac:dyDescent="0.35">
      <c r="A241" t="s">
        <v>259</v>
      </c>
      <c r="B241" t="s">
        <v>2340</v>
      </c>
      <c r="C241" t="s">
        <v>8767</v>
      </c>
      <c r="D241">
        <v>1</v>
      </c>
      <c r="G241">
        <v>0</v>
      </c>
      <c r="H241">
        <v>0</v>
      </c>
      <c r="I241">
        <v>0</v>
      </c>
      <c r="J241">
        <v>0</v>
      </c>
      <c r="K241" t="s">
        <v>16</v>
      </c>
      <c r="R241">
        <v>983321728</v>
      </c>
      <c r="S241" t="s">
        <v>11658</v>
      </c>
      <c r="T241">
        <v>74161904</v>
      </c>
      <c r="U241" t="s">
        <v>19</v>
      </c>
      <c r="V241" t="s">
        <v>8768</v>
      </c>
      <c r="W241" t="s">
        <v>11712</v>
      </c>
      <c r="X241" t="s">
        <v>11733</v>
      </c>
      <c r="Y241" t="s">
        <v>6679</v>
      </c>
      <c r="Z241" t="s">
        <v>978</v>
      </c>
      <c r="AA241" t="str">
        <f>IF(BD[[#This Row],[Genero]]="Masculino","👨🏼 M","👩🏼 F")</f>
        <v>👨🏼 M</v>
      </c>
      <c r="AB241" t="s">
        <v>11699</v>
      </c>
    </row>
    <row r="242" spans="1:28" x14ac:dyDescent="0.35">
      <c r="A242" t="s">
        <v>1054</v>
      </c>
      <c r="B242" t="s">
        <v>2518</v>
      </c>
      <c r="C242" t="s">
        <v>4232</v>
      </c>
      <c r="D242">
        <v>1</v>
      </c>
      <c r="G242">
        <v>0</v>
      </c>
      <c r="H242">
        <v>0</v>
      </c>
      <c r="I242">
        <v>0</v>
      </c>
      <c r="J242">
        <v>0</v>
      </c>
      <c r="K242" t="s">
        <v>16</v>
      </c>
      <c r="R242">
        <v>923626858</v>
      </c>
      <c r="S242" t="s">
        <v>11658</v>
      </c>
      <c r="T242">
        <v>60722022</v>
      </c>
      <c r="U242" t="s">
        <v>19</v>
      </c>
      <c r="V242" t="s">
        <v>4232</v>
      </c>
      <c r="W242" t="s">
        <v>11701</v>
      </c>
      <c r="X242" t="s">
        <v>11733</v>
      </c>
      <c r="Y242" t="s">
        <v>6679</v>
      </c>
      <c r="Z242" t="s">
        <v>654</v>
      </c>
      <c r="AA242" t="str">
        <f>IF(BD[[#This Row],[Genero]]="Masculino","👨🏼 M","👩🏼 F")</f>
        <v>👨🏼 M</v>
      </c>
      <c r="AB242" t="s">
        <v>11699</v>
      </c>
    </row>
    <row r="243" spans="1:28" x14ac:dyDescent="0.35">
      <c r="A243" t="s">
        <v>332</v>
      </c>
      <c r="B243" t="s">
        <v>2518</v>
      </c>
      <c r="C243" t="s">
        <v>3556</v>
      </c>
      <c r="D243">
        <v>1</v>
      </c>
      <c r="G243">
        <v>0</v>
      </c>
      <c r="H243">
        <v>0</v>
      </c>
      <c r="I243">
        <v>0</v>
      </c>
      <c r="J243">
        <v>0</v>
      </c>
      <c r="K243" t="s">
        <v>16</v>
      </c>
      <c r="R243">
        <v>922790986</v>
      </c>
      <c r="S243" t="s">
        <v>11658</v>
      </c>
      <c r="T243">
        <v>71242017</v>
      </c>
      <c r="U243" t="s">
        <v>19</v>
      </c>
      <c r="V243" t="s">
        <v>3556</v>
      </c>
      <c r="W243" t="s">
        <v>11706</v>
      </c>
      <c r="X243" t="s">
        <v>11733</v>
      </c>
      <c r="Y243" t="s">
        <v>6679</v>
      </c>
      <c r="Z243" t="s">
        <v>10645</v>
      </c>
      <c r="AA243" t="str">
        <f>IF(BD[[#This Row],[Genero]]="Masculino","👨🏼 M","👩🏼 F")</f>
        <v>👨🏼 M</v>
      </c>
      <c r="AB243" t="s">
        <v>11699</v>
      </c>
    </row>
    <row r="244" spans="1:28" x14ac:dyDescent="0.35">
      <c r="A244" t="s">
        <v>699</v>
      </c>
      <c r="B244" t="s">
        <v>2088</v>
      </c>
      <c r="C244" t="s">
        <v>4971</v>
      </c>
      <c r="D244">
        <v>1</v>
      </c>
      <c r="G244">
        <v>0</v>
      </c>
      <c r="H244">
        <v>0</v>
      </c>
      <c r="I244">
        <v>0</v>
      </c>
      <c r="J244">
        <v>0</v>
      </c>
      <c r="K244" t="s">
        <v>16</v>
      </c>
      <c r="R244" s="2"/>
      <c r="S244" t="s">
        <v>11658</v>
      </c>
      <c r="T244">
        <v>74659842</v>
      </c>
      <c r="U244" t="s">
        <v>19</v>
      </c>
      <c r="V244" t="s">
        <v>4971</v>
      </c>
      <c r="W244" t="s">
        <v>11702</v>
      </c>
      <c r="X244" t="s">
        <v>11733</v>
      </c>
      <c r="Y244" t="s">
        <v>6679</v>
      </c>
      <c r="Z244" t="s">
        <v>4972</v>
      </c>
      <c r="AA244" t="str">
        <f>IF(BD[[#This Row],[Genero]]="Masculino","👨🏼 M","👩🏼 F")</f>
        <v>👨🏼 M</v>
      </c>
      <c r="AB244" t="s">
        <v>11699</v>
      </c>
    </row>
    <row r="245" spans="1:28" x14ac:dyDescent="0.35">
      <c r="A245" t="s">
        <v>393</v>
      </c>
      <c r="B245" t="s">
        <v>676</v>
      </c>
      <c r="C245" t="s">
        <v>677</v>
      </c>
      <c r="D245">
        <v>1</v>
      </c>
      <c r="G245">
        <v>0</v>
      </c>
      <c r="H245">
        <v>0</v>
      </c>
      <c r="I245">
        <v>0</v>
      </c>
      <c r="J245">
        <v>0</v>
      </c>
      <c r="K245" t="s">
        <v>16</v>
      </c>
      <c r="R245">
        <v>987328052</v>
      </c>
      <c r="S245" t="s">
        <v>11665</v>
      </c>
      <c r="T245">
        <v>73268054</v>
      </c>
      <c r="U245" t="s">
        <v>19</v>
      </c>
      <c r="V245" t="s">
        <v>678</v>
      </c>
      <c r="W245" t="s">
        <v>11712</v>
      </c>
      <c r="X245" t="s">
        <v>11733</v>
      </c>
      <c r="Y245" t="s">
        <v>6679</v>
      </c>
      <c r="Z245" t="s">
        <v>679</v>
      </c>
      <c r="AA245" t="str">
        <f>IF(BD[[#This Row],[Genero]]="Masculino","👨🏼 M","👩🏼 F")</f>
        <v>👩🏼 F</v>
      </c>
      <c r="AB245" t="s">
        <v>11699</v>
      </c>
    </row>
    <row r="246" spans="1:28" x14ac:dyDescent="0.35">
      <c r="A246" t="s">
        <v>393</v>
      </c>
      <c r="B246" t="s">
        <v>676</v>
      </c>
      <c r="C246" t="s">
        <v>677</v>
      </c>
      <c r="D246">
        <v>1</v>
      </c>
      <c r="G246">
        <v>0</v>
      </c>
      <c r="H246">
        <v>0</v>
      </c>
      <c r="I246">
        <v>0</v>
      </c>
      <c r="J246">
        <v>0</v>
      </c>
      <c r="K246" t="s">
        <v>16</v>
      </c>
      <c r="R246">
        <v>987328052</v>
      </c>
      <c r="S246" t="s">
        <v>11665</v>
      </c>
      <c r="T246">
        <v>73268054</v>
      </c>
      <c r="U246" t="s">
        <v>19</v>
      </c>
      <c r="V246" t="s">
        <v>678</v>
      </c>
      <c r="W246" t="s">
        <v>11712</v>
      </c>
      <c r="X246" t="s">
        <v>11733</v>
      </c>
      <c r="Y246" t="s">
        <v>6679</v>
      </c>
      <c r="Z246" t="s">
        <v>679</v>
      </c>
      <c r="AA246" t="str">
        <f>IF(BD[[#This Row],[Genero]]="Masculino","👨🏼 M","👩🏼 F")</f>
        <v>👩🏼 F</v>
      </c>
      <c r="AB246" t="s">
        <v>11699</v>
      </c>
    </row>
    <row r="247" spans="1:28" x14ac:dyDescent="0.35">
      <c r="A247" t="s">
        <v>155</v>
      </c>
      <c r="B247" t="s">
        <v>1179</v>
      </c>
      <c r="C247" t="s">
        <v>1180</v>
      </c>
      <c r="D247">
        <v>1</v>
      </c>
      <c r="G247">
        <v>0</v>
      </c>
      <c r="H247">
        <v>0</v>
      </c>
      <c r="I247">
        <v>0</v>
      </c>
      <c r="J247">
        <v>0</v>
      </c>
      <c r="K247" t="s">
        <v>16</v>
      </c>
      <c r="R247">
        <v>940211785</v>
      </c>
      <c r="S247" t="s">
        <v>11658</v>
      </c>
      <c r="T247">
        <v>76388555</v>
      </c>
      <c r="U247" t="s">
        <v>19</v>
      </c>
      <c r="V247" t="s">
        <v>1181</v>
      </c>
      <c r="W247" t="s">
        <v>11702</v>
      </c>
      <c r="X247" t="s">
        <v>11733</v>
      </c>
      <c r="Y247" t="s">
        <v>6679</v>
      </c>
      <c r="Z247" t="s">
        <v>1182</v>
      </c>
      <c r="AA247" t="str">
        <f>IF(BD[[#This Row],[Genero]]="Masculino","👨🏼 M","👩🏼 F")</f>
        <v>👨🏼 M</v>
      </c>
      <c r="AB247" t="s">
        <v>11699</v>
      </c>
    </row>
    <row r="248" spans="1:28" x14ac:dyDescent="0.35">
      <c r="A248" t="s">
        <v>6676</v>
      </c>
      <c r="B248" t="s">
        <v>6677</v>
      </c>
      <c r="C248" t="s">
        <v>6678</v>
      </c>
      <c r="D248">
        <v>1</v>
      </c>
      <c r="G248">
        <v>0</v>
      </c>
      <c r="H248">
        <v>0</v>
      </c>
      <c r="I248">
        <v>0</v>
      </c>
      <c r="J248">
        <v>0</v>
      </c>
      <c r="K248" t="s">
        <v>16</v>
      </c>
      <c r="R248">
        <v>939311734</v>
      </c>
      <c r="S248" t="s">
        <v>11665</v>
      </c>
      <c r="T248">
        <v>75588260</v>
      </c>
      <c r="U248" t="s">
        <v>19</v>
      </c>
      <c r="V248" t="s">
        <v>6678</v>
      </c>
      <c r="W248" t="s">
        <v>11701</v>
      </c>
      <c r="X248" t="s">
        <v>11733</v>
      </c>
      <c r="Y248" t="s">
        <v>6679</v>
      </c>
      <c r="Z248" t="s">
        <v>6680</v>
      </c>
      <c r="AA248" t="str">
        <f>IF(BD[[#This Row],[Genero]]="Masculino","👨🏼 M","👩🏼 F")</f>
        <v>👩🏼 F</v>
      </c>
      <c r="AB248" t="s">
        <v>11699</v>
      </c>
    </row>
    <row r="249" spans="1:28" x14ac:dyDescent="0.35">
      <c r="A249" t="s">
        <v>38</v>
      </c>
      <c r="B249" t="s">
        <v>8825</v>
      </c>
      <c r="C249" t="s">
        <v>8826</v>
      </c>
      <c r="D249">
        <v>1</v>
      </c>
      <c r="G249">
        <v>0</v>
      </c>
      <c r="H249">
        <v>0</v>
      </c>
      <c r="I249">
        <v>0</v>
      </c>
      <c r="J249">
        <v>0</v>
      </c>
      <c r="K249" t="s">
        <v>16</v>
      </c>
      <c r="R249">
        <v>981293088</v>
      </c>
      <c r="S249" t="s">
        <v>11658</v>
      </c>
      <c r="T249">
        <v>71299763</v>
      </c>
      <c r="U249" t="s">
        <v>19</v>
      </c>
      <c r="V249" t="s">
        <v>8827</v>
      </c>
      <c r="W249" t="s">
        <v>11702</v>
      </c>
      <c r="X249" t="s">
        <v>11733</v>
      </c>
      <c r="Y249" t="s">
        <v>6679</v>
      </c>
      <c r="Z249" t="s">
        <v>8828</v>
      </c>
      <c r="AA249" t="str">
        <f>IF(BD[[#This Row],[Genero]]="Masculino","👨🏼 M","👩🏼 F")</f>
        <v>👨🏼 M</v>
      </c>
      <c r="AB249" t="s">
        <v>11699</v>
      </c>
    </row>
    <row r="250" spans="1:28" x14ac:dyDescent="0.35">
      <c r="A250" t="s">
        <v>6688</v>
      </c>
      <c r="B250" t="s">
        <v>6689</v>
      </c>
      <c r="C250" t="s">
        <v>6690</v>
      </c>
      <c r="D250">
        <v>1</v>
      </c>
      <c r="G250">
        <v>0</v>
      </c>
      <c r="H250">
        <v>0</v>
      </c>
      <c r="I250">
        <v>0</v>
      </c>
      <c r="J250">
        <v>0</v>
      </c>
      <c r="K250" t="s">
        <v>16</v>
      </c>
      <c r="R250">
        <v>978254843</v>
      </c>
      <c r="S250" t="s">
        <v>11665</v>
      </c>
      <c r="T250">
        <v>45069258</v>
      </c>
      <c r="U250" t="s">
        <v>19</v>
      </c>
      <c r="V250" t="s">
        <v>10302</v>
      </c>
      <c r="W250" t="s">
        <v>11701</v>
      </c>
      <c r="X250" t="s">
        <v>11733</v>
      </c>
      <c r="Y250" t="s">
        <v>3621</v>
      </c>
      <c r="Z250" t="s">
        <v>10855</v>
      </c>
      <c r="AA250" t="str">
        <f>IF(BD[[#This Row],[Genero]]="Masculino","👨🏼 M","👩🏼 F")</f>
        <v>👩🏼 F</v>
      </c>
      <c r="AB250" t="s">
        <v>11699</v>
      </c>
    </row>
    <row r="251" spans="1:28" x14ac:dyDescent="0.35">
      <c r="A251" t="s">
        <v>3557</v>
      </c>
      <c r="B251" t="s">
        <v>2470</v>
      </c>
      <c r="C251" t="s">
        <v>10084</v>
      </c>
      <c r="D251">
        <v>1</v>
      </c>
      <c r="G251">
        <v>0</v>
      </c>
      <c r="H251">
        <v>0</v>
      </c>
      <c r="I251">
        <v>0</v>
      </c>
      <c r="J251">
        <v>0</v>
      </c>
      <c r="K251" t="s">
        <v>16</v>
      </c>
      <c r="R251">
        <v>979648022</v>
      </c>
      <c r="S251" t="s">
        <v>11665</v>
      </c>
      <c r="T251">
        <v>19994851</v>
      </c>
      <c r="U251" t="s">
        <v>10125</v>
      </c>
      <c r="V251" t="s">
        <v>1051</v>
      </c>
      <c r="W251" t="s">
        <v>11701</v>
      </c>
      <c r="X251" t="s">
        <v>11733</v>
      </c>
      <c r="Y251" t="s">
        <v>3621</v>
      </c>
      <c r="Z251" t="s">
        <v>10857</v>
      </c>
      <c r="AA251" t="str">
        <f>IF(BD[[#This Row],[Genero]]="Masculino","👨🏼 M","👩🏼 F")</f>
        <v>👩🏼 F</v>
      </c>
      <c r="AB251" t="s">
        <v>11699</v>
      </c>
    </row>
    <row r="252" spans="1:28" x14ac:dyDescent="0.35">
      <c r="A252" t="s">
        <v>8806</v>
      </c>
      <c r="B252" t="s">
        <v>8807</v>
      </c>
      <c r="C252" t="s">
        <v>8808</v>
      </c>
      <c r="D252">
        <v>1</v>
      </c>
      <c r="G252">
        <v>0</v>
      </c>
      <c r="H252">
        <v>0</v>
      </c>
      <c r="I252">
        <v>0</v>
      </c>
      <c r="J252">
        <v>0</v>
      </c>
      <c r="K252" t="s">
        <v>16</v>
      </c>
      <c r="R252">
        <v>986500071</v>
      </c>
      <c r="S252" t="s">
        <v>11658</v>
      </c>
      <c r="T252">
        <v>70062204</v>
      </c>
      <c r="U252" t="s">
        <v>19</v>
      </c>
      <c r="V252" t="s">
        <v>8808</v>
      </c>
      <c r="W252" t="s">
        <v>11702</v>
      </c>
      <c r="X252" t="s">
        <v>11733</v>
      </c>
      <c r="Y252" t="s">
        <v>3621</v>
      </c>
      <c r="Z252" t="s">
        <v>10525</v>
      </c>
      <c r="AA252" t="str">
        <f>IF(BD[[#This Row],[Genero]]="Masculino","👨🏼 M","👩🏼 F")</f>
        <v>👨🏼 M</v>
      </c>
      <c r="AB252" t="s">
        <v>11699</v>
      </c>
    </row>
    <row r="253" spans="1:28" x14ac:dyDescent="0.35">
      <c r="A253" t="s">
        <v>1734</v>
      </c>
      <c r="B253" t="s">
        <v>5131</v>
      </c>
      <c r="C253" t="s">
        <v>1737</v>
      </c>
      <c r="D253">
        <v>1</v>
      </c>
      <c r="G253">
        <v>0</v>
      </c>
      <c r="H253">
        <v>0</v>
      </c>
      <c r="I253">
        <v>0</v>
      </c>
      <c r="J253">
        <v>0</v>
      </c>
      <c r="K253" t="s">
        <v>16</v>
      </c>
      <c r="R253">
        <v>974636552</v>
      </c>
      <c r="S253" t="s">
        <v>11665</v>
      </c>
      <c r="T253">
        <v>41971313</v>
      </c>
      <c r="U253" t="s">
        <v>19</v>
      </c>
      <c r="V253" t="s">
        <v>1737</v>
      </c>
      <c r="W253" t="s">
        <v>11712</v>
      </c>
      <c r="X253" t="s">
        <v>11733</v>
      </c>
      <c r="Y253" t="s">
        <v>11723</v>
      </c>
      <c r="Z253" t="s">
        <v>6459</v>
      </c>
      <c r="AA253" t="str">
        <f>IF(BD[[#This Row],[Genero]]="Masculino","👨🏼 M","👩🏼 F")</f>
        <v>👩🏼 F</v>
      </c>
      <c r="AB253" t="s">
        <v>11699</v>
      </c>
    </row>
    <row r="254" spans="1:28" x14ac:dyDescent="0.35">
      <c r="A254" t="s">
        <v>719</v>
      </c>
      <c r="B254" t="s">
        <v>7100</v>
      </c>
      <c r="C254" t="s">
        <v>11371</v>
      </c>
      <c r="D254">
        <v>1</v>
      </c>
      <c r="G254">
        <v>0</v>
      </c>
      <c r="H254">
        <v>0</v>
      </c>
      <c r="I254">
        <v>0</v>
      </c>
      <c r="J254">
        <v>0</v>
      </c>
      <c r="K254" t="s">
        <v>16</v>
      </c>
      <c r="R254">
        <v>948498595</v>
      </c>
      <c r="S254" t="s">
        <v>11665</v>
      </c>
      <c r="T254">
        <v>47144630</v>
      </c>
      <c r="U254" t="s">
        <v>19</v>
      </c>
      <c r="V254" t="s">
        <v>11371</v>
      </c>
      <c r="W254" t="s">
        <v>11706</v>
      </c>
      <c r="X254" t="s">
        <v>11733</v>
      </c>
      <c r="Y254" t="s">
        <v>11723</v>
      </c>
      <c r="Z254" t="s">
        <v>11204</v>
      </c>
      <c r="AA254" t="str">
        <f>IF(BD[[#This Row],[Genero]]="Masculino","👨🏼 M","👩🏼 F")</f>
        <v>👩🏼 F</v>
      </c>
      <c r="AB254" t="s">
        <v>11699</v>
      </c>
    </row>
    <row r="255" spans="1:28" x14ac:dyDescent="0.35">
      <c r="A255" t="s">
        <v>137</v>
      </c>
      <c r="B255" t="s">
        <v>697</v>
      </c>
      <c r="C255" t="s">
        <v>9093</v>
      </c>
      <c r="D255">
        <v>1</v>
      </c>
      <c r="G255">
        <v>0</v>
      </c>
      <c r="H255">
        <v>0</v>
      </c>
      <c r="I255">
        <v>0</v>
      </c>
      <c r="J255">
        <v>0</v>
      </c>
      <c r="K255" t="s">
        <v>16</v>
      </c>
      <c r="R255">
        <v>993510176</v>
      </c>
      <c r="S255" t="s">
        <v>11658</v>
      </c>
      <c r="T255">
        <v>40258940</v>
      </c>
      <c r="U255" t="s">
        <v>10125</v>
      </c>
      <c r="V255" t="s">
        <v>9094</v>
      </c>
      <c r="W255" t="s">
        <v>11706</v>
      </c>
      <c r="X255" t="s">
        <v>11733</v>
      </c>
      <c r="Y255" t="s">
        <v>11723</v>
      </c>
      <c r="Z255" t="s">
        <v>11715</v>
      </c>
      <c r="AA255" t="str">
        <f>IF(BD[[#This Row],[Genero]]="Masculino","👨🏼 M","👩🏼 F")</f>
        <v>👨🏼 M</v>
      </c>
      <c r="AB255" t="s">
        <v>11699</v>
      </c>
    </row>
    <row r="256" spans="1:28" x14ac:dyDescent="0.35">
      <c r="A256" t="s">
        <v>1123</v>
      </c>
      <c r="B256" t="s">
        <v>9932</v>
      </c>
      <c r="C256" t="s">
        <v>1125</v>
      </c>
      <c r="D256">
        <v>1</v>
      </c>
      <c r="G256">
        <v>0</v>
      </c>
      <c r="H256">
        <v>0</v>
      </c>
      <c r="I256">
        <v>0</v>
      </c>
      <c r="J256">
        <v>0</v>
      </c>
      <c r="K256" t="s">
        <v>16</v>
      </c>
      <c r="R256">
        <v>972251217</v>
      </c>
      <c r="S256" t="s">
        <v>11658</v>
      </c>
      <c r="T256">
        <v>9975411</v>
      </c>
      <c r="U256" t="s">
        <v>19</v>
      </c>
      <c r="V256" t="s">
        <v>1125</v>
      </c>
      <c r="W256" t="s">
        <v>11706</v>
      </c>
      <c r="X256" t="s">
        <v>11733</v>
      </c>
      <c r="Y256" t="s">
        <v>11723</v>
      </c>
      <c r="Z256" t="s">
        <v>10839</v>
      </c>
      <c r="AA256" t="str">
        <f>IF(BD[[#This Row],[Genero]]="Masculino","👨🏼 M","👩🏼 F")</f>
        <v>👨🏼 M</v>
      </c>
      <c r="AB256" t="s">
        <v>11699</v>
      </c>
    </row>
    <row r="257" spans="1:28" x14ac:dyDescent="0.35">
      <c r="A257" t="s">
        <v>1059</v>
      </c>
      <c r="B257" t="s">
        <v>356</v>
      </c>
      <c r="C257" t="s">
        <v>9087</v>
      </c>
      <c r="D257">
        <v>1</v>
      </c>
      <c r="G257">
        <v>0</v>
      </c>
      <c r="H257">
        <v>0</v>
      </c>
      <c r="I257">
        <v>0</v>
      </c>
      <c r="J257">
        <v>0</v>
      </c>
      <c r="K257" t="s">
        <v>16</v>
      </c>
      <c r="R257">
        <v>993432334</v>
      </c>
      <c r="S257" t="s">
        <v>11665</v>
      </c>
      <c r="T257">
        <v>45852280</v>
      </c>
      <c r="U257" t="s">
        <v>19</v>
      </c>
      <c r="V257" t="s">
        <v>9088</v>
      </c>
      <c r="W257" t="s">
        <v>11702</v>
      </c>
      <c r="X257" t="s">
        <v>11733</v>
      </c>
      <c r="Y257" t="s">
        <v>10392</v>
      </c>
      <c r="Z257" t="s">
        <v>11715</v>
      </c>
      <c r="AA257" t="str">
        <f>IF(BD[[#This Row],[Genero]]="Masculino","👨🏼 M","👩🏼 F")</f>
        <v>👩🏼 F</v>
      </c>
      <c r="AB257" t="s">
        <v>11699</v>
      </c>
    </row>
    <row r="258" spans="1:28" x14ac:dyDescent="0.35">
      <c r="A258" t="s">
        <v>954</v>
      </c>
      <c r="B258" t="s">
        <v>5881</v>
      </c>
      <c r="C258" t="s">
        <v>5882</v>
      </c>
      <c r="D258">
        <v>1</v>
      </c>
      <c r="G258">
        <v>0</v>
      </c>
      <c r="H258">
        <v>0</v>
      </c>
      <c r="I258">
        <v>0</v>
      </c>
      <c r="J258">
        <v>0</v>
      </c>
      <c r="K258" t="s">
        <v>16</v>
      </c>
      <c r="S258" t="s">
        <v>11665</v>
      </c>
      <c r="T258">
        <v>43783739</v>
      </c>
      <c r="U258" t="s">
        <v>19</v>
      </c>
      <c r="V258" t="s">
        <v>5883</v>
      </c>
      <c r="W258" t="s">
        <v>11703</v>
      </c>
      <c r="X258" t="s">
        <v>11733</v>
      </c>
      <c r="Y258" t="s">
        <v>10392</v>
      </c>
      <c r="Z258" t="s">
        <v>11715</v>
      </c>
      <c r="AA258" t="str">
        <f>IF(BD[[#This Row],[Genero]]="Masculino","👨🏼 M","👩🏼 F")</f>
        <v>👩🏼 F</v>
      </c>
      <c r="AB258" t="s">
        <v>11699</v>
      </c>
    </row>
    <row r="259" spans="1:28" x14ac:dyDescent="0.35">
      <c r="A259" t="s">
        <v>7867</v>
      </c>
      <c r="B259" t="s">
        <v>7868</v>
      </c>
      <c r="C259" t="s">
        <v>7869</v>
      </c>
      <c r="D259">
        <v>1</v>
      </c>
      <c r="G259">
        <v>0</v>
      </c>
      <c r="H259">
        <v>0</v>
      </c>
      <c r="I259">
        <v>0</v>
      </c>
      <c r="J259">
        <v>0</v>
      </c>
      <c r="K259" t="s">
        <v>16</v>
      </c>
      <c r="R259">
        <v>992389907</v>
      </c>
      <c r="S259" t="s">
        <v>11665</v>
      </c>
      <c r="T259">
        <v>46787348</v>
      </c>
      <c r="U259" t="s">
        <v>19</v>
      </c>
      <c r="V259" t="s">
        <v>7870</v>
      </c>
      <c r="W259" t="s">
        <v>11703</v>
      </c>
      <c r="X259" t="s">
        <v>11733</v>
      </c>
      <c r="Y259" t="s">
        <v>10392</v>
      </c>
      <c r="Z259" t="s">
        <v>11715</v>
      </c>
      <c r="AA259" t="str">
        <f>IF(BD[[#This Row],[Genero]]="Masculino","👨🏼 M","👩🏼 F")</f>
        <v>👩🏼 F</v>
      </c>
      <c r="AB259" t="s">
        <v>11699</v>
      </c>
    </row>
    <row r="260" spans="1:28" x14ac:dyDescent="0.35">
      <c r="A260" t="s">
        <v>7317</v>
      </c>
      <c r="B260" t="s">
        <v>7318</v>
      </c>
      <c r="C260" t="s">
        <v>7319</v>
      </c>
      <c r="D260">
        <v>1</v>
      </c>
      <c r="G260">
        <v>0</v>
      </c>
      <c r="H260">
        <v>0</v>
      </c>
      <c r="I260">
        <v>0</v>
      </c>
      <c r="J260">
        <v>0</v>
      </c>
      <c r="K260" t="s">
        <v>16</v>
      </c>
      <c r="R260">
        <v>925547836</v>
      </c>
      <c r="S260" t="s">
        <v>11658</v>
      </c>
      <c r="T260">
        <v>70131315</v>
      </c>
      <c r="U260" t="s">
        <v>19</v>
      </c>
      <c r="V260" t="s">
        <v>7320</v>
      </c>
      <c r="W260" t="s">
        <v>11703</v>
      </c>
      <c r="X260" t="s">
        <v>11733</v>
      </c>
      <c r="Y260" t="s">
        <v>10392</v>
      </c>
      <c r="Z260" t="s">
        <v>11715</v>
      </c>
      <c r="AA260" t="str">
        <f>IF(BD[[#This Row],[Genero]]="Masculino","👨🏼 M","👩🏼 F")</f>
        <v>👨🏼 M</v>
      </c>
      <c r="AB260" t="s">
        <v>11699</v>
      </c>
    </row>
    <row r="261" spans="1:28" x14ac:dyDescent="0.35">
      <c r="A261" t="s">
        <v>410</v>
      </c>
      <c r="B261" t="s">
        <v>9931</v>
      </c>
      <c r="C261" t="s">
        <v>5702</v>
      </c>
      <c r="D261">
        <v>1</v>
      </c>
      <c r="G261">
        <v>0</v>
      </c>
      <c r="H261">
        <v>0</v>
      </c>
      <c r="I261">
        <v>0</v>
      </c>
      <c r="J261">
        <v>0</v>
      </c>
      <c r="K261" t="s">
        <v>16</v>
      </c>
      <c r="R261">
        <v>989676559</v>
      </c>
      <c r="S261" t="s">
        <v>11658</v>
      </c>
      <c r="T261">
        <v>43507646</v>
      </c>
      <c r="U261" t="s">
        <v>19</v>
      </c>
      <c r="V261" t="s">
        <v>5703</v>
      </c>
      <c r="W261" t="s">
        <v>11703</v>
      </c>
      <c r="X261" t="s">
        <v>11733</v>
      </c>
      <c r="Y261" t="s">
        <v>10392</v>
      </c>
      <c r="Z261" t="s">
        <v>11715</v>
      </c>
      <c r="AA261" t="str">
        <f>IF(BD[[#This Row],[Genero]]="Masculino","👨🏼 M","👩🏼 F")</f>
        <v>👨🏼 M</v>
      </c>
      <c r="AB261" t="s">
        <v>11699</v>
      </c>
    </row>
    <row r="262" spans="1:28" x14ac:dyDescent="0.35">
      <c r="A262" t="s">
        <v>2796</v>
      </c>
      <c r="B262" t="s">
        <v>7313</v>
      </c>
      <c r="C262" t="s">
        <v>7314</v>
      </c>
      <c r="D262">
        <v>1</v>
      </c>
      <c r="G262">
        <v>0</v>
      </c>
      <c r="H262">
        <v>0</v>
      </c>
      <c r="I262">
        <v>0</v>
      </c>
      <c r="J262">
        <v>0</v>
      </c>
      <c r="K262" t="s">
        <v>16</v>
      </c>
      <c r="R262">
        <v>946556554</v>
      </c>
      <c r="S262" t="s">
        <v>11658</v>
      </c>
      <c r="T262">
        <v>47437872</v>
      </c>
      <c r="U262" t="s">
        <v>19</v>
      </c>
      <c r="V262" t="s">
        <v>7315</v>
      </c>
      <c r="W262" t="s">
        <v>11703</v>
      </c>
      <c r="X262" t="s">
        <v>11733</v>
      </c>
      <c r="Y262" t="s">
        <v>10392</v>
      </c>
      <c r="Z262" t="s">
        <v>11715</v>
      </c>
      <c r="AA262" t="str">
        <f>IF(BD[[#This Row],[Genero]]="Masculino","👨🏼 M","👩🏼 F")</f>
        <v>👨🏼 M</v>
      </c>
      <c r="AB262" t="s">
        <v>11699</v>
      </c>
    </row>
    <row r="263" spans="1:28" x14ac:dyDescent="0.35">
      <c r="A263" t="s">
        <v>3153</v>
      </c>
      <c r="B263" t="s">
        <v>7592</v>
      </c>
      <c r="C263" t="s">
        <v>7593</v>
      </c>
      <c r="D263">
        <v>1</v>
      </c>
      <c r="G263">
        <v>0</v>
      </c>
      <c r="H263">
        <v>0</v>
      </c>
      <c r="I263">
        <v>0</v>
      </c>
      <c r="J263">
        <v>0</v>
      </c>
      <c r="K263" t="s">
        <v>16</v>
      </c>
      <c r="R263">
        <v>947744223</v>
      </c>
      <c r="S263" t="s">
        <v>11658</v>
      </c>
      <c r="T263">
        <v>41034740</v>
      </c>
      <c r="U263" t="s">
        <v>19</v>
      </c>
      <c r="V263" t="s">
        <v>7593</v>
      </c>
      <c r="W263" t="s">
        <v>11706</v>
      </c>
      <c r="X263" t="s">
        <v>11733</v>
      </c>
      <c r="Y263" t="s">
        <v>10392</v>
      </c>
      <c r="Z263" t="s">
        <v>11715</v>
      </c>
      <c r="AA263" t="str">
        <f>IF(BD[[#This Row],[Genero]]="Masculino","👨🏼 M","👩🏼 F")</f>
        <v>👨🏼 M</v>
      </c>
      <c r="AB263" t="s">
        <v>11699</v>
      </c>
    </row>
    <row r="264" spans="1:28" x14ac:dyDescent="0.35">
      <c r="A264" t="s">
        <v>7803</v>
      </c>
      <c r="B264" t="s">
        <v>7804</v>
      </c>
      <c r="C264" t="s">
        <v>7805</v>
      </c>
      <c r="D264">
        <v>1</v>
      </c>
      <c r="G264">
        <v>0</v>
      </c>
      <c r="H264">
        <v>0</v>
      </c>
      <c r="I264">
        <v>0</v>
      </c>
      <c r="J264">
        <v>0</v>
      </c>
      <c r="K264" t="s">
        <v>16</v>
      </c>
      <c r="R264">
        <v>942149041</v>
      </c>
      <c r="S264" t="s">
        <v>11658</v>
      </c>
      <c r="T264">
        <v>41461328</v>
      </c>
      <c r="U264" t="s">
        <v>19</v>
      </c>
      <c r="V264" t="s">
        <v>7805</v>
      </c>
      <c r="W264" t="s">
        <v>11706</v>
      </c>
      <c r="X264" t="s">
        <v>11733</v>
      </c>
      <c r="Y264" t="s">
        <v>10392</v>
      </c>
      <c r="Z264" t="s">
        <v>11715</v>
      </c>
      <c r="AA264" t="str">
        <f>IF(BD[[#This Row],[Genero]]="Masculino","👨🏼 M","👩🏼 F")</f>
        <v>👨🏼 M</v>
      </c>
      <c r="AB264" t="s">
        <v>11699</v>
      </c>
    </row>
    <row r="265" spans="1:28" x14ac:dyDescent="0.35">
      <c r="A265" t="s">
        <v>5859</v>
      </c>
      <c r="B265" t="s">
        <v>5860</v>
      </c>
      <c r="C265" t="s">
        <v>5861</v>
      </c>
      <c r="D265">
        <v>1</v>
      </c>
      <c r="G265">
        <v>0</v>
      </c>
      <c r="H265">
        <v>0</v>
      </c>
      <c r="I265">
        <v>0</v>
      </c>
      <c r="J265">
        <v>0</v>
      </c>
      <c r="K265" t="s">
        <v>16</v>
      </c>
      <c r="R265">
        <v>962349760</v>
      </c>
      <c r="S265" t="s">
        <v>11665</v>
      </c>
      <c r="T265">
        <v>41588945</v>
      </c>
      <c r="U265" t="s">
        <v>19</v>
      </c>
      <c r="V265" t="s">
        <v>5861</v>
      </c>
      <c r="W265" t="s">
        <v>11706</v>
      </c>
      <c r="X265" t="s">
        <v>11733</v>
      </c>
      <c r="Y265" t="s">
        <v>10392</v>
      </c>
      <c r="Z265" t="s">
        <v>11715</v>
      </c>
      <c r="AA265" t="str">
        <f>IF(BD[[#This Row],[Genero]]="Masculino","👨🏼 M","👩🏼 F")</f>
        <v>👩🏼 F</v>
      </c>
      <c r="AB265" t="s">
        <v>11699</v>
      </c>
    </row>
    <row r="266" spans="1:28" x14ac:dyDescent="0.35">
      <c r="A266" t="s">
        <v>9450</v>
      </c>
      <c r="B266" t="s">
        <v>5825</v>
      </c>
      <c r="C266" t="s">
        <v>5826</v>
      </c>
      <c r="D266">
        <v>1</v>
      </c>
      <c r="G266">
        <v>0</v>
      </c>
      <c r="H266">
        <v>0</v>
      </c>
      <c r="I266">
        <v>0</v>
      </c>
      <c r="J266">
        <v>0</v>
      </c>
      <c r="K266" t="s">
        <v>16</v>
      </c>
      <c r="R266">
        <v>949336359</v>
      </c>
      <c r="S266" t="s">
        <v>11665</v>
      </c>
      <c r="T266">
        <v>18213094</v>
      </c>
      <c r="U266" t="s">
        <v>19</v>
      </c>
      <c r="V266" t="s">
        <v>5827</v>
      </c>
      <c r="W266" t="s">
        <v>11706</v>
      </c>
      <c r="X266" t="s">
        <v>11733</v>
      </c>
      <c r="Y266" t="s">
        <v>10392</v>
      </c>
      <c r="Z266" t="s">
        <v>11715</v>
      </c>
      <c r="AA266" t="str">
        <f>IF(BD[[#This Row],[Genero]]="Masculino","👨🏼 M","👩🏼 F")</f>
        <v>👩🏼 F</v>
      </c>
      <c r="AB266" t="s">
        <v>11699</v>
      </c>
    </row>
    <row r="267" spans="1:28" x14ac:dyDescent="0.35">
      <c r="A267" t="s">
        <v>1328</v>
      </c>
      <c r="B267" t="s">
        <v>2843</v>
      </c>
      <c r="C267" t="s">
        <v>511</v>
      </c>
      <c r="D267">
        <v>1</v>
      </c>
      <c r="G267">
        <v>0</v>
      </c>
      <c r="H267">
        <v>0</v>
      </c>
      <c r="I267">
        <v>0</v>
      </c>
      <c r="J267">
        <v>0</v>
      </c>
      <c r="K267" t="s">
        <v>16</v>
      </c>
      <c r="R267">
        <v>997935419</v>
      </c>
      <c r="S267" t="s">
        <v>11658</v>
      </c>
      <c r="T267">
        <v>40482745</v>
      </c>
      <c r="U267" t="s">
        <v>19</v>
      </c>
      <c r="V267" t="s">
        <v>10368</v>
      </c>
      <c r="W267" t="s">
        <v>11706</v>
      </c>
      <c r="X267" t="s">
        <v>11733</v>
      </c>
      <c r="Y267" t="s">
        <v>10392</v>
      </c>
      <c r="Z267" t="s">
        <v>11715</v>
      </c>
      <c r="AA267" t="str">
        <f>IF(BD[[#This Row],[Genero]]="Masculino","👨🏼 M","👩🏼 F")</f>
        <v>👨🏼 M</v>
      </c>
      <c r="AB267" t="s">
        <v>11699</v>
      </c>
    </row>
    <row r="268" spans="1:28" x14ac:dyDescent="0.35">
      <c r="A268" t="s">
        <v>756</v>
      </c>
      <c r="B268" t="s">
        <v>2526</v>
      </c>
      <c r="C268" t="s">
        <v>2527</v>
      </c>
      <c r="D268">
        <v>1</v>
      </c>
      <c r="G268">
        <v>0</v>
      </c>
      <c r="H268">
        <v>0</v>
      </c>
      <c r="I268">
        <v>0</v>
      </c>
      <c r="J268">
        <v>0</v>
      </c>
      <c r="K268" t="s">
        <v>16</v>
      </c>
      <c r="R268">
        <v>937400846</v>
      </c>
      <c r="S268" t="s">
        <v>11658</v>
      </c>
      <c r="T268">
        <v>75093046</v>
      </c>
      <c r="U268" t="s">
        <v>19</v>
      </c>
      <c r="V268" t="s">
        <v>2528</v>
      </c>
      <c r="W268" t="s">
        <v>11703</v>
      </c>
      <c r="X268" t="s">
        <v>11733</v>
      </c>
      <c r="Y268" t="s">
        <v>10392</v>
      </c>
      <c r="Z268" t="s">
        <v>359</v>
      </c>
      <c r="AA268" t="str">
        <f>IF(BD[[#This Row],[Genero]]="Masculino","👨🏼 M","👩🏼 F")</f>
        <v>👨🏼 M</v>
      </c>
      <c r="AB268" t="s">
        <v>11699</v>
      </c>
    </row>
    <row r="269" spans="1:28" x14ac:dyDescent="0.35">
      <c r="A269" t="s">
        <v>259</v>
      </c>
      <c r="B269" t="s">
        <v>2326</v>
      </c>
      <c r="C269" t="s">
        <v>7467</v>
      </c>
      <c r="D269">
        <v>1</v>
      </c>
      <c r="G269">
        <v>0</v>
      </c>
      <c r="H269">
        <v>0</v>
      </c>
      <c r="I269">
        <v>0</v>
      </c>
      <c r="J269">
        <v>0</v>
      </c>
      <c r="K269" t="s">
        <v>16</v>
      </c>
      <c r="R269">
        <v>963597106</v>
      </c>
      <c r="S269" t="s">
        <v>11658</v>
      </c>
      <c r="T269">
        <v>45508243</v>
      </c>
      <c r="U269" t="s">
        <v>19</v>
      </c>
      <c r="V269" t="s">
        <v>10155</v>
      </c>
      <c r="W269" t="s">
        <v>11712</v>
      </c>
      <c r="X269" t="s">
        <v>11733</v>
      </c>
      <c r="Y269" t="s">
        <v>10392</v>
      </c>
      <c r="Z269" t="s">
        <v>359</v>
      </c>
      <c r="AA269" t="str">
        <f>IF(BD[[#This Row],[Genero]]="Masculino","👨🏼 M","👩🏼 F")</f>
        <v>👨🏼 M</v>
      </c>
      <c r="AB269" t="s">
        <v>11699</v>
      </c>
    </row>
    <row r="270" spans="1:28" x14ac:dyDescent="0.35">
      <c r="A270" t="s">
        <v>9229</v>
      </c>
      <c r="B270" t="s">
        <v>9230</v>
      </c>
      <c r="C270" t="s">
        <v>9231</v>
      </c>
      <c r="D270">
        <v>1</v>
      </c>
      <c r="G270">
        <v>0</v>
      </c>
      <c r="H270">
        <v>0</v>
      </c>
      <c r="I270">
        <v>0</v>
      </c>
      <c r="J270">
        <v>0</v>
      </c>
      <c r="K270" t="s">
        <v>16</v>
      </c>
      <c r="R270">
        <v>931097423</v>
      </c>
      <c r="S270" t="s">
        <v>11665</v>
      </c>
      <c r="T270">
        <v>76772321</v>
      </c>
      <c r="U270" t="s">
        <v>19</v>
      </c>
      <c r="V270" t="s">
        <v>9231</v>
      </c>
      <c r="W270" t="s">
        <v>11703</v>
      </c>
      <c r="X270" t="s">
        <v>11733</v>
      </c>
      <c r="Y270" t="s">
        <v>48</v>
      </c>
      <c r="Z270" t="s">
        <v>11715</v>
      </c>
      <c r="AA270" t="str">
        <f>IF(BD[[#This Row],[Genero]]="Masculino","👨🏼 M","👩🏼 F")</f>
        <v>👩🏼 F</v>
      </c>
      <c r="AB270" t="s">
        <v>11699</v>
      </c>
    </row>
    <row r="271" spans="1:28" x14ac:dyDescent="0.35">
      <c r="A271" t="s">
        <v>9484</v>
      </c>
      <c r="B271" t="s">
        <v>5366</v>
      </c>
      <c r="C271" t="s">
        <v>7252</v>
      </c>
      <c r="D271">
        <v>1</v>
      </c>
      <c r="G271">
        <v>0</v>
      </c>
      <c r="H271">
        <v>0</v>
      </c>
      <c r="I271">
        <v>0</v>
      </c>
      <c r="J271">
        <v>0</v>
      </c>
      <c r="K271" t="s">
        <v>16</v>
      </c>
      <c r="S271" t="s">
        <v>11665</v>
      </c>
      <c r="T271">
        <v>72882841</v>
      </c>
      <c r="U271" t="s">
        <v>19</v>
      </c>
      <c r="V271" t="s">
        <v>7253</v>
      </c>
      <c r="W271" t="s">
        <v>11706</v>
      </c>
      <c r="X271" t="s">
        <v>11733</v>
      </c>
      <c r="Y271" t="s">
        <v>48</v>
      </c>
      <c r="Z271" t="s">
        <v>11715</v>
      </c>
      <c r="AA271" t="str">
        <f>IF(BD[[#This Row],[Genero]]="Masculino","👨🏼 M","👩🏼 F")</f>
        <v>👩🏼 F</v>
      </c>
      <c r="AB271" t="s">
        <v>11699</v>
      </c>
    </row>
    <row r="272" spans="1:28" x14ac:dyDescent="0.35">
      <c r="A272" t="s">
        <v>7540</v>
      </c>
      <c r="B272" t="s">
        <v>7541</v>
      </c>
      <c r="C272" t="s">
        <v>7542</v>
      </c>
      <c r="D272">
        <v>1</v>
      </c>
      <c r="G272">
        <v>0</v>
      </c>
      <c r="H272">
        <v>0</v>
      </c>
      <c r="I272">
        <v>0</v>
      </c>
      <c r="J272">
        <v>0</v>
      </c>
      <c r="K272" t="s">
        <v>16</v>
      </c>
      <c r="R272">
        <v>984760789</v>
      </c>
      <c r="S272" t="s">
        <v>11658</v>
      </c>
      <c r="T272">
        <v>74067351</v>
      </c>
      <c r="U272" t="s">
        <v>19</v>
      </c>
      <c r="V272" t="s">
        <v>7543</v>
      </c>
      <c r="W272" t="s">
        <v>11703</v>
      </c>
      <c r="X272" t="s">
        <v>11733</v>
      </c>
      <c r="Y272" t="s">
        <v>877</v>
      </c>
      <c r="Z272" t="s">
        <v>11715</v>
      </c>
      <c r="AA272" t="str">
        <f>IF(BD[[#This Row],[Genero]]="Masculino","👨🏼 M","👩🏼 F")</f>
        <v>👨🏼 M</v>
      </c>
      <c r="AB272" t="s">
        <v>11699</v>
      </c>
    </row>
    <row r="273" spans="1:28" x14ac:dyDescent="0.35">
      <c r="A273" t="s">
        <v>1904</v>
      </c>
      <c r="B273" t="s">
        <v>5782</v>
      </c>
      <c r="C273" t="s">
        <v>5783</v>
      </c>
      <c r="D273">
        <v>1</v>
      </c>
      <c r="G273">
        <v>0</v>
      </c>
      <c r="H273">
        <v>0</v>
      </c>
      <c r="I273">
        <v>0</v>
      </c>
      <c r="J273">
        <v>0</v>
      </c>
      <c r="K273" t="s">
        <v>16</v>
      </c>
      <c r="R273">
        <v>972005667</v>
      </c>
      <c r="S273" t="s">
        <v>11658</v>
      </c>
      <c r="T273">
        <v>72415727</v>
      </c>
      <c r="U273" t="s">
        <v>19</v>
      </c>
      <c r="V273" t="s">
        <v>5783</v>
      </c>
      <c r="W273" t="s">
        <v>11706</v>
      </c>
      <c r="X273" t="s">
        <v>11733</v>
      </c>
      <c r="Y273" t="s">
        <v>877</v>
      </c>
      <c r="Z273" t="s">
        <v>11715</v>
      </c>
      <c r="AA273" t="str">
        <f>IF(BD[[#This Row],[Genero]]="Masculino","👨🏼 M","👩🏼 F")</f>
        <v>👨🏼 M</v>
      </c>
      <c r="AB273" t="s">
        <v>11699</v>
      </c>
    </row>
    <row r="274" spans="1:28" x14ac:dyDescent="0.35">
      <c r="A274" t="s">
        <v>8304</v>
      </c>
      <c r="B274" t="s">
        <v>8305</v>
      </c>
      <c r="C274" t="s">
        <v>8306</v>
      </c>
      <c r="D274">
        <v>1</v>
      </c>
      <c r="G274">
        <v>0</v>
      </c>
      <c r="H274">
        <v>0</v>
      </c>
      <c r="I274">
        <v>0</v>
      </c>
      <c r="J274">
        <v>0</v>
      </c>
      <c r="K274" t="s">
        <v>16</v>
      </c>
      <c r="R274">
        <v>958933805</v>
      </c>
      <c r="S274" t="s">
        <v>11658</v>
      </c>
      <c r="T274">
        <v>73378536</v>
      </c>
      <c r="U274" t="s">
        <v>19</v>
      </c>
      <c r="V274" t="s">
        <v>8306</v>
      </c>
      <c r="W274" t="s">
        <v>11701</v>
      </c>
      <c r="X274" t="s">
        <v>11733</v>
      </c>
      <c r="Y274" t="s">
        <v>10430</v>
      </c>
      <c r="Z274" t="s">
        <v>132</v>
      </c>
      <c r="AA274" t="str">
        <f>IF(BD[[#This Row],[Genero]]="Masculino","👨🏼 M","👩🏼 F")</f>
        <v>👨🏼 M</v>
      </c>
      <c r="AB274" t="s">
        <v>11700</v>
      </c>
    </row>
    <row r="275" spans="1:28" x14ac:dyDescent="0.35">
      <c r="A275" t="s">
        <v>137</v>
      </c>
      <c r="B275" t="s">
        <v>723</v>
      </c>
      <c r="C275" t="s">
        <v>724</v>
      </c>
      <c r="D275">
        <v>1</v>
      </c>
      <c r="G275">
        <v>0</v>
      </c>
      <c r="H275">
        <v>0</v>
      </c>
      <c r="I275">
        <v>0</v>
      </c>
      <c r="J275">
        <v>0</v>
      </c>
      <c r="K275" t="s">
        <v>16</v>
      </c>
      <c r="R275">
        <v>979596204</v>
      </c>
      <c r="S275" t="s">
        <v>11658</v>
      </c>
      <c r="T275">
        <v>41802783</v>
      </c>
      <c r="U275" t="s">
        <v>19</v>
      </c>
      <c r="V275" t="s">
        <v>725</v>
      </c>
      <c r="W275" t="s">
        <v>11701</v>
      </c>
      <c r="X275" t="s">
        <v>11733</v>
      </c>
      <c r="Y275" t="s">
        <v>726</v>
      </c>
      <c r="Z275" t="s">
        <v>727</v>
      </c>
      <c r="AA275" t="str">
        <f>IF(BD[[#This Row],[Genero]]="Masculino","👨🏼 M","👩🏼 F")</f>
        <v>👨🏼 M</v>
      </c>
      <c r="AB275" t="s">
        <v>11700</v>
      </c>
    </row>
    <row r="276" spans="1:28" x14ac:dyDescent="0.35">
      <c r="A276" t="s">
        <v>777</v>
      </c>
      <c r="B276" t="s">
        <v>10049</v>
      </c>
      <c r="C276" t="s">
        <v>8380</v>
      </c>
      <c r="D276">
        <v>1</v>
      </c>
      <c r="G276">
        <v>0</v>
      </c>
      <c r="H276">
        <v>0</v>
      </c>
      <c r="I276">
        <v>0</v>
      </c>
      <c r="J276">
        <v>0</v>
      </c>
      <c r="K276" t="s">
        <v>16</v>
      </c>
      <c r="R276">
        <v>993501218</v>
      </c>
      <c r="S276" t="s">
        <v>11658</v>
      </c>
      <c r="T276">
        <v>7814046</v>
      </c>
      <c r="U276" t="s">
        <v>8381</v>
      </c>
      <c r="V276" t="s">
        <v>6157</v>
      </c>
      <c r="W276" t="s">
        <v>11701</v>
      </c>
      <c r="X276" t="s">
        <v>11733</v>
      </c>
      <c r="Y276" t="s">
        <v>726</v>
      </c>
      <c r="Z276" t="s">
        <v>10927</v>
      </c>
      <c r="AA276" t="str">
        <f>IF(BD[[#This Row],[Genero]]="Masculino","👨🏼 M","👩🏼 F")</f>
        <v>👨🏼 M</v>
      </c>
      <c r="AB276" t="s">
        <v>11700</v>
      </c>
    </row>
    <row r="277" spans="1:28" x14ac:dyDescent="0.35">
      <c r="A277" t="s">
        <v>1592</v>
      </c>
      <c r="B277" t="s">
        <v>1593</v>
      </c>
      <c r="C277" t="s">
        <v>1594</v>
      </c>
      <c r="D277">
        <v>1</v>
      </c>
      <c r="G277">
        <v>0</v>
      </c>
      <c r="H277">
        <v>0</v>
      </c>
      <c r="I277">
        <v>0</v>
      </c>
      <c r="J277">
        <v>0</v>
      </c>
      <c r="K277" t="s">
        <v>16</v>
      </c>
      <c r="S277" t="s">
        <v>11658</v>
      </c>
      <c r="T277">
        <v>23980620</v>
      </c>
      <c r="U277" t="s">
        <v>10125</v>
      </c>
      <c r="V277" t="s">
        <v>1595</v>
      </c>
      <c r="W277" t="s">
        <v>11703</v>
      </c>
      <c r="X277" t="s">
        <v>11733</v>
      </c>
      <c r="Y277" t="s">
        <v>726</v>
      </c>
      <c r="Z277" t="s">
        <v>1596</v>
      </c>
      <c r="AA277" t="str">
        <f>IF(BD[[#This Row],[Genero]]="Masculino","👨🏼 M","👩🏼 F")</f>
        <v>👨🏼 M</v>
      </c>
      <c r="AB277" t="s">
        <v>11700</v>
      </c>
    </row>
    <row r="278" spans="1:28" x14ac:dyDescent="0.35">
      <c r="A278" t="s">
        <v>1592</v>
      </c>
      <c r="B278" t="s">
        <v>1593</v>
      </c>
      <c r="C278" t="s">
        <v>1594</v>
      </c>
      <c r="D278">
        <v>1</v>
      </c>
      <c r="G278">
        <v>0</v>
      </c>
      <c r="H278">
        <v>0</v>
      </c>
      <c r="I278">
        <v>0</v>
      </c>
      <c r="J278">
        <v>0</v>
      </c>
      <c r="K278" t="s">
        <v>16</v>
      </c>
      <c r="S278" t="s">
        <v>11658</v>
      </c>
      <c r="T278">
        <v>23980620</v>
      </c>
      <c r="U278" t="s">
        <v>10125</v>
      </c>
      <c r="V278" t="s">
        <v>1595</v>
      </c>
      <c r="W278" t="s">
        <v>11703</v>
      </c>
      <c r="X278" t="s">
        <v>11733</v>
      </c>
      <c r="Y278" t="s">
        <v>726</v>
      </c>
      <c r="Z278" t="s">
        <v>1596</v>
      </c>
      <c r="AA278" t="str">
        <f>IF(BD[[#This Row],[Genero]]="Masculino","👨🏼 M","👩🏼 F")</f>
        <v>👨🏼 M</v>
      </c>
      <c r="AB278" t="s">
        <v>11700</v>
      </c>
    </row>
    <row r="279" spans="1:28" x14ac:dyDescent="0.35">
      <c r="A279" t="s">
        <v>157</v>
      </c>
      <c r="B279" t="s">
        <v>7996</v>
      </c>
      <c r="C279" t="s">
        <v>7997</v>
      </c>
      <c r="D279">
        <v>1</v>
      </c>
      <c r="G279">
        <v>0</v>
      </c>
      <c r="H279">
        <v>0</v>
      </c>
      <c r="I279">
        <v>0</v>
      </c>
      <c r="J279">
        <v>0</v>
      </c>
      <c r="K279" t="s">
        <v>16</v>
      </c>
      <c r="R279">
        <v>951748946</v>
      </c>
      <c r="S279" t="s">
        <v>11658</v>
      </c>
      <c r="T279">
        <v>73393842</v>
      </c>
      <c r="U279" t="s">
        <v>19</v>
      </c>
      <c r="V279" t="s">
        <v>7998</v>
      </c>
      <c r="W279" t="s">
        <v>11706</v>
      </c>
      <c r="X279" t="s">
        <v>11733</v>
      </c>
      <c r="Y279" t="s">
        <v>726</v>
      </c>
      <c r="Z279" t="s">
        <v>7999</v>
      </c>
      <c r="AA279" t="str">
        <f>IF(BD[[#This Row],[Genero]]="Masculino","👨🏼 M","👩🏼 F")</f>
        <v>👨🏼 M</v>
      </c>
      <c r="AB279" t="s">
        <v>11700</v>
      </c>
    </row>
    <row r="280" spans="1:28" x14ac:dyDescent="0.35">
      <c r="A280" t="s">
        <v>145</v>
      </c>
      <c r="B280" t="s">
        <v>1609</v>
      </c>
      <c r="C280" t="s">
        <v>146</v>
      </c>
      <c r="D280">
        <v>1</v>
      </c>
      <c r="G280">
        <v>0</v>
      </c>
      <c r="H280">
        <v>0</v>
      </c>
      <c r="I280">
        <v>0</v>
      </c>
      <c r="J280">
        <v>0</v>
      </c>
      <c r="K280" t="s">
        <v>16</v>
      </c>
      <c r="R280">
        <v>914141705</v>
      </c>
      <c r="S280" t="s">
        <v>11665</v>
      </c>
      <c r="T280">
        <v>44561149</v>
      </c>
      <c r="U280" t="s">
        <v>19</v>
      </c>
      <c r="V280" t="s">
        <v>146</v>
      </c>
      <c r="W280" t="s">
        <v>11701</v>
      </c>
      <c r="X280" t="s">
        <v>11733</v>
      </c>
      <c r="Y280" t="s">
        <v>726</v>
      </c>
      <c r="Z280" t="s">
        <v>516</v>
      </c>
      <c r="AA280" t="str">
        <f>IF(BD[[#This Row],[Genero]]="Masculino","👨🏼 M","👩🏼 F")</f>
        <v>👩🏼 F</v>
      </c>
      <c r="AB280" t="s">
        <v>11700</v>
      </c>
    </row>
    <row r="281" spans="1:28" x14ac:dyDescent="0.35">
      <c r="A281" t="s">
        <v>1334</v>
      </c>
      <c r="B281" t="s">
        <v>3973</v>
      </c>
      <c r="C281" t="s">
        <v>3974</v>
      </c>
      <c r="D281">
        <v>1</v>
      </c>
      <c r="G281">
        <v>0</v>
      </c>
      <c r="H281">
        <v>0</v>
      </c>
      <c r="I281">
        <v>0</v>
      </c>
      <c r="J281">
        <v>0</v>
      </c>
      <c r="K281" t="s">
        <v>16</v>
      </c>
      <c r="R281">
        <v>991685453</v>
      </c>
      <c r="S281" t="s">
        <v>11658</v>
      </c>
      <c r="T281">
        <v>41004045</v>
      </c>
      <c r="U281" t="s">
        <v>19</v>
      </c>
      <c r="V281" t="s">
        <v>10162</v>
      </c>
      <c r="W281" t="s">
        <v>11701</v>
      </c>
      <c r="X281" t="s">
        <v>11733</v>
      </c>
      <c r="Y281" t="s">
        <v>726</v>
      </c>
      <c r="Z281" t="s">
        <v>73</v>
      </c>
      <c r="AA281" t="str">
        <f>IF(BD[[#This Row],[Genero]]="Masculino","👨🏼 M","👩🏼 F")</f>
        <v>👨🏼 M</v>
      </c>
      <c r="AB281" t="s">
        <v>11700</v>
      </c>
    </row>
    <row r="282" spans="1:28" x14ac:dyDescent="0.35">
      <c r="A282" t="s">
        <v>379</v>
      </c>
      <c r="B282" t="s">
        <v>2136</v>
      </c>
      <c r="C282" t="s">
        <v>2137</v>
      </c>
      <c r="D282">
        <v>1</v>
      </c>
      <c r="G282">
        <v>0</v>
      </c>
      <c r="H282">
        <v>0</v>
      </c>
      <c r="I282">
        <v>0</v>
      </c>
      <c r="J282">
        <v>0</v>
      </c>
      <c r="K282" t="s">
        <v>16</v>
      </c>
      <c r="R282">
        <v>934225141</v>
      </c>
      <c r="S282" t="s">
        <v>11658</v>
      </c>
      <c r="T282">
        <v>70660601</v>
      </c>
      <c r="U282" t="s">
        <v>19</v>
      </c>
      <c r="V282" t="s">
        <v>2138</v>
      </c>
      <c r="W282" t="s">
        <v>11702</v>
      </c>
      <c r="X282" t="s">
        <v>11733</v>
      </c>
      <c r="Y282" t="s">
        <v>726</v>
      </c>
      <c r="Z282" t="s">
        <v>10525</v>
      </c>
      <c r="AA282" t="str">
        <f>IF(BD[[#This Row],[Genero]]="Masculino","👨🏼 M","👩🏼 F")</f>
        <v>👨🏼 M</v>
      </c>
      <c r="AB282" t="s">
        <v>11700</v>
      </c>
    </row>
    <row r="283" spans="1:28" x14ac:dyDescent="0.35">
      <c r="A283" t="s">
        <v>379</v>
      </c>
      <c r="B283" t="s">
        <v>2136</v>
      </c>
      <c r="C283" t="s">
        <v>2137</v>
      </c>
      <c r="D283">
        <v>1</v>
      </c>
      <c r="G283">
        <v>0</v>
      </c>
      <c r="H283">
        <v>0</v>
      </c>
      <c r="I283">
        <v>0</v>
      </c>
      <c r="J283">
        <v>0</v>
      </c>
      <c r="K283" t="s">
        <v>16</v>
      </c>
      <c r="R283">
        <v>934225141</v>
      </c>
      <c r="S283" t="s">
        <v>11658</v>
      </c>
      <c r="T283">
        <v>70660601</v>
      </c>
      <c r="U283" t="s">
        <v>19</v>
      </c>
      <c r="W283" t="s">
        <v>11702</v>
      </c>
      <c r="X283" t="s">
        <v>11733</v>
      </c>
      <c r="Y283" t="s">
        <v>726</v>
      </c>
      <c r="Z283" t="s">
        <v>10525</v>
      </c>
      <c r="AA283" t="str">
        <f>IF(BD[[#This Row],[Genero]]="Masculino","👨🏼 M","👩🏼 F")</f>
        <v>👨🏼 M</v>
      </c>
      <c r="AB283" t="s">
        <v>11700</v>
      </c>
    </row>
    <row r="284" spans="1:28" x14ac:dyDescent="0.35">
      <c r="A284" t="s">
        <v>947</v>
      </c>
      <c r="B284" t="s">
        <v>8179</v>
      </c>
      <c r="C284" t="s">
        <v>8180</v>
      </c>
      <c r="D284">
        <v>1</v>
      </c>
      <c r="G284">
        <v>0</v>
      </c>
      <c r="H284">
        <v>0</v>
      </c>
      <c r="I284">
        <v>0</v>
      </c>
      <c r="J284">
        <v>0</v>
      </c>
      <c r="K284" t="s">
        <v>16</v>
      </c>
      <c r="R284">
        <v>960196984</v>
      </c>
      <c r="S284" t="s">
        <v>11658</v>
      </c>
      <c r="T284">
        <v>71299794</v>
      </c>
      <c r="U284" t="s">
        <v>19</v>
      </c>
      <c r="V284" t="s">
        <v>8180</v>
      </c>
      <c r="W284" t="s">
        <v>11702</v>
      </c>
      <c r="X284" t="s">
        <v>11733</v>
      </c>
      <c r="Y284" t="s">
        <v>726</v>
      </c>
      <c r="Z284" t="s">
        <v>8181</v>
      </c>
      <c r="AA284" t="str">
        <f>IF(BD[[#This Row],[Genero]]="Masculino","👨🏼 M","👩🏼 F")</f>
        <v>👨🏼 M</v>
      </c>
      <c r="AB284" t="s">
        <v>11700</v>
      </c>
    </row>
    <row r="285" spans="1:28" x14ac:dyDescent="0.35">
      <c r="A285" t="s">
        <v>5591</v>
      </c>
      <c r="B285" t="s">
        <v>5592</v>
      </c>
      <c r="C285" t="s">
        <v>5593</v>
      </c>
      <c r="D285">
        <v>1</v>
      </c>
      <c r="G285">
        <v>0</v>
      </c>
      <c r="H285">
        <v>0</v>
      </c>
      <c r="I285">
        <v>0</v>
      </c>
      <c r="J285">
        <v>0</v>
      </c>
      <c r="K285" t="s">
        <v>16</v>
      </c>
      <c r="R285">
        <v>995676076</v>
      </c>
      <c r="S285" t="s">
        <v>11658</v>
      </c>
      <c r="T285">
        <v>46134020</v>
      </c>
      <c r="U285" t="s">
        <v>19</v>
      </c>
      <c r="V285" t="s">
        <v>5594</v>
      </c>
      <c r="W285" t="s">
        <v>11701</v>
      </c>
      <c r="X285" t="s">
        <v>11733</v>
      </c>
      <c r="Y285" t="s">
        <v>10434</v>
      </c>
      <c r="Z285" t="s">
        <v>1082</v>
      </c>
      <c r="AA285" t="str">
        <f>IF(BD[[#This Row],[Genero]]="Masculino","👨🏼 M","👩🏼 F")</f>
        <v>👨🏼 M</v>
      </c>
      <c r="AB285" t="s">
        <v>11700</v>
      </c>
    </row>
    <row r="286" spans="1:28" x14ac:dyDescent="0.35">
      <c r="A286" t="s">
        <v>4144</v>
      </c>
      <c r="B286" t="s">
        <v>5622</v>
      </c>
      <c r="C286" t="s">
        <v>5623</v>
      </c>
      <c r="D286">
        <v>1</v>
      </c>
      <c r="G286">
        <v>0</v>
      </c>
      <c r="H286">
        <v>0</v>
      </c>
      <c r="I286">
        <v>0</v>
      </c>
      <c r="J286">
        <v>0</v>
      </c>
      <c r="K286" t="s">
        <v>16</v>
      </c>
      <c r="R286">
        <v>942883211</v>
      </c>
      <c r="S286" t="s">
        <v>11658</v>
      </c>
      <c r="T286">
        <v>46430453</v>
      </c>
      <c r="U286" t="s">
        <v>19</v>
      </c>
      <c r="V286" t="s">
        <v>5624</v>
      </c>
      <c r="W286" t="s">
        <v>11712</v>
      </c>
      <c r="X286" t="s">
        <v>11733</v>
      </c>
      <c r="Y286" t="s">
        <v>5625</v>
      </c>
      <c r="Z286" t="s">
        <v>11671</v>
      </c>
      <c r="AA286" t="str">
        <f>IF(BD[[#This Row],[Genero]]="Masculino","👨🏼 M","👩🏼 F")</f>
        <v>👨🏼 M</v>
      </c>
      <c r="AB286" t="s">
        <v>11700</v>
      </c>
    </row>
    <row r="287" spans="1:28" x14ac:dyDescent="0.35">
      <c r="A287" t="s">
        <v>699</v>
      </c>
      <c r="B287" t="s">
        <v>700</v>
      </c>
      <c r="C287" t="s">
        <v>701</v>
      </c>
      <c r="D287">
        <v>1</v>
      </c>
      <c r="G287">
        <v>0</v>
      </c>
      <c r="H287">
        <v>0</v>
      </c>
      <c r="I287">
        <v>0</v>
      </c>
      <c r="J287">
        <v>0</v>
      </c>
      <c r="K287" t="s">
        <v>16</v>
      </c>
      <c r="R287">
        <v>935752618</v>
      </c>
      <c r="S287" t="s">
        <v>11658</v>
      </c>
      <c r="T287">
        <v>1917508</v>
      </c>
      <c r="U287" t="s">
        <v>19</v>
      </c>
      <c r="V287" t="s">
        <v>702</v>
      </c>
      <c r="W287" t="s">
        <v>11702</v>
      </c>
      <c r="X287" t="s">
        <v>11733</v>
      </c>
      <c r="Y287" t="s">
        <v>2481</v>
      </c>
      <c r="Z287" t="s">
        <v>703</v>
      </c>
      <c r="AA287" t="str">
        <f>IF(BD[[#This Row],[Genero]]="Masculino","👨🏼 M","👩🏼 F")</f>
        <v>👨🏼 M</v>
      </c>
      <c r="AB287" t="s">
        <v>11700</v>
      </c>
    </row>
    <row r="288" spans="1:28" x14ac:dyDescent="0.35">
      <c r="A288" t="s">
        <v>2194</v>
      </c>
      <c r="B288" t="s">
        <v>364</v>
      </c>
      <c r="C288" t="s">
        <v>1013</v>
      </c>
      <c r="D288">
        <v>1</v>
      </c>
      <c r="G288">
        <v>0</v>
      </c>
      <c r="H288">
        <v>0</v>
      </c>
      <c r="I288">
        <v>0</v>
      </c>
      <c r="J288">
        <v>0</v>
      </c>
      <c r="K288" t="s">
        <v>16</v>
      </c>
      <c r="R288">
        <v>994193045</v>
      </c>
      <c r="S288" t="s">
        <v>11665</v>
      </c>
      <c r="T288">
        <v>7841855</v>
      </c>
      <c r="U288" t="s">
        <v>19</v>
      </c>
      <c r="V288" t="s">
        <v>1013</v>
      </c>
      <c r="W288" t="s">
        <v>11701</v>
      </c>
      <c r="X288" t="s">
        <v>11733</v>
      </c>
      <c r="Y288" t="s">
        <v>11674</v>
      </c>
      <c r="Z288" t="s">
        <v>10573</v>
      </c>
      <c r="AA288" t="str">
        <f>IF(BD[[#This Row],[Genero]]="Masculino","👨🏼 M","👩🏼 F")</f>
        <v>👩🏼 F</v>
      </c>
      <c r="AB288" t="s">
        <v>11700</v>
      </c>
    </row>
    <row r="289" spans="1:28" x14ac:dyDescent="0.35">
      <c r="A289" t="s">
        <v>9396</v>
      </c>
      <c r="B289" t="s">
        <v>4307</v>
      </c>
      <c r="C289" t="s">
        <v>4308</v>
      </c>
      <c r="D289">
        <v>1</v>
      </c>
      <c r="G289">
        <v>0</v>
      </c>
      <c r="H289">
        <v>0</v>
      </c>
      <c r="I289">
        <v>0</v>
      </c>
      <c r="J289">
        <v>0</v>
      </c>
      <c r="K289" t="s">
        <v>16</v>
      </c>
      <c r="R289">
        <v>951519919</v>
      </c>
      <c r="S289" t="s">
        <v>11658</v>
      </c>
      <c r="T289">
        <v>72571658</v>
      </c>
      <c r="U289" t="s">
        <v>4309</v>
      </c>
      <c r="V289" t="s">
        <v>4295</v>
      </c>
      <c r="W289" t="s">
        <v>11712</v>
      </c>
      <c r="X289" t="s">
        <v>11733</v>
      </c>
      <c r="Y289" t="s">
        <v>10426</v>
      </c>
      <c r="Z289" t="s">
        <v>4306</v>
      </c>
      <c r="AA289" t="str">
        <f>IF(BD[[#This Row],[Genero]]="Masculino","👨🏼 M","👩🏼 F")</f>
        <v>👨🏼 M</v>
      </c>
      <c r="AB289" t="s">
        <v>11700</v>
      </c>
    </row>
    <row r="290" spans="1:28" x14ac:dyDescent="0.35">
      <c r="A290" t="s">
        <v>344</v>
      </c>
      <c r="B290" t="s">
        <v>7381</v>
      </c>
      <c r="C290" t="s">
        <v>11303</v>
      </c>
      <c r="D290">
        <v>1</v>
      </c>
      <c r="G290">
        <v>0</v>
      </c>
      <c r="H290">
        <v>0</v>
      </c>
      <c r="I290">
        <v>0</v>
      </c>
      <c r="J290">
        <v>0</v>
      </c>
      <c r="K290" t="s">
        <v>16</v>
      </c>
      <c r="R290">
        <v>955698255</v>
      </c>
      <c r="S290" t="s">
        <v>11658</v>
      </c>
      <c r="T290">
        <v>73087163</v>
      </c>
      <c r="U290" t="s">
        <v>19</v>
      </c>
      <c r="V290" t="s">
        <v>11303</v>
      </c>
      <c r="W290" t="s">
        <v>11701</v>
      </c>
      <c r="X290" t="s">
        <v>11733</v>
      </c>
      <c r="Y290" t="s">
        <v>10427</v>
      </c>
      <c r="Z290" t="s">
        <v>11204</v>
      </c>
      <c r="AA290" t="str">
        <f>IF(BD[[#This Row],[Genero]]="Masculino","👨🏼 M","👩🏼 F")</f>
        <v>👨🏼 M</v>
      </c>
      <c r="AB290" t="s">
        <v>11700</v>
      </c>
    </row>
    <row r="291" spans="1:28" x14ac:dyDescent="0.35">
      <c r="A291" t="s">
        <v>9346</v>
      </c>
      <c r="B291" t="s">
        <v>9747</v>
      </c>
      <c r="C291" t="s">
        <v>11305</v>
      </c>
      <c r="D291">
        <v>1</v>
      </c>
      <c r="G291">
        <v>0</v>
      </c>
      <c r="H291">
        <v>0</v>
      </c>
      <c r="I291">
        <v>0</v>
      </c>
      <c r="J291">
        <v>0</v>
      </c>
      <c r="K291" t="s">
        <v>16</v>
      </c>
      <c r="R291">
        <v>952545149</v>
      </c>
      <c r="S291" t="s">
        <v>11658</v>
      </c>
      <c r="T291">
        <v>73222296</v>
      </c>
      <c r="U291" t="s">
        <v>19</v>
      </c>
      <c r="V291" t="s">
        <v>11305</v>
      </c>
      <c r="W291" t="s">
        <v>11701</v>
      </c>
      <c r="X291" t="s">
        <v>11733</v>
      </c>
      <c r="Y291" t="s">
        <v>2431</v>
      </c>
      <c r="Z291" t="s">
        <v>11204</v>
      </c>
      <c r="AA291" t="str">
        <f>IF(BD[[#This Row],[Genero]]="Masculino","👨🏼 M","👩🏼 F")</f>
        <v>👨🏼 M</v>
      </c>
      <c r="AB291" t="s">
        <v>11700</v>
      </c>
    </row>
    <row r="292" spans="1:28" x14ac:dyDescent="0.35">
      <c r="A292" t="s">
        <v>8870</v>
      </c>
      <c r="B292" t="s">
        <v>8871</v>
      </c>
      <c r="C292" t="s">
        <v>8872</v>
      </c>
      <c r="D292">
        <v>1</v>
      </c>
      <c r="G292">
        <v>0</v>
      </c>
      <c r="H292">
        <v>0</v>
      </c>
      <c r="I292">
        <v>0</v>
      </c>
      <c r="J292">
        <v>0</v>
      </c>
      <c r="K292" t="s">
        <v>16</v>
      </c>
      <c r="R292">
        <v>927927464</v>
      </c>
      <c r="S292" t="s">
        <v>11665</v>
      </c>
      <c r="T292">
        <v>74214478</v>
      </c>
      <c r="U292" t="s">
        <v>19</v>
      </c>
      <c r="V292" t="s">
        <v>10212</v>
      </c>
      <c r="W292" t="s">
        <v>11712</v>
      </c>
      <c r="X292" t="s">
        <v>11733</v>
      </c>
      <c r="Y292" t="s">
        <v>10412</v>
      </c>
      <c r="Z292" t="s">
        <v>8873</v>
      </c>
      <c r="AA292" t="str">
        <f>IF(BD[[#This Row],[Genero]]="Masculino","👨🏼 M","👩🏼 F")</f>
        <v>👩🏼 F</v>
      </c>
      <c r="AB292" t="s">
        <v>11700</v>
      </c>
    </row>
    <row r="293" spans="1:28" x14ac:dyDescent="0.35">
      <c r="A293" t="s">
        <v>6407</v>
      </c>
      <c r="B293" t="s">
        <v>6408</v>
      </c>
      <c r="C293" t="s">
        <v>6409</v>
      </c>
      <c r="D293">
        <v>1</v>
      </c>
      <c r="G293">
        <v>0</v>
      </c>
      <c r="H293">
        <v>0</v>
      </c>
      <c r="I293">
        <v>0</v>
      </c>
      <c r="J293">
        <v>0</v>
      </c>
      <c r="K293" t="s">
        <v>16</v>
      </c>
      <c r="R293">
        <v>998585997</v>
      </c>
      <c r="S293" t="s">
        <v>11658</v>
      </c>
      <c r="T293">
        <v>72456228</v>
      </c>
      <c r="U293" t="s">
        <v>19</v>
      </c>
      <c r="V293" t="s">
        <v>6409</v>
      </c>
      <c r="W293" t="s">
        <v>11701</v>
      </c>
      <c r="X293" t="s">
        <v>11733</v>
      </c>
      <c r="Y293" t="s">
        <v>5790</v>
      </c>
      <c r="Z293" t="s">
        <v>1616</v>
      </c>
      <c r="AA293" t="str">
        <f>IF(BD[[#This Row],[Genero]]="Masculino","👨🏼 M","👩🏼 F")</f>
        <v>👨🏼 M</v>
      </c>
      <c r="AB293" t="s">
        <v>11700</v>
      </c>
    </row>
    <row r="294" spans="1:28" x14ac:dyDescent="0.35">
      <c r="A294" t="s">
        <v>1481</v>
      </c>
      <c r="B294" t="s">
        <v>3430</v>
      </c>
      <c r="C294" t="s">
        <v>6474</v>
      </c>
      <c r="D294">
        <v>1</v>
      </c>
      <c r="G294">
        <v>0</v>
      </c>
      <c r="H294">
        <v>0</v>
      </c>
      <c r="I294">
        <v>0</v>
      </c>
      <c r="J294">
        <v>0</v>
      </c>
      <c r="K294" t="s">
        <v>16</v>
      </c>
      <c r="R294">
        <v>954188731</v>
      </c>
      <c r="S294" t="s">
        <v>11665</v>
      </c>
      <c r="T294">
        <v>40222802</v>
      </c>
      <c r="U294" t="s">
        <v>19</v>
      </c>
      <c r="V294" t="s">
        <v>6474</v>
      </c>
      <c r="W294" t="s">
        <v>11712</v>
      </c>
      <c r="X294" t="s">
        <v>11733</v>
      </c>
      <c r="Y294" t="s">
        <v>5790</v>
      </c>
      <c r="Z294" t="s">
        <v>679</v>
      </c>
      <c r="AA294" t="str">
        <f>IF(BD[[#This Row],[Genero]]="Masculino","👨🏼 M","👩🏼 F")</f>
        <v>👩🏼 F</v>
      </c>
      <c r="AB294" t="s">
        <v>11700</v>
      </c>
    </row>
    <row r="295" spans="1:28" x14ac:dyDescent="0.35">
      <c r="A295" t="s">
        <v>2796</v>
      </c>
      <c r="B295" t="s">
        <v>456</v>
      </c>
      <c r="C295" t="s">
        <v>4260</v>
      </c>
      <c r="D295">
        <v>1</v>
      </c>
      <c r="G295">
        <v>0</v>
      </c>
      <c r="H295">
        <v>0</v>
      </c>
      <c r="I295">
        <v>0</v>
      </c>
      <c r="J295">
        <v>0</v>
      </c>
      <c r="K295" t="s">
        <v>16</v>
      </c>
      <c r="R295">
        <v>917098827</v>
      </c>
      <c r="S295" t="s">
        <v>11658</v>
      </c>
      <c r="T295">
        <v>3079030</v>
      </c>
      <c r="U295" t="s">
        <v>19</v>
      </c>
      <c r="V295" t="s">
        <v>10193</v>
      </c>
      <c r="W295" t="s">
        <v>11706</v>
      </c>
      <c r="X295" t="s">
        <v>11733</v>
      </c>
      <c r="Y295" t="s">
        <v>4261</v>
      </c>
      <c r="Z295" t="s">
        <v>73</v>
      </c>
      <c r="AA295" t="str">
        <f>IF(BD[[#This Row],[Genero]]="Masculino","👨🏼 M","👩🏼 F")</f>
        <v>👨🏼 M</v>
      </c>
      <c r="AB295" t="s">
        <v>11700</v>
      </c>
    </row>
    <row r="296" spans="1:28" x14ac:dyDescent="0.35">
      <c r="A296" t="s">
        <v>1552</v>
      </c>
      <c r="B296" t="s">
        <v>7390</v>
      </c>
      <c r="C296" t="s">
        <v>7391</v>
      </c>
      <c r="D296">
        <v>1</v>
      </c>
      <c r="G296">
        <v>0</v>
      </c>
      <c r="H296">
        <v>0</v>
      </c>
      <c r="I296">
        <v>0</v>
      </c>
      <c r="J296">
        <v>0</v>
      </c>
      <c r="K296" t="s">
        <v>16</v>
      </c>
      <c r="R296">
        <v>970688019</v>
      </c>
      <c r="S296" t="s">
        <v>11665</v>
      </c>
      <c r="T296">
        <v>70368771</v>
      </c>
      <c r="U296" t="s">
        <v>19</v>
      </c>
      <c r="V296" t="s">
        <v>7391</v>
      </c>
      <c r="W296" t="s">
        <v>11702</v>
      </c>
      <c r="X296" t="s">
        <v>11733</v>
      </c>
      <c r="Y296" t="s">
        <v>7392</v>
      </c>
      <c r="Z296" t="s">
        <v>10831</v>
      </c>
      <c r="AA296" t="str">
        <f>IF(BD[[#This Row],[Genero]]="Masculino","👨🏼 M","👩🏼 F")</f>
        <v>👩🏼 F</v>
      </c>
      <c r="AB296" t="s">
        <v>11700</v>
      </c>
    </row>
    <row r="297" spans="1:28" x14ac:dyDescent="0.35">
      <c r="A297" t="s">
        <v>426</v>
      </c>
      <c r="B297" t="s">
        <v>427</v>
      </c>
      <c r="C297" t="s">
        <v>428</v>
      </c>
      <c r="D297">
        <v>1</v>
      </c>
      <c r="G297">
        <v>0</v>
      </c>
      <c r="H297">
        <v>0</v>
      </c>
      <c r="I297">
        <v>0</v>
      </c>
      <c r="J297">
        <v>0</v>
      </c>
      <c r="K297" t="s">
        <v>16</v>
      </c>
      <c r="R297">
        <v>969088462</v>
      </c>
      <c r="S297" t="s">
        <v>11658</v>
      </c>
      <c r="T297">
        <v>71253666</v>
      </c>
      <c r="U297" t="s">
        <v>19</v>
      </c>
      <c r="V297" t="s">
        <v>429</v>
      </c>
      <c r="W297" t="s">
        <v>11701</v>
      </c>
      <c r="X297" t="s">
        <v>11733</v>
      </c>
      <c r="Y297" t="s">
        <v>10437</v>
      </c>
      <c r="Z297" t="s">
        <v>896</v>
      </c>
      <c r="AA297" t="str">
        <f>IF(BD[[#This Row],[Genero]]="Masculino","👨🏼 M","👩🏼 F")</f>
        <v>👨🏼 M</v>
      </c>
      <c r="AB297" t="s">
        <v>11700</v>
      </c>
    </row>
    <row r="298" spans="1:28" x14ac:dyDescent="0.35">
      <c r="A298" t="s">
        <v>878</v>
      </c>
      <c r="B298" t="s">
        <v>6651</v>
      </c>
      <c r="C298" t="s">
        <v>6652</v>
      </c>
      <c r="D298">
        <v>1</v>
      </c>
      <c r="G298">
        <v>0</v>
      </c>
      <c r="H298">
        <v>0</v>
      </c>
      <c r="I298">
        <v>0</v>
      </c>
      <c r="J298">
        <v>0</v>
      </c>
      <c r="K298" t="s">
        <v>16</v>
      </c>
      <c r="R298">
        <v>995525549</v>
      </c>
      <c r="S298" t="s">
        <v>11665</v>
      </c>
      <c r="T298">
        <v>73326617</v>
      </c>
      <c r="U298" t="s">
        <v>19</v>
      </c>
      <c r="V298" t="s">
        <v>6653</v>
      </c>
      <c r="W298" t="s">
        <v>11712</v>
      </c>
      <c r="X298" t="s">
        <v>11733</v>
      </c>
      <c r="Y298" t="s">
        <v>2714</v>
      </c>
      <c r="Z298" t="s">
        <v>978</v>
      </c>
      <c r="AA298" t="str">
        <f>IF(BD[[#This Row],[Genero]]="Masculino","👨🏼 M","👩🏼 F")</f>
        <v>👩🏼 F</v>
      </c>
      <c r="AB298" t="s">
        <v>11700</v>
      </c>
    </row>
    <row r="299" spans="1:28" x14ac:dyDescent="0.35">
      <c r="A299" t="s">
        <v>5003</v>
      </c>
      <c r="B299" t="s">
        <v>345</v>
      </c>
      <c r="C299" t="s">
        <v>5004</v>
      </c>
      <c r="D299">
        <v>1</v>
      </c>
      <c r="G299">
        <v>0</v>
      </c>
      <c r="H299">
        <v>0</v>
      </c>
      <c r="I299">
        <v>0</v>
      </c>
      <c r="J299">
        <v>0</v>
      </c>
      <c r="K299" t="s">
        <v>16</v>
      </c>
      <c r="R299">
        <v>970374703</v>
      </c>
      <c r="S299" t="s">
        <v>11658</v>
      </c>
      <c r="T299">
        <v>72208093</v>
      </c>
      <c r="U299" t="s">
        <v>19</v>
      </c>
      <c r="V299" t="s">
        <v>5005</v>
      </c>
      <c r="W299" t="s">
        <v>11702</v>
      </c>
      <c r="X299" t="s">
        <v>11733</v>
      </c>
      <c r="Y299" t="s">
        <v>2714</v>
      </c>
      <c r="Z299" t="s">
        <v>654</v>
      </c>
      <c r="AA299" t="str">
        <f>IF(BD[[#This Row],[Genero]]="Masculino","👨🏼 M","👩🏼 F")</f>
        <v>👨🏼 M</v>
      </c>
      <c r="AB299" t="s">
        <v>11700</v>
      </c>
    </row>
    <row r="300" spans="1:28" x14ac:dyDescent="0.35">
      <c r="A300" t="s">
        <v>38</v>
      </c>
      <c r="B300" t="s">
        <v>951</v>
      </c>
      <c r="C300" t="s">
        <v>2712</v>
      </c>
      <c r="D300">
        <v>1</v>
      </c>
      <c r="G300">
        <v>0</v>
      </c>
      <c r="H300">
        <v>0</v>
      </c>
      <c r="I300">
        <v>0</v>
      </c>
      <c r="J300">
        <v>0</v>
      </c>
      <c r="K300" t="s">
        <v>16</v>
      </c>
      <c r="R300">
        <v>981915675</v>
      </c>
      <c r="S300" t="s">
        <v>11658</v>
      </c>
      <c r="T300">
        <v>5551814</v>
      </c>
      <c r="U300" t="s">
        <v>2713</v>
      </c>
      <c r="V300" t="s">
        <v>2712</v>
      </c>
      <c r="W300" t="s">
        <v>11702</v>
      </c>
      <c r="X300" t="s">
        <v>11733</v>
      </c>
      <c r="Y300" t="s">
        <v>2714</v>
      </c>
      <c r="Z300" t="s">
        <v>10548</v>
      </c>
      <c r="AA300" t="str">
        <f>IF(BD[[#This Row],[Genero]]="Masculino","👨🏼 M","👩🏼 F")</f>
        <v>👨🏼 M</v>
      </c>
      <c r="AB300" t="s">
        <v>11700</v>
      </c>
    </row>
    <row r="301" spans="1:28" x14ac:dyDescent="0.35">
      <c r="A301" t="s">
        <v>2640</v>
      </c>
      <c r="B301" t="s">
        <v>3730</v>
      </c>
      <c r="C301" t="s">
        <v>6366</v>
      </c>
      <c r="D301">
        <v>1</v>
      </c>
      <c r="G301">
        <v>0</v>
      </c>
      <c r="H301">
        <v>0</v>
      </c>
      <c r="I301">
        <v>0</v>
      </c>
      <c r="J301">
        <v>0</v>
      </c>
      <c r="K301" t="s">
        <v>16</v>
      </c>
      <c r="R301">
        <v>995050342</v>
      </c>
      <c r="S301" t="s">
        <v>11665</v>
      </c>
      <c r="T301">
        <v>71233032</v>
      </c>
      <c r="U301" t="s">
        <v>19</v>
      </c>
      <c r="V301" t="s">
        <v>6367</v>
      </c>
      <c r="W301" t="s">
        <v>11703</v>
      </c>
      <c r="X301" t="s">
        <v>11733</v>
      </c>
      <c r="Y301" t="s">
        <v>2714</v>
      </c>
      <c r="Z301" t="s">
        <v>6368</v>
      </c>
      <c r="AA301" t="str">
        <f>IF(BD[[#This Row],[Genero]]="Masculino","👨🏼 M","👩🏼 F")</f>
        <v>👩🏼 F</v>
      </c>
      <c r="AB301" t="s">
        <v>11700</v>
      </c>
    </row>
    <row r="302" spans="1:28" x14ac:dyDescent="0.35">
      <c r="A302" t="s">
        <v>2022</v>
      </c>
      <c r="B302" t="s">
        <v>2023</v>
      </c>
      <c r="C302" t="s">
        <v>2024</v>
      </c>
      <c r="D302">
        <v>1</v>
      </c>
      <c r="G302">
        <v>0</v>
      </c>
      <c r="H302">
        <v>0</v>
      </c>
      <c r="I302">
        <v>0</v>
      </c>
      <c r="J302">
        <v>0</v>
      </c>
      <c r="K302" t="s">
        <v>16</v>
      </c>
      <c r="R302">
        <v>936888220</v>
      </c>
      <c r="S302" t="s">
        <v>11658</v>
      </c>
      <c r="T302">
        <v>72480626</v>
      </c>
      <c r="U302" t="s">
        <v>19</v>
      </c>
      <c r="V302" t="s">
        <v>11160</v>
      </c>
      <c r="W302" t="s">
        <v>11702</v>
      </c>
      <c r="X302" t="s">
        <v>11733</v>
      </c>
      <c r="Y302" t="s">
        <v>2714</v>
      </c>
      <c r="Z302" t="s">
        <v>10693</v>
      </c>
      <c r="AA302" t="str">
        <f>IF(BD[[#This Row],[Genero]]="Masculino","👨🏼 M","👩🏼 F")</f>
        <v>👨🏼 M</v>
      </c>
      <c r="AB302" t="s">
        <v>11700</v>
      </c>
    </row>
    <row r="303" spans="1:28" x14ac:dyDescent="0.35">
      <c r="A303" t="s">
        <v>1815</v>
      </c>
      <c r="B303" t="s">
        <v>9699</v>
      </c>
      <c r="D303">
        <v>1</v>
      </c>
      <c r="G303">
        <v>0</v>
      </c>
      <c r="H303">
        <v>0</v>
      </c>
      <c r="I303">
        <v>0</v>
      </c>
      <c r="J303">
        <v>0</v>
      </c>
      <c r="K303" t="s">
        <v>16</v>
      </c>
      <c r="R303">
        <v>992371799</v>
      </c>
      <c r="S303" t="s">
        <v>11658</v>
      </c>
      <c r="T303">
        <v>77103922</v>
      </c>
      <c r="U303" t="s">
        <v>19</v>
      </c>
      <c r="V303" t="s">
        <v>11148</v>
      </c>
      <c r="W303" t="s">
        <v>11702</v>
      </c>
      <c r="X303" t="s">
        <v>11733</v>
      </c>
      <c r="Y303" t="s">
        <v>2714</v>
      </c>
      <c r="Z303" t="s">
        <v>1256</v>
      </c>
      <c r="AA303" t="str">
        <f>IF(BD[[#This Row],[Genero]]="Masculino","👨🏼 M","👩🏼 F")</f>
        <v>👨🏼 M</v>
      </c>
      <c r="AB303" t="s">
        <v>11700</v>
      </c>
    </row>
    <row r="304" spans="1:28" x14ac:dyDescent="0.35">
      <c r="A304" t="s">
        <v>7308</v>
      </c>
      <c r="B304" t="s">
        <v>5878</v>
      </c>
      <c r="C304" t="s">
        <v>7309</v>
      </c>
      <c r="D304">
        <v>1</v>
      </c>
      <c r="G304">
        <v>0</v>
      </c>
      <c r="H304">
        <v>0</v>
      </c>
      <c r="I304">
        <v>0</v>
      </c>
      <c r="J304">
        <v>0</v>
      </c>
      <c r="K304" t="s">
        <v>16</v>
      </c>
      <c r="R304">
        <v>996305977</v>
      </c>
      <c r="S304" t="s">
        <v>11658</v>
      </c>
      <c r="T304">
        <v>70025250</v>
      </c>
      <c r="U304" t="s">
        <v>19</v>
      </c>
      <c r="V304" t="s">
        <v>10359</v>
      </c>
      <c r="W304" t="s">
        <v>11701</v>
      </c>
      <c r="X304" t="s">
        <v>11729</v>
      </c>
      <c r="Y304" t="s">
        <v>48</v>
      </c>
      <c r="Z304" t="s">
        <v>10940</v>
      </c>
      <c r="AA304" t="str">
        <f>IF(BD[[#This Row],[Genero]]="Masculino","👨🏼 M","👩🏼 F")</f>
        <v>👨🏼 M</v>
      </c>
      <c r="AB304" t="s">
        <v>11697</v>
      </c>
    </row>
    <row r="305" spans="1:28" x14ac:dyDescent="0.35">
      <c r="A305" t="s">
        <v>2640</v>
      </c>
      <c r="B305" t="s">
        <v>456</v>
      </c>
      <c r="C305" t="s">
        <v>6588</v>
      </c>
      <c r="D305">
        <v>1</v>
      </c>
      <c r="G305">
        <v>0</v>
      </c>
      <c r="H305">
        <v>0</v>
      </c>
      <c r="I305">
        <v>0</v>
      </c>
      <c r="J305">
        <v>0</v>
      </c>
      <c r="K305" t="s">
        <v>16</v>
      </c>
      <c r="R305">
        <v>930961990</v>
      </c>
      <c r="S305" t="s">
        <v>11665</v>
      </c>
      <c r="T305">
        <v>72528446</v>
      </c>
      <c r="U305" t="s">
        <v>19</v>
      </c>
      <c r="V305" t="s">
        <v>6589</v>
      </c>
      <c r="W305" t="s">
        <v>11703</v>
      </c>
      <c r="X305" t="s">
        <v>11729</v>
      </c>
      <c r="Y305" t="s">
        <v>3777</v>
      </c>
      <c r="Z305" t="s">
        <v>6590</v>
      </c>
      <c r="AA305" t="str">
        <f>IF(BD[[#This Row],[Genero]]="Masculino","👨🏼 M","👩🏼 F")</f>
        <v>👩🏼 F</v>
      </c>
      <c r="AB305" t="s">
        <v>11697</v>
      </c>
    </row>
    <row r="306" spans="1:28" x14ac:dyDescent="0.35">
      <c r="A306" t="s">
        <v>3205</v>
      </c>
      <c r="B306" t="s">
        <v>7636</v>
      </c>
      <c r="C306" t="s">
        <v>7637</v>
      </c>
      <c r="D306">
        <v>1</v>
      </c>
      <c r="G306">
        <v>0</v>
      </c>
      <c r="H306">
        <v>0</v>
      </c>
      <c r="I306">
        <v>0</v>
      </c>
      <c r="J306">
        <v>0</v>
      </c>
      <c r="K306" t="s">
        <v>16</v>
      </c>
      <c r="R306">
        <v>930471857</v>
      </c>
      <c r="S306" t="s">
        <v>11658</v>
      </c>
      <c r="T306">
        <v>44519258</v>
      </c>
      <c r="U306" t="s">
        <v>19</v>
      </c>
      <c r="V306" t="s">
        <v>7637</v>
      </c>
      <c r="W306" t="s">
        <v>11702</v>
      </c>
      <c r="X306" t="s">
        <v>11729</v>
      </c>
      <c r="Y306" t="s">
        <v>3777</v>
      </c>
      <c r="Z306" t="s">
        <v>165</v>
      </c>
      <c r="AA306" t="str">
        <f>IF(BD[[#This Row],[Genero]]="Masculino","👨🏼 M","👩🏼 F")</f>
        <v>👨🏼 M</v>
      </c>
      <c r="AB306" t="s">
        <v>11697</v>
      </c>
    </row>
    <row r="307" spans="1:28" x14ac:dyDescent="0.35">
      <c r="A307" t="s">
        <v>7633</v>
      </c>
      <c r="B307" t="s">
        <v>7634</v>
      </c>
      <c r="C307" t="s">
        <v>7635</v>
      </c>
      <c r="D307">
        <v>1</v>
      </c>
      <c r="G307">
        <v>0</v>
      </c>
      <c r="H307">
        <v>0</v>
      </c>
      <c r="I307">
        <v>0</v>
      </c>
      <c r="J307">
        <v>0</v>
      </c>
      <c r="K307" t="s">
        <v>16</v>
      </c>
      <c r="R307">
        <v>927554991</v>
      </c>
      <c r="S307" t="s">
        <v>11665</v>
      </c>
      <c r="T307">
        <v>48336840</v>
      </c>
      <c r="U307" t="s">
        <v>19</v>
      </c>
      <c r="V307" t="s">
        <v>7635</v>
      </c>
      <c r="W307" t="s">
        <v>11712</v>
      </c>
      <c r="X307" t="s">
        <v>11729</v>
      </c>
      <c r="Y307" t="s">
        <v>3777</v>
      </c>
      <c r="Z307" t="s">
        <v>165</v>
      </c>
      <c r="AA307" t="str">
        <f>IF(BD[[#This Row],[Genero]]="Masculino","👨🏼 M","👩🏼 F")</f>
        <v>👩🏼 F</v>
      </c>
      <c r="AB307" t="s">
        <v>11697</v>
      </c>
    </row>
    <row r="308" spans="1:28" x14ac:dyDescent="0.35">
      <c r="A308" t="s">
        <v>6809</v>
      </c>
      <c r="B308" t="s">
        <v>6810</v>
      </c>
      <c r="C308" t="s">
        <v>6811</v>
      </c>
      <c r="D308">
        <v>1</v>
      </c>
      <c r="G308">
        <v>0</v>
      </c>
      <c r="H308">
        <v>0</v>
      </c>
      <c r="I308">
        <v>0</v>
      </c>
      <c r="J308">
        <v>0</v>
      </c>
      <c r="K308" t="s">
        <v>16</v>
      </c>
      <c r="R308">
        <v>984938682</v>
      </c>
      <c r="S308" t="s">
        <v>11665</v>
      </c>
      <c r="T308">
        <v>74295425</v>
      </c>
      <c r="U308" t="s">
        <v>19</v>
      </c>
      <c r="V308" t="s">
        <v>10323</v>
      </c>
      <c r="W308" t="s">
        <v>11702</v>
      </c>
      <c r="X308" t="s">
        <v>11729</v>
      </c>
      <c r="Y308" t="s">
        <v>3777</v>
      </c>
      <c r="Z308" t="s">
        <v>6812</v>
      </c>
      <c r="AA308" t="str">
        <f>IF(BD[[#This Row],[Genero]]="Masculino","👨🏼 M","👩🏼 F")</f>
        <v>👩🏼 F</v>
      </c>
      <c r="AB308" t="s">
        <v>11697</v>
      </c>
    </row>
    <row r="309" spans="1:28" x14ac:dyDescent="0.35">
      <c r="A309" t="s">
        <v>5884</v>
      </c>
      <c r="B309" t="s">
        <v>5885</v>
      </c>
      <c r="C309" t="s">
        <v>5886</v>
      </c>
      <c r="D309">
        <v>1</v>
      </c>
      <c r="G309">
        <v>0</v>
      </c>
      <c r="H309">
        <v>0</v>
      </c>
      <c r="I309">
        <v>0</v>
      </c>
      <c r="J309">
        <v>0</v>
      </c>
      <c r="K309" t="s">
        <v>16</v>
      </c>
      <c r="R309">
        <v>906785738</v>
      </c>
      <c r="S309" t="s">
        <v>11658</v>
      </c>
      <c r="T309">
        <v>48017203</v>
      </c>
      <c r="U309" t="s">
        <v>19</v>
      </c>
      <c r="V309" t="s">
        <v>10189</v>
      </c>
      <c r="W309" t="s">
        <v>11701</v>
      </c>
      <c r="X309" t="s">
        <v>11729</v>
      </c>
      <c r="Y309" t="s">
        <v>3777</v>
      </c>
      <c r="AA309" t="str">
        <f>IF(BD[[#This Row],[Genero]]="Masculino","👨🏼 M","👩🏼 F")</f>
        <v>👨🏼 M</v>
      </c>
      <c r="AB309" t="s">
        <v>11697</v>
      </c>
    </row>
    <row r="310" spans="1:28" x14ac:dyDescent="0.35">
      <c r="A310" t="s">
        <v>1782</v>
      </c>
      <c r="B310" t="s">
        <v>1783</v>
      </c>
      <c r="C310" t="s">
        <v>1784</v>
      </c>
      <c r="D310">
        <v>1</v>
      </c>
      <c r="G310">
        <v>0</v>
      </c>
      <c r="H310">
        <v>0</v>
      </c>
      <c r="I310">
        <v>0</v>
      </c>
      <c r="J310">
        <v>0</v>
      </c>
      <c r="K310" t="s">
        <v>16</v>
      </c>
      <c r="S310" t="s">
        <v>11658</v>
      </c>
      <c r="U310" t="s">
        <v>10125</v>
      </c>
      <c r="V310" t="s">
        <v>1784</v>
      </c>
      <c r="W310" t="s">
        <v>11712</v>
      </c>
      <c r="X310" t="s">
        <v>11729</v>
      </c>
      <c r="Y310" t="s">
        <v>230</v>
      </c>
      <c r="Z310" t="s">
        <v>10551</v>
      </c>
      <c r="AA310" t="str">
        <f>IF(BD[[#This Row],[Genero]]="Masculino","👨🏼 M","👩🏼 F")</f>
        <v>👨🏼 M</v>
      </c>
      <c r="AB310" t="s">
        <v>11697</v>
      </c>
    </row>
    <row r="311" spans="1:28" x14ac:dyDescent="0.35">
      <c r="A311" t="s">
        <v>6354</v>
      </c>
      <c r="B311" t="s">
        <v>6355</v>
      </c>
      <c r="C311" t="s">
        <v>11296</v>
      </c>
      <c r="D311">
        <v>1</v>
      </c>
      <c r="G311">
        <v>0</v>
      </c>
      <c r="H311">
        <v>0</v>
      </c>
      <c r="I311">
        <v>0</v>
      </c>
      <c r="J311">
        <v>0</v>
      </c>
      <c r="K311" t="s">
        <v>16</v>
      </c>
      <c r="R311">
        <v>929466451</v>
      </c>
      <c r="S311" t="s">
        <v>11658</v>
      </c>
      <c r="T311">
        <v>60440802</v>
      </c>
      <c r="U311" t="s">
        <v>19</v>
      </c>
      <c r="V311" t="s">
        <v>11296</v>
      </c>
      <c r="W311" t="s">
        <v>11704</v>
      </c>
      <c r="X311" t="s">
        <v>11729</v>
      </c>
      <c r="Y311" t="s">
        <v>11681</v>
      </c>
      <c r="Z311" t="s">
        <v>11204</v>
      </c>
      <c r="AA311" t="str">
        <f>IF(BD[[#This Row],[Genero]]="Masculino","👨🏼 M","👩🏼 F")</f>
        <v>👨🏼 M</v>
      </c>
      <c r="AB311" t="s">
        <v>11697</v>
      </c>
    </row>
    <row r="312" spans="1:28" x14ac:dyDescent="0.35">
      <c r="A312" t="s">
        <v>1533</v>
      </c>
      <c r="B312" t="s">
        <v>6493</v>
      </c>
      <c r="C312" t="s">
        <v>6494</v>
      </c>
      <c r="D312">
        <v>1</v>
      </c>
      <c r="G312">
        <v>0</v>
      </c>
      <c r="H312">
        <v>0</v>
      </c>
      <c r="I312">
        <v>0</v>
      </c>
      <c r="J312">
        <v>0</v>
      </c>
      <c r="K312" t="s">
        <v>16</v>
      </c>
      <c r="R312">
        <v>965004748</v>
      </c>
      <c r="S312" t="s">
        <v>11665</v>
      </c>
      <c r="T312">
        <v>70007546</v>
      </c>
      <c r="U312" t="s">
        <v>10125</v>
      </c>
      <c r="V312" t="s">
        <v>6495</v>
      </c>
      <c r="W312" t="s">
        <v>11703</v>
      </c>
      <c r="X312" t="s">
        <v>11729</v>
      </c>
      <c r="Y312" t="s">
        <v>11724</v>
      </c>
      <c r="Z312" t="s">
        <v>6733</v>
      </c>
      <c r="AA312" t="str">
        <f>IF(BD[[#This Row],[Genero]]="Masculino","👨🏼 M","👩🏼 F")</f>
        <v>👩🏼 F</v>
      </c>
      <c r="AB312" t="s">
        <v>11697</v>
      </c>
    </row>
    <row r="313" spans="1:28" x14ac:dyDescent="0.35">
      <c r="A313" t="s">
        <v>1815</v>
      </c>
      <c r="B313" t="s">
        <v>4388</v>
      </c>
      <c r="C313" t="s">
        <v>11456</v>
      </c>
      <c r="D313">
        <v>1</v>
      </c>
      <c r="G313">
        <v>0</v>
      </c>
      <c r="H313">
        <v>0</v>
      </c>
      <c r="I313">
        <v>0</v>
      </c>
      <c r="J313">
        <v>0</v>
      </c>
      <c r="K313" t="s">
        <v>16</v>
      </c>
      <c r="R313">
        <v>977606089</v>
      </c>
      <c r="S313" t="s">
        <v>11658</v>
      </c>
      <c r="T313">
        <v>73977128</v>
      </c>
      <c r="U313" t="s">
        <v>19</v>
      </c>
      <c r="V313" t="s">
        <v>11456</v>
      </c>
      <c r="W313" t="s">
        <v>11702</v>
      </c>
      <c r="X313" t="s">
        <v>11729</v>
      </c>
      <c r="Y313" t="s">
        <v>11681</v>
      </c>
      <c r="Z313" t="s">
        <v>10729</v>
      </c>
      <c r="AA313" t="str">
        <f>IF(BD[[#This Row],[Genero]]="Masculino","👨🏼 M","👩🏼 F")</f>
        <v>👨🏼 M</v>
      </c>
      <c r="AB313" t="s">
        <v>11697</v>
      </c>
    </row>
    <row r="314" spans="1:28" x14ac:dyDescent="0.35">
      <c r="A314" t="s">
        <v>1411</v>
      </c>
      <c r="B314" t="s">
        <v>1412</v>
      </c>
      <c r="C314" t="s">
        <v>1413</v>
      </c>
      <c r="D314">
        <v>1</v>
      </c>
      <c r="G314">
        <v>0</v>
      </c>
      <c r="H314">
        <v>0</v>
      </c>
      <c r="I314">
        <v>0</v>
      </c>
      <c r="J314">
        <v>0</v>
      </c>
      <c r="K314" t="s">
        <v>16</v>
      </c>
      <c r="R314">
        <v>976307887</v>
      </c>
      <c r="S314" t="s">
        <v>11658</v>
      </c>
      <c r="T314">
        <v>73017630</v>
      </c>
      <c r="U314" t="s">
        <v>19</v>
      </c>
      <c r="V314" t="s">
        <v>1414</v>
      </c>
      <c r="W314" t="s">
        <v>11712</v>
      </c>
      <c r="X314" t="s">
        <v>11729</v>
      </c>
      <c r="Y314" t="s">
        <v>11724</v>
      </c>
      <c r="Z314" t="s">
        <v>11671</v>
      </c>
      <c r="AA314" t="str">
        <f>IF(BD[[#This Row],[Genero]]="Masculino","👨🏼 M","👩🏼 F")</f>
        <v>👨🏼 M</v>
      </c>
      <c r="AB314" t="s">
        <v>11697</v>
      </c>
    </row>
    <row r="315" spans="1:28" x14ac:dyDescent="0.35">
      <c r="A315" t="s">
        <v>155</v>
      </c>
      <c r="B315" t="s">
        <v>3036</v>
      </c>
      <c r="C315" t="s">
        <v>6913</v>
      </c>
      <c r="D315">
        <v>1</v>
      </c>
      <c r="G315">
        <v>0</v>
      </c>
      <c r="H315">
        <v>0</v>
      </c>
      <c r="I315">
        <v>0</v>
      </c>
      <c r="J315">
        <v>0</v>
      </c>
      <c r="K315" t="s">
        <v>16</v>
      </c>
      <c r="R315">
        <v>993064001</v>
      </c>
      <c r="S315" t="s">
        <v>11658</v>
      </c>
      <c r="T315">
        <v>45489379</v>
      </c>
      <c r="U315" t="s">
        <v>19</v>
      </c>
      <c r="V315" t="s">
        <v>10347</v>
      </c>
      <c r="W315" t="s">
        <v>11702</v>
      </c>
      <c r="X315" t="s">
        <v>11729</v>
      </c>
      <c r="Y315" t="s">
        <v>48</v>
      </c>
      <c r="Z315" t="s">
        <v>1864</v>
      </c>
      <c r="AA315" t="str">
        <f>IF(BD[[#This Row],[Genero]]="Masculino","👨🏼 M","👩🏼 F")</f>
        <v>👨🏼 M</v>
      </c>
      <c r="AB315" t="s">
        <v>11693</v>
      </c>
    </row>
    <row r="316" spans="1:28" x14ac:dyDescent="0.35">
      <c r="A316" t="s">
        <v>143</v>
      </c>
      <c r="B316" t="s">
        <v>1918</v>
      </c>
      <c r="C316" t="s">
        <v>1919</v>
      </c>
      <c r="D316">
        <v>1</v>
      </c>
      <c r="G316">
        <v>0</v>
      </c>
      <c r="H316">
        <v>0</v>
      </c>
      <c r="I316">
        <v>0</v>
      </c>
      <c r="J316">
        <v>0</v>
      </c>
      <c r="K316" t="s">
        <v>16</v>
      </c>
      <c r="R316">
        <v>998438698</v>
      </c>
      <c r="S316" t="s">
        <v>11658</v>
      </c>
      <c r="T316">
        <v>43651251</v>
      </c>
      <c r="U316" t="s">
        <v>19</v>
      </c>
      <c r="V316" t="s">
        <v>1920</v>
      </c>
      <c r="W316" t="s">
        <v>11706</v>
      </c>
      <c r="X316" t="s">
        <v>11729</v>
      </c>
      <c r="Y316" t="s">
        <v>230</v>
      </c>
      <c r="Z316" t="s">
        <v>1921</v>
      </c>
      <c r="AA316" t="str">
        <f>IF(BD[[#This Row],[Genero]]="Masculino","👨🏼 M","👩🏼 F")</f>
        <v>👨🏼 M</v>
      </c>
      <c r="AB316" t="s">
        <v>11693</v>
      </c>
    </row>
    <row r="317" spans="1:28" x14ac:dyDescent="0.35">
      <c r="A317" t="s">
        <v>2902</v>
      </c>
      <c r="B317" t="s">
        <v>7451</v>
      </c>
      <c r="C317" t="s">
        <v>7452</v>
      </c>
      <c r="D317">
        <v>1</v>
      </c>
      <c r="G317">
        <v>0</v>
      </c>
      <c r="H317">
        <v>0</v>
      </c>
      <c r="I317">
        <v>0</v>
      </c>
      <c r="J317">
        <v>0</v>
      </c>
      <c r="K317" t="s">
        <v>16</v>
      </c>
      <c r="R317">
        <v>957582807</v>
      </c>
      <c r="S317" t="s">
        <v>11665</v>
      </c>
      <c r="T317">
        <v>72900662</v>
      </c>
      <c r="U317" t="s">
        <v>19</v>
      </c>
      <c r="V317" t="s">
        <v>7452</v>
      </c>
      <c r="W317" t="s">
        <v>11702</v>
      </c>
      <c r="X317" t="s">
        <v>11729</v>
      </c>
      <c r="Y317" t="s">
        <v>11724</v>
      </c>
      <c r="Z317" t="s">
        <v>7453</v>
      </c>
      <c r="AA317" t="str">
        <f>IF(BD[[#This Row],[Genero]]="Masculino","👨🏼 M","👩🏼 F")</f>
        <v>👩🏼 F</v>
      </c>
      <c r="AB317" t="s">
        <v>11692</v>
      </c>
    </row>
    <row r="318" spans="1:28" x14ac:dyDescent="0.35">
      <c r="A318" t="s">
        <v>1640</v>
      </c>
      <c r="B318" t="s">
        <v>1641</v>
      </c>
      <c r="C318" t="s">
        <v>1642</v>
      </c>
      <c r="D318">
        <v>1</v>
      </c>
      <c r="G318">
        <v>0</v>
      </c>
      <c r="H318">
        <v>0</v>
      </c>
      <c r="I318">
        <v>0</v>
      </c>
      <c r="J318">
        <v>0</v>
      </c>
      <c r="K318" t="s">
        <v>16</v>
      </c>
      <c r="R318">
        <v>963839920</v>
      </c>
      <c r="S318" t="s">
        <v>11665</v>
      </c>
      <c r="T318">
        <v>49008481</v>
      </c>
      <c r="U318" t="s">
        <v>19</v>
      </c>
      <c r="V318" t="s">
        <v>1642</v>
      </c>
      <c r="W318" t="s">
        <v>11701</v>
      </c>
      <c r="X318" t="s">
        <v>11729</v>
      </c>
      <c r="Y318" t="s">
        <v>11724</v>
      </c>
      <c r="Z318" t="s">
        <v>1643</v>
      </c>
      <c r="AA318" t="str">
        <f>IF(BD[[#This Row],[Genero]]="Masculino","👨🏼 M","👩🏼 F")</f>
        <v>👩🏼 F</v>
      </c>
      <c r="AB318" t="s">
        <v>11692</v>
      </c>
    </row>
    <row r="319" spans="1:28" x14ac:dyDescent="0.35">
      <c r="A319" t="s">
        <v>100</v>
      </c>
      <c r="B319" t="s">
        <v>8047</v>
      </c>
      <c r="C319" t="s">
        <v>8048</v>
      </c>
      <c r="D319">
        <v>1</v>
      </c>
      <c r="G319">
        <v>0</v>
      </c>
      <c r="H319">
        <v>0</v>
      </c>
      <c r="I319">
        <v>0</v>
      </c>
      <c r="J319">
        <v>0</v>
      </c>
      <c r="K319" t="s">
        <v>16</v>
      </c>
      <c r="R319">
        <v>992792095</v>
      </c>
      <c r="S319" t="s">
        <v>11658</v>
      </c>
      <c r="T319">
        <v>41332464</v>
      </c>
      <c r="U319" t="s">
        <v>19</v>
      </c>
      <c r="V319" t="s">
        <v>8048</v>
      </c>
      <c r="W319" t="s">
        <v>11701</v>
      </c>
      <c r="X319" t="s">
        <v>11729</v>
      </c>
      <c r="Y319" t="s">
        <v>11724</v>
      </c>
      <c r="Z319" t="s">
        <v>10536</v>
      </c>
      <c r="AA319" t="str">
        <f>IF(BD[[#This Row],[Genero]]="Masculino","👨🏼 M","👩🏼 F")</f>
        <v>👨🏼 M</v>
      </c>
      <c r="AB319" t="s">
        <v>11692</v>
      </c>
    </row>
    <row r="320" spans="1:28" x14ac:dyDescent="0.35">
      <c r="A320" t="s">
        <v>2034</v>
      </c>
      <c r="B320" t="s">
        <v>2035</v>
      </c>
      <c r="C320" t="s">
        <v>2036</v>
      </c>
      <c r="D320">
        <v>1</v>
      </c>
      <c r="G320">
        <v>0</v>
      </c>
      <c r="H320">
        <v>0</v>
      </c>
      <c r="I320">
        <v>0</v>
      </c>
      <c r="J320">
        <v>0</v>
      </c>
      <c r="K320" t="s">
        <v>16</v>
      </c>
      <c r="R320">
        <v>959790994</v>
      </c>
      <c r="S320" t="s">
        <v>11665</v>
      </c>
      <c r="T320">
        <v>70159231</v>
      </c>
      <c r="U320" t="s">
        <v>19</v>
      </c>
      <c r="V320" t="s">
        <v>2036</v>
      </c>
      <c r="W320" t="s">
        <v>11702</v>
      </c>
      <c r="X320" t="s">
        <v>11729</v>
      </c>
      <c r="Y320" t="s">
        <v>11724</v>
      </c>
      <c r="Z320" t="s">
        <v>11634</v>
      </c>
      <c r="AA320" t="str">
        <f>IF(BD[[#This Row],[Genero]]="Masculino","👨🏼 M","👩🏼 F")</f>
        <v>👩🏼 F</v>
      </c>
      <c r="AB320" t="s">
        <v>11692</v>
      </c>
    </row>
    <row r="321" spans="1:28" x14ac:dyDescent="0.35">
      <c r="A321" t="s">
        <v>3698</v>
      </c>
      <c r="B321" t="s">
        <v>8428</v>
      </c>
      <c r="C321" t="s">
        <v>10997</v>
      </c>
      <c r="D321">
        <v>1</v>
      </c>
      <c r="G321">
        <v>0</v>
      </c>
      <c r="H321">
        <v>0</v>
      </c>
      <c r="I321">
        <v>0</v>
      </c>
      <c r="J321">
        <v>0</v>
      </c>
      <c r="K321" t="s">
        <v>16</v>
      </c>
      <c r="R321">
        <v>942932741</v>
      </c>
      <c r="S321" t="s">
        <v>11658</v>
      </c>
      <c r="T321">
        <v>73300548</v>
      </c>
      <c r="U321" t="s">
        <v>19</v>
      </c>
      <c r="V321" t="s">
        <v>10997</v>
      </c>
      <c r="W321" t="s">
        <v>11706</v>
      </c>
      <c r="X321" t="s">
        <v>11729</v>
      </c>
      <c r="Y321" t="s">
        <v>42</v>
      </c>
      <c r="Z321" t="s">
        <v>10967</v>
      </c>
      <c r="AA321" t="str">
        <f>IF(BD[[#This Row],[Genero]]="Masculino","👨🏼 M","👩🏼 F")</f>
        <v>👨🏼 M</v>
      </c>
      <c r="AB321" t="s">
        <v>11693</v>
      </c>
    </row>
    <row r="322" spans="1:28" x14ac:dyDescent="0.35">
      <c r="A322" t="s">
        <v>3481</v>
      </c>
      <c r="B322" t="s">
        <v>434</v>
      </c>
      <c r="C322" t="s">
        <v>8546</v>
      </c>
      <c r="D322">
        <v>1</v>
      </c>
      <c r="G322">
        <v>0</v>
      </c>
      <c r="H322">
        <v>0</v>
      </c>
      <c r="I322">
        <v>0</v>
      </c>
      <c r="J322">
        <v>0</v>
      </c>
      <c r="K322" t="s">
        <v>16</v>
      </c>
      <c r="R322">
        <v>926501809</v>
      </c>
      <c r="S322" t="s">
        <v>11665</v>
      </c>
      <c r="T322">
        <v>70476873</v>
      </c>
      <c r="U322" t="s">
        <v>19</v>
      </c>
      <c r="W322" t="s">
        <v>11701</v>
      </c>
      <c r="X322" t="s">
        <v>11729</v>
      </c>
      <c r="Y322" t="s">
        <v>42</v>
      </c>
      <c r="Z322" t="s">
        <v>827</v>
      </c>
      <c r="AA322" t="str">
        <f>IF(BD[[#This Row],[Genero]]="Masculino","👨🏼 M","👩🏼 F")</f>
        <v>👩🏼 F</v>
      </c>
      <c r="AB322" t="s">
        <v>11693</v>
      </c>
    </row>
    <row r="323" spans="1:28" x14ac:dyDescent="0.35">
      <c r="A323" t="s">
        <v>385</v>
      </c>
      <c r="B323" t="s">
        <v>9807</v>
      </c>
      <c r="C323" t="s">
        <v>3594</v>
      </c>
      <c r="D323">
        <v>1</v>
      </c>
      <c r="G323">
        <v>0</v>
      </c>
      <c r="H323">
        <v>0</v>
      </c>
      <c r="I323">
        <v>0</v>
      </c>
      <c r="J323">
        <v>0</v>
      </c>
      <c r="K323" t="s">
        <v>16</v>
      </c>
      <c r="R323">
        <v>999933509</v>
      </c>
      <c r="S323" t="s">
        <v>11658</v>
      </c>
      <c r="T323">
        <v>72746889</v>
      </c>
      <c r="U323" t="s">
        <v>19</v>
      </c>
      <c r="V323" t="s">
        <v>11492</v>
      </c>
      <c r="W323" t="s">
        <v>11706</v>
      </c>
      <c r="X323" t="s">
        <v>11729</v>
      </c>
      <c r="Y323" t="s">
        <v>42</v>
      </c>
      <c r="Z323" t="s">
        <v>11471</v>
      </c>
      <c r="AA323" t="str">
        <f>IF(BD[[#This Row],[Genero]]="Masculino","👨🏼 M","👩🏼 F")</f>
        <v>👨🏼 M</v>
      </c>
      <c r="AB323" t="s">
        <v>11693</v>
      </c>
    </row>
    <row r="324" spans="1:28" x14ac:dyDescent="0.35">
      <c r="A324" t="s">
        <v>704</v>
      </c>
      <c r="B324" t="s">
        <v>705</v>
      </c>
      <c r="C324" t="s">
        <v>706</v>
      </c>
      <c r="D324">
        <v>1</v>
      </c>
      <c r="G324">
        <v>0</v>
      </c>
      <c r="H324">
        <v>0</v>
      </c>
      <c r="I324">
        <v>0</v>
      </c>
      <c r="J324">
        <v>0</v>
      </c>
      <c r="K324" t="s">
        <v>16</v>
      </c>
      <c r="R324">
        <v>987289283</v>
      </c>
      <c r="S324" t="s">
        <v>11658</v>
      </c>
      <c r="T324">
        <v>41887483</v>
      </c>
      <c r="U324" t="s">
        <v>19</v>
      </c>
      <c r="V324" t="s">
        <v>707</v>
      </c>
      <c r="W324" t="s">
        <v>11712</v>
      </c>
      <c r="X324" t="s">
        <v>11729</v>
      </c>
      <c r="Y324" t="s">
        <v>10392</v>
      </c>
      <c r="Z324" t="s">
        <v>708</v>
      </c>
      <c r="AA324" t="str">
        <f>IF(BD[[#This Row],[Genero]]="Masculino","👨🏼 M","👩🏼 F")</f>
        <v>👨🏼 M</v>
      </c>
      <c r="AB324" t="s">
        <v>11718</v>
      </c>
    </row>
    <row r="325" spans="1:28" x14ac:dyDescent="0.35">
      <c r="A325" t="s">
        <v>137</v>
      </c>
      <c r="B325" t="s">
        <v>1262</v>
      </c>
      <c r="C325" t="s">
        <v>1263</v>
      </c>
      <c r="D325">
        <v>1</v>
      </c>
      <c r="G325">
        <v>0</v>
      </c>
      <c r="H325">
        <v>0</v>
      </c>
      <c r="I325">
        <v>0</v>
      </c>
      <c r="J325">
        <v>0</v>
      </c>
      <c r="K325" t="s">
        <v>16</v>
      </c>
      <c r="R325">
        <v>999440981</v>
      </c>
      <c r="S325" t="s">
        <v>11658</v>
      </c>
      <c r="T325">
        <v>40457800</v>
      </c>
      <c r="U325" t="s">
        <v>19</v>
      </c>
      <c r="V325" t="s">
        <v>2193</v>
      </c>
      <c r="W325" t="s">
        <v>11701</v>
      </c>
      <c r="X325" t="s">
        <v>11729</v>
      </c>
      <c r="Y325" t="s">
        <v>230</v>
      </c>
      <c r="Z325" t="s">
        <v>1264</v>
      </c>
      <c r="AA325" t="str">
        <f>IF(BD[[#This Row],[Genero]]="Masculino","👨🏼 M","👩🏼 F")</f>
        <v>👨🏼 M</v>
      </c>
      <c r="AB325" t="s">
        <v>11718</v>
      </c>
    </row>
    <row r="326" spans="1:28" x14ac:dyDescent="0.35">
      <c r="A326" t="s">
        <v>1066</v>
      </c>
      <c r="B326" t="s">
        <v>1067</v>
      </c>
      <c r="C326" t="s">
        <v>11143</v>
      </c>
      <c r="D326">
        <v>1</v>
      </c>
      <c r="G326">
        <v>0</v>
      </c>
      <c r="H326">
        <v>0</v>
      </c>
      <c r="I326">
        <v>0</v>
      </c>
      <c r="J326">
        <v>0</v>
      </c>
      <c r="K326" t="s">
        <v>16</v>
      </c>
      <c r="R326" s="2"/>
      <c r="S326" t="s">
        <v>11665</v>
      </c>
      <c r="T326">
        <v>45668903</v>
      </c>
      <c r="U326" t="s">
        <v>1068</v>
      </c>
      <c r="V326" t="s">
        <v>10372</v>
      </c>
      <c r="W326" t="s">
        <v>11706</v>
      </c>
      <c r="X326" t="s">
        <v>11729</v>
      </c>
      <c r="Y326" t="s">
        <v>230</v>
      </c>
      <c r="Z326" t="s">
        <v>165</v>
      </c>
      <c r="AA326" t="str">
        <f>IF(BD[[#This Row],[Genero]]="Masculino","👨🏼 M","👩🏼 F")</f>
        <v>👩🏼 F</v>
      </c>
      <c r="AB326" t="s">
        <v>11695</v>
      </c>
    </row>
    <row r="327" spans="1:28" x14ac:dyDescent="0.35">
      <c r="A327" t="s">
        <v>2289</v>
      </c>
      <c r="B327" t="s">
        <v>4894</v>
      </c>
      <c r="C327" t="s">
        <v>8041</v>
      </c>
      <c r="D327">
        <v>1</v>
      </c>
      <c r="G327">
        <v>0</v>
      </c>
      <c r="H327">
        <v>0</v>
      </c>
      <c r="I327">
        <v>0</v>
      </c>
      <c r="J327">
        <v>0</v>
      </c>
      <c r="K327" t="s">
        <v>16</v>
      </c>
      <c r="R327">
        <v>992995192</v>
      </c>
      <c r="S327" t="s">
        <v>11658</v>
      </c>
      <c r="T327">
        <v>76409025</v>
      </c>
      <c r="U327" t="s">
        <v>19</v>
      </c>
      <c r="V327" t="s">
        <v>8042</v>
      </c>
      <c r="W327" t="s">
        <v>11706</v>
      </c>
      <c r="X327" t="s">
        <v>11729</v>
      </c>
      <c r="Y327" t="s">
        <v>42</v>
      </c>
      <c r="Z327" t="s">
        <v>10921</v>
      </c>
      <c r="AA327" t="str">
        <f>IF(BD[[#This Row],[Genero]]="Masculino","👨🏼 M","👩🏼 F")</f>
        <v>👨🏼 M</v>
      </c>
      <c r="AB327" t="s">
        <v>11695</v>
      </c>
    </row>
    <row r="328" spans="1:28" x14ac:dyDescent="0.35">
      <c r="A328" t="s">
        <v>38</v>
      </c>
      <c r="B328" t="s">
        <v>144</v>
      </c>
      <c r="D328">
        <v>1</v>
      </c>
      <c r="G328">
        <v>0</v>
      </c>
      <c r="H328">
        <v>0</v>
      </c>
      <c r="I328">
        <v>0</v>
      </c>
      <c r="J328">
        <v>0</v>
      </c>
      <c r="K328" t="s">
        <v>16</v>
      </c>
      <c r="R328">
        <v>945620112</v>
      </c>
      <c r="S328" t="s">
        <v>11658</v>
      </c>
      <c r="T328">
        <v>74423780</v>
      </c>
      <c r="U328" t="s">
        <v>19</v>
      </c>
      <c r="V328" t="s">
        <v>11315</v>
      </c>
      <c r="W328" t="s">
        <v>11702</v>
      </c>
      <c r="X328" t="s">
        <v>11729</v>
      </c>
      <c r="Y328" t="s">
        <v>42</v>
      </c>
      <c r="Z328" t="s">
        <v>11204</v>
      </c>
      <c r="AA328" t="str">
        <f>IF(BD[[#This Row],[Genero]]="Masculino","👨🏼 M","👩🏼 F")</f>
        <v>👨🏼 M</v>
      </c>
      <c r="AB328" t="s">
        <v>11695</v>
      </c>
    </row>
    <row r="329" spans="1:28" x14ac:dyDescent="0.35">
      <c r="A329" t="s">
        <v>1361</v>
      </c>
      <c r="B329" t="s">
        <v>6691</v>
      </c>
      <c r="C329" t="s">
        <v>6692</v>
      </c>
      <c r="D329">
        <v>1</v>
      </c>
      <c r="G329">
        <v>0</v>
      </c>
      <c r="H329">
        <v>0</v>
      </c>
      <c r="I329">
        <v>0</v>
      </c>
      <c r="J329">
        <v>0</v>
      </c>
      <c r="K329" t="s">
        <v>16</v>
      </c>
      <c r="R329">
        <v>974683381</v>
      </c>
      <c r="S329" t="s">
        <v>11658</v>
      </c>
      <c r="T329">
        <v>70798159</v>
      </c>
      <c r="U329" t="s">
        <v>19</v>
      </c>
      <c r="V329" t="s">
        <v>11316</v>
      </c>
      <c r="W329" t="s">
        <v>11712</v>
      </c>
      <c r="X329" t="s">
        <v>11729</v>
      </c>
      <c r="Y329" t="s">
        <v>42</v>
      </c>
      <c r="Z329" t="s">
        <v>11204</v>
      </c>
      <c r="AA329" t="str">
        <f>IF(BD[[#This Row],[Genero]]="Masculino","👨🏼 M","👩🏼 F")</f>
        <v>👨🏼 M</v>
      </c>
      <c r="AB329" t="s">
        <v>11695</v>
      </c>
    </row>
    <row r="330" spans="1:28" x14ac:dyDescent="0.35">
      <c r="A330" t="s">
        <v>6663</v>
      </c>
      <c r="B330" t="s">
        <v>6664</v>
      </c>
      <c r="C330" t="s">
        <v>11356</v>
      </c>
      <c r="D330">
        <v>1</v>
      </c>
      <c r="G330">
        <v>0</v>
      </c>
      <c r="H330">
        <v>0</v>
      </c>
      <c r="I330">
        <v>0</v>
      </c>
      <c r="J330">
        <v>0</v>
      </c>
      <c r="K330" t="s">
        <v>16</v>
      </c>
      <c r="R330">
        <v>990493717</v>
      </c>
      <c r="S330" t="s">
        <v>11658</v>
      </c>
      <c r="T330">
        <v>75680560</v>
      </c>
      <c r="U330" t="s">
        <v>19</v>
      </c>
      <c r="V330" t="s">
        <v>11356</v>
      </c>
      <c r="W330" t="s">
        <v>11706</v>
      </c>
      <c r="X330" t="s">
        <v>11729</v>
      </c>
      <c r="Y330" t="s">
        <v>42</v>
      </c>
      <c r="Z330" t="s">
        <v>11204</v>
      </c>
      <c r="AA330" t="str">
        <f>IF(BD[[#This Row],[Genero]]="Masculino","👨🏼 M","👩🏼 F")</f>
        <v>👨🏼 M</v>
      </c>
      <c r="AB330" t="s">
        <v>11695</v>
      </c>
    </row>
    <row r="331" spans="1:28" x14ac:dyDescent="0.35">
      <c r="A331" t="s">
        <v>4727</v>
      </c>
      <c r="B331" t="s">
        <v>245</v>
      </c>
      <c r="C331" t="s">
        <v>7793</v>
      </c>
      <c r="D331">
        <v>1</v>
      </c>
      <c r="G331">
        <v>0</v>
      </c>
      <c r="H331">
        <v>0</v>
      </c>
      <c r="I331">
        <v>0</v>
      </c>
      <c r="J331">
        <v>0</v>
      </c>
      <c r="K331" t="s">
        <v>16</v>
      </c>
      <c r="R331">
        <v>986955281</v>
      </c>
      <c r="S331" t="s">
        <v>11665</v>
      </c>
      <c r="T331">
        <v>43685888</v>
      </c>
      <c r="U331" t="s">
        <v>10125</v>
      </c>
      <c r="V331" t="s">
        <v>7793</v>
      </c>
      <c r="W331" t="s">
        <v>11701</v>
      </c>
      <c r="X331" t="s">
        <v>11729</v>
      </c>
      <c r="Y331" t="s">
        <v>726</v>
      </c>
      <c r="Z331" t="s">
        <v>336</v>
      </c>
      <c r="AA331" t="str">
        <f>IF(BD[[#This Row],[Genero]]="Masculino","👨🏼 M","👩🏼 F")</f>
        <v>👩🏼 F</v>
      </c>
      <c r="AB331" t="s">
        <v>11694</v>
      </c>
    </row>
    <row r="332" spans="1:28" x14ac:dyDescent="0.35">
      <c r="A332" t="s">
        <v>9337</v>
      </c>
      <c r="B332" t="s">
        <v>9732</v>
      </c>
      <c r="C332" t="s">
        <v>2219</v>
      </c>
      <c r="D332">
        <v>1</v>
      </c>
      <c r="G332">
        <v>0</v>
      </c>
      <c r="H332">
        <v>0</v>
      </c>
      <c r="I332">
        <v>0</v>
      </c>
      <c r="J332">
        <v>0</v>
      </c>
      <c r="K332" t="s">
        <v>16</v>
      </c>
      <c r="R332">
        <v>962604436</v>
      </c>
      <c r="S332" t="s">
        <v>11665</v>
      </c>
      <c r="T332">
        <v>43454549</v>
      </c>
      <c r="U332" t="s">
        <v>19</v>
      </c>
      <c r="V332" t="s">
        <v>10279</v>
      </c>
      <c r="W332" t="s">
        <v>11712</v>
      </c>
      <c r="X332" t="s">
        <v>11729</v>
      </c>
      <c r="Y332" t="s">
        <v>10392</v>
      </c>
      <c r="Z332" t="s">
        <v>10800</v>
      </c>
      <c r="AA332" t="str">
        <f>IF(BD[[#This Row],[Genero]]="Masculino","👨🏼 M","👩🏼 F")</f>
        <v>👩🏼 F</v>
      </c>
      <c r="AB332" t="s">
        <v>11719</v>
      </c>
    </row>
    <row r="333" spans="1:28" x14ac:dyDescent="0.35">
      <c r="A333" t="s">
        <v>9337</v>
      </c>
      <c r="B333" t="s">
        <v>9732</v>
      </c>
      <c r="C333" t="s">
        <v>2219</v>
      </c>
      <c r="D333">
        <v>1</v>
      </c>
      <c r="G333">
        <v>0</v>
      </c>
      <c r="H333">
        <v>0</v>
      </c>
      <c r="I333">
        <v>0</v>
      </c>
      <c r="J333">
        <v>0</v>
      </c>
      <c r="K333" t="s">
        <v>16</v>
      </c>
      <c r="R333">
        <v>962604436</v>
      </c>
      <c r="S333" t="s">
        <v>11665</v>
      </c>
      <c r="T333">
        <v>43454549</v>
      </c>
      <c r="U333" t="s">
        <v>19</v>
      </c>
      <c r="V333" t="s">
        <v>10279</v>
      </c>
      <c r="W333" t="s">
        <v>11712</v>
      </c>
      <c r="X333" t="s">
        <v>11729</v>
      </c>
      <c r="Y333" t="s">
        <v>10392</v>
      </c>
      <c r="Z333" t="s">
        <v>10800</v>
      </c>
      <c r="AA333" t="str">
        <f>IF(BD[[#This Row],[Genero]]="Masculino","👨🏼 M","👩🏼 F")</f>
        <v>👩🏼 F</v>
      </c>
      <c r="AB333" t="s">
        <v>11719</v>
      </c>
    </row>
    <row r="334" spans="1:28" x14ac:dyDescent="0.35">
      <c r="A334" t="s">
        <v>3422</v>
      </c>
      <c r="B334" t="s">
        <v>5931</v>
      </c>
      <c r="C334" t="s">
        <v>5932</v>
      </c>
      <c r="D334">
        <v>1</v>
      </c>
      <c r="G334">
        <v>0</v>
      </c>
      <c r="H334">
        <v>0</v>
      </c>
      <c r="I334">
        <v>0</v>
      </c>
      <c r="J334">
        <v>0</v>
      </c>
      <c r="K334" t="s">
        <v>16</v>
      </c>
      <c r="R334">
        <v>977864367</v>
      </c>
      <c r="S334" t="s">
        <v>11665</v>
      </c>
      <c r="T334">
        <v>75334690</v>
      </c>
      <c r="U334" t="s">
        <v>869</v>
      </c>
      <c r="V334" t="s">
        <v>5933</v>
      </c>
      <c r="W334" t="s">
        <v>11702</v>
      </c>
      <c r="X334" t="s">
        <v>11729</v>
      </c>
      <c r="Y334" t="s">
        <v>11724</v>
      </c>
      <c r="Z334" t="s">
        <v>199</v>
      </c>
      <c r="AA334" t="str">
        <f>IF(BD[[#This Row],[Genero]]="Masculino","👨🏼 M","👩🏼 F")</f>
        <v>👩🏼 F</v>
      </c>
      <c r="AB334" t="s">
        <v>11719</v>
      </c>
    </row>
    <row r="335" spans="1:28" x14ac:dyDescent="0.35">
      <c r="A335" t="s">
        <v>6203</v>
      </c>
      <c r="B335" t="s">
        <v>979</v>
      </c>
      <c r="C335" t="s">
        <v>6204</v>
      </c>
      <c r="D335">
        <v>1</v>
      </c>
      <c r="G335">
        <v>0</v>
      </c>
      <c r="H335">
        <v>0</v>
      </c>
      <c r="I335">
        <v>0</v>
      </c>
      <c r="J335">
        <v>0</v>
      </c>
      <c r="K335" t="s">
        <v>16</v>
      </c>
      <c r="S335" t="s">
        <v>11665</v>
      </c>
      <c r="T335">
        <v>60712508</v>
      </c>
      <c r="U335" t="s">
        <v>4613</v>
      </c>
      <c r="V335" t="s">
        <v>6205</v>
      </c>
      <c r="W335" t="s">
        <v>11712</v>
      </c>
      <c r="X335" t="s">
        <v>11729</v>
      </c>
      <c r="Y335" t="s">
        <v>230</v>
      </c>
      <c r="Z335" t="s">
        <v>516</v>
      </c>
      <c r="AA335" t="str">
        <f>IF(BD[[#This Row],[Genero]]="Masculino","👨🏼 M","👩🏼 F")</f>
        <v>👩🏼 F</v>
      </c>
      <c r="AB335" t="s">
        <v>11696</v>
      </c>
    </row>
    <row r="336" spans="1:28" x14ac:dyDescent="0.35">
      <c r="A336" t="s">
        <v>1325</v>
      </c>
      <c r="B336" t="s">
        <v>1326</v>
      </c>
      <c r="C336" t="s">
        <v>1327</v>
      </c>
      <c r="D336">
        <v>1</v>
      </c>
      <c r="G336">
        <v>0</v>
      </c>
      <c r="H336">
        <v>0</v>
      </c>
      <c r="I336">
        <v>0</v>
      </c>
      <c r="J336">
        <v>0</v>
      </c>
      <c r="K336" t="s">
        <v>16</v>
      </c>
      <c r="R336">
        <v>970186632</v>
      </c>
      <c r="S336" t="s">
        <v>11665</v>
      </c>
      <c r="T336">
        <v>40244530</v>
      </c>
      <c r="U336" t="s">
        <v>19</v>
      </c>
      <c r="V336" t="s">
        <v>1327</v>
      </c>
      <c r="W336" t="s">
        <v>11706</v>
      </c>
      <c r="X336" t="s">
        <v>11729</v>
      </c>
      <c r="Y336" t="s">
        <v>230</v>
      </c>
      <c r="Z336" t="s">
        <v>516</v>
      </c>
      <c r="AA336" t="str">
        <f>IF(BD[[#This Row],[Genero]]="Masculino","👨🏼 M","👩🏼 F")</f>
        <v>👩🏼 F</v>
      </c>
      <c r="AB336" t="s">
        <v>11696</v>
      </c>
    </row>
    <row r="337" spans="1:28" x14ac:dyDescent="0.35">
      <c r="A337" t="s">
        <v>3132</v>
      </c>
      <c r="B337" t="s">
        <v>4693</v>
      </c>
      <c r="C337" t="s">
        <v>8019</v>
      </c>
      <c r="D337">
        <v>1</v>
      </c>
      <c r="G337">
        <v>0</v>
      </c>
      <c r="H337">
        <v>0</v>
      </c>
      <c r="I337">
        <v>0</v>
      </c>
      <c r="J337">
        <v>0</v>
      </c>
      <c r="K337" t="s">
        <v>16</v>
      </c>
      <c r="R337">
        <v>959364993</v>
      </c>
      <c r="S337" t="s">
        <v>11665</v>
      </c>
      <c r="T337">
        <v>70430584</v>
      </c>
      <c r="U337" t="s">
        <v>10125</v>
      </c>
      <c r="V337" t="s">
        <v>10267</v>
      </c>
      <c r="W337" t="s">
        <v>11701</v>
      </c>
      <c r="X337" t="s">
        <v>11729</v>
      </c>
      <c r="Y337" t="s">
        <v>230</v>
      </c>
      <c r="Z337" t="s">
        <v>73</v>
      </c>
      <c r="AA337" t="str">
        <f>IF(BD[[#This Row],[Genero]]="Masculino","👨🏼 M","👩🏼 F")</f>
        <v>👩🏼 F</v>
      </c>
      <c r="AB337" t="s">
        <v>11696</v>
      </c>
    </row>
    <row r="338" spans="1:28" x14ac:dyDescent="0.35">
      <c r="A338" t="s">
        <v>9500</v>
      </c>
      <c r="B338" t="s">
        <v>63</v>
      </c>
      <c r="C338" t="s">
        <v>7799</v>
      </c>
      <c r="D338">
        <v>1</v>
      </c>
      <c r="G338">
        <v>0</v>
      </c>
      <c r="H338">
        <v>0</v>
      </c>
      <c r="I338">
        <v>0</v>
      </c>
      <c r="J338">
        <v>0</v>
      </c>
      <c r="K338" t="s">
        <v>16</v>
      </c>
      <c r="R338">
        <v>982196639</v>
      </c>
      <c r="S338" t="s">
        <v>11658</v>
      </c>
      <c r="T338">
        <v>46012700</v>
      </c>
      <c r="U338" t="s">
        <v>19</v>
      </c>
      <c r="V338" t="s">
        <v>7800</v>
      </c>
      <c r="W338" t="s">
        <v>11706</v>
      </c>
      <c r="X338" t="s">
        <v>11729</v>
      </c>
      <c r="Y338" t="s">
        <v>230</v>
      </c>
      <c r="Z338" t="s">
        <v>73</v>
      </c>
      <c r="AA338" t="str">
        <f>IF(BD[[#This Row],[Genero]]="Masculino","👨🏼 M","👩🏼 F")</f>
        <v>👨🏼 M</v>
      </c>
      <c r="AB338" t="s">
        <v>11696</v>
      </c>
    </row>
    <row r="339" spans="1:28" x14ac:dyDescent="0.35">
      <c r="A339" t="s">
        <v>7864</v>
      </c>
      <c r="B339" t="s">
        <v>7865</v>
      </c>
      <c r="C339" t="s">
        <v>7866</v>
      </c>
      <c r="D339">
        <v>1</v>
      </c>
      <c r="G339">
        <v>0</v>
      </c>
      <c r="H339">
        <v>0</v>
      </c>
      <c r="I339">
        <v>0</v>
      </c>
      <c r="J339">
        <v>0</v>
      </c>
      <c r="K339" t="s">
        <v>16</v>
      </c>
      <c r="R339">
        <v>960397417</v>
      </c>
      <c r="S339" t="s">
        <v>11658</v>
      </c>
      <c r="T339">
        <v>76507011</v>
      </c>
      <c r="U339" t="s">
        <v>19</v>
      </c>
      <c r="V339" t="s">
        <v>7866</v>
      </c>
      <c r="W339" t="s">
        <v>11703</v>
      </c>
      <c r="X339" t="s">
        <v>11729</v>
      </c>
      <c r="Y339" t="s">
        <v>11724</v>
      </c>
      <c r="Z339" t="s">
        <v>516</v>
      </c>
      <c r="AA339" t="str">
        <f>IF(BD[[#This Row],[Genero]]="Masculino","👨🏼 M","👩🏼 F")</f>
        <v>👨🏼 M</v>
      </c>
      <c r="AB339" t="s">
        <v>11696</v>
      </c>
    </row>
    <row r="340" spans="1:28" x14ac:dyDescent="0.35">
      <c r="A340" t="s">
        <v>7405</v>
      </c>
      <c r="B340" t="s">
        <v>7406</v>
      </c>
      <c r="C340" t="s">
        <v>7407</v>
      </c>
      <c r="D340">
        <v>1</v>
      </c>
      <c r="G340">
        <v>0</v>
      </c>
      <c r="H340">
        <v>0</v>
      </c>
      <c r="I340">
        <v>0</v>
      </c>
      <c r="J340">
        <v>0</v>
      </c>
      <c r="K340" t="s">
        <v>16</v>
      </c>
      <c r="R340">
        <v>979583142</v>
      </c>
      <c r="S340" t="s">
        <v>11658</v>
      </c>
      <c r="T340">
        <v>75462575</v>
      </c>
      <c r="U340" t="s">
        <v>7408</v>
      </c>
      <c r="V340" t="s">
        <v>7407</v>
      </c>
      <c r="W340" t="s">
        <v>11701</v>
      </c>
      <c r="X340" t="s">
        <v>11729</v>
      </c>
      <c r="Y340" t="s">
        <v>11724</v>
      </c>
      <c r="Z340" t="s">
        <v>10476</v>
      </c>
      <c r="AA340" t="str">
        <f>IF(BD[[#This Row],[Genero]]="Masculino","👨🏼 M","👩🏼 F")</f>
        <v>👨🏼 M</v>
      </c>
      <c r="AB340" t="s">
        <v>11696</v>
      </c>
    </row>
    <row r="341" spans="1:28" x14ac:dyDescent="0.35">
      <c r="A341" t="s">
        <v>9371</v>
      </c>
      <c r="B341" t="s">
        <v>9797</v>
      </c>
      <c r="C341" t="s">
        <v>3355</v>
      </c>
      <c r="D341">
        <v>1</v>
      </c>
      <c r="G341">
        <v>0</v>
      </c>
      <c r="H341">
        <v>0</v>
      </c>
      <c r="I341">
        <v>0</v>
      </c>
      <c r="J341">
        <v>0</v>
      </c>
      <c r="K341" t="s">
        <v>16</v>
      </c>
      <c r="R341">
        <v>994667584</v>
      </c>
      <c r="S341" t="s">
        <v>11665</v>
      </c>
      <c r="T341">
        <v>43322948</v>
      </c>
      <c r="U341" t="s">
        <v>19</v>
      </c>
      <c r="V341" t="s">
        <v>3355</v>
      </c>
      <c r="W341" t="s">
        <v>11712</v>
      </c>
      <c r="X341" t="s">
        <v>11729</v>
      </c>
      <c r="Y341" t="s">
        <v>11724</v>
      </c>
      <c r="Z341" t="s">
        <v>1639</v>
      </c>
      <c r="AA341" t="str">
        <f>IF(BD[[#This Row],[Genero]]="Masculino","👨🏼 M","👩🏼 F")</f>
        <v>👩🏼 F</v>
      </c>
      <c r="AB341" t="s">
        <v>11696</v>
      </c>
    </row>
    <row r="342" spans="1:28" x14ac:dyDescent="0.35">
      <c r="A342" t="s">
        <v>9366</v>
      </c>
      <c r="B342" t="s">
        <v>9784</v>
      </c>
      <c r="C342" t="s">
        <v>3157</v>
      </c>
      <c r="D342">
        <v>1</v>
      </c>
      <c r="G342">
        <v>0</v>
      </c>
      <c r="H342">
        <v>0</v>
      </c>
      <c r="I342">
        <v>0</v>
      </c>
      <c r="J342">
        <v>0</v>
      </c>
      <c r="K342" t="s">
        <v>16</v>
      </c>
      <c r="R342">
        <v>922769008</v>
      </c>
      <c r="S342" t="s">
        <v>11658</v>
      </c>
      <c r="T342">
        <v>48780895</v>
      </c>
      <c r="U342" t="s">
        <v>19</v>
      </c>
      <c r="V342" t="s">
        <v>3158</v>
      </c>
      <c r="W342" t="s">
        <v>11706</v>
      </c>
      <c r="X342" t="s">
        <v>11729</v>
      </c>
      <c r="Y342" t="s">
        <v>877</v>
      </c>
      <c r="Z342" t="s">
        <v>10848</v>
      </c>
      <c r="AA342" t="str">
        <f>IF(BD[[#This Row],[Genero]]="Masculino","👨🏼 M","👩🏼 F")</f>
        <v>👨🏼 M</v>
      </c>
      <c r="AB342" t="s">
        <v>11698</v>
      </c>
    </row>
    <row r="343" spans="1:28" x14ac:dyDescent="0.35">
      <c r="A343" t="s">
        <v>2929</v>
      </c>
      <c r="B343" t="s">
        <v>2930</v>
      </c>
      <c r="C343" t="s">
        <v>2931</v>
      </c>
      <c r="D343">
        <v>1</v>
      </c>
      <c r="G343">
        <v>0</v>
      </c>
      <c r="H343">
        <v>0</v>
      </c>
      <c r="I343">
        <v>0</v>
      </c>
      <c r="J343">
        <v>0</v>
      </c>
      <c r="K343" t="s">
        <v>16</v>
      </c>
      <c r="S343" t="s">
        <v>11658</v>
      </c>
      <c r="T343" t="s">
        <v>10131</v>
      </c>
      <c r="U343" t="s">
        <v>2932</v>
      </c>
      <c r="V343" t="s">
        <v>2933</v>
      </c>
      <c r="W343" t="s">
        <v>11706</v>
      </c>
      <c r="X343" t="s">
        <v>11729</v>
      </c>
      <c r="Y343" t="s">
        <v>230</v>
      </c>
      <c r="Z343" t="s">
        <v>2934</v>
      </c>
      <c r="AA343" t="str">
        <f>IF(BD[[#This Row],[Genero]]="Masculino","👨🏼 M","👩🏼 F")</f>
        <v>👨🏼 M</v>
      </c>
      <c r="AB343" t="s">
        <v>11698</v>
      </c>
    </row>
    <row r="344" spans="1:28" x14ac:dyDescent="0.35">
      <c r="A344" t="s">
        <v>954</v>
      </c>
      <c r="B344" t="s">
        <v>144</v>
      </c>
      <c r="C344" t="s">
        <v>3827</v>
      </c>
      <c r="D344">
        <v>1</v>
      </c>
      <c r="G344">
        <v>0</v>
      </c>
      <c r="H344">
        <v>0</v>
      </c>
      <c r="I344">
        <v>0</v>
      </c>
      <c r="J344">
        <v>0</v>
      </c>
      <c r="K344" t="s">
        <v>16</v>
      </c>
      <c r="R344" s="2"/>
      <c r="S344" t="s">
        <v>11665</v>
      </c>
      <c r="T344">
        <v>41872716</v>
      </c>
      <c r="U344" t="s">
        <v>19</v>
      </c>
      <c r="V344" t="s">
        <v>11291</v>
      </c>
      <c r="W344" t="s">
        <v>11702</v>
      </c>
      <c r="X344" t="s">
        <v>11729</v>
      </c>
      <c r="Y344" t="s">
        <v>11681</v>
      </c>
      <c r="Z344" t="s">
        <v>11204</v>
      </c>
      <c r="AA344" t="str">
        <f>IF(BD[[#This Row],[Genero]]="Masculino","👨🏼 M","👩🏼 F")</f>
        <v>👩🏼 F</v>
      </c>
      <c r="AB344" t="s">
        <v>11698</v>
      </c>
    </row>
    <row r="345" spans="1:28" x14ac:dyDescent="0.35">
      <c r="A345" t="s">
        <v>4377</v>
      </c>
      <c r="B345" t="s">
        <v>4378</v>
      </c>
      <c r="D345">
        <v>1</v>
      </c>
      <c r="G345">
        <v>0</v>
      </c>
      <c r="H345">
        <v>0</v>
      </c>
      <c r="I345">
        <v>0</v>
      </c>
      <c r="J345">
        <v>0</v>
      </c>
      <c r="K345" t="s">
        <v>16</v>
      </c>
      <c r="R345">
        <v>960084505</v>
      </c>
      <c r="S345" t="s">
        <v>11665</v>
      </c>
      <c r="T345">
        <v>76793341</v>
      </c>
      <c r="U345" t="s">
        <v>19</v>
      </c>
      <c r="W345" t="s">
        <v>11701</v>
      </c>
      <c r="X345" t="s">
        <v>11729</v>
      </c>
      <c r="Y345" t="s">
        <v>230</v>
      </c>
      <c r="Z345" t="s">
        <v>11114</v>
      </c>
      <c r="AA345" t="str">
        <f>IF(BD[[#This Row],[Genero]]="Masculino","👨🏼 M","👩🏼 F")</f>
        <v>👩🏼 F</v>
      </c>
      <c r="AB345" t="s">
        <v>11699</v>
      </c>
    </row>
    <row r="346" spans="1:28" x14ac:dyDescent="0.35">
      <c r="A346" t="s">
        <v>4377</v>
      </c>
      <c r="B346" t="s">
        <v>4378</v>
      </c>
      <c r="D346">
        <v>1</v>
      </c>
      <c r="G346">
        <v>0</v>
      </c>
      <c r="H346">
        <v>0</v>
      </c>
      <c r="I346">
        <v>0</v>
      </c>
      <c r="J346">
        <v>0</v>
      </c>
      <c r="K346" t="s">
        <v>16</v>
      </c>
      <c r="R346">
        <v>960084505</v>
      </c>
      <c r="S346" t="s">
        <v>11665</v>
      </c>
      <c r="T346">
        <v>76793341</v>
      </c>
      <c r="U346" t="s">
        <v>19</v>
      </c>
      <c r="W346" t="s">
        <v>11701</v>
      </c>
      <c r="X346" t="s">
        <v>11729</v>
      </c>
      <c r="Y346" t="s">
        <v>230</v>
      </c>
      <c r="Z346" t="s">
        <v>11114</v>
      </c>
      <c r="AA346" t="str">
        <f>IF(BD[[#This Row],[Genero]]="Masculino","👨🏼 M","👩🏼 F")</f>
        <v>👩🏼 F</v>
      </c>
      <c r="AB346" t="s">
        <v>11699</v>
      </c>
    </row>
    <row r="347" spans="1:28" x14ac:dyDescent="0.35">
      <c r="A347" t="s">
        <v>100</v>
      </c>
      <c r="B347" t="s">
        <v>1879</v>
      </c>
      <c r="C347" t="s">
        <v>1880</v>
      </c>
      <c r="D347">
        <v>1</v>
      </c>
      <c r="G347">
        <v>0</v>
      </c>
      <c r="H347">
        <v>0</v>
      </c>
      <c r="I347">
        <v>0</v>
      </c>
      <c r="J347">
        <v>0</v>
      </c>
      <c r="K347" t="s">
        <v>16</v>
      </c>
      <c r="R347">
        <v>996620391</v>
      </c>
      <c r="S347" t="s">
        <v>11658</v>
      </c>
      <c r="T347">
        <v>25581090</v>
      </c>
      <c r="U347" t="s">
        <v>19</v>
      </c>
      <c r="V347" t="s">
        <v>1881</v>
      </c>
      <c r="W347" t="s">
        <v>11701</v>
      </c>
      <c r="X347" t="s">
        <v>11729</v>
      </c>
      <c r="Y347" t="s">
        <v>6679</v>
      </c>
      <c r="Z347" t="s">
        <v>516</v>
      </c>
      <c r="AA347" t="str">
        <f>IF(BD[[#This Row],[Genero]]="Masculino","👨🏼 M","👩🏼 F")</f>
        <v>👨🏼 M</v>
      </c>
      <c r="AB347" t="s">
        <v>11699</v>
      </c>
    </row>
    <row r="348" spans="1:28" x14ac:dyDescent="0.35">
      <c r="A348" t="s">
        <v>155</v>
      </c>
      <c r="B348" t="s">
        <v>993</v>
      </c>
      <c r="C348" t="s">
        <v>965</v>
      </c>
      <c r="D348">
        <v>1</v>
      </c>
      <c r="G348">
        <v>0</v>
      </c>
      <c r="H348">
        <v>0</v>
      </c>
      <c r="I348">
        <v>0</v>
      </c>
      <c r="J348">
        <v>0</v>
      </c>
      <c r="K348" t="s">
        <v>16</v>
      </c>
      <c r="R348">
        <v>936248089</v>
      </c>
      <c r="S348" t="s">
        <v>11658</v>
      </c>
      <c r="T348">
        <v>72445638</v>
      </c>
      <c r="U348" t="s">
        <v>19</v>
      </c>
      <c r="V348" t="s">
        <v>965</v>
      </c>
      <c r="W348" t="s">
        <v>11702</v>
      </c>
      <c r="X348" t="s">
        <v>11729</v>
      </c>
      <c r="Y348" t="s">
        <v>726</v>
      </c>
      <c r="Z348" t="s">
        <v>966</v>
      </c>
      <c r="AA348" t="str">
        <f>IF(BD[[#This Row],[Genero]]="Masculino","👨🏼 M","👩🏼 F")</f>
        <v>👨🏼 M</v>
      </c>
      <c r="AB348" t="s">
        <v>11700</v>
      </c>
    </row>
    <row r="349" spans="1:28" x14ac:dyDescent="0.35">
      <c r="A349" t="s">
        <v>4562</v>
      </c>
      <c r="B349" t="s">
        <v>4563</v>
      </c>
      <c r="C349" t="s">
        <v>4564</v>
      </c>
      <c r="D349">
        <v>1</v>
      </c>
      <c r="G349">
        <v>0</v>
      </c>
      <c r="H349">
        <v>0</v>
      </c>
      <c r="I349">
        <v>0</v>
      </c>
      <c r="J349">
        <v>0</v>
      </c>
      <c r="K349" t="s">
        <v>16</v>
      </c>
      <c r="R349">
        <v>960757800</v>
      </c>
      <c r="S349" t="s">
        <v>11665</v>
      </c>
      <c r="T349">
        <v>74022882</v>
      </c>
      <c r="U349" t="s">
        <v>19</v>
      </c>
      <c r="V349" t="s">
        <v>4565</v>
      </c>
      <c r="W349" t="s">
        <v>11702</v>
      </c>
      <c r="X349" t="s">
        <v>11729</v>
      </c>
      <c r="Y349" t="s">
        <v>726</v>
      </c>
      <c r="Z349" t="s">
        <v>4566</v>
      </c>
      <c r="AA349" t="str">
        <f>IF(BD[[#This Row],[Genero]]="Masculino","👨🏼 M","👩🏼 F")</f>
        <v>👩🏼 F</v>
      </c>
      <c r="AB349" t="s">
        <v>11700</v>
      </c>
    </row>
    <row r="350" spans="1:28" x14ac:dyDescent="0.35">
      <c r="A350" t="s">
        <v>9024</v>
      </c>
      <c r="B350" t="s">
        <v>658</v>
      </c>
      <c r="C350" t="s">
        <v>9025</v>
      </c>
      <c r="D350">
        <v>1</v>
      </c>
      <c r="G350">
        <v>0</v>
      </c>
      <c r="H350">
        <v>0</v>
      </c>
      <c r="I350">
        <v>0</v>
      </c>
      <c r="J350">
        <v>0</v>
      </c>
      <c r="K350" t="s">
        <v>16</v>
      </c>
      <c r="R350">
        <v>963838354</v>
      </c>
      <c r="S350" t="s">
        <v>11665</v>
      </c>
      <c r="T350">
        <v>41368145</v>
      </c>
      <c r="U350" t="s">
        <v>2104</v>
      </c>
      <c r="V350" t="s">
        <v>9026</v>
      </c>
      <c r="W350" t="s">
        <v>11701</v>
      </c>
      <c r="X350" t="s">
        <v>11729</v>
      </c>
      <c r="Y350" t="s">
        <v>2431</v>
      </c>
      <c r="Z350" t="s">
        <v>9027</v>
      </c>
      <c r="AA350" t="str">
        <f>IF(BD[[#This Row],[Genero]]="Masculino","👨🏼 M","👩🏼 F")</f>
        <v>👩🏼 F</v>
      </c>
      <c r="AB350" t="s">
        <v>11700</v>
      </c>
    </row>
    <row r="351" spans="1:28" x14ac:dyDescent="0.35">
      <c r="A351" t="s">
        <v>7205</v>
      </c>
      <c r="B351" t="s">
        <v>7206</v>
      </c>
      <c r="C351" t="s">
        <v>7207</v>
      </c>
      <c r="D351">
        <v>1</v>
      </c>
      <c r="G351">
        <v>0</v>
      </c>
      <c r="H351">
        <v>0</v>
      </c>
      <c r="I351">
        <v>0</v>
      </c>
      <c r="J351">
        <v>0</v>
      </c>
      <c r="K351" t="s">
        <v>16</v>
      </c>
      <c r="R351">
        <v>998870740</v>
      </c>
      <c r="S351" t="s">
        <v>11665</v>
      </c>
      <c r="T351">
        <v>46398260</v>
      </c>
      <c r="U351" t="s">
        <v>19</v>
      </c>
      <c r="V351" t="s">
        <v>7208</v>
      </c>
      <c r="W351" t="s">
        <v>11712</v>
      </c>
      <c r="X351" t="s">
        <v>11731</v>
      </c>
      <c r="Y351" t="s">
        <v>10392</v>
      </c>
      <c r="Z351" t="s">
        <v>10567</v>
      </c>
      <c r="AA351" t="str">
        <f>IF(BD[[#This Row],[Genero]]="Masculino","👨🏼 M","👩🏼 F")</f>
        <v>👩🏼 F</v>
      </c>
      <c r="AB351" t="s">
        <v>11697</v>
      </c>
    </row>
    <row r="352" spans="1:28" x14ac:dyDescent="0.35">
      <c r="A352" t="s">
        <v>486</v>
      </c>
      <c r="B352" t="s">
        <v>144</v>
      </c>
      <c r="C352" t="s">
        <v>4632</v>
      </c>
      <c r="D352">
        <v>1</v>
      </c>
      <c r="G352">
        <v>0</v>
      </c>
      <c r="H352">
        <v>0</v>
      </c>
      <c r="I352">
        <v>0</v>
      </c>
      <c r="J352">
        <v>0</v>
      </c>
      <c r="K352" t="s">
        <v>16</v>
      </c>
      <c r="R352">
        <v>965458913</v>
      </c>
      <c r="S352" t="s">
        <v>11658</v>
      </c>
      <c r="T352">
        <v>3879519</v>
      </c>
      <c r="U352" t="s">
        <v>19</v>
      </c>
      <c r="V352" t="s">
        <v>4633</v>
      </c>
      <c r="W352" t="s">
        <v>11701</v>
      </c>
      <c r="X352" t="s">
        <v>11731</v>
      </c>
      <c r="Y352" t="s">
        <v>10392</v>
      </c>
      <c r="Z352" t="s">
        <v>10812</v>
      </c>
      <c r="AA352" t="str">
        <f>IF(BD[[#This Row],[Genero]]="Masculino","👨🏼 M","👩🏼 F")</f>
        <v>👨🏼 M</v>
      </c>
      <c r="AB352" t="s">
        <v>11697</v>
      </c>
    </row>
    <row r="353" spans="1:28" x14ac:dyDescent="0.35">
      <c r="A353" t="s">
        <v>4004</v>
      </c>
      <c r="B353" t="s">
        <v>4005</v>
      </c>
      <c r="C353" t="s">
        <v>4006</v>
      </c>
      <c r="D353">
        <v>1</v>
      </c>
      <c r="G353">
        <v>0</v>
      </c>
      <c r="H353">
        <v>0</v>
      </c>
      <c r="I353">
        <v>0</v>
      </c>
      <c r="J353">
        <v>0</v>
      </c>
      <c r="K353" t="s">
        <v>16</v>
      </c>
      <c r="R353">
        <v>982341444</v>
      </c>
      <c r="S353" t="s">
        <v>11658</v>
      </c>
      <c r="T353">
        <v>71714822</v>
      </c>
      <c r="U353" t="s">
        <v>19</v>
      </c>
      <c r="V353" t="s">
        <v>4006</v>
      </c>
      <c r="W353" t="s">
        <v>11701</v>
      </c>
      <c r="X353" t="s">
        <v>11731</v>
      </c>
      <c r="Y353" t="s">
        <v>10392</v>
      </c>
      <c r="Z353" t="s">
        <v>4007</v>
      </c>
      <c r="AA353" t="str">
        <f>IF(BD[[#This Row],[Genero]]="Masculino","👨🏼 M","👩🏼 F")</f>
        <v>👨🏼 M</v>
      </c>
      <c r="AB353" t="s">
        <v>11697</v>
      </c>
    </row>
    <row r="354" spans="1:28" x14ac:dyDescent="0.35">
      <c r="A354" t="s">
        <v>2585</v>
      </c>
      <c r="B354" t="s">
        <v>2586</v>
      </c>
      <c r="C354" t="s">
        <v>2587</v>
      </c>
      <c r="D354">
        <v>1</v>
      </c>
      <c r="G354">
        <v>0</v>
      </c>
      <c r="H354">
        <v>0</v>
      </c>
      <c r="I354">
        <v>0</v>
      </c>
      <c r="J354">
        <v>0</v>
      </c>
      <c r="K354" t="s">
        <v>16</v>
      </c>
      <c r="R354">
        <v>987268587</v>
      </c>
      <c r="S354" t="s">
        <v>11658</v>
      </c>
      <c r="T354">
        <v>41084999</v>
      </c>
      <c r="U354" t="s">
        <v>19</v>
      </c>
      <c r="V354" t="s">
        <v>2588</v>
      </c>
      <c r="W354" t="s">
        <v>11701</v>
      </c>
      <c r="X354" t="s">
        <v>11731</v>
      </c>
      <c r="Y354" t="s">
        <v>10392</v>
      </c>
      <c r="Z354" t="s">
        <v>2552</v>
      </c>
      <c r="AA354" t="str">
        <f>IF(BD[[#This Row],[Genero]]="Masculino","👨🏼 M","👩🏼 F")</f>
        <v>👨🏼 M</v>
      </c>
      <c r="AB354" t="s">
        <v>11697</v>
      </c>
    </row>
    <row r="355" spans="1:28" x14ac:dyDescent="0.35">
      <c r="A355" t="s">
        <v>5419</v>
      </c>
      <c r="B355" t="s">
        <v>7660</v>
      </c>
      <c r="C355" t="s">
        <v>7661</v>
      </c>
      <c r="D355">
        <v>1</v>
      </c>
      <c r="G355">
        <v>0</v>
      </c>
      <c r="H355">
        <v>0</v>
      </c>
      <c r="I355">
        <v>0</v>
      </c>
      <c r="J355">
        <v>0</v>
      </c>
      <c r="K355" t="s">
        <v>16</v>
      </c>
      <c r="R355">
        <v>980776774</v>
      </c>
      <c r="S355" t="s">
        <v>11665</v>
      </c>
      <c r="T355">
        <v>48533198</v>
      </c>
      <c r="U355" t="s">
        <v>19</v>
      </c>
      <c r="V355" t="s">
        <v>7662</v>
      </c>
      <c r="W355" t="s">
        <v>11706</v>
      </c>
      <c r="X355" t="s">
        <v>11731</v>
      </c>
      <c r="Y355" t="s">
        <v>10392</v>
      </c>
      <c r="Z355" t="s">
        <v>10850</v>
      </c>
      <c r="AA355" t="str">
        <f>IF(BD[[#This Row],[Genero]]="Masculino","👨🏼 M","👩🏼 F")</f>
        <v>👩🏼 F</v>
      </c>
      <c r="AB355" t="s">
        <v>11697</v>
      </c>
    </row>
    <row r="356" spans="1:28" x14ac:dyDescent="0.35">
      <c r="A356" t="s">
        <v>756</v>
      </c>
      <c r="B356" t="s">
        <v>6036</v>
      </c>
      <c r="C356" t="s">
        <v>8475</v>
      </c>
      <c r="D356">
        <v>1</v>
      </c>
      <c r="G356">
        <v>0</v>
      </c>
      <c r="H356">
        <v>0</v>
      </c>
      <c r="I356">
        <v>0</v>
      </c>
      <c r="J356">
        <v>0</v>
      </c>
      <c r="K356" t="s">
        <v>16</v>
      </c>
      <c r="R356">
        <v>903579312</v>
      </c>
      <c r="S356" t="s">
        <v>11658</v>
      </c>
      <c r="T356">
        <v>41383133</v>
      </c>
      <c r="U356" t="s">
        <v>19</v>
      </c>
      <c r="V356" t="s">
        <v>8476</v>
      </c>
      <c r="W356" t="s">
        <v>11703</v>
      </c>
      <c r="X356" t="s">
        <v>11731</v>
      </c>
      <c r="Y356" t="s">
        <v>10392</v>
      </c>
      <c r="Z356" t="s">
        <v>8477</v>
      </c>
      <c r="AA356" t="str">
        <f>IF(BD[[#This Row],[Genero]]="Masculino","👨🏼 M","👩🏼 F")</f>
        <v>👨🏼 M</v>
      </c>
      <c r="AB356" t="s">
        <v>11697</v>
      </c>
    </row>
    <row r="357" spans="1:28" x14ac:dyDescent="0.35">
      <c r="A357" t="s">
        <v>137</v>
      </c>
      <c r="B357" t="s">
        <v>4322</v>
      </c>
      <c r="C357" t="s">
        <v>4323</v>
      </c>
      <c r="D357">
        <v>1</v>
      </c>
      <c r="G357">
        <v>0</v>
      </c>
      <c r="H357">
        <v>0</v>
      </c>
      <c r="I357">
        <v>0</v>
      </c>
      <c r="J357">
        <v>0</v>
      </c>
      <c r="K357" t="s">
        <v>16</v>
      </c>
      <c r="R357">
        <v>979625102</v>
      </c>
      <c r="S357" t="s">
        <v>11658</v>
      </c>
      <c r="T357">
        <v>42405209</v>
      </c>
      <c r="U357" t="s">
        <v>19</v>
      </c>
      <c r="V357" t="s">
        <v>4323</v>
      </c>
      <c r="W357" t="s">
        <v>11701</v>
      </c>
      <c r="X357" t="s">
        <v>11731</v>
      </c>
      <c r="Y357" t="s">
        <v>10392</v>
      </c>
      <c r="Z357" t="s">
        <v>4324</v>
      </c>
      <c r="AA357" t="str">
        <f>IF(BD[[#This Row],[Genero]]="Masculino","👨🏼 M","👩🏼 F")</f>
        <v>👨🏼 M</v>
      </c>
      <c r="AB357" t="s">
        <v>11697</v>
      </c>
    </row>
    <row r="358" spans="1:28" x14ac:dyDescent="0.35">
      <c r="A358" t="s">
        <v>2609</v>
      </c>
      <c r="B358" t="s">
        <v>9790</v>
      </c>
      <c r="C358" t="s">
        <v>3262</v>
      </c>
      <c r="D358">
        <v>1</v>
      </c>
      <c r="G358">
        <v>0</v>
      </c>
      <c r="H358">
        <v>0</v>
      </c>
      <c r="I358">
        <v>0</v>
      </c>
      <c r="J358">
        <v>0</v>
      </c>
      <c r="K358" t="s">
        <v>16</v>
      </c>
      <c r="R358">
        <v>954273023</v>
      </c>
      <c r="S358" t="s">
        <v>11658</v>
      </c>
      <c r="T358">
        <v>47667876</v>
      </c>
      <c r="U358" t="s">
        <v>19</v>
      </c>
      <c r="V358" t="s">
        <v>3263</v>
      </c>
      <c r="W358" t="s">
        <v>11702</v>
      </c>
      <c r="X358" t="s">
        <v>11731</v>
      </c>
      <c r="Y358" t="s">
        <v>10392</v>
      </c>
      <c r="Z358" t="s">
        <v>3264</v>
      </c>
      <c r="AA358" t="str">
        <f>IF(BD[[#This Row],[Genero]]="Masculino","👨🏼 M","👩🏼 F")</f>
        <v>👨🏼 M</v>
      </c>
      <c r="AB358" t="s">
        <v>11697</v>
      </c>
    </row>
    <row r="359" spans="1:28" x14ac:dyDescent="0.35">
      <c r="A359" t="s">
        <v>2609</v>
      </c>
      <c r="B359" t="s">
        <v>9790</v>
      </c>
      <c r="C359" t="s">
        <v>3262</v>
      </c>
      <c r="D359">
        <v>1</v>
      </c>
      <c r="G359">
        <v>0</v>
      </c>
      <c r="H359">
        <v>0</v>
      </c>
      <c r="I359">
        <v>0</v>
      </c>
      <c r="J359">
        <v>0</v>
      </c>
      <c r="K359" t="s">
        <v>16</v>
      </c>
      <c r="R359">
        <v>954273023</v>
      </c>
      <c r="S359" t="s">
        <v>11658</v>
      </c>
      <c r="T359">
        <v>47667876</v>
      </c>
      <c r="U359" t="s">
        <v>19</v>
      </c>
      <c r="V359" t="s">
        <v>3263</v>
      </c>
      <c r="W359" t="s">
        <v>11702</v>
      </c>
      <c r="X359" t="s">
        <v>11731</v>
      </c>
      <c r="Y359" t="s">
        <v>10392</v>
      </c>
      <c r="Z359" t="s">
        <v>3264</v>
      </c>
      <c r="AA359" t="str">
        <f>IF(BD[[#This Row],[Genero]]="Masculino","👨🏼 M","👩🏼 F")</f>
        <v>👨🏼 M</v>
      </c>
      <c r="AB359" t="s">
        <v>11697</v>
      </c>
    </row>
    <row r="360" spans="1:28" x14ac:dyDescent="0.35">
      <c r="A360" t="s">
        <v>8691</v>
      </c>
      <c r="B360" t="s">
        <v>8692</v>
      </c>
      <c r="C360" t="s">
        <v>8693</v>
      </c>
      <c r="D360">
        <v>1</v>
      </c>
      <c r="G360">
        <v>0</v>
      </c>
      <c r="H360">
        <v>0</v>
      </c>
      <c r="I360">
        <v>0</v>
      </c>
      <c r="J360">
        <v>0</v>
      </c>
      <c r="K360" t="s">
        <v>16</v>
      </c>
      <c r="R360">
        <v>997934055</v>
      </c>
      <c r="S360" t="s">
        <v>11658</v>
      </c>
      <c r="T360">
        <v>10513795</v>
      </c>
      <c r="U360" t="s">
        <v>19</v>
      </c>
      <c r="V360" t="s">
        <v>8694</v>
      </c>
      <c r="W360" t="s">
        <v>11702</v>
      </c>
      <c r="X360" t="s">
        <v>11731</v>
      </c>
      <c r="Y360" t="s">
        <v>10392</v>
      </c>
      <c r="Z360" t="s">
        <v>10504</v>
      </c>
      <c r="AA360" t="str">
        <f>IF(BD[[#This Row],[Genero]]="Masculino","👨🏼 M","👩🏼 F")</f>
        <v>👨🏼 M</v>
      </c>
      <c r="AB360" t="s">
        <v>11697</v>
      </c>
    </row>
    <row r="361" spans="1:28" x14ac:dyDescent="0.35">
      <c r="A361" t="s">
        <v>9367</v>
      </c>
      <c r="B361" t="s">
        <v>8412</v>
      </c>
      <c r="C361" t="s">
        <v>3202</v>
      </c>
      <c r="D361">
        <v>1</v>
      </c>
      <c r="G361">
        <v>0</v>
      </c>
      <c r="H361">
        <v>0</v>
      </c>
      <c r="I361">
        <v>0</v>
      </c>
      <c r="J361">
        <v>0</v>
      </c>
      <c r="K361" t="s">
        <v>16</v>
      </c>
      <c r="R361">
        <v>991589183</v>
      </c>
      <c r="S361" t="s">
        <v>11658</v>
      </c>
      <c r="T361">
        <v>74462615</v>
      </c>
      <c r="U361" t="s">
        <v>19</v>
      </c>
      <c r="V361" t="s">
        <v>3203</v>
      </c>
      <c r="W361" t="s">
        <v>11712</v>
      </c>
      <c r="X361" t="s">
        <v>11731</v>
      </c>
      <c r="Y361" t="s">
        <v>10392</v>
      </c>
      <c r="Z361" t="s">
        <v>3204</v>
      </c>
      <c r="AA361" t="str">
        <f>IF(BD[[#This Row],[Genero]]="Masculino","👨🏼 M","👩🏼 F")</f>
        <v>👨🏼 M</v>
      </c>
      <c r="AB361" t="s">
        <v>11697</v>
      </c>
    </row>
    <row r="362" spans="1:28" x14ac:dyDescent="0.35">
      <c r="A362" t="s">
        <v>2796</v>
      </c>
      <c r="B362" t="s">
        <v>6243</v>
      </c>
      <c r="C362" t="s">
        <v>3202</v>
      </c>
      <c r="D362">
        <v>1</v>
      </c>
      <c r="G362">
        <v>0</v>
      </c>
      <c r="H362">
        <v>0</v>
      </c>
      <c r="I362">
        <v>0</v>
      </c>
      <c r="J362">
        <v>0</v>
      </c>
      <c r="K362" t="s">
        <v>16</v>
      </c>
      <c r="R362">
        <v>991589183</v>
      </c>
      <c r="S362" t="s">
        <v>11658</v>
      </c>
      <c r="T362">
        <v>15619654</v>
      </c>
      <c r="U362" t="s">
        <v>10125</v>
      </c>
      <c r="V362" t="s">
        <v>3202</v>
      </c>
      <c r="W362" t="s">
        <v>11706</v>
      </c>
      <c r="X362" t="s">
        <v>11731</v>
      </c>
      <c r="Y362" t="s">
        <v>10392</v>
      </c>
      <c r="Z362" t="s">
        <v>3204</v>
      </c>
      <c r="AA362" t="str">
        <f>IF(BD[[#This Row],[Genero]]="Masculino","👨🏼 M","👩🏼 F")</f>
        <v>👨🏼 M</v>
      </c>
      <c r="AB362" t="s">
        <v>11697</v>
      </c>
    </row>
    <row r="363" spans="1:28" x14ac:dyDescent="0.35">
      <c r="A363" t="s">
        <v>7990</v>
      </c>
      <c r="B363" t="s">
        <v>7991</v>
      </c>
      <c r="C363" t="s">
        <v>7992</v>
      </c>
      <c r="D363">
        <v>1</v>
      </c>
      <c r="G363">
        <v>0</v>
      </c>
      <c r="H363">
        <v>0</v>
      </c>
      <c r="I363">
        <v>0</v>
      </c>
      <c r="J363">
        <v>0</v>
      </c>
      <c r="K363" t="s">
        <v>16</v>
      </c>
      <c r="R363">
        <v>962281031</v>
      </c>
      <c r="S363" t="s">
        <v>11658</v>
      </c>
      <c r="T363">
        <v>75148333</v>
      </c>
      <c r="U363" t="s">
        <v>19</v>
      </c>
      <c r="V363" t="s">
        <v>7993</v>
      </c>
      <c r="W363" t="s">
        <v>11703</v>
      </c>
      <c r="X363" t="s">
        <v>11731</v>
      </c>
      <c r="Y363" t="s">
        <v>10392</v>
      </c>
      <c r="Z363" t="s">
        <v>7994</v>
      </c>
      <c r="AA363" t="str">
        <f>IF(BD[[#This Row],[Genero]]="Masculino","👨🏼 M","👩🏼 F")</f>
        <v>👨🏼 M</v>
      </c>
      <c r="AB363" t="s">
        <v>11697</v>
      </c>
    </row>
    <row r="364" spans="1:28" x14ac:dyDescent="0.35">
      <c r="A364" t="s">
        <v>1968</v>
      </c>
      <c r="B364" t="s">
        <v>9866</v>
      </c>
      <c r="C364" t="s">
        <v>4697</v>
      </c>
      <c r="D364">
        <v>1</v>
      </c>
      <c r="G364">
        <v>0</v>
      </c>
      <c r="H364">
        <v>0</v>
      </c>
      <c r="I364">
        <v>0</v>
      </c>
      <c r="J364">
        <v>0</v>
      </c>
      <c r="K364" t="s">
        <v>16</v>
      </c>
      <c r="R364">
        <v>932980661</v>
      </c>
      <c r="S364" t="s">
        <v>11658</v>
      </c>
      <c r="T364">
        <v>70525804</v>
      </c>
      <c r="U364" t="s">
        <v>19</v>
      </c>
      <c r="V364" t="s">
        <v>10219</v>
      </c>
      <c r="W364" t="s">
        <v>11701</v>
      </c>
      <c r="X364" t="s">
        <v>11731</v>
      </c>
      <c r="Y364" t="s">
        <v>10392</v>
      </c>
      <c r="Z364" t="s">
        <v>10679</v>
      </c>
      <c r="AA364" t="str">
        <f>IF(BD[[#This Row],[Genero]]="Masculino","👨🏼 M","👩🏼 F")</f>
        <v>👨🏼 M</v>
      </c>
      <c r="AB364" t="s">
        <v>11697</v>
      </c>
    </row>
    <row r="365" spans="1:28" x14ac:dyDescent="0.35">
      <c r="A365" t="s">
        <v>4249</v>
      </c>
      <c r="B365" t="s">
        <v>3817</v>
      </c>
      <c r="D365">
        <v>1</v>
      </c>
      <c r="G365">
        <v>0</v>
      </c>
      <c r="H365">
        <v>0</v>
      </c>
      <c r="I365">
        <v>0</v>
      </c>
      <c r="J365">
        <v>0</v>
      </c>
      <c r="K365" t="s">
        <v>16</v>
      </c>
      <c r="R365">
        <v>945812059</v>
      </c>
      <c r="S365" t="s">
        <v>11658</v>
      </c>
      <c r="T365">
        <v>71942660</v>
      </c>
      <c r="U365" t="s">
        <v>19</v>
      </c>
      <c r="V365" t="s">
        <v>10236</v>
      </c>
      <c r="W365" t="s">
        <v>11702</v>
      </c>
      <c r="X365" t="s">
        <v>11731</v>
      </c>
      <c r="Y365" t="s">
        <v>10392</v>
      </c>
      <c r="Z365" t="s">
        <v>217</v>
      </c>
      <c r="AA365" t="str">
        <f>IF(BD[[#This Row],[Genero]]="Masculino","👨🏼 M","👩🏼 F")</f>
        <v>👨🏼 M</v>
      </c>
      <c r="AB365" t="s">
        <v>11697</v>
      </c>
    </row>
    <row r="366" spans="1:28" x14ac:dyDescent="0.35">
      <c r="A366" t="s">
        <v>7878</v>
      </c>
      <c r="B366" t="s">
        <v>7879</v>
      </c>
      <c r="C366" t="s">
        <v>7880</v>
      </c>
      <c r="D366">
        <v>1</v>
      </c>
      <c r="G366">
        <v>0</v>
      </c>
      <c r="H366">
        <v>0</v>
      </c>
      <c r="I366">
        <v>0</v>
      </c>
      <c r="J366">
        <v>0</v>
      </c>
      <c r="K366" t="s">
        <v>16</v>
      </c>
      <c r="R366">
        <v>954794320</v>
      </c>
      <c r="S366" t="s">
        <v>11665</v>
      </c>
      <c r="T366">
        <v>43028713</v>
      </c>
      <c r="U366" t="s">
        <v>19</v>
      </c>
      <c r="V366" t="s">
        <v>7880</v>
      </c>
      <c r="W366" t="s">
        <v>11701</v>
      </c>
      <c r="X366" t="s">
        <v>11731</v>
      </c>
      <c r="Y366" t="s">
        <v>10392</v>
      </c>
      <c r="Z366" t="s">
        <v>3781</v>
      </c>
      <c r="AA366" t="str">
        <f>IF(BD[[#This Row],[Genero]]="Masculino","👨🏼 M","👩🏼 F")</f>
        <v>👩🏼 F</v>
      </c>
      <c r="AB366" t="s">
        <v>11697</v>
      </c>
    </row>
    <row r="367" spans="1:28" x14ac:dyDescent="0.35">
      <c r="A367" t="s">
        <v>756</v>
      </c>
      <c r="B367" t="s">
        <v>4831</v>
      </c>
      <c r="C367" t="s">
        <v>4832</v>
      </c>
      <c r="D367">
        <v>1</v>
      </c>
      <c r="G367">
        <v>0</v>
      </c>
      <c r="H367">
        <v>0</v>
      </c>
      <c r="I367">
        <v>0</v>
      </c>
      <c r="J367">
        <v>0</v>
      </c>
      <c r="K367" t="s">
        <v>16</v>
      </c>
      <c r="R367">
        <v>938512855</v>
      </c>
      <c r="S367" t="s">
        <v>11658</v>
      </c>
      <c r="T367">
        <v>46544332</v>
      </c>
      <c r="U367" t="s">
        <v>19</v>
      </c>
      <c r="V367" t="s">
        <v>4833</v>
      </c>
      <c r="W367" t="s">
        <v>11702</v>
      </c>
      <c r="X367" t="s">
        <v>11731</v>
      </c>
      <c r="Y367" t="s">
        <v>48</v>
      </c>
      <c r="Z367" t="s">
        <v>2018</v>
      </c>
      <c r="AA367" t="str">
        <f>IF(BD[[#This Row],[Genero]]="Masculino","👨🏼 M","👩🏼 F")</f>
        <v>👨🏼 M</v>
      </c>
      <c r="AB367" t="s">
        <v>11697</v>
      </c>
    </row>
    <row r="368" spans="1:28" x14ac:dyDescent="0.35">
      <c r="A368" t="s">
        <v>979</v>
      </c>
      <c r="B368" t="s">
        <v>2822</v>
      </c>
      <c r="C368" t="s">
        <v>7079</v>
      </c>
      <c r="D368">
        <v>1</v>
      </c>
      <c r="G368">
        <v>0</v>
      </c>
      <c r="H368">
        <v>0</v>
      </c>
      <c r="I368">
        <v>0</v>
      </c>
      <c r="J368">
        <v>0</v>
      </c>
      <c r="K368" t="s">
        <v>16</v>
      </c>
      <c r="R368">
        <v>940251424</v>
      </c>
      <c r="S368" t="s">
        <v>11665</v>
      </c>
      <c r="T368">
        <v>42973193</v>
      </c>
      <c r="U368" t="s">
        <v>19</v>
      </c>
      <c r="V368" t="s">
        <v>7079</v>
      </c>
      <c r="W368" t="s">
        <v>11702</v>
      </c>
      <c r="X368" t="s">
        <v>11731</v>
      </c>
      <c r="Y368" t="s">
        <v>48</v>
      </c>
      <c r="Z368" t="s">
        <v>2018</v>
      </c>
      <c r="AA368" t="str">
        <f>IF(BD[[#This Row],[Genero]]="Masculino","👨🏼 M","👩🏼 F")</f>
        <v>👩🏼 F</v>
      </c>
      <c r="AB368" t="s">
        <v>11697</v>
      </c>
    </row>
    <row r="369" spans="1:28" x14ac:dyDescent="0.35">
      <c r="A369" t="s">
        <v>43</v>
      </c>
      <c r="B369" t="s">
        <v>44</v>
      </c>
      <c r="C369" t="s">
        <v>45</v>
      </c>
      <c r="D369">
        <v>1</v>
      </c>
      <c r="G369">
        <v>0</v>
      </c>
      <c r="H369">
        <v>0</v>
      </c>
      <c r="I369">
        <v>0</v>
      </c>
      <c r="J369">
        <v>0</v>
      </c>
      <c r="K369" t="s">
        <v>16</v>
      </c>
      <c r="S369" t="s">
        <v>11665</v>
      </c>
      <c r="T369" t="s">
        <v>46</v>
      </c>
      <c r="U369" t="s">
        <v>1971</v>
      </c>
      <c r="V369" t="s">
        <v>47</v>
      </c>
      <c r="W369" t="s">
        <v>11704</v>
      </c>
      <c r="X369" t="s">
        <v>11731</v>
      </c>
      <c r="Y369" t="s">
        <v>48</v>
      </c>
      <c r="Z369" t="s">
        <v>10547</v>
      </c>
      <c r="AA369" t="str">
        <f>IF(BD[[#This Row],[Genero]]="Masculino","👨🏼 M","👩🏼 F")</f>
        <v>👩🏼 F</v>
      </c>
      <c r="AB369" t="s">
        <v>11697</v>
      </c>
    </row>
    <row r="370" spans="1:28" x14ac:dyDescent="0.35">
      <c r="A370" t="s">
        <v>887</v>
      </c>
      <c r="B370" t="s">
        <v>4898</v>
      </c>
      <c r="C370" t="s">
        <v>4899</v>
      </c>
      <c r="D370">
        <v>1</v>
      </c>
      <c r="G370">
        <v>0</v>
      </c>
      <c r="H370">
        <v>0</v>
      </c>
      <c r="I370">
        <v>0</v>
      </c>
      <c r="J370">
        <v>0</v>
      </c>
      <c r="K370" t="s">
        <v>16</v>
      </c>
      <c r="R370">
        <v>934136743</v>
      </c>
      <c r="S370" t="s">
        <v>11658</v>
      </c>
      <c r="T370">
        <v>74710486</v>
      </c>
      <c r="U370" t="s">
        <v>19</v>
      </c>
      <c r="V370" t="s">
        <v>4899</v>
      </c>
      <c r="W370" t="s">
        <v>11702</v>
      </c>
      <c r="X370" t="s">
        <v>11731</v>
      </c>
      <c r="Y370" t="s">
        <v>48</v>
      </c>
      <c r="Z370" t="s">
        <v>2868</v>
      </c>
      <c r="AA370" t="str">
        <f>IF(BD[[#This Row],[Genero]]="Masculino","👨🏼 M","👩🏼 F")</f>
        <v>👨🏼 M</v>
      </c>
      <c r="AB370" t="s">
        <v>11697</v>
      </c>
    </row>
    <row r="371" spans="1:28" x14ac:dyDescent="0.35">
      <c r="A371" t="s">
        <v>2648</v>
      </c>
      <c r="B371" t="s">
        <v>2649</v>
      </c>
      <c r="C371" t="s">
        <v>2650</v>
      </c>
      <c r="D371">
        <v>1</v>
      </c>
      <c r="G371">
        <v>0</v>
      </c>
      <c r="H371">
        <v>0</v>
      </c>
      <c r="I371">
        <v>0</v>
      </c>
      <c r="J371">
        <v>0</v>
      </c>
      <c r="K371" t="s">
        <v>16</v>
      </c>
      <c r="R371">
        <v>970420261</v>
      </c>
      <c r="S371" t="s">
        <v>11658</v>
      </c>
      <c r="T371">
        <v>73459425</v>
      </c>
      <c r="U371" t="s">
        <v>19</v>
      </c>
      <c r="V371" t="s">
        <v>2651</v>
      </c>
      <c r="W371" t="s">
        <v>11702</v>
      </c>
      <c r="X371" t="s">
        <v>11731</v>
      </c>
      <c r="Y371" t="s">
        <v>48</v>
      </c>
      <c r="Z371" t="s">
        <v>2868</v>
      </c>
      <c r="AA371" t="str">
        <f>IF(BD[[#This Row],[Genero]]="Masculino","👨🏼 M","👩🏼 F")</f>
        <v>👨🏼 M</v>
      </c>
      <c r="AB371" t="s">
        <v>11697</v>
      </c>
    </row>
    <row r="372" spans="1:28" x14ac:dyDescent="0.35">
      <c r="A372" t="s">
        <v>2648</v>
      </c>
      <c r="B372" t="s">
        <v>2649</v>
      </c>
      <c r="C372" t="s">
        <v>2650</v>
      </c>
      <c r="D372">
        <v>1</v>
      </c>
      <c r="G372">
        <v>0</v>
      </c>
      <c r="H372">
        <v>0</v>
      </c>
      <c r="I372">
        <v>0</v>
      </c>
      <c r="J372">
        <v>0</v>
      </c>
      <c r="K372" t="s">
        <v>16</v>
      </c>
      <c r="R372">
        <v>970420261</v>
      </c>
      <c r="S372" t="s">
        <v>11658</v>
      </c>
      <c r="T372">
        <v>73459425</v>
      </c>
      <c r="U372" t="s">
        <v>19</v>
      </c>
      <c r="V372" t="s">
        <v>2651</v>
      </c>
      <c r="W372" t="s">
        <v>11702</v>
      </c>
      <c r="X372" t="s">
        <v>11731</v>
      </c>
      <c r="Y372" t="s">
        <v>48</v>
      </c>
      <c r="Z372" t="s">
        <v>2868</v>
      </c>
      <c r="AA372" t="str">
        <f>IF(BD[[#This Row],[Genero]]="Masculino","👨🏼 M","👩🏼 F")</f>
        <v>👨🏼 M</v>
      </c>
      <c r="AB372" t="s">
        <v>11697</v>
      </c>
    </row>
    <row r="373" spans="1:28" x14ac:dyDescent="0.35">
      <c r="A373" t="s">
        <v>850</v>
      </c>
      <c r="B373" t="s">
        <v>9936</v>
      </c>
      <c r="C373" t="s">
        <v>11469</v>
      </c>
      <c r="D373">
        <v>1</v>
      </c>
      <c r="G373">
        <v>0</v>
      </c>
      <c r="H373">
        <v>0</v>
      </c>
      <c r="I373">
        <v>0</v>
      </c>
      <c r="J373">
        <v>0</v>
      </c>
      <c r="K373" t="s">
        <v>16</v>
      </c>
      <c r="R373">
        <v>943812542</v>
      </c>
      <c r="S373" t="s">
        <v>11665</v>
      </c>
      <c r="T373">
        <v>46794685</v>
      </c>
      <c r="U373" t="s">
        <v>19</v>
      </c>
      <c r="V373" t="s">
        <v>11469</v>
      </c>
      <c r="W373" t="s">
        <v>11706</v>
      </c>
      <c r="X373" t="s">
        <v>11731</v>
      </c>
      <c r="Y373" t="s">
        <v>48</v>
      </c>
      <c r="Z373" t="s">
        <v>5820</v>
      </c>
      <c r="AA373" t="str">
        <f>IF(BD[[#This Row],[Genero]]="Masculino","👨🏼 M","👩🏼 F")</f>
        <v>👩🏼 F</v>
      </c>
      <c r="AB373" t="s">
        <v>11697</v>
      </c>
    </row>
    <row r="374" spans="1:28" x14ac:dyDescent="0.35">
      <c r="A374" t="s">
        <v>4641</v>
      </c>
      <c r="B374" t="s">
        <v>4642</v>
      </c>
      <c r="C374" t="s">
        <v>4643</v>
      </c>
      <c r="D374">
        <v>1</v>
      </c>
      <c r="G374">
        <v>0</v>
      </c>
      <c r="H374">
        <v>0</v>
      </c>
      <c r="I374">
        <v>0</v>
      </c>
      <c r="J374">
        <v>0</v>
      </c>
      <c r="K374" t="s">
        <v>16</v>
      </c>
      <c r="R374">
        <v>964650248</v>
      </c>
      <c r="S374" t="s">
        <v>11658</v>
      </c>
      <c r="T374">
        <v>70619203</v>
      </c>
      <c r="U374" t="s">
        <v>19</v>
      </c>
      <c r="V374" t="s">
        <v>4644</v>
      </c>
      <c r="W374" t="s">
        <v>11702</v>
      </c>
      <c r="X374" t="s">
        <v>11731</v>
      </c>
      <c r="Y374" t="s">
        <v>48</v>
      </c>
      <c r="Z374" t="s">
        <v>4645</v>
      </c>
      <c r="AA374" t="str">
        <f>IF(BD[[#This Row],[Genero]]="Masculino","👨🏼 M","👩🏼 F")</f>
        <v>👨🏼 M</v>
      </c>
      <c r="AB374" t="s">
        <v>11697</v>
      </c>
    </row>
    <row r="375" spans="1:28" x14ac:dyDescent="0.35">
      <c r="A375" t="s">
        <v>1734</v>
      </c>
      <c r="B375" t="s">
        <v>5533</v>
      </c>
      <c r="C375" t="s">
        <v>5534</v>
      </c>
      <c r="D375">
        <v>1</v>
      </c>
      <c r="G375">
        <v>0</v>
      </c>
      <c r="H375">
        <v>0</v>
      </c>
      <c r="I375">
        <v>0</v>
      </c>
      <c r="J375">
        <v>0</v>
      </c>
      <c r="K375" t="s">
        <v>16</v>
      </c>
      <c r="R375">
        <v>918596645</v>
      </c>
      <c r="S375" t="s">
        <v>11665</v>
      </c>
      <c r="T375">
        <v>10701930</v>
      </c>
      <c r="U375" t="s">
        <v>19</v>
      </c>
      <c r="V375" t="s">
        <v>5535</v>
      </c>
      <c r="W375" t="s">
        <v>11712</v>
      </c>
      <c r="X375" t="s">
        <v>11731</v>
      </c>
      <c r="Y375" t="s">
        <v>48</v>
      </c>
      <c r="Z375" t="s">
        <v>5536</v>
      </c>
      <c r="AA375" t="str">
        <f>IF(BD[[#This Row],[Genero]]="Masculino","👨🏼 M","👩🏼 F")</f>
        <v>👩🏼 F</v>
      </c>
      <c r="AB375" t="s">
        <v>11697</v>
      </c>
    </row>
    <row r="376" spans="1:28" x14ac:dyDescent="0.35">
      <c r="A376" t="s">
        <v>2550</v>
      </c>
      <c r="B376" t="s">
        <v>250</v>
      </c>
      <c r="C376" t="s">
        <v>2551</v>
      </c>
      <c r="D376">
        <v>1</v>
      </c>
      <c r="G376">
        <v>0</v>
      </c>
      <c r="H376">
        <v>0</v>
      </c>
      <c r="I376">
        <v>0</v>
      </c>
      <c r="J376">
        <v>0</v>
      </c>
      <c r="K376" t="s">
        <v>16</v>
      </c>
      <c r="R376">
        <v>943693139</v>
      </c>
      <c r="S376" t="s">
        <v>11658</v>
      </c>
      <c r="T376">
        <v>77225457</v>
      </c>
      <c r="U376" t="s">
        <v>17</v>
      </c>
      <c r="V376" t="s">
        <v>2551</v>
      </c>
      <c r="W376" t="s">
        <v>11706</v>
      </c>
      <c r="X376" t="s">
        <v>11731</v>
      </c>
      <c r="Y376" t="s">
        <v>48</v>
      </c>
      <c r="Z376" t="s">
        <v>2552</v>
      </c>
      <c r="AA376" t="str">
        <f>IF(BD[[#This Row],[Genero]]="Masculino","👨🏼 M","👩🏼 F")</f>
        <v>👨🏼 M</v>
      </c>
      <c r="AB376" t="s">
        <v>11697</v>
      </c>
    </row>
    <row r="377" spans="1:28" x14ac:dyDescent="0.35">
      <c r="A377" t="s">
        <v>486</v>
      </c>
      <c r="B377" t="s">
        <v>1186</v>
      </c>
      <c r="C377" t="s">
        <v>10118</v>
      </c>
      <c r="D377">
        <v>1</v>
      </c>
      <c r="G377">
        <v>0</v>
      </c>
      <c r="H377">
        <v>0</v>
      </c>
      <c r="I377">
        <v>0</v>
      </c>
      <c r="J377">
        <v>0</v>
      </c>
      <c r="K377" t="s">
        <v>16</v>
      </c>
      <c r="R377">
        <v>989044915</v>
      </c>
      <c r="S377" t="s">
        <v>11658</v>
      </c>
      <c r="T377">
        <v>42019430</v>
      </c>
      <c r="U377" t="s">
        <v>19</v>
      </c>
      <c r="V377" t="s">
        <v>10118</v>
      </c>
      <c r="W377" t="s">
        <v>11701</v>
      </c>
      <c r="X377" t="s">
        <v>11731</v>
      </c>
      <c r="Y377" t="s">
        <v>48</v>
      </c>
      <c r="Z377" t="s">
        <v>37</v>
      </c>
      <c r="AA377" t="str">
        <f>IF(BD[[#This Row],[Genero]]="Masculino","👨🏼 M","👩🏼 F")</f>
        <v>👨🏼 M</v>
      </c>
      <c r="AB377" t="s">
        <v>11697</v>
      </c>
    </row>
    <row r="378" spans="1:28" x14ac:dyDescent="0.35">
      <c r="A378" t="s">
        <v>8793</v>
      </c>
      <c r="B378" t="s">
        <v>8794</v>
      </c>
      <c r="C378" t="s">
        <v>7681</v>
      </c>
      <c r="D378">
        <v>1</v>
      </c>
      <c r="G378">
        <v>0</v>
      </c>
      <c r="H378">
        <v>0</v>
      </c>
      <c r="I378">
        <v>0</v>
      </c>
      <c r="J378">
        <v>0</v>
      </c>
      <c r="K378" t="s">
        <v>16</v>
      </c>
      <c r="R378">
        <v>963423534</v>
      </c>
      <c r="S378" t="s">
        <v>11665</v>
      </c>
      <c r="T378">
        <v>8180326</v>
      </c>
      <c r="U378" t="s">
        <v>19</v>
      </c>
      <c r="V378" t="s">
        <v>8795</v>
      </c>
      <c r="W378" t="s">
        <v>11701</v>
      </c>
      <c r="X378" t="s">
        <v>11731</v>
      </c>
      <c r="Y378" t="s">
        <v>48</v>
      </c>
      <c r="Z378" t="s">
        <v>37</v>
      </c>
      <c r="AA378" t="str">
        <f>IF(BD[[#This Row],[Genero]]="Masculino","👨🏼 M","👩🏼 F")</f>
        <v>👩🏼 F</v>
      </c>
      <c r="AB378" t="s">
        <v>11697</v>
      </c>
    </row>
    <row r="379" spans="1:28" x14ac:dyDescent="0.35">
      <c r="A379" t="s">
        <v>859</v>
      </c>
      <c r="B379" t="s">
        <v>2166</v>
      </c>
      <c r="C379" t="s">
        <v>2167</v>
      </c>
      <c r="D379">
        <v>1</v>
      </c>
      <c r="G379">
        <v>0</v>
      </c>
      <c r="H379">
        <v>0</v>
      </c>
      <c r="I379">
        <v>0</v>
      </c>
      <c r="J379">
        <v>0</v>
      </c>
      <c r="K379" t="s">
        <v>16</v>
      </c>
      <c r="R379">
        <v>945046351</v>
      </c>
      <c r="S379" t="s">
        <v>11658</v>
      </c>
      <c r="T379">
        <v>44379642</v>
      </c>
      <c r="U379" t="s">
        <v>19</v>
      </c>
      <c r="V379" t="s">
        <v>2168</v>
      </c>
      <c r="W379" t="s">
        <v>11701</v>
      </c>
      <c r="X379" t="s">
        <v>11731</v>
      </c>
      <c r="Y379" t="s">
        <v>48</v>
      </c>
      <c r="Z379" t="s">
        <v>2169</v>
      </c>
      <c r="AA379" t="str">
        <f>IF(BD[[#This Row],[Genero]]="Masculino","👨🏼 M","👩🏼 F")</f>
        <v>👨🏼 M</v>
      </c>
      <c r="AB379" t="s">
        <v>11697</v>
      </c>
    </row>
    <row r="380" spans="1:28" x14ac:dyDescent="0.35">
      <c r="A380" t="s">
        <v>143</v>
      </c>
      <c r="B380" t="s">
        <v>4074</v>
      </c>
      <c r="C380" t="s">
        <v>4075</v>
      </c>
      <c r="D380">
        <v>1</v>
      </c>
      <c r="G380">
        <v>0</v>
      </c>
      <c r="H380">
        <v>0</v>
      </c>
      <c r="I380">
        <v>0</v>
      </c>
      <c r="J380">
        <v>0</v>
      </c>
      <c r="K380" t="s">
        <v>16</v>
      </c>
      <c r="R380">
        <v>953906186</v>
      </c>
      <c r="S380" t="s">
        <v>11658</v>
      </c>
      <c r="T380">
        <v>40679439</v>
      </c>
      <c r="U380" t="s">
        <v>19</v>
      </c>
      <c r="V380" t="s">
        <v>4076</v>
      </c>
      <c r="W380" t="s">
        <v>11703</v>
      </c>
      <c r="X380" t="s">
        <v>11731</v>
      </c>
      <c r="Y380" t="s">
        <v>48</v>
      </c>
      <c r="Z380" t="s">
        <v>419</v>
      </c>
      <c r="AA380" t="str">
        <f>IF(BD[[#This Row],[Genero]]="Masculino","👨🏼 M","👩🏼 F")</f>
        <v>👨🏼 M</v>
      </c>
      <c r="AB380" t="s">
        <v>11697</v>
      </c>
    </row>
    <row r="381" spans="1:28" x14ac:dyDescent="0.35">
      <c r="A381" t="s">
        <v>69</v>
      </c>
      <c r="B381" t="s">
        <v>225</v>
      </c>
      <c r="C381" t="s">
        <v>3308</v>
      </c>
      <c r="D381">
        <v>1</v>
      </c>
      <c r="G381">
        <v>0</v>
      </c>
      <c r="H381">
        <v>0</v>
      </c>
      <c r="I381">
        <v>0</v>
      </c>
      <c r="J381">
        <v>0</v>
      </c>
      <c r="K381" t="s">
        <v>16</v>
      </c>
      <c r="R381">
        <v>996361897</v>
      </c>
      <c r="S381" t="s">
        <v>11658</v>
      </c>
      <c r="T381">
        <v>43455360</v>
      </c>
      <c r="U381" t="s">
        <v>19</v>
      </c>
      <c r="V381" t="s">
        <v>3309</v>
      </c>
      <c r="W381" t="s">
        <v>11712</v>
      </c>
      <c r="X381" t="s">
        <v>11731</v>
      </c>
      <c r="Y381" t="s">
        <v>48</v>
      </c>
      <c r="Z381" t="s">
        <v>10941</v>
      </c>
      <c r="AA381" t="str">
        <f>IF(BD[[#This Row],[Genero]]="Masculino","👨🏼 M","👩🏼 F")</f>
        <v>👨🏼 M</v>
      </c>
      <c r="AB381" t="s">
        <v>11697</v>
      </c>
    </row>
    <row r="382" spans="1:28" x14ac:dyDescent="0.35">
      <c r="A382" t="s">
        <v>1411</v>
      </c>
      <c r="B382" t="s">
        <v>456</v>
      </c>
      <c r="C382" t="s">
        <v>6087</v>
      </c>
      <c r="D382">
        <v>1</v>
      </c>
      <c r="G382">
        <v>0</v>
      </c>
      <c r="H382">
        <v>0</v>
      </c>
      <c r="I382">
        <v>0</v>
      </c>
      <c r="J382">
        <v>0</v>
      </c>
      <c r="K382" t="s">
        <v>16</v>
      </c>
      <c r="R382">
        <v>976816232</v>
      </c>
      <c r="S382" t="s">
        <v>11658</v>
      </c>
      <c r="T382">
        <v>40339506</v>
      </c>
      <c r="U382" t="s">
        <v>19</v>
      </c>
      <c r="V382" t="s">
        <v>6087</v>
      </c>
      <c r="W382" t="s">
        <v>11704</v>
      </c>
      <c r="X382" t="s">
        <v>11731</v>
      </c>
      <c r="Y382" t="s">
        <v>10438</v>
      </c>
      <c r="Z382" t="s">
        <v>10850</v>
      </c>
      <c r="AA382" t="str">
        <f>IF(BD[[#This Row],[Genero]]="Masculino","👨🏼 M","👩🏼 F")</f>
        <v>👨🏼 M</v>
      </c>
      <c r="AB382" t="s">
        <v>11697</v>
      </c>
    </row>
    <row r="383" spans="1:28" x14ac:dyDescent="0.35">
      <c r="A383" t="s">
        <v>4297</v>
      </c>
      <c r="B383" t="s">
        <v>3647</v>
      </c>
      <c r="C383" t="s">
        <v>4298</v>
      </c>
      <c r="D383">
        <v>1</v>
      </c>
      <c r="G383">
        <v>0</v>
      </c>
      <c r="H383">
        <v>0</v>
      </c>
      <c r="I383">
        <v>0</v>
      </c>
      <c r="J383">
        <v>0</v>
      </c>
      <c r="K383" t="s">
        <v>16</v>
      </c>
      <c r="R383">
        <v>993654672</v>
      </c>
      <c r="S383" t="s">
        <v>11658</v>
      </c>
      <c r="T383">
        <v>44319195</v>
      </c>
      <c r="U383" t="s">
        <v>19</v>
      </c>
      <c r="V383" t="s">
        <v>4298</v>
      </c>
      <c r="W383" t="s">
        <v>11703</v>
      </c>
      <c r="X383" t="s">
        <v>11731</v>
      </c>
      <c r="Y383" t="s">
        <v>3777</v>
      </c>
      <c r="Z383" t="s">
        <v>10928</v>
      </c>
      <c r="AA383" t="str">
        <f>IF(BD[[#This Row],[Genero]]="Masculino","👨🏼 M","👩🏼 F")</f>
        <v>👨🏼 M</v>
      </c>
      <c r="AB383" t="s">
        <v>11697</v>
      </c>
    </row>
    <row r="384" spans="1:28" x14ac:dyDescent="0.35">
      <c r="A384" t="s">
        <v>3198</v>
      </c>
      <c r="B384" t="s">
        <v>3199</v>
      </c>
      <c r="C384" t="s">
        <v>3200</v>
      </c>
      <c r="D384">
        <v>1</v>
      </c>
      <c r="G384">
        <v>0</v>
      </c>
      <c r="H384">
        <v>0</v>
      </c>
      <c r="I384">
        <v>0</v>
      </c>
      <c r="J384">
        <v>0</v>
      </c>
      <c r="K384" t="s">
        <v>16</v>
      </c>
      <c r="R384">
        <v>924214977</v>
      </c>
      <c r="S384" t="s">
        <v>11658</v>
      </c>
      <c r="T384">
        <v>72128639</v>
      </c>
      <c r="U384" t="s">
        <v>19</v>
      </c>
      <c r="V384" t="s">
        <v>3201</v>
      </c>
      <c r="W384" t="s">
        <v>11702</v>
      </c>
      <c r="X384" t="s">
        <v>11731</v>
      </c>
      <c r="Y384" t="s">
        <v>3777</v>
      </c>
      <c r="Z384" t="s">
        <v>10652</v>
      </c>
      <c r="AA384" t="str">
        <f>IF(BD[[#This Row],[Genero]]="Masculino","👨🏼 M","👩🏼 F")</f>
        <v>👨🏼 M</v>
      </c>
      <c r="AB384" t="s">
        <v>11697</v>
      </c>
    </row>
    <row r="385" spans="1:28" x14ac:dyDescent="0.35">
      <c r="A385" t="s">
        <v>5655</v>
      </c>
      <c r="B385" t="s">
        <v>5656</v>
      </c>
      <c r="C385" t="s">
        <v>5657</v>
      </c>
      <c r="D385">
        <v>1</v>
      </c>
      <c r="G385">
        <v>0</v>
      </c>
      <c r="H385">
        <v>0</v>
      </c>
      <c r="I385">
        <v>0</v>
      </c>
      <c r="J385">
        <v>0</v>
      </c>
      <c r="K385" t="s">
        <v>16</v>
      </c>
      <c r="R385">
        <v>959271576</v>
      </c>
      <c r="S385" t="s">
        <v>11658</v>
      </c>
      <c r="T385">
        <v>44372014</v>
      </c>
      <c r="U385" t="s">
        <v>19</v>
      </c>
      <c r="V385" t="s">
        <v>5657</v>
      </c>
      <c r="W385" t="s">
        <v>11701</v>
      </c>
      <c r="X385" t="s">
        <v>11731</v>
      </c>
      <c r="Y385" t="s">
        <v>3777</v>
      </c>
      <c r="Z385" t="s">
        <v>5658</v>
      </c>
      <c r="AA385" t="str">
        <f>IF(BD[[#This Row],[Genero]]="Masculino","👨🏼 M","👩🏼 F")</f>
        <v>👨🏼 M</v>
      </c>
      <c r="AB385" t="s">
        <v>11697</v>
      </c>
    </row>
    <row r="386" spans="1:28" x14ac:dyDescent="0.35">
      <c r="A386" t="s">
        <v>974</v>
      </c>
      <c r="B386" t="s">
        <v>975</v>
      </c>
      <c r="C386" t="s">
        <v>976</v>
      </c>
      <c r="D386">
        <v>1</v>
      </c>
      <c r="G386">
        <v>0</v>
      </c>
      <c r="H386">
        <v>0</v>
      </c>
      <c r="I386">
        <v>0</v>
      </c>
      <c r="J386">
        <v>0</v>
      </c>
      <c r="K386" t="s">
        <v>16</v>
      </c>
      <c r="R386" s="2"/>
      <c r="S386" t="s">
        <v>11658</v>
      </c>
      <c r="T386">
        <v>70845039</v>
      </c>
      <c r="U386" t="s">
        <v>19</v>
      </c>
      <c r="V386" t="s">
        <v>977</v>
      </c>
      <c r="W386" t="s">
        <v>11702</v>
      </c>
      <c r="X386" t="s">
        <v>11731</v>
      </c>
      <c r="Y386" t="s">
        <v>3777</v>
      </c>
      <c r="Z386" t="s">
        <v>978</v>
      </c>
      <c r="AA386" t="str">
        <f>IF(BD[[#This Row],[Genero]]="Masculino","👨🏼 M","👩🏼 F")</f>
        <v>👨🏼 M</v>
      </c>
      <c r="AB386" t="s">
        <v>11697</v>
      </c>
    </row>
    <row r="387" spans="1:28" x14ac:dyDescent="0.35">
      <c r="A387" t="s">
        <v>9164</v>
      </c>
      <c r="B387" t="s">
        <v>9165</v>
      </c>
      <c r="C387" t="s">
        <v>9166</v>
      </c>
      <c r="D387">
        <v>1</v>
      </c>
      <c r="G387">
        <v>0</v>
      </c>
      <c r="H387">
        <v>0</v>
      </c>
      <c r="I387">
        <v>0</v>
      </c>
      <c r="J387">
        <v>0</v>
      </c>
      <c r="K387" t="s">
        <v>16</v>
      </c>
      <c r="R387">
        <v>993467638</v>
      </c>
      <c r="S387" t="s">
        <v>11658</v>
      </c>
      <c r="T387">
        <v>10379972</v>
      </c>
      <c r="U387" t="s">
        <v>19</v>
      </c>
      <c r="V387" t="s">
        <v>9167</v>
      </c>
      <c r="W387" t="s">
        <v>11703</v>
      </c>
      <c r="X387" t="s">
        <v>11731</v>
      </c>
      <c r="Y387" t="s">
        <v>3777</v>
      </c>
      <c r="Z387" t="s">
        <v>978</v>
      </c>
      <c r="AA387" t="str">
        <f>IF(BD[[#This Row],[Genero]]="Masculino","👨🏼 M","👩🏼 F")</f>
        <v>👨🏼 M</v>
      </c>
      <c r="AB387" t="s">
        <v>11697</v>
      </c>
    </row>
    <row r="388" spans="1:28" x14ac:dyDescent="0.35">
      <c r="A388" t="s">
        <v>1885</v>
      </c>
      <c r="B388" t="s">
        <v>1886</v>
      </c>
      <c r="C388" t="s">
        <v>1887</v>
      </c>
      <c r="D388">
        <v>1</v>
      </c>
      <c r="G388">
        <v>0</v>
      </c>
      <c r="H388">
        <v>0</v>
      </c>
      <c r="I388">
        <v>0</v>
      </c>
      <c r="J388">
        <v>0</v>
      </c>
      <c r="K388" t="s">
        <v>16</v>
      </c>
      <c r="R388">
        <v>989387784</v>
      </c>
      <c r="S388" t="s">
        <v>11658</v>
      </c>
      <c r="T388">
        <v>76403209</v>
      </c>
      <c r="U388" t="s">
        <v>738</v>
      </c>
      <c r="V388" t="s">
        <v>1888</v>
      </c>
      <c r="W388" t="s">
        <v>11701</v>
      </c>
      <c r="X388" t="s">
        <v>11731</v>
      </c>
      <c r="Y388" t="s">
        <v>3777</v>
      </c>
      <c r="Z388" t="s">
        <v>1889</v>
      </c>
      <c r="AA388" t="str">
        <f>IF(BD[[#This Row],[Genero]]="Masculino","👨🏼 M","👩🏼 F")</f>
        <v>👨🏼 M</v>
      </c>
      <c r="AB388" t="s">
        <v>11697</v>
      </c>
    </row>
    <row r="389" spans="1:28" x14ac:dyDescent="0.35">
      <c r="A389" t="s">
        <v>1334</v>
      </c>
      <c r="B389" t="s">
        <v>2811</v>
      </c>
      <c r="C389" t="s">
        <v>3394</v>
      </c>
      <c r="D389">
        <v>1</v>
      </c>
      <c r="G389">
        <v>0</v>
      </c>
      <c r="H389">
        <v>0</v>
      </c>
      <c r="I389">
        <v>0</v>
      </c>
      <c r="J389">
        <v>0</v>
      </c>
      <c r="K389" t="s">
        <v>16</v>
      </c>
      <c r="R389">
        <v>945465720</v>
      </c>
      <c r="S389" t="s">
        <v>11658</v>
      </c>
      <c r="T389">
        <v>43656149</v>
      </c>
      <c r="U389" t="s">
        <v>19</v>
      </c>
      <c r="V389" t="s">
        <v>3394</v>
      </c>
      <c r="W389" t="s">
        <v>11701</v>
      </c>
      <c r="X389" t="s">
        <v>11731</v>
      </c>
      <c r="Y389" t="s">
        <v>3777</v>
      </c>
      <c r="Z389" t="s">
        <v>10470</v>
      </c>
      <c r="AA389" t="str">
        <f>IF(BD[[#This Row],[Genero]]="Masculino","👨🏼 M","👩🏼 F")</f>
        <v>👨🏼 M</v>
      </c>
      <c r="AB389" t="s">
        <v>11697</v>
      </c>
    </row>
    <row r="390" spans="1:28" x14ac:dyDescent="0.35">
      <c r="A390" t="s">
        <v>4893</v>
      </c>
      <c r="B390" t="s">
        <v>4894</v>
      </c>
      <c r="C390" t="s">
        <v>4895</v>
      </c>
      <c r="D390">
        <v>1</v>
      </c>
      <c r="G390">
        <v>0</v>
      </c>
      <c r="H390">
        <v>0</v>
      </c>
      <c r="I390">
        <v>0</v>
      </c>
      <c r="J390">
        <v>0</v>
      </c>
      <c r="K390" t="s">
        <v>16</v>
      </c>
      <c r="R390">
        <v>977556409</v>
      </c>
      <c r="S390" t="s">
        <v>11658</v>
      </c>
      <c r="T390">
        <v>72519899</v>
      </c>
      <c r="U390" t="s">
        <v>19</v>
      </c>
      <c r="V390" t="s">
        <v>4896</v>
      </c>
      <c r="W390" t="s">
        <v>11702</v>
      </c>
      <c r="X390" t="s">
        <v>11731</v>
      </c>
      <c r="Y390" t="s">
        <v>3777</v>
      </c>
      <c r="Z390" t="s">
        <v>4897</v>
      </c>
      <c r="AA390" t="str">
        <f>IF(BD[[#This Row],[Genero]]="Masculino","👨🏼 M","👩🏼 F")</f>
        <v>👨🏼 M</v>
      </c>
      <c r="AB390" t="s">
        <v>11697</v>
      </c>
    </row>
    <row r="391" spans="1:28" x14ac:dyDescent="0.35">
      <c r="A391" t="s">
        <v>9053</v>
      </c>
      <c r="B391" t="s">
        <v>9054</v>
      </c>
      <c r="C391" t="s">
        <v>9055</v>
      </c>
      <c r="D391">
        <v>1</v>
      </c>
      <c r="G391">
        <v>0</v>
      </c>
      <c r="H391">
        <v>0</v>
      </c>
      <c r="I391">
        <v>0</v>
      </c>
      <c r="J391">
        <v>0</v>
      </c>
      <c r="K391" t="s">
        <v>16</v>
      </c>
      <c r="R391">
        <v>968462679</v>
      </c>
      <c r="S391" t="s">
        <v>11665</v>
      </c>
      <c r="T391">
        <v>76145418</v>
      </c>
      <c r="U391" t="s">
        <v>10125</v>
      </c>
      <c r="V391" t="s">
        <v>10292</v>
      </c>
      <c r="W391" t="s">
        <v>11706</v>
      </c>
      <c r="X391" t="s">
        <v>11731</v>
      </c>
      <c r="Y391" t="s">
        <v>3777</v>
      </c>
      <c r="Z391" t="s">
        <v>9056</v>
      </c>
      <c r="AA391" t="str">
        <f>IF(BD[[#This Row],[Genero]]="Masculino","👨🏼 M","👩🏼 F")</f>
        <v>👩🏼 F</v>
      </c>
      <c r="AB391" t="s">
        <v>11697</v>
      </c>
    </row>
    <row r="392" spans="1:28" x14ac:dyDescent="0.35">
      <c r="A392" t="s">
        <v>656</v>
      </c>
      <c r="B392" t="s">
        <v>1655</v>
      </c>
      <c r="C392" t="s">
        <v>1656</v>
      </c>
      <c r="D392">
        <v>1</v>
      </c>
      <c r="G392">
        <v>0</v>
      </c>
      <c r="H392">
        <v>0</v>
      </c>
      <c r="I392">
        <v>0</v>
      </c>
      <c r="J392">
        <v>0</v>
      </c>
      <c r="K392" t="s">
        <v>16</v>
      </c>
      <c r="R392">
        <v>942194284</v>
      </c>
      <c r="S392" t="s">
        <v>11658</v>
      </c>
      <c r="T392">
        <v>75830260</v>
      </c>
      <c r="U392" t="s">
        <v>19</v>
      </c>
      <c r="V392" t="s">
        <v>1656</v>
      </c>
      <c r="W392" t="s">
        <v>11712</v>
      </c>
      <c r="X392" t="s">
        <v>11731</v>
      </c>
      <c r="Y392" t="s">
        <v>3777</v>
      </c>
      <c r="Z392" t="s">
        <v>10719</v>
      </c>
      <c r="AA392" t="str">
        <f>IF(BD[[#This Row],[Genero]]="Masculino","👨🏼 M","👩🏼 F")</f>
        <v>👨🏼 M</v>
      </c>
      <c r="AB392" t="s">
        <v>11697</v>
      </c>
    </row>
    <row r="393" spans="1:28" x14ac:dyDescent="0.35">
      <c r="A393" t="s">
        <v>2907</v>
      </c>
      <c r="B393" t="s">
        <v>2908</v>
      </c>
      <c r="C393" t="s">
        <v>2909</v>
      </c>
      <c r="D393">
        <v>1</v>
      </c>
      <c r="G393">
        <v>0</v>
      </c>
      <c r="H393">
        <v>0</v>
      </c>
      <c r="I393">
        <v>0</v>
      </c>
      <c r="J393">
        <v>0</v>
      </c>
      <c r="K393" t="s">
        <v>16</v>
      </c>
      <c r="R393">
        <v>902096906</v>
      </c>
      <c r="S393" t="s">
        <v>11665</v>
      </c>
      <c r="T393">
        <v>46614324</v>
      </c>
      <c r="U393" t="s">
        <v>19</v>
      </c>
      <c r="V393" t="s">
        <v>2909</v>
      </c>
      <c r="W393" t="s">
        <v>11703</v>
      </c>
      <c r="X393" t="s">
        <v>11731</v>
      </c>
      <c r="Y393" t="s">
        <v>3777</v>
      </c>
      <c r="Z393" t="s">
        <v>2906</v>
      </c>
      <c r="AA393" t="str">
        <f>IF(BD[[#This Row],[Genero]]="Masculino","👨🏼 M","👩🏼 F")</f>
        <v>👩🏼 F</v>
      </c>
      <c r="AB393" t="s">
        <v>11697</v>
      </c>
    </row>
    <row r="394" spans="1:28" x14ac:dyDescent="0.35">
      <c r="A394" t="s">
        <v>486</v>
      </c>
      <c r="B394" t="s">
        <v>2904</v>
      </c>
      <c r="C394" t="s">
        <v>2905</v>
      </c>
      <c r="D394">
        <v>1</v>
      </c>
      <c r="G394">
        <v>0</v>
      </c>
      <c r="H394">
        <v>0</v>
      </c>
      <c r="I394">
        <v>0</v>
      </c>
      <c r="J394">
        <v>0</v>
      </c>
      <c r="K394" t="s">
        <v>16</v>
      </c>
      <c r="R394">
        <v>935099830</v>
      </c>
      <c r="S394" t="s">
        <v>11658</v>
      </c>
      <c r="T394">
        <v>46614324</v>
      </c>
      <c r="U394" t="s">
        <v>19</v>
      </c>
      <c r="V394" t="s">
        <v>2905</v>
      </c>
      <c r="W394" t="s">
        <v>11701</v>
      </c>
      <c r="X394" t="s">
        <v>11731</v>
      </c>
      <c r="Y394" t="s">
        <v>3777</v>
      </c>
      <c r="Z394" t="s">
        <v>2906</v>
      </c>
      <c r="AA394" t="str">
        <f>IF(BD[[#This Row],[Genero]]="Masculino","👨🏼 M","👩🏼 F")</f>
        <v>👨🏼 M</v>
      </c>
      <c r="AB394" t="s">
        <v>11697</v>
      </c>
    </row>
    <row r="395" spans="1:28" x14ac:dyDescent="0.35">
      <c r="A395" t="s">
        <v>1100</v>
      </c>
      <c r="B395" t="s">
        <v>144</v>
      </c>
      <c r="C395" t="s">
        <v>1101</v>
      </c>
      <c r="D395">
        <v>1</v>
      </c>
      <c r="G395">
        <v>0</v>
      </c>
      <c r="H395">
        <v>0</v>
      </c>
      <c r="I395">
        <v>0</v>
      </c>
      <c r="J395">
        <v>0</v>
      </c>
      <c r="K395" t="s">
        <v>16</v>
      </c>
      <c r="R395">
        <v>987516519</v>
      </c>
      <c r="S395" t="s">
        <v>11658</v>
      </c>
      <c r="T395">
        <v>41820281</v>
      </c>
      <c r="U395" t="s">
        <v>19</v>
      </c>
      <c r="V395" t="s">
        <v>1101</v>
      </c>
      <c r="W395" t="s">
        <v>11703</v>
      </c>
      <c r="X395" t="s">
        <v>11731</v>
      </c>
      <c r="Y395" t="s">
        <v>3777</v>
      </c>
      <c r="Z395" t="s">
        <v>10893</v>
      </c>
      <c r="AA395" t="str">
        <f>IF(BD[[#This Row],[Genero]]="Masculino","👨🏼 M","👩🏼 F")</f>
        <v>👨🏼 M</v>
      </c>
      <c r="AB395" t="s">
        <v>11697</v>
      </c>
    </row>
    <row r="396" spans="1:28" x14ac:dyDescent="0.35">
      <c r="A396" t="s">
        <v>8804</v>
      </c>
      <c r="B396" t="s">
        <v>8805</v>
      </c>
      <c r="C396" t="s">
        <v>8800</v>
      </c>
      <c r="D396">
        <v>1</v>
      </c>
      <c r="G396">
        <v>0</v>
      </c>
      <c r="H396">
        <v>0</v>
      </c>
      <c r="I396">
        <v>0</v>
      </c>
      <c r="J396">
        <v>0</v>
      </c>
      <c r="K396" t="s">
        <v>16</v>
      </c>
      <c r="R396">
        <v>963423534</v>
      </c>
      <c r="S396" t="s">
        <v>11665</v>
      </c>
      <c r="T396">
        <v>46078890</v>
      </c>
      <c r="U396" t="s">
        <v>10125</v>
      </c>
      <c r="V396" t="s">
        <v>8800</v>
      </c>
      <c r="W396" t="s">
        <v>11712</v>
      </c>
      <c r="X396" t="s">
        <v>11731</v>
      </c>
      <c r="Y396" t="s">
        <v>3777</v>
      </c>
      <c r="Z396" t="s">
        <v>10807</v>
      </c>
      <c r="AA396" t="str">
        <f>IF(BD[[#This Row],[Genero]]="Masculino","👨🏼 M","👩🏼 F")</f>
        <v>👩🏼 F</v>
      </c>
      <c r="AB396" t="s">
        <v>11697</v>
      </c>
    </row>
    <row r="397" spans="1:28" x14ac:dyDescent="0.35">
      <c r="A397" t="s">
        <v>1279</v>
      </c>
      <c r="B397" t="s">
        <v>5447</v>
      </c>
      <c r="C397" t="s">
        <v>5448</v>
      </c>
      <c r="D397">
        <v>1</v>
      </c>
      <c r="G397">
        <v>0</v>
      </c>
      <c r="H397">
        <v>0</v>
      </c>
      <c r="I397">
        <v>0</v>
      </c>
      <c r="J397">
        <v>0</v>
      </c>
      <c r="K397" t="s">
        <v>16</v>
      </c>
      <c r="R397">
        <v>956036223</v>
      </c>
      <c r="S397" t="s">
        <v>11658</v>
      </c>
      <c r="T397">
        <v>29412886</v>
      </c>
      <c r="U397" t="s">
        <v>136</v>
      </c>
      <c r="V397" t="s">
        <v>5446</v>
      </c>
      <c r="W397" t="s">
        <v>11702</v>
      </c>
      <c r="X397" t="s">
        <v>11731</v>
      </c>
      <c r="Y397" t="s">
        <v>3777</v>
      </c>
      <c r="Z397" t="s">
        <v>10591</v>
      </c>
      <c r="AA397" t="str">
        <f>IF(BD[[#This Row],[Genero]]="Masculino","👨🏼 M","👩🏼 F")</f>
        <v>👨🏼 M</v>
      </c>
      <c r="AB397" t="s">
        <v>11697</v>
      </c>
    </row>
    <row r="398" spans="1:28" x14ac:dyDescent="0.35">
      <c r="A398" t="s">
        <v>2910</v>
      </c>
      <c r="B398" t="s">
        <v>2911</v>
      </c>
      <c r="C398" t="s">
        <v>2912</v>
      </c>
      <c r="D398">
        <v>1</v>
      </c>
      <c r="G398">
        <v>0</v>
      </c>
      <c r="H398">
        <v>0</v>
      </c>
      <c r="I398">
        <v>0</v>
      </c>
      <c r="J398">
        <v>0</v>
      </c>
      <c r="K398" t="s">
        <v>16</v>
      </c>
      <c r="R398">
        <v>991868896</v>
      </c>
      <c r="S398" t="s">
        <v>11665</v>
      </c>
      <c r="T398">
        <v>25760277</v>
      </c>
      <c r="U398" t="s">
        <v>19</v>
      </c>
      <c r="V398" t="s">
        <v>2912</v>
      </c>
      <c r="W398" t="s">
        <v>11701</v>
      </c>
      <c r="X398" t="s">
        <v>11731</v>
      </c>
      <c r="Y398" t="s">
        <v>3777</v>
      </c>
      <c r="Z398" t="s">
        <v>10916</v>
      </c>
      <c r="AA398" t="str">
        <f>IF(BD[[#This Row],[Genero]]="Masculino","👨🏼 M","👩🏼 F")</f>
        <v>👩🏼 F</v>
      </c>
      <c r="AB398" t="s">
        <v>11697</v>
      </c>
    </row>
    <row r="399" spans="1:28" x14ac:dyDescent="0.35">
      <c r="A399" t="s">
        <v>173</v>
      </c>
      <c r="B399" t="s">
        <v>174</v>
      </c>
      <c r="C399" t="s">
        <v>175</v>
      </c>
      <c r="D399">
        <v>1</v>
      </c>
      <c r="G399">
        <v>0</v>
      </c>
      <c r="H399">
        <v>0</v>
      </c>
      <c r="I399">
        <v>0</v>
      </c>
      <c r="J399">
        <v>0</v>
      </c>
      <c r="K399" t="s">
        <v>16</v>
      </c>
      <c r="R399">
        <v>992565203</v>
      </c>
      <c r="S399" t="s">
        <v>11658</v>
      </c>
      <c r="T399">
        <v>45902153</v>
      </c>
      <c r="U399" t="s">
        <v>19</v>
      </c>
      <c r="V399" t="s">
        <v>176</v>
      </c>
      <c r="W399" t="s">
        <v>11702</v>
      </c>
      <c r="X399" t="s">
        <v>11731</v>
      </c>
      <c r="Y399" t="s">
        <v>3777</v>
      </c>
      <c r="Z399" t="s">
        <v>3179</v>
      </c>
      <c r="AA399" t="str">
        <f>IF(BD[[#This Row],[Genero]]="Masculino","👨🏼 M","👩🏼 F")</f>
        <v>👨🏼 M</v>
      </c>
      <c r="AB399" t="s">
        <v>11697</v>
      </c>
    </row>
    <row r="400" spans="1:28" x14ac:dyDescent="0.35">
      <c r="A400" t="s">
        <v>173</v>
      </c>
      <c r="B400" t="s">
        <v>174</v>
      </c>
      <c r="C400" t="s">
        <v>175</v>
      </c>
      <c r="D400">
        <v>1</v>
      </c>
      <c r="G400">
        <v>0</v>
      </c>
      <c r="H400">
        <v>0</v>
      </c>
      <c r="I400">
        <v>0</v>
      </c>
      <c r="J400">
        <v>0</v>
      </c>
      <c r="K400" t="s">
        <v>16</v>
      </c>
      <c r="R400">
        <v>992565203</v>
      </c>
      <c r="S400" t="s">
        <v>11658</v>
      </c>
      <c r="T400">
        <v>45902153</v>
      </c>
      <c r="U400" t="s">
        <v>19</v>
      </c>
      <c r="V400" t="s">
        <v>176</v>
      </c>
      <c r="W400" t="s">
        <v>11702</v>
      </c>
      <c r="X400" t="s">
        <v>11731</v>
      </c>
      <c r="Y400" t="s">
        <v>3777</v>
      </c>
      <c r="Z400" t="s">
        <v>3179</v>
      </c>
      <c r="AA400" t="str">
        <f>IF(BD[[#This Row],[Genero]]="Masculino","👨🏼 M","👩🏼 F")</f>
        <v>👨🏼 M</v>
      </c>
      <c r="AB400" t="s">
        <v>11697</v>
      </c>
    </row>
    <row r="401" spans="1:28" x14ac:dyDescent="0.35">
      <c r="A401" t="s">
        <v>9177</v>
      </c>
      <c r="B401" t="s">
        <v>9178</v>
      </c>
      <c r="C401" t="s">
        <v>9179</v>
      </c>
      <c r="D401">
        <v>1</v>
      </c>
      <c r="G401">
        <v>0</v>
      </c>
      <c r="H401">
        <v>0</v>
      </c>
      <c r="I401">
        <v>0</v>
      </c>
      <c r="J401">
        <v>0</v>
      </c>
      <c r="K401" t="s">
        <v>16</v>
      </c>
      <c r="R401">
        <v>983386382</v>
      </c>
      <c r="S401" t="s">
        <v>11658</v>
      </c>
      <c r="T401">
        <v>70002931</v>
      </c>
      <c r="U401" t="s">
        <v>208</v>
      </c>
      <c r="V401" t="s">
        <v>9180</v>
      </c>
      <c r="W401" t="s">
        <v>11703</v>
      </c>
      <c r="X401" t="s">
        <v>11731</v>
      </c>
      <c r="Y401" t="s">
        <v>3777</v>
      </c>
      <c r="Z401" t="s">
        <v>10518</v>
      </c>
      <c r="AA401" t="str">
        <f>IF(BD[[#This Row],[Genero]]="Masculino","👨🏼 M","👩🏼 F")</f>
        <v>👨🏼 M</v>
      </c>
      <c r="AB401" t="s">
        <v>11697</v>
      </c>
    </row>
    <row r="402" spans="1:28" x14ac:dyDescent="0.35">
      <c r="A402" t="s">
        <v>137</v>
      </c>
      <c r="B402" t="s">
        <v>9919</v>
      </c>
      <c r="C402" t="s">
        <v>5422</v>
      </c>
      <c r="D402">
        <v>1</v>
      </c>
      <c r="G402">
        <v>0</v>
      </c>
      <c r="H402">
        <v>0</v>
      </c>
      <c r="I402">
        <v>0</v>
      </c>
      <c r="J402">
        <v>0</v>
      </c>
      <c r="K402" t="s">
        <v>16</v>
      </c>
      <c r="R402">
        <v>992984957</v>
      </c>
      <c r="S402" t="s">
        <v>11658</v>
      </c>
      <c r="T402">
        <v>41266694</v>
      </c>
      <c r="U402" t="s">
        <v>19</v>
      </c>
      <c r="V402" t="s">
        <v>5423</v>
      </c>
      <c r="W402" t="s">
        <v>11701</v>
      </c>
      <c r="X402" t="s">
        <v>11731</v>
      </c>
      <c r="Y402" t="s">
        <v>3777</v>
      </c>
      <c r="Z402" t="s">
        <v>10539</v>
      </c>
      <c r="AA402" t="str">
        <f>IF(BD[[#This Row],[Genero]]="Masculino","👨🏼 M","👩🏼 F")</f>
        <v>👨🏼 M</v>
      </c>
      <c r="AB402" t="s">
        <v>11697</v>
      </c>
    </row>
    <row r="403" spans="1:28" x14ac:dyDescent="0.35">
      <c r="A403" t="s">
        <v>100</v>
      </c>
      <c r="B403" t="s">
        <v>479</v>
      </c>
      <c r="C403" t="s">
        <v>480</v>
      </c>
      <c r="D403">
        <v>1</v>
      </c>
      <c r="G403">
        <v>0</v>
      </c>
      <c r="H403">
        <v>0</v>
      </c>
      <c r="I403">
        <v>0</v>
      </c>
      <c r="J403">
        <v>0</v>
      </c>
      <c r="K403" t="s">
        <v>16</v>
      </c>
      <c r="R403">
        <v>993452316</v>
      </c>
      <c r="S403" t="s">
        <v>11658</v>
      </c>
      <c r="T403">
        <v>41641292</v>
      </c>
      <c r="U403" t="s">
        <v>19</v>
      </c>
      <c r="V403" t="s">
        <v>481</v>
      </c>
      <c r="W403" t="s">
        <v>11701</v>
      </c>
      <c r="X403" t="s">
        <v>11731</v>
      </c>
      <c r="Y403" t="s">
        <v>3777</v>
      </c>
      <c r="Z403" t="s">
        <v>10926</v>
      </c>
      <c r="AA403" t="str">
        <f>IF(BD[[#This Row],[Genero]]="Masculino","👨🏼 M","👩🏼 F")</f>
        <v>👨🏼 M</v>
      </c>
      <c r="AB403" t="s">
        <v>11697</v>
      </c>
    </row>
    <row r="404" spans="1:28" x14ac:dyDescent="0.35">
      <c r="A404" t="s">
        <v>870</v>
      </c>
      <c r="B404" t="s">
        <v>9554</v>
      </c>
      <c r="C404" t="s">
        <v>1436</v>
      </c>
      <c r="D404">
        <v>1</v>
      </c>
      <c r="G404">
        <v>0</v>
      </c>
      <c r="H404">
        <v>0</v>
      </c>
      <c r="I404">
        <v>0</v>
      </c>
      <c r="J404">
        <v>0</v>
      </c>
      <c r="K404" t="s">
        <v>16</v>
      </c>
      <c r="R404">
        <v>963316061</v>
      </c>
      <c r="S404" t="s">
        <v>11658</v>
      </c>
      <c r="T404">
        <v>47264234</v>
      </c>
      <c r="U404" t="s">
        <v>10125</v>
      </c>
      <c r="V404" t="s">
        <v>1437</v>
      </c>
      <c r="W404" t="s">
        <v>11701</v>
      </c>
      <c r="X404" t="s">
        <v>11731</v>
      </c>
      <c r="Y404" t="s">
        <v>3777</v>
      </c>
      <c r="Z404" t="s">
        <v>1438</v>
      </c>
      <c r="AA404" t="str">
        <f>IF(BD[[#This Row],[Genero]]="Masculino","👨🏼 M","👩🏼 F")</f>
        <v>👨🏼 M</v>
      </c>
      <c r="AB404" t="s">
        <v>11697</v>
      </c>
    </row>
    <row r="405" spans="1:28" x14ac:dyDescent="0.35">
      <c r="A405" t="s">
        <v>9501</v>
      </c>
      <c r="B405" t="s">
        <v>2088</v>
      </c>
      <c r="C405" t="s">
        <v>7801</v>
      </c>
      <c r="D405">
        <v>1</v>
      </c>
      <c r="G405">
        <v>0</v>
      </c>
      <c r="H405">
        <v>0</v>
      </c>
      <c r="I405">
        <v>0</v>
      </c>
      <c r="J405">
        <v>0</v>
      </c>
      <c r="K405" t="s">
        <v>16</v>
      </c>
      <c r="R405">
        <v>984275641</v>
      </c>
      <c r="S405" t="s">
        <v>11658</v>
      </c>
      <c r="T405">
        <v>40681031</v>
      </c>
      <c r="U405" t="s">
        <v>19</v>
      </c>
      <c r="V405" t="s">
        <v>7802</v>
      </c>
      <c r="W405" t="s">
        <v>11701</v>
      </c>
      <c r="X405" t="s">
        <v>11731</v>
      </c>
      <c r="Y405" t="s">
        <v>3777</v>
      </c>
      <c r="Z405" t="s">
        <v>10882</v>
      </c>
      <c r="AA405" t="str">
        <f>IF(BD[[#This Row],[Genero]]="Masculino","👨🏼 M","👩🏼 F")</f>
        <v>👨🏼 M</v>
      </c>
      <c r="AB405" t="s">
        <v>11697</v>
      </c>
    </row>
    <row r="406" spans="1:28" x14ac:dyDescent="0.35">
      <c r="A406" t="s">
        <v>181</v>
      </c>
      <c r="B406" t="s">
        <v>1186</v>
      </c>
      <c r="C406" t="s">
        <v>1187</v>
      </c>
      <c r="D406">
        <v>1</v>
      </c>
      <c r="G406">
        <v>0</v>
      </c>
      <c r="H406">
        <v>0</v>
      </c>
      <c r="I406">
        <v>0</v>
      </c>
      <c r="J406">
        <v>0</v>
      </c>
      <c r="K406" t="s">
        <v>16</v>
      </c>
      <c r="R406">
        <v>987706893</v>
      </c>
      <c r="S406" t="s">
        <v>11658</v>
      </c>
      <c r="T406">
        <v>44819095</v>
      </c>
      <c r="U406" t="s">
        <v>19</v>
      </c>
      <c r="V406" t="s">
        <v>1187</v>
      </c>
      <c r="W406" t="s">
        <v>11703</v>
      </c>
      <c r="X406" t="s">
        <v>11731</v>
      </c>
      <c r="Y406" t="s">
        <v>3777</v>
      </c>
      <c r="Z406" t="s">
        <v>1188</v>
      </c>
      <c r="AA406" t="str">
        <f>IF(BD[[#This Row],[Genero]]="Masculino","👨🏼 M","👩🏼 F")</f>
        <v>👨🏼 M</v>
      </c>
      <c r="AB406" t="s">
        <v>11697</v>
      </c>
    </row>
    <row r="407" spans="1:28" x14ac:dyDescent="0.35">
      <c r="A407" t="s">
        <v>410</v>
      </c>
      <c r="B407" t="s">
        <v>7794</v>
      </c>
      <c r="C407" t="s">
        <v>7795</v>
      </c>
      <c r="D407">
        <v>1</v>
      </c>
      <c r="G407">
        <v>0</v>
      </c>
      <c r="H407">
        <v>0</v>
      </c>
      <c r="I407">
        <v>0</v>
      </c>
      <c r="J407">
        <v>0</v>
      </c>
      <c r="K407" t="s">
        <v>16</v>
      </c>
      <c r="R407">
        <v>991701789</v>
      </c>
      <c r="S407" t="s">
        <v>11658</v>
      </c>
      <c r="T407">
        <v>6763784</v>
      </c>
      <c r="U407" t="s">
        <v>19</v>
      </c>
      <c r="V407" t="s">
        <v>7795</v>
      </c>
      <c r="W407" t="s">
        <v>11702</v>
      </c>
      <c r="X407" t="s">
        <v>11731</v>
      </c>
      <c r="Y407" t="s">
        <v>3777</v>
      </c>
      <c r="Z407" t="s">
        <v>10913</v>
      </c>
      <c r="AA407" t="str">
        <f>IF(BD[[#This Row],[Genero]]="Masculino","👨🏼 M","👩🏼 F")</f>
        <v>👨🏼 M</v>
      </c>
      <c r="AB407" t="s">
        <v>11697</v>
      </c>
    </row>
    <row r="408" spans="1:28" x14ac:dyDescent="0.35">
      <c r="A408" t="s">
        <v>8500</v>
      </c>
      <c r="B408" t="s">
        <v>8501</v>
      </c>
      <c r="C408" t="s">
        <v>8502</v>
      </c>
      <c r="D408">
        <v>1</v>
      </c>
      <c r="G408">
        <v>0</v>
      </c>
      <c r="H408">
        <v>0</v>
      </c>
      <c r="I408">
        <v>0</v>
      </c>
      <c r="J408">
        <v>0</v>
      </c>
      <c r="K408" t="s">
        <v>16</v>
      </c>
      <c r="R408">
        <v>961784838</v>
      </c>
      <c r="S408" t="s">
        <v>11658</v>
      </c>
      <c r="T408">
        <v>15357482</v>
      </c>
      <c r="U408" t="s">
        <v>19</v>
      </c>
      <c r="V408" t="s">
        <v>8502</v>
      </c>
      <c r="W408" t="s">
        <v>11701</v>
      </c>
      <c r="X408" t="s">
        <v>11731</v>
      </c>
      <c r="Y408" t="s">
        <v>3777</v>
      </c>
      <c r="Z408" t="s">
        <v>3995</v>
      </c>
      <c r="AA408" t="str">
        <f>IF(BD[[#This Row],[Genero]]="Masculino","👨🏼 M","👩🏼 F")</f>
        <v>👨🏼 M</v>
      </c>
      <c r="AB408" t="s">
        <v>11697</v>
      </c>
    </row>
    <row r="409" spans="1:28" x14ac:dyDescent="0.35">
      <c r="A409" t="s">
        <v>2037</v>
      </c>
      <c r="B409" t="s">
        <v>3565</v>
      </c>
      <c r="C409" t="s">
        <v>3567</v>
      </c>
      <c r="D409">
        <v>1</v>
      </c>
      <c r="G409">
        <v>0</v>
      </c>
      <c r="H409">
        <v>0</v>
      </c>
      <c r="I409">
        <v>0</v>
      </c>
      <c r="J409">
        <v>0</v>
      </c>
      <c r="K409" t="s">
        <v>16</v>
      </c>
      <c r="R409" s="2"/>
      <c r="S409" t="s">
        <v>11658</v>
      </c>
      <c r="T409">
        <v>9373574</v>
      </c>
      <c r="U409" t="s">
        <v>19</v>
      </c>
      <c r="V409" t="s">
        <v>3567</v>
      </c>
      <c r="W409" t="s">
        <v>11701</v>
      </c>
      <c r="X409" t="s">
        <v>11731</v>
      </c>
      <c r="Y409" t="s">
        <v>3777</v>
      </c>
      <c r="Z409" t="s">
        <v>10468</v>
      </c>
      <c r="AA409" t="str">
        <f>IF(BD[[#This Row],[Genero]]="Masculino","👨🏼 M","👩🏼 F")</f>
        <v>👨🏼 M</v>
      </c>
      <c r="AB409" t="s">
        <v>11697</v>
      </c>
    </row>
    <row r="410" spans="1:28" x14ac:dyDescent="0.35">
      <c r="A410" t="s">
        <v>143</v>
      </c>
      <c r="B410" t="s">
        <v>8456</v>
      </c>
      <c r="C410" t="s">
        <v>8457</v>
      </c>
      <c r="D410">
        <v>1</v>
      </c>
      <c r="G410">
        <v>0</v>
      </c>
      <c r="H410">
        <v>0</v>
      </c>
      <c r="I410">
        <v>0</v>
      </c>
      <c r="J410">
        <v>0</v>
      </c>
      <c r="K410" t="s">
        <v>16</v>
      </c>
      <c r="S410" t="s">
        <v>11658</v>
      </c>
      <c r="T410">
        <v>39006418</v>
      </c>
      <c r="U410" t="s">
        <v>10125</v>
      </c>
      <c r="V410" t="s">
        <v>8458</v>
      </c>
      <c r="W410" t="s">
        <v>11703</v>
      </c>
      <c r="X410" t="s">
        <v>11731</v>
      </c>
      <c r="Y410" t="s">
        <v>3777</v>
      </c>
      <c r="Z410" t="s">
        <v>8459</v>
      </c>
      <c r="AA410" t="str">
        <f>IF(BD[[#This Row],[Genero]]="Masculino","👨🏼 M","👩🏼 F")</f>
        <v>👨🏼 M</v>
      </c>
      <c r="AB410" t="s">
        <v>11697</v>
      </c>
    </row>
    <row r="411" spans="1:28" x14ac:dyDescent="0.35">
      <c r="A411" t="s">
        <v>9297</v>
      </c>
      <c r="B411" t="s">
        <v>1137</v>
      </c>
      <c r="C411" t="s">
        <v>1122</v>
      </c>
      <c r="D411">
        <v>1</v>
      </c>
      <c r="G411">
        <v>0</v>
      </c>
      <c r="H411">
        <v>0</v>
      </c>
      <c r="I411">
        <v>0</v>
      </c>
      <c r="J411">
        <v>0</v>
      </c>
      <c r="K411" t="s">
        <v>16</v>
      </c>
      <c r="R411">
        <v>970177631</v>
      </c>
      <c r="S411" t="s">
        <v>11658</v>
      </c>
      <c r="T411">
        <v>70543354</v>
      </c>
      <c r="U411" t="s">
        <v>2430</v>
      </c>
      <c r="V411" t="s">
        <v>1122</v>
      </c>
      <c r="W411" t="s">
        <v>11702</v>
      </c>
      <c r="X411" t="s">
        <v>11731</v>
      </c>
      <c r="Y411" t="s">
        <v>3777</v>
      </c>
      <c r="Z411" t="s">
        <v>10827</v>
      </c>
      <c r="AA411" t="str">
        <f>IF(BD[[#This Row],[Genero]]="Masculino","👨🏼 M","👩🏼 F")</f>
        <v>👨🏼 M</v>
      </c>
      <c r="AB411" t="s">
        <v>11697</v>
      </c>
    </row>
    <row r="412" spans="1:28" x14ac:dyDescent="0.35">
      <c r="A412" t="s">
        <v>1078</v>
      </c>
      <c r="B412" t="s">
        <v>1079</v>
      </c>
      <c r="C412" t="s">
        <v>1080</v>
      </c>
      <c r="D412">
        <v>1</v>
      </c>
      <c r="G412">
        <v>0</v>
      </c>
      <c r="H412">
        <v>0</v>
      </c>
      <c r="I412">
        <v>0</v>
      </c>
      <c r="J412">
        <v>0</v>
      </c>
      <c r="K412" t="s">
        <v>16</v>
      </c>
      <c r="R412">
        <v>992725704</v>
      </c>
      <c r="S412" t="s">
        <v>11658</v>
      </c>
      <c r="T412">
        <v>42794103</v>
      </c>
      <c r="U412" t="s">
        <v>19</v>
      </c>
      <c r="V412" t="s">
        <v>1081</v>
      </c>
      <c r="W412" t="s">
        <v>11702</v>
      </c>
      <c r="X412" t="s">
        <v>11731</v>
      </c>
      <c r="Y412" t="s">
        <v>3777</v>
      </c>
      <c r="Z412" t="s">
        <v>1082</v>
      </c>
      <c r="AA412" t="str">
        <f>IF(BD[[#This Row],[Genero]]="Masculino","👨🏼 M","👩🏼 F")</f>
        <v>👨🏼 M</v>
      </c>
      <c r="AB412" t="s">
        <v>11697</v>
      </c>
    </row>
    <row r="413" spans="1:28" x14ac:dyDescent="0.35">
      <c r="A413" t="s">
        <v>117</v>
      </c>
      <c r="B413" t="s">
        <v>4066</v>
      </c>
      <c r="C413" t="s">
        <v>4067</v>
      </c>
      <c r="D413">
        <v>1</v>
      </c>
      <c r="G413">
        <v>0</v>
      </c>
      <c r="H413">
        <v>0</v>
      </c>
      <c r="I413">
        <v>0</v>
      </c>
      <c r="J413">
        <v>0</v>
      </c>
      <c r="K413" t="s">
        <v>16</v>
      </c>
      <c r="R413">
        <v>940284345</v>
      </c>
      <c r="S413" t="s">
        <v>11658</v>
      </c>
      <c r="T413">
        <v>46748011</v>
      </c>
      <c r="U413" t="s">
        <v>19</v>
      </c>
      <c r="V413" t="s">
        <v>4067</v>
      </c>
      <c r="W413" t="s">
        <v>11701</v>
      </c>
      <c r="X413" t="s">
        <v>11731</v>
      </c>
      <c r="Y413" t="s">
        <v>3777</v>
      </c>
      <c r="Z413" t="s">
        <v>10705</v>
      </c>
      <c r="AA413" t="str">
        <f>IF(BD[[#This Row],[Genero]]="Masculino","👨🏼 M","👩🏼 F")</f>
        <v>👨🏼 M</v>
      </c>
      <c r="AB413" t="s">
        <v>11697</v>
      </c>
    </row>
    <row r="414" spans="1:28" x14ac:dyDescent="0.35">
      <c r="A414" t="s">
        <v>4538</v>
      </c>
      <c r="B414" t="s">
        <v>8720</v>
      </c>
      <c r="C414" t="s">
        <v>8721</v>
      </c>
      <c r="D414">
        <v>1</v>
      </c>
      <c r="G414">
        <v>0</v>
      </c>
      <c r="H414">
        <v>0</v>
      </c>
      <c r="I414">
        <v>0</v>
      </c>
      <c r="J414">
        <v>0</v>
      </c>
      <c r="K414" t="s">
        <v>16</v>
      </c>
      <c r="R414">
        <v>991665416</v>
      </c>
      <c r="S414" t="s">
        <v>11658</v>
      </c>
      <c r="T414">
        <v>41407340</v>
      </c>
      <c r="U414" t="s">
        <v>19</v>
      </c>
      <c r="V414" t="s">
        <v>10344</v>
      </c>
      <c r="W414" t="s">
        <v>11703</v>
      </c>
      <c r="X414" t="s">
        <v>11731</v>
      </c>
      <c r="Y414" t="s">
        <v>3777</v>
      </c>
      <c r="Z414" t="s">
        <v>11671</v>
      </c>
      <c r="AA414" t="str">
        <f>IF(BD[[#This Row],[Genero]]="Masculino","👨🏼 M","👩🏼 F")</f>
        <v>👨🏼 M</v>
      </c>
      <c r="AB414" t="s">
        <v>11697</v>
      </c>
    </row>
    <row r="415" spans="1:28" x14ac:dyDescent="0.35">
      <c r="A415" t="s">
        <v>1086</v>
      </c>
      <c r="B415" t="s">
        <v>5641</v>
      </c>
      <c r="C415" t="s">
        <v>5642</v>
      </c>
      <c r="D415">
        <v>1</v>
      </c>
      <c r="G415">
        <v>0</v>
      </c>
      <c r="H415">
        <v>0</v>
      </c>
      <c r="I415">
        <v>0</v>
      </c>
      <c r="J415">
        <v>0</v>
      </c>
      <c r="K415" t="s">
        <v>16</v>
      </c>
      <c r="R415">
        <v>940476870</v>
      </c>
      <c r="S415" t="s">
        <v>11658</v>
      </c>
      <c r="T415">
        <v>10491824</v>
      </c>
      <c r="U415" t="s">
        <v>19</v>
      </c>
      <c r="V415" t="s">
        <v>5642</v>
      </c>
      <c r="W415" t="s">
        <v>11706</v>
      </c>
      <c r="X415" t="s">
        <v>11731</v>
      </c>
      <c r="Y415" t="s">
        <v>3777</v>
      </c>
      <c r="Z415" t="s">
        <v>10709</v>
      </c>
      <c r="AA415" t="str">
        <f>IF(BD[[#This Row],[Genero]]="Masculino","👨🏼 M","👩🏼 F")</f>
        <v>👨🏼 M</v>
      </c>
      <c r="AB415" t="s">
        <v>11697</v>
      </c>
    </row>
    <row r="416" spans="1:28" x14ac:dyDescent="0.35">
      <c r="A416" t="s">
        <v>350</v>
      </c>
      <c r="B416" t="s">
        <v>9583</v>
      </c>
      <c r="C416" t="s">
        <v>351</v>
      </c>
      <c r="D416">
        <v>1</v>
      </c>
      <c r="G416">
        <v>0</v>
      </c>
      <c r="H416">
        <v>0</v>
      </c>
      <c r="I416">
        <v>0</v>
      </c>
      <c r="J416">
        <v>0</v>
      </c>
      <c r="K416" t="s">
        <v>16</v>
      </c>
      <c r="R416">
        <v>989078678</v>
      </c>
      <c r="S416" t="s">
        <v>11658</v>
      </c>
      <c r="T416">
        <v>47467145</v>
      </c>
      <c r="U416" t="s">
        <v>19</v>
      </c>
      <c r="V416" t="s">
        <v>351</v>
      </c>
      <c r="W416" t="s">
        <v>11702</v>
      </c>
      <c r="X416" t="s">
        <v>11731</v>
      </c>
      <c r="Y416" t="s">
        <v>3777</v>
      </c>
      <c r="Z416" t="s">
        <v>352</v>
      </c>
      <c r="AA416" t="str">
        <f>IF(BD[[#This Row],[Genero]]="Masculino","👨🏼 M","👩🏼 F")</f>
        <v>👨🏼 M</v>
      </c>
      <c r="AB416" t="s">
        <v>11697</v>
      </c>
    </row>
    <row r="417" spans="1:28" x14ac:dyDescent="0.35">
      <c r="A417" t="s">
        <v>1439</v>
      </c>
      <c r="B417" t="s">
        <v>9954</v>
      </c>
      <c r="C417" t="s">
        <v>6288</v>
      </c>
      <c r="D417">
        <v>1</v>
      </c>
      <c r="G417">
        <v>0</v>
      </c>
      <c r="H417">
        <v>0</v>
      </c>
      <c r="I417">
        <v>0</v>
      </c>
      <c r="J417">
        <v>0</v>
      </c>
      <c r="K417" t="s">
        <v>16</v>
      </c>
      <c r="R417">
        <v>922305111</v>
      </c>
      <c r="S417" t="s">
        <v>11658</v>
      </c>
      <c r="T417">
        <v>10329369</v>
      </c>
      <c r="U417" t="s">
        <v>19</v>
      </c>
      <c r="V417" t="s">
        <v>6288</v>
      </c>
      <c r="W417" t="s">
        <v>11701</v>
      </c>
      <c r="X417" t="s">
        <v>11731</v>
      </c>
      <c r="Y417" t="s">
        <v>3777</v>
      </c>
      <c r="Z417" t="s">
        <v>510</v>
      </c>
      <c r="AA417" t="str">
        <f>IF(BD[[#This Row],[Genero]]="Masculino","👨🏼 M","👩🏼 F")</f>
        <v>👨🏼 M</v>
      </c>
      <c r="AB417" t="s">
        <v>11697</v>
      </c>
    </row>
    <row r="418" spans="1:28" x14ac:dyDescent="0.35">
      <c r="A418" t="s">
        <v>518</v>
      </c>
      <c r="B418" t="s">
        <v>9741</v>
      </c>
      <c r="C418" t="s">
        <v>2319</v>
      </c>
      <c r="D418">
        <v>1</v>
      </c>
      <c r="G418">
        <v>0</v>
      </c>
      <c r="H418">
        <v>0</v>
      </c>
      <c r="I418">
        <v>0</v>
      </c>
      <c r="J418">
        <v>0</v>
      </c>
      <c r="K418" t="s">
        <v>16</v>
      </c>
      <c r="R418">
        <v>997920109</v>
      </c>
      <c r="S418" t="s">
        <v>11658</v>
      </c>
      <c r="T418">
        <v>42052749</v>
      </c>
      <c r="U418" t="s">
        <v>19</v>
      </c>
      <c r="V418" t="s">
        <v>2320</v>
      </c>
      <c r="W418" t="s">
        <v>11701</v>
      </c>
      <c r="X418" t="s">
        <v>11731</v>
      </c>
      <c r="Y418" t="s">
        <v>3777</v>
      </c>
      <c r="Z418" t="s">
        <v>6459</v>
      </c>
      <c r="AA418" t="str">
        <f>IF(BD[[#This Row],[Genero]]="Masculino","👨🏼 M","👩🏼 F")</f>
        <v>👨🏼 M</v>
      </c>
      <c r="AB418" t="s">
        <v>11697</v>
      </c>
    </row>
    <row r="419" spans="1:28" x14ac:dyDescent="0.35">
      <c r="A419" t="s">
        <v>1361</v>
      </c>
      <c r="B419" t="s">
        <v>2072</v>
      </c>
      <c r="C419" t="s">
        <v>2074</v>
      </c>
      <c r="D419">
        <v>1</v>
      </c>
      <c r="G419">
        <v>0</v>
      </c>
      <c r="H419">
        <v>0</v>
      </c>
      <c r="I419">
        <v>0</v>
      </c>
      <c r="J419">
        <v>0</v>
      </c>
      <c r="K419" t="s">
        <v>16</v>
      </c>
      <c r="R419">
        <v>987922172</v>
      </c>
      <c r="S419" t="s">
        <v>11658</v>
      </c>
      <c r="T419">
        <v>71318845</v>
      </c>
      <c r="U419" t="s">
        <v>19</v>
      </c>
      <c r="V419" t="s">
        <v>2074</v>
      </c>
      <c r="W419" t="s">
        <v>11712</v>
      </c>
      <c r="X419" t="s">
        <v>11731</v>
      </c>
      <c r="Y419" t="s">
        <v>3777</v>
      </c>
      <c r="Z419" t="s">
        <v>2075</v>
      </c>
      <c r="AA419" t="str">
        <f>IF(BD[[#This Row],[Genero]]="Masculino","👨🏼 M","👩🏼 F")</f>
        <v>👨🏼 M</v>
      </c>
      <c r="AB419" t="s">
        <v>11697</v>
      </c>
    </row>
    <row r="420" spans="1:28" x14ac:dyDescent="0.35">
      <c r="A420" t="s">
        <v>1361</v>
      </c>
      <c r="B420" t="s">
        <v>2072</v>
      </c>
      <c r="C420" t="s">
        <v>2073</v>
      </c>
      <c r="D420">
        <v>1</v>
      </c>
      <c r="G420">
        <v>0</v>
      </c>
      <c r="H420">
        <v>0</v>
      </c>
      <c r="I420">
        <v>0</v>
      </c>
      <c r="J420">
        <v>0</v>
      </c>
      <c r="K420" t="s">
        <v>16</v>
      </c>
      <c r="R420">
        <v>987922172</v>
      </c>
      <c r="S420" t="s">
        <v>11658</v>
      </c>
      <c r="T420">
        <v>71318845</v>
      </c>
      <c r="U420" t="s">
        <v>19</v>
      </c>
      <c r="V420" t="s">
        <v>2074</v>
      </c>
      <c r="W420" t="s">
        <v>11712</v>
      </c>
      <c r="X420" t="s">
        <v>11731</v>
      </c>
      <c r="Y420" t="s">
        <v>3777</v>
      </c>
      <c r="Z420" t="s">
        <v>2075</v>
      </c>
      <c r="AA420" t="str">
        <f>IF(BD[[#This Row],[Genero]]="Masculino","👨🏼 M","👩🏼 F")</f>
        <v>👨🏼 M</v>
      </c>
      <c r="AB420" t="s">
        <v>11697</v>
      </c>
    </row>
    <row r="421" spans="1:28" x14ac:dyDescent="0.35">
      <c r="A421" t="s">
        <v>518</v>
      </c>
      <c r="B421" t="s">
        <v>9741</v>
      </c>
      <c r="C421" t="s">
        <v>2319</v>
      </c>
      <c r="D421">
        <v>1</v>
      </c>
      <c r="G421">
        <v>0</v>
      </c>
      <c r="H421">
        <v>0</v>
      </c>
      <c r="I421">
        <v>0</v>
      </c>
      <c r="J421">
        <v>0</v>
      </c>
      <c r="K421" t="s">
        <v>16</v>
      </c>
      <c r="R421">
        <v>997920109</v>
      </c>
      <c r="S421" t="s">
        <v>11658</v>
      </c>
      <c r="T421">
        <v>42052749</v>
      </c>
      <c r="U421" t="s">
        <v>19</v>
      </c>
      <c r="V421" t="s">
        <v>2320</v>
      </c>
      <c r="W421" t="s">
        <v>11701</v>
      </c>
      <c r="X421" t="s">
        <v>11731</v>
      </c>
      <c r="Y421" t="s">
        <v>3777</v>
      </c>
      <c r="Z421" t="s">
        <v>10953</v>
      </c>
      <c r="AA421" t="str">
        <f>IF(BD[[#This Row],[Genero]]="Masculino","👨🏼 M","👩🏼 F")</f>
        <v>👨🏼 M</v>
      </c>
      <c r="AB421" t="s">
        <v>11697</v>
      </c>
    </row>
    <row r="422" spans="1:28" x14ac:dyDescent="0.35">
      <c r="A422" t="s">
        <v>6083</v>
      </c>
      <c r="B422" t="s">
        <v>6084</v>
      </c>
      <c r="C422" t="s">
        <v>6085</v>
      </c>
      <c r="D422">
        <v>1</v>
      </c>
      <c r="G422">
        <v>0</v>
      </c>
      <c r="H422">
        <v>0</v>
      </c>
      <c r="I422">
        <v>0</v>
      </c>
      <c r="J422">
        <v>0</v>
      </c>
      <c r="K422" t="s">
        <v>16</v>
      </c>
      <c r="R422">
        <v>997614966</v>
      </c>
      <c r="S422" t="s">
        <v>11658</v>
      </c>
      <c r="T422">
        <v>13148060</v>
      </c>
      <c r="U422" t="s">
        <v>19</v>
      </c>
      <c r="V422" t="s">
        <v>6085</v>
      </c>
      <c r="W422" t="s">
        <v>11703</v>
      </c>
      <c r="X422" t="s">
        <v>11731</v>
      </c>
      <c r="Y422" t="s">
        <v>3777</v>
      </c>
      <c r="Z422" t="s">
        <v>7060</v>
      </c>
      <c r="AA422" t="str">
        <f>IF(BD[[#This Row],[Genero]]="Masculino","👨🏼 M","👩🏼 F")</f>
        <v>👨🏼 M</v>
      </c>
      <c r="AB422" t="s">
        <v>11697</v>
      </c>
    </row>
    <row r="423" spans="1:28" x14ac:dyDescent="0.35">
      <c r="A423" t="s">
        <v>9388</v>
      </c>
      <c r="B423" t="s">
        <v>3988</v>
      </c>
      <c r="C423" t="s">
        <v>3989</v>
      </c>
      <c r="D423">
        <v>1</v>
      </c>
      <c r="G423">
        <v>0</v>
      </c>
      <c r="H423">
        <v>0</v>
      </c>
      <c r="I423">
        <v>0</v>
      </c>
      <c r="J423">
        <v>0</v>
      </c>
      <c r="K423" t="s">
        <v>16</v>
      </c>
      <c r="R423">
        <v>994774712</v>
      </c>
      <c r="S423" t="s">
        <v>11658</v>
      </c>
      <c r="T423">
        <v>40474732</v>
      </c>
      <c r="U423" t="s">
        <v>10125</v>
      </c>
      <c r="V423" t="s">
        <v>3989</v>
      </c>
      <c r="W423" t="s">
        <v>11703</v>
      </c>
      <c r="X423" t="s">
        <v>11731</v>
      </c>
      <c r="Y423" t="s">
        <v>3777</v>
      </c>
      <c r="Z423" t="s">
        <v>10936</v>
      </c>
      <c r="AA423" t="str">
        <f>IF(BD[[#This Row],[Genero]]="Masculino","👨🏼 M","👩🏼 F")</f>
        <v>👨🏼 M</v>
      </c>
      <c r="AB423" t="s">
        <v>11697</v>
      </c>
    </row>
    <row r="424" spans="1:28" x14ac:dyDescent="0.35">
      <c r="A424" t="s">
        <v>1601</v>
      </c>
      <c r="B424" t="s">
        <v>2105</v>
      </c>
      <c r="C424" t="s">
        <v>829</v>
      </c>
      <c r="D424">
        <v>1</v>
      </c>
      <c r="G424">
        <v>0</v>
      </c>
      <c r="H424">
        <v>0</v>
      </c>
      <c r="I424">
        <v>0</v>
      </c>
      <c r="J424">
        <v>0</v>
      </c>
      <c r="K424" t="s">
        <v>16</v>
      </c>
      <c r="R424">
        <v>989037474</v>
      </c>
      <c r="S424" t="s">
        <v>11658</v>
      </c>
      <c r="T424">
        <v>9694825</v>
      </c>
      <c r="U424" t="s">
        <v>19</v>
      </c>
      <c r="V424" t="s">
        <v>830</v>
      </c>
      <c r="W424" t="s">
        <v>11702</v>
      </c>
      <c r="X424" t="s">
        <v>11731</v>
      </c>
      <c r="Y424" t="s">
        <v>3777</v>
      </c>
      <c r="Z424" t="s">
        <v>831</v>
      </c>
      <c r="AA424" t="str">
        <f>IF(BD[[#This Row],[Genero]]="Masculino","👨🏼 M","👩🏼 F")</f>
        <v>👨🏼 M</v>
      </c>
      <c r="AB424" t="s">
        <v>11697</v>
      </c>
    </row>
    <row r="425" spans="1:28" x14ac:dyDescent="0.35">
      <c r="A425" t="s">
        <v>1601</v>
      </c>
      <c r="B425" t="s">
        <v>828</v>
      </c>
      <c r="C425" t="s">
        <v>829</v>
      </c>
      <c r="D425">
        <v>1</v>
      </c>
      <c r="G425">
        <v>0</v>
      </c>
      <c r="H425">
        <v>0</v>
      </c>
      <c r="I425">
        <v>0</v>
      </c>
      <c r="J425">
        <v>0</v>
      </c>
      <c r="K425" t="s">
        <v>16</v>
      </c>
      <c r="R425">
        <v>989037474</v>
      </c>
      <c r="S425" t="s">
        <v>11658</v>
      </c>
      <c r="T425">
        <v>9694825</v>
      </c>
      <c r="U425" t="s">
        <v>19</v>
      </c>
      <c r="V425" t="s">
        <v>2744</v>
      </c>
      <c r="W425" t="s">
        <v>11702</v>
      </c>
      <c r="X425" t="s">
        <v>11731</v>
      </c>
      <c r="Y425" t="s">
        <v>3777</v>
      </c>
      <c r="Z425" t="s">
        <v>831</v>
      </c>
      <c r="AA425" t="str">
        <f>IF(BD[[#This Row],[Genero]]="Masculino","👨🏼 M","👩🏼 F")</f>
        <v>👨🏼 M</v>
      </c>
      <c r="AB425" t="s">
        <v>11697</v>
      </c>
    </row>
    <row r="426" spans="1:28" x14ac:dyDescent="0.35">
      <c r="A426" t="s">
        <v>9272</v>
      </c>
      <c r="B426" t="s">
        <v>828</v>
      </c>
      <c r="C426" t="s">
        <v>829</v>
      </c>
      <c r="D426">
        <v>1</v>
      </c>
      <c r="G426">
        <v>0</v>
      </c>
      <c r="H426">
        <v>0</v>
      </c>
      <c r="I426">
        <v>0</v>
      </c>
      <c r="J426">
        <v>0</v>
      </c>
      <c r="K426" t="s">
        <v>16</v>
      </c>
      <c r="R426">
        <v>989037474</v>
      </c>
      <c r="S426" t="s">
        <v>11658</v>
      </c>
      <c r="T426">
        <v>9698425</v>
      </c>
      <c r="U426" t="s">
        <v>19</v>
      </c>
      <c r="V426" t="s">
        <v>830</v>
      </c>
      <c r="W426" t="s">
        <v>11702</v>
      </c>
      <c r="X426" t="s">
        <v>11731</v>
      </c>
      <c r="Y426" t="s">
        <v>3777</v>
      </c>
      <c r="Z426" t="s">
        <v>831</v>
      </c>
      <c r="AA426" t="str">
        <f>IF(BD[[#This Row],[Genero]]="Masculino","👨🏼 M","👩🏼 F")</f>
        <v>👨🏼 M</v>
      </c>
      <c r="AB426" t="s">
        <v>11697</v>
      </c>
    </row>
    <row r="427" spans="1:28" x14ac:dyDescent="0.35">
      <c r="A427" t="s">
        <v>2555</v>
      </c>
      <c r="B427" t="s">
        <v>2556</v>
      </c>
      <c r="C427" t="s">
        <v>2557</v>
      </c>
      <c r="D427">
        <v>1</v>
      </c>
      <c r="G427">
        <v>0</v>
      </c>
      <c r="H427">
        <v>0</v>
      </c>
      <c r="I427">
        <v>0</v>
      </c>
      <c r="J427">
        <v>0</v>
      </c>
      <c r="K427" t="s">
        <v>16</v>
      </c>
      <c r="R427">
        <v>989126956</v>
      </c>
      <c r="S427" t="s">
        <v>11658</v>
      </c>
      <c r="T427">
        <v>40414968</v>
      </c>
      <c r="U427" t="s">
        <v>19</v>
      </c>
      <c r="V427" t="s">
        <v>2558</v>
      </c>
      <c r="W427" t="s">
        <v>11701</v>
      </c>
      <c r="X427" t="s">
        <v>11731</v>
      </c>
      <c r="Y427" t="s">
        <v>3777</v>
      </c>
      <c r="Z427" t="s">
        <v>2559</v>
      </c>
      <c r="AA427" t="str">
        <f>IF(BD[[#This Row],[Genero]]="Masculino","👨🏼 M","👩🏼 F")</f>
        <v>👨🏼 M</v>
      </c>
      <c r="AB427" t="s">
        <v>11697</v>
      </c>
    </row>
    <row r="428" spans="1:28" x14ac:dyDescent="0.35">
      <c r="A428" t="s">
        <v>1370</v>
      </c>
      <c r="B428" t="s">
        <v>235</v>
      </c>
      <c r="C428" t="s">
        <v>1371</v>
      </c>
      <c r="D428">
        <v>1</v>
      </c>
      <c r="G428">
        <v>0</v>
      </c>
      <c r="H428">
        <v>0</v>
      </c>
      <c r="I428">
        <v>0</v>
      </c>
      <c r="J428">
        <v>0</v>
      </c>
      <c r="K428" t="s">
        <v>16</v>
      </c>
      <c r="R428">
        <v>986187825</v>
      </c>
      <c r="S428" t="s">
        <v>11658</v>
      </c>
      <c r="T428">
        <v>41898231</v>
      </c>
      <c r="U428" t="s">
        <v>19</v>
      </c>
      <c r="V428" t="s">
        <v>1372</v>
      </c>
      <c r="W428" t="s">
        <v>11702</v>
      </c>
      <c r="X428" t="s">
        <v>11731</v>
      </c>
      <c r="Y428" t="s">
        <v>3777</v>
      </c>
      <c r="Z428" t="s">
        <v>1373</v>
      </c>
      <c r="AA428" t="str">
        <f>IF(BD[[#This Row],[Genero]]="Masculino","👨🏼 M","👩🏼 F")</f>
        <v>👨🏼 M</v>
      </c>
      <c r="AB428" t="s">
        <v>11697</v>
      </c>
    </row>
    <row r="429" spans="1:28" x14ac:dyDescent="0.35">
      <c r="A429" t="s">
        <v>344</v>
      </c>
      <c r="B429" t="s">
        <v>2340</v>
      </c>
      <c r="C429" t="s">
        <v>7264</v>
      </c>
      <c r="D429">
        <v>1</v>
      </c>
      <c r="G429">
        <v>0</v>
      </c>
      <c r="H429">
        <v>0</v>
      </c>
      <c r="I429">
        <v>0</v>
      </c>
      <c r="J429">
        <v>0</v>
      </c>
      <c r="K429" t="s">
        <v>16</v>
      </c>
      <c r="R429">
        <v>975508048</v>
      </c>
      <c r="S429" t="s">
        <v>11658</v>
      </c>
      <c r="T429">
        <v>45862810</v>
      </c>
      <c r="U429" t="s">
        <v>19</v>
      </c>
      <c r="V429" t="s">
        <v>7264</v>
      </c>
      <c r="W429" t="s">
        <v>11701</v>
      </c>
      <c r="X429" t="s">
        <v>11731</v>
      </c>
      <c r="Y429" t="s">
        <v>3777</v>
      </c>
      <c r="Z429" t="s">
        <v>10844</v>
      </c>
      <c r="AA429" t="str">
        <f>IF(BD[[#This Row],[Genero]]="Masculino","👨🏼 M","👩🏼 F")</f>
        <v>👨🏼 M</v>
      </c>
      <c r="AB429" t="s">
        <v>11697</v>
      </c>
    </row>
    <row r="430" spans="1:28" x14ac:dyDescent="0.35">
      <c r="A430" t="s">
        <v>117</v>
      </c>
      <c r="B430" t="s">
        <v>4212</v>
      </c>
      <c r="C430" t="s">
        <v>4213</v>
      </c>
      <c r="D430">
        <v>1</v>
      </c>
      <c r="G430">
        <v>0</v>
      </c>
      <c r="H430">
        <v>0</v>
      </c>
      <c r="I430">
        <v>0</v>
      </c>
      <c r="J430">
        <v>0</v>
      </c>
      <c r="K430" t="s">
        <v>16</v>
      </c>
      <c r="R430">
        <v>999114707</v>
      </c>
      <c r="S430" t="s">
        <v>11658</v>
      </c>
      <c r="T430">
        <v>10340982</v>
      </c>
      <c r="U430" t="s">
        <v>19</v>
      </c>
      <c r="V430" t="s">
        <v>4213</v>
      </c>
      <c r="W430" t="s">
        <v>11701</v>
      </c>
      <c r="X430" t="s">
        <v>11731</v>
      </c>
      <c r="Y430" t="s">
        <v>3777</v>
      </c>
      <c r="Z430" t="s">
        <v>4214</v>
      </c>
      <c r="AA430" t="str">
        <f>IF(BD[[#This Row],[Genero]]="Masculino","👨🏼 M","👩🏼 F")</f>
        <v>👨🏼 M</v>
      </c>
      <c r="AB430" t="s">
        <v>11697</v>
      </c>
    </row>
    <row r="431" spans="1:28" x14ac:dyDescent="0.35">
      <c r="A431" t="s">
        <v>410</v>
      </c>
      <c r="B431" t="s">
        <v>411</v>
      </c>
      <c r="C431" t="s">
        <v>412</v>
      </c>
      <c r="D431">
        <v>1</v>
      </c>
      <c r="G431">
        <v>0</v>
      </c>
      <c r="H431">
        <v>0</v>
      </c>
      <c r="I431">
        <v>0</v>
      </c>
      <c r="J431">
        <v>0</v>
      </c>
      <c r="K431" t="s">
        <v>16</v>
      </c>
      <c r="R431">
        <v>920626151</v>
      </c>
      <c r="S431" t="s">
        <v>11658</v>
      </c>
      <c r="T431">
        <v>40442425</v>
      </c>
      <c r="U431" t="s">
        <v>19</v>
      </c>
      <c r="V431" t="s">
        <v>412</v>
      </c>
      <c r="W431" t="s">
        <v>11702</v>
      </c>
      <c r="X431" t="s">
        <v>11731</v>
      </c>
      <c r="Y431" t="s">
        <v>3777</v>
      </c>
      <c r="Z431" t="s">
        <v>10631</v>
      </c>
      <c r="AA431" t="str">
        <f>IF(BD[[#This Row],[Genero]]="Masculino","👨🏼 M","👩🏼 F")</f>
        <v>👨🏼 M</v>
      </c>
      <c r="AB431" t="s">
        <v>11697</v>
      </c>
    </row>
    <row r="432" spans="1:28" x14ac:dyDescent="0.35">
      <c r="A432" t="s">
        <v>904</v>
      </c>
      <c r="B432" t="s">
        <v>962</v>
      </c>
      <c r="C432" t="s">
        <v>963</v>
      </c>
      <c r="D432">
        <v>1</v>
      </c>
      <c r="G432">
        <v>0</v>
      </c>
      <c r="H432">
        <v>0</v>
      </c>
      <c r="I432">
        <v>0</v>
      </c>
      <c r="J432">
        <v>0</v>
      </c>
      <c r="K432" t="s">
        <v>16</v>
      </c>
      <c r="R432">
        <v>989178511</v>
      </c>
      <c r="S432" t="s">
        <v>11658</v>
      </c>
      <c r="T432">
        <v>8150889</v>
      </c>
      <c r="U432" t="s">
        <v>19</v>
      </c>
      <c r="V432" t="s">
        <v>964</v>
      </c>
      <c r="W432" t="s">
        <v>11702</v>
      </c>
      <c r="X432" t="s">
        <v>11731</v>
      </c>
      <c r="Y432" t="s">
        <v>3777</v>
      </c>
      <c r="Z432" t="s">
        <v>10596</v>
      </c>
      <c r="AA432" t="str">
        <f>IF(BD[[#This Row],[Genero]]="Masculino","👨🏼 M","👩🏼 F")</f>
        <v>👨🏼 M</v>
      </c>
      <c r="AB432" t="s">
        <v>11697</v>
      </c>
    </row>
    <row r="433" spans="1:28" x14ac:dyDescent="0.35">
      <c r="A433" t="s">
        <v>1521</v>
      </c>
      <c r="B433" t="s">
        <v>1522</v>
      </c>
      <c r="C433" t="s">
        <v>1523</v>
      </c>
      <c r="D433">
        <v>1</v>
      </c>
      <c r="G433">
        <v>0</v>
      </c>
      <c r="H433">
        <v>0</v>
      </c>
      <c r="I433">
        <v>0</v>
      </c>
      <c r="J433">
        <v>0</v>
      </c>
      <c r="K433" t="s">
        <v>16</v>
      </c>
      <c r="R433">
        <v>904793988</v>
      </c>
      <c r="S433" t="s">
        <v>11658</v>
      </c>
      <c r="T433">
        <v>75168536</v>
      </c>
      <c r="U433" t="s">
        <v>10125</v>
      </c>
      <c r="V433" t="s">
        <v>1524</v>
      </c>
      <c r="W433" t="s">
        <v>11703</v>
      </c>
      <c r="X433" t="s">
        <v>11731</v>
      </c>
      <c r="Y433" t="s">
        <v>3777</v>
      </c>
      <c r="Z433" t="s">
        <v>10611</v>
      </c>
      <c r="AA433" t="str">
        <f>IF(BD[[#This Row],[Genero]]="Masculino","👨🏼 M","👩🏼 F")</f>
        <v>👨🏼 M</v>
      </c>
      <c r="AB433" t="s">
        <v>11697</v>
      </c>
    </row>
    <row r="434" spans="1:28" x14ac:dyDescent="0.35">
      <c r="A434" t="s">
        <v>1521</v>
      </c>
      <c r="B434" t="s">
        <v>1522</v>
      </c>
      <c r="C434" t="s">
        <v>1523</v>
      </c>
      <c r="D434">
        <v>1</v>
      </c>
      <c r="G434">
        <v>0</v>
      </c>
      <c r="H434">
        <v>0</v>
      </c>
      <c r="I434">
        <v>0</v>
      </c>
      <c r="J434">
        <v>0</v>
      </c>
      <c r="K434" t="s">
        <v>16</v>
      </c>
      <c r="R434">
        <v>904793988</v>
      </c>
      <c r="S434" t="s">
        <v>11658</v>
      </c>
      <c r="T434">
        <v>75168536</v>
      </c>
      <c r="U434" t="s">
        <v>10125</v>
      </c>
      <c r="V434" t="s">
        <v>1524</v>
      </c>
      <c r="W434" t="s">
        <v>11703</v>
      </c>
      <c r="X434" t="s">
        <v>11731</v>
      </c>
      <c r="Y434" t="s">
        <v>3777</v>
      </c>
      <c r="Z434" t="s">
        <v>10611</v>
      </c>
      <c r="AA434" t="str">
        <f>IF(BD[[#This Row],[Genero]]="Masculino","👨🏼 M","👩🏼 F")</f>
        <v>👨🏼 M</v>
      </c>
      <c r="AB434" t="s">
        <v>11697</v>
      </c>
    </row>
    <row r="435" spans="1:28" x14ac:dyDescent="0.35">
      <c r="A435" t="s">
        <v>8032</v>
      </c>
      <c r="B435" t="s">
        <v>3535</v>
      </c>
      <c r="C435" t="s">
        <v>8033</v>
      </c>
      <c r="D435">
        <v>1</v>
      </c>
      <c r="G435">
        <v>0</v>
      </c>
      <c r="H435">
        <v>0</v>
      </c>
      <c r="I435">
        <v>0</v>
      </c>
      <c r="J435">
        <v>0</v>
      </c>
      <c r="K435" t="s">
        <v>16</v>
      </c>
      <c r="R435">
        <v>982044966</v>
      </c>
      <c r="S435" t="s">
        <v>11658</v>
      </c>
      <c r="T435">
        <v>74056017</v>
      </c>
      <c r="U435" t="s">
        <v>19</v>
      </c>
      <c r="V435" t="s">
        <v>8033</v>
      </c>
      <c r="W435" t="s">
        <v>11702</v>
      </c>
      <c r="X435" t="s">
        <v>11731</v>
      </c>
      <c r="Y435" t="s">
        <v>877</v>
      </c>
      <c r="Z435" t="s">
        <v>8034</v>
      </c>
      <c r="AA435" t="str">
        <f>IF(BD[[#This Row],[Genero]]="Masculino","👨🏼 M","👩🏼 F")</f>
        <v>👨🏼 M</v>
      </c>
      <c r="AB435" t="s">
        <v>11697</v>
      </c>
    </row>
    <row r="436" spans="1:28" x14ac:dyDescent="0.35">
      <c r="A436" t="s">
        <v>104</v>
      </c>
      <c r="B436" t="s">
        <v>105</v>
      </c>
      <c r="C436" t="s">
        <v>106</v>
      </c>
      <c r="D436">
        <v>1</v>
      </c>
      <c r="G436">
        <v>0</v>
      </c>
      <c r="H436">
        <v>0</v>
      </c>
      <c r="I436">
        <v>0</v>
      </c>
      <c r="J436">
        <v>0</v>
      </c>
      <c r="K436" t="s">
        <v>16</v>
      </c>
      <c r="R436">
        <v>997098423</v>
      </c>
      <c r="S436" t="s">
        <v>11658</v>
      </c>
      <c r="T436">
        <v>41856665</v>
      </c>
      <c r="U436" t="s">
        <v>19</v>
      </c>
      <c r="V436" t="s">
        <v>106</v>
      </c>
      <c r="W436" t="s">
        <v>11703</v>
      </c>
      <c r="X436" t="s">
        <v>11731</v>
      </c>
      <c r="Y436" t="s">
        <v>877</v>
      </c>
      <c r="Z436" t="s">
        <v>107</v>
      </c>
      <c r="AA436" t="str">
        <f>IF(BD[[#This Row],[Genero]]="Masculino","👨🏼 M","👩🏼 F")</f>
        <v>👨🏼 M</v>
      </c>
      <c r="AB436" t="s">
        <v>11697</v>
      </c>
    </row>
    <row r="437" spans="1:28" x14ac:dyDescent="0.35">
      <c r="A437" t="s">
        <v>800</v>
      </c>
      <c r="B437" t="s">
        <v>2679</v>
      </c>
      <c r="C437" t="s">
        <v>3356</v>
      </c>
      <c r="D437">
        <v>1</v>
      </c>
      <c r="G437">
        <v>0</v>
      </c>
      <c r="H437">
        <v>0</v>
      </c>
      <c r="I437">
        <v>0</v>
      </c>
      <c r="J437">
        <v>0</v>
      </c>
      <c r="K437" t="s">
        <v>16</v>
      </c>
      <c r="R437">
        <v>987641138</v>
      </c>
      <c r="S437" t="s">
        <v>11658</v>
      </c>
      <c r="T437">
        <v>41592905</v>
      </c>
      <c r="U437" t="s">
        <v>19</v>
      </c>
      <c r="V437" t="s">
        <v>3357</v>
      </c>
      <c r="W437" t="s">
        <v>11702</v>
      </c>
      <c r="X437" t="s">
        <v>11731</v>
      </c>
      <c r="Y437" t="s">
        <v>877</v>
      </c>
      <c r="Z437" t="s">
        <v>3358</v>
      </c>
      <c r="AA437" t="str">
        <f>IF(BD[[#This Row],[Genero]]="Masculino","👨🏼 M","👩🏼 F")</f>
        <v>👨🏼 M</v>
      </c>
      <c r="AB437" t="s">
        <v>11697</v>
      </c>
    </row>
    <row r="438" spans="1:28" x14ac:dyDescent="0.35">
      <c r="A438" t="s">
        <v>166</v>
      </c>
      <c r="B438" t="s">
        <v>192</v>
      </c>
      <c r="C438" t="s">
        <v>10085</v>
      </c>
      <c r="D438">
        <v>1</v>
      </c>
      <c r="G438">
        <v>0</v>
      </c>
      <c r="H438">
        <v>0</v>
      </c>
      <c r="I438">
        <v>0</v>
      </c>
      <c r="J438">
        <v>0</v>
      </c>
      <c r="K438" t="s">
        <v>16</v>
      </c>
      <c r="R438">
        <v>962279538</v>
      </c>
      <c r="S438" t="s">
        <v>11658</v>
      </c>
      <c r="T438">
        <v>40446998</v>
      </c>
      <c r="U438" t="s">
        <v>19</v>
      </c>
      <c r="V438" t="s">
        <v>10085</v>
      </c>
      <c r="W438" t="s">
        <v>11703</v>
      </c>
      <c r="X438" t="s">
        <v>11731</v>
      </c>
      <c r="Y438" t="s">
        <v>877</v>
      </c>
      <c r="Z438" t="s">
        <v>419</v>
      </c>
      <c r="AA438" t="str">
        <f>IF(BD[[#This Row],[Genero]]="Masculino","👨🏼 M","👩🏼 F")</f>
        <v>👨🏼 M</v>
      </c>
      <c r="AB438" t="s">
        <v>11697</v>
      </c>
    </row>
    <row r="439" spans="1:28" x14ac:dyDescent="0.35">
      <c r="A439" t="s">
        <v>911</v>
      </c>
      <c r="B439" t="s">
        <v>4504</v>
      </c>
      <c r="C439" t="s">
        <v>4505</v>
      </c>
      <c r="D439">
        <v>1</v>
      </c>
      <c r="G439">
        <v>0</v>
      </c>
      <c r="H439">
        <v>0</v>
      </c>
      <c r="I439">
        <v>0</v>
      </c>
      <c r="J439">
        <v>0</v>
      </c>
      <c r="K439" t="s">
        <v>16</v>
      </c>
      <c r="R439">
        <v>980782240</v>
      </c>
      <c r="S439" t="s">
        <v>11658</v>
      </c>
      <c r="T439">
        <v>10204236</v>
      </c>
      <c r="U439" t="s">
        <v>19</v>
      </c>
      <c r="V439" t="s">
        <v>8722</v>
      </c>
      <c r="W439" t="s">
        <v>11703</v>
      </c>
      <c r="X439" t="s">
        <v>11731</v>
      </c>
      <c r="Y439" t="s">
        <v>877</v>
      </c>
      <c r="Z439" t="s">
        <v>419</v>
      </c>
      <c r="AA439" t="str">
        <f>IF(BD[[#This Row],[Genero]]="Masculino","👨🏼 M","👩🏼 F")</f>
        <v>👨🏼 M</v>
      </c>
      <c r="AB439" t="s">
        <v>11697</v>
      </c>
    </row>
    <row r="440" spans="1:28" x14ac:dyDescent="0.35">
      <c r="A440" t="s">
        <v>911</v>
      </c>
      <c r="B440" t="s">
        <v>4504</v>
      </c>
      <c r="C440" t="s">
        <v>4505</v>
      </c>
      <c r="D440">
        <v>1</v>
      </c>
      <c r="G440">
        <v>0</v>
      </c>
      <c r="H440">
        <v>0</v>
      </c>
      <c r="I440">
        <v>0</v>
      </c>
      <c r="J440">
        <v>0</v>
      </c>
      <c r="K440" t="s">
        <v>16</v>
      </c>
      <c r="R440">
        <v>980782240</v>
      </c>
      <c r="S440" t="s">
        <v>11658</v>
      </c>
      <c r="T440">
        <v>10204236</v>
      </c>
      <c r="U440" t="s">
        <v>19</v>
      </c>
      <c r="V440" t="s">
        <v>8722</v>
      </c>
      <c r="W440" t="s">
        <v>11703</v>
      </c>
      <c r="X440" t="s">
        <v>11731</v>
      </c>
      <c r="Y440" t="s">
        <v>877</v>
      </c>
      <c r="Z440" t="s">
        <v>419</v>
      </c>
      <c r="AA440" t="str">
        <f>IF(BD[[#This Row],[Genero]]="Masculino","👨🏼 M","👩🏼 F")</f>
        <v>👨🏼 M</v>
      </c>
      <c r="AB440" t="s">
        <v>11697</v>
      </c>
    </row>
    <row r="441" spans="1:28" x14ac:dyDescent="0.35">
      <c r="A441" t="s">
        <v>1302</v>
      </c>
      <c r="B441" t="s">
        <v>3370</v>
      </c>
      <c r="C441" t="s">
        <v>3371</v>
      </c>
      <c r="D441">
        <v>1</v>
      </c>
      <c r="G441">
        <v>0</v>
      </c>
      <c r="H441">
        <v>0</v>
      </c>
      <c r="I441">
        <v>0</v>
      </c>
      <c r="J441">
        <v>0</v>
      </c>
      <c r="K441" t="s">
        <v>16</v>
      </c>
      <c r="R441">
        <v>988649363</v>
      </c>
      <c r="S441" t="s">
        <v>11658</v>
      </c>
      <c r="T441">
        <v>8687574</v>
      </c>
      <c r="U441" t="s">
        <v>19</v>
      </c>
      <c r="V441" t="s">
        <v>3372</v>
      </c>
      <c r="W441" t="s">
        <v>11712</v>
      </c>
      <c r="X441" t="s">
        <v>11731</v>
      </c>
      <c r="Y441" t="s">
        <v>877</v>
      </c>
      <c r="Z441" t="s">
        <v>3373</v>
      </c>
      <c r="AA441" t="str">
        <f>IF(BD[[#This Row],[Genero]]="Masculino","👨🏼 M","👩🏼 F")</f>
        <v>👨🏼 M</v>
      </c>
      <c r="AB441" t="s">
        <v>11697</v>
      </c>
    </row>
    <row r="442" spans="1:28" x14ac:dyDescent="0.35">
      <c r="A442" t="s">
        <v>1636</v>
      </c>
      <c r="B442" t="s">
        <v>9681</v>
      </c>
      <c r="C442" t="s">
        <v>1637</v>
      </c>
      <c r="D442">
        <v>1</v>
      </c>
      <c r="G442">
        <v>0</v>
      </c>
      <c r="H442">
        <v>0</v>
      </c>
      <c r="I442">
        <v>0</v>
      </c>
      <c r="J442">
        <v>0</v>
      </c>
      <c r="K442" t="s">
        <v>16</v>
      </c>
      <c r="R442">
        <v>999631058</v>
      </c>
      <c r="S442" t="s">
        <v>11658</v>
      </c>
      <c r="T442">
        <v>76560250</v>
      </c>
      <c r="U442" t="s">
        <v>19</v>
      </c>
      <c r="V442" t="s">
        <v>1638</v>
      </c>
      <c r="W442" t="s">
        <v>11702</v>
      </c>
      <c r="X442" t="s">
        <v>11731</v>
      </c>
      <c r="Y442" t="s">
        <v>230</v>
      </c>
      <c r="Z442" t="s">
        <v>1639</v>
      </c>
      <c r="AA442" t="str">
        <f>IF(BD[[#This Row],[Genero]]="Masculino","👨🏼 M","👩🏼 F")</f>
        <v>👨🏼 M</v>
      </c>
      <c r="AB442" t="s">
        <v>11697</v>
      </c>
    </row>
    <row r="443" spans="1:28" x14ac:dyDescent="0.35">
      <c r="A443" t="s">
        <v>151</v>
      </c>
      <c r="B443" t="s">
        <v>2533</v>
      </c>
      <c r="C443" t="s">
        <v>4357</v>
      </c>
      <c r="D443">
        <v>1</v>
      </c>
      <c r="G443">
        <v>0</v>
      </c>
      <c r="H443">
        <v>0</v>
      </c>
      <c r="I443">
        <v>0</v>
      </c>
      <c r="J443">
        <v>0</v>
      </c>
      <c r="K443" t="s">
        <v>16</v>
      </c>
      <c r="R443">
        <v>950562099</v>
      </c>
      <c r="S443" t="s">
        <v>11658</v>
      </c>
      <c r="T443">
        <v>72557612</v>
      </c>
      <c r="U443" t="s">
        <v>19</v>
      </c>
      <c r="V443" t="s">
        <v>4358</v>
      </c>
      <c r="W443" t="s">
        <v>11706</v>
      </c>
      <c r="X443" t="s">
        <v>11731</v>
      </c>
      <c r="Y443" t="s">
        <v>230</v>
      </c>
      <c r="Z443" t="s">
        <v>10752</v>
      </c>
      <c r="AA443" t="str">
        <f>IF(BD[[#This Row],[Genero]]="Masculino","👨🏼 M","👩🏼 F")</f>
        <v>👨🏼 M</v>
      </c>
      <c r="AB443" t="s">
        <v>11697</v>
      </c>
    </row>
    <row r="444" spans="1:28" x14ac:dyDescent="0.35">
      <c r="A444" t="s">
        <v>209</v>
      </c>
      <c r="B444" t="s">
        <v>796</v>
      </c>
      <c r="C444" t="s">
        <v>7068</v>
      </c>
      <c r="D444">
        <v>1</v>
      </c>
      <c r="G444">
        <v>0</v>
      </c>
      <c r="H444">
        <v>0</v>
      </c>
      <c r="I444">
        <v>0</v>
      </c>
      <c r="J444">
        <v>0</v>
      </c>
      <c r="K444" t="s">
        <v>16</v>
      </c>
      <c r="R444">
        <v>987068117</v>
      </c>
      <c r="S444" t="s">
        <v>11658</v>
      </c>
      <c r="T444">
        <v>46936647</v>
      </c>
      <c r="U444" t="s">
        <v>19</v>
      </c>
      <c r="V444" t="s">
        <v>7068</v>
      </c>
      <c r="W444" t="s">
        <v>11706</v>
      </c>
      <c r="X444" t="s">
        <v>11731</v>
      </c>
      <c r="Y444" t="s">
        <v>230</v>
      </c>
      <c r="Z444" t="s">
        <v>10889</v>
      </c>
      <c r="AA444" t="str">
        <f>IF(BD[[#This Row],[Genero]]="Masculino","👨🏼 M","👩🏼 F")</f>
        <v>👨🏼 M</v>
      </c>
      <c r="AB444" t="s">
        <v>11697</v>
      </c>
    </row>
    <row r="445" spans="1:28" x14ac:dyDescent="0.35">
      <c r="A445" t="s">
        <v>2342</v>
      </c>
      <c r="B445" t="s">
        <v>2343</v>
      </c>
      <c r="C445" t="s">
        <v>2344</v>
      </c>
      <c r="D445">
        <v>1</v>
      </c>
      <c r="G445">
        <v>0</v>
      </c>
      <c r="H445">
        <v>0</v>
      </c>
      <c r="I445">
        <v>0</v>
      </c>
      <c r="J445">
        <v>0</v>
      </c>
      <c r="K445" t="s">
        <v>16</v>
      </c>
      <c r="R445">
        <v>933428962</v>
      </c>
      <c r="S445" t="s">
        <v>11658</v>
      </c>
      <c r="T445">
        <v>73968408</v>
      </c>
      <c r="U445" t="s">
        <v>19</v>
      </c>
      <c r="V445" t="s">
        <v>2345</v>
      </c>
      <c r="W445" t="s">
        <v>11702</v>
      </c>
      <c r="X445" t="s">
        <v>11731</v>
      </c>
      <c r="Y445" t="s">
        <v>230</v>
      </c>
      <c r="Z445" t="s">
        <v>2346</v>
      </c>
      <c r="AA445" t="str">
        <f>IF(BD[[#This Row],[Genero]]="Masculino","👨🏼 M","👩🏼 F")</f>
        <v>👨🏼 M</v>
      </c>
      <c r="AB445" t="s">
        <v>11697</v>
      </c>
    </row>
    <row r="446" spans="1:28" x14ac:dyDescent="0.35">
      <c r="A446" t="s">
        <v>6843</v>
      </c>
      <c r="B446" t="s">
        <v>8854</v>
      </c>
      <c r="C446" t="s">
        <v>8855</v>
      </c>
      <c r="D446">
        <v>1</v>
      </c>
      <c r="G446">
        <v>0</v>
      </c>
      <c r="H446">
        <v>0</v>
      </c>
      <c r="I446">
        <v>0</v>
      </c>
      <c r="J446">
        <v>0</v>
      </c>
      <c r="K446" t="s">
        <v>16</v>
      </c>
      <c r="R446">
        <v>925685066</v>
      </c>
      <c r="S446" t="s">
        <v>11658</v>
      </c>
      <c r="T446">
        <v>74044798</v>
      </c>
      <c r="U446" t="s">
        <v>19</v>
      </c>
      <c r="V446" t="s">
        <v>8855</v>
      </c>
      <c r="W446" t="s">
        <v>11701</v>
      </c>
      <c r="X446" t="s">
        <v>11731</v>
      </c>
      <c r="Y446" t="s">
        <v>230</v>
      </c>
      <c r="Z446" t="s">
        <v>8856</v>
      </c>
      <c r="AA446" t="str">
        <f>IF(BD[[#This Row],[Genero]]="Masculino","👨🏼 M","👩🏼 F")</f>
        <v>👨🏼 M</v>
      </c>
      <c r="AB446" t="s">
        <v>11697</v>
      </c>
    </row>
    <row r="447" spans="1:28" x14ac:dyDescent="0.35">
      <c r="A447" t="s">
        <v>2624</v>
      </c>
      <c r="B447" t="s">
        <v>9755</v>
      </c>
      <c r="C447" t="s">
        <v>2625</v>
      </c>
      <c r="D447">
        <v>1</v>
      </c>
      <c r="G447">
        <v>0</v>
      </c>
      <c r="H447">
        <v>0</v>
      </c>
      <c r="I447">
        <v>0</v>
      </c>
      <c r="J447">
        <v>0</v>
      </c>
      <c r="K447" t="s">
        <v>16</v>
      </c>
      <c r="R447">
        <v>941403640</v>
      </c>
      <c r="S447" t="s">
        <v>11658</v>
      </c>
      <c r="T447">
        <v>72547828</v>
      </c>
      <c r="U447" t="s">
        <v>10125</v>
      </c>
      <c r="V447" t="s">
        <v>2626</v>
      </c>
      <c r="W447" t="s">
        <v>11712</v>
      </c>
      <c r="X447" t="s">
        <v>11731</v>
      </c>
      <c r="Y447" t="s">
        <v>230</v>
      </c>
      <c r="Z447" t="s">
        <v>2627</v>
      </c>
      <c r="AA447" t="str">
        <f>IF(BD[[#This Row],[Genero]]="Masculino","👨🏼 M","👩🏼 F")</f>
        <v>👨🏼 M</v>
      </c>
      <c r="AB447" t="s">
        <v>11697</v>
      </c>
    </row>
    <row r="448" spans="1:28" x14ac:dyDescent="0.35">
      <c r="A448" t="s">
        <v>6105</v>
      </c>
      <c r="B448" t="s">
        <v>5283</v>
      </c>
      <c r="C448" t="s">
        <v>6106</v>
      </c>
      <c r="D448">
        <v>1</v>
      </c>
      <c r="G448">
        <v>0</v>
      </c>
      <c r="H448">
        <v>0</v>
      </c>
      <c r="I448">
        <v>0</v>
      </c>
      <c r="J448">
        <v>0</v>
      </c>
      <c r="K448" t="s">
        <v>16</v>
      </c>
      <c r="R448">
        <v>931553449</v>
      </c>
      <c r="S448" t="s">
        <v>11658</v>
      </c>
      <c r="T448">
        <v>70382061</v>
      </c>
      <c r="U448" t="s">
        <v>19</v>
      </c>
      <c r="V448" t="s">
        <v>11436</v>
      </c>
      <c r="W448" t="s">
        <v>11712</v>
      </c>
      <c r="X448" t="s">
        <v>11731</v>
      </c>
      <c r="Y448" t="s">
        <v>230</v>
      </c>
      <c r="Z448" t="s">
        <v>4835</v>
      </c>
      <c r="AA448" t="str">
        <f>IF(BD[[#This Row],[Genero]]="Masculino","👨🏼 M","👩🏼 F")</f>
        <v>👨🏼 M</v>
      </c>
      <c r="AB448" t="s">
        <v>11697</v>
      </c>
    </row>
    <row r="449" spans="1:28" x14ac:dyDescent="0.35">
      <c r="A449" t="s">
        <v>904</v>
      </c>
      <c r="B449" t="s">
        <v>2323</v>
      </c>
      <c r="C449" t="s">
        <v>2824</v>
      </c>
      <c r="D449">
        <v>1</v>
      </c>
      <c r="G449">
        <v>0</v>
      </c>
      <c r="H449">
        <v>0</v>
      </c>
      <c r="I449">
        <v>0</v>
      </c>
      <c r="J449">
        <v>0</v>
      </c>
      <c r="K449" t="s">
        <v>16</v>
      </c>
      <c r="R449">
        <v>960596387</v>
      </c>
      <c r="S449" t="s">
        <v>11658</v>
      </c>
      <c r="T449">
        <v>47273258</v>
      </c>
      <c r="U449" t="s">
        <v>19</v>
      </c>
      <c r="V449" t="s">
        <v>2825</v>
      </c>
      <c r="W449" t="s">
        <v>11702</v>
      </c>
      <c r="X449" t="s">
        <v>11731</v>
      </c>
      <c r="Y449" t="s">
        <v>230</v>
      </c>
      <c r="Z449" t="s">
        <v>10525</v>
      </c>
      <c r="AA449" t="str">
        <f>IF(BD[[#This Row],[Genero]]="Masculino","👨🏼 M","👩🏼 F")</f>
        <v>👨🏼 M</v>
      </c>
      <c r="AB449" t="s">
        <v>11697</v>
      </c>
    </row>
    <row r="450" spans="1:28" x14ac:dyDescent="0.35">
      <c r="A450" t="s">
        <v>1744</v>
      </c>
      <c r="B450" t="s">
        <v>661</v>
      </c>
      <c r="C450" t="s">
        <v>1745</v>
      </c>
      <c r="D450">
        <v>1</v>
      </c>
      <c r="G450">
        <v>0</v>
      </c>
      <c r="H450">
        <v>0</v>
      </c>
      <c r="I450">
        <v>0</v>
      </c>
      <c r="J450">
        <v>0</v>
      </c>
      <c r="K450" t="s">
        <v>16</v>
      </c>
      <c r="R450">
        <v>902938332</v>
      </c>
      <c r="S450" t="s">
        <v>11658</v>
      </c>
      <c r="T450">
        <v>71291950</v>
      </c>
      <c r="U450" t="s">
        <v>19</v>
      </c>
      <c r="V450" t="s">
        <v>1746</v>
      </c>
      <c r="W450" t="s">
        <v>11701</v>
      </c>
      <c r="X450" t="s">
        <v>11731</v>
      </c>
      <c r="Y450" t="s">
        <v>230</v>
      </c>
      <c r="Z450" t="s">
        <v>10525</v>
      </c>
      <c r="AA450" t="str">
        <f>IF(BD[[#This Row],[Genero]]="Masculino","👨🏼 M","👩🏼 F")</f>
        <v>👨🏼 M</v>
      </c>
      <c r="AB450" t="s">
        <v>11697</v>
      </c>
    </row>
    <row r="451" spans="1:28" x14ac:dyDescent="0.35">
      <c r="A451" t="s">
        <v>1744</v>
      </c>
      <c r="B451" t="s">
        <v>661</v>
      </c>
      <c r="C451" t="s">
        <v>2293</v>
      </c>
      <c r="D451">
        <v>1</v>
      </c>
      <c r="G451">
        <v>0</v>
      </c>
      <c r="H451">
        <v>0</v>
      </c>
      <c r="I451">
        <v>0</v>
      </c>
      <c r="J451">
        <v>0</v>
      </c>
      <c r="K451" t="s">
        <v>16</v>
      </c>
      <c r="R451">
        <v>902938332</v>
      </c>
      <c r="S451" t="s">
        <v>11658</v>
      </c>
      <c r="T451">
        <v>71291950</v>
      </c>
      <c r="U451" t="s">
        <v>19</v>
      </c>
      <c r="V451" t="s">
        <v>1746</v>
      </c>
      <c r="W451" t="s">
        <v>11701</v>
      </c>
      <c r="X451" t="s">
        <v>11731</v>
      </c>
      <c r="Y451" t="s">
        <v>230</v>
      </c>
      <c r="Z451" t="s">
        <v>10525</v>
      </c>
      <c r="AA451" t="str">
        <f>IF(BD[[#This Row],[Genero]]="Masculino","👨🏼 M","👩🏼 F")</f>
        <v>👨🏼 M</v>
      </c>
      <c r="AB451" t="s">
        <v>11697</v>
      </c>
    </row>
    <row r="452" spans="1:28" x14ac:dyDescent="0.35">
      <c r="A452" t="s">
        <v>1430</v>
      </c>
      <c r="B452" t="s">
        <v>1431</v>
      </c>
      <c r="C452" t="s">
        <v>1432</v>
      </c>
      <c r="D452">
        <v>1</v>
      </c>
      <c r="G452">
        <v>0</v>
      </c>
      <c r="H452">
        <v>0</v>
      </c>
      <c r="I452">
        <v>0</v>
      </c>
      <c r="J452">
        <v>0</v>
      </c>
      <c r="K452" t="s">
        <v>16</v>
      </c>
      <c r="R452">
        <v>960483748</v>
      </c>
      <c r="S452" t="s">
        <v>11658</v>
      </c>
      <c r="T452">
        <v>10300200</v>
      </c>
      <c r="U452" t="s">
        <v>19</v>
      </c>
      <c r="V452" t="s">
        <v>1433</v>
      </c>
      <c r="W452" t="s">
        <v>11702</v>
      </c>
      <c r="X452" t="s">
        <v>11731</v>
      </c>
      <c r="Y452" t="s">
        <v>230</v>
      </c>
      <c r="Z452" t="s">
        <v>10794</v>
      </c>
      <c r="AA452" t="str">
        <f>IF(BD[[#This Row],[Genero]]="Masculino","👨🏼 M","👩🏼 F")</f>
        <v>👨🏼 M</v>
      </c>
      <c r="AB452" t="s">
        <v>11697</v>
      </c>
    </row>
    <row r="453" spans="1:28" x14ac:dyDescent="0.35">
      <c r="A453" t="s">
        <v>5064</v>
      </c>
      <c r="B453" t="s">
        <v>456</v>
      </c>
      <c r="C453" t="s">
        <v>5065</v>
      </c>
      <c r="D453">
        <v>1</v>
      </c>
      <c r="G453">
        <v>0</v>
      </c>
      <c r="H453">
        <v>0</v>
      </c>
      <c r="I453">
        <v>0</v>
      </c>
      <c r="J453">
        <v>0</v>
      </c>
      <c r="K453" t="s">
        <v>16</v>
      </c>
      <c r="R453">
        <v>922924210</v>
      </c>
      <c r="S453" t="s">
        <v>11665</v>
      </c>
      <c r="T453">
        <v>73272505</v>
      </c>
      <c r="U453" t="s">
        <v>19</v>
      </c>
      <c r="V453" t="s">
        <v>5066</v>
      </c>
      <c r="W453" t="s">
        <v>11712</v>
      </c>
      <c r="X453" t="s">
        <v>11731</v>
      </c>
      <c r="Y453" t="s">
        <v>230</v>
      </c>
      <c r="Z453" t="s">
        <v>10647</v>
      </c>
      <c r="AA453" t="str">
        <f>IF(BD[[#This Row],[Genero]]="Masculino","👨🏼 M","👩🏼 F")</f>
        <v>👩🏼 F</v>
      </c>
      <c r="AB453" t="s">
        <v>11697</v>
      </c>
    </row>
    <row r="454" spans="1:28" x14ac:dyDescent="0.35">
      <c r="A454" t="s">
        <v>379</v>
      </c>
      <c r="B454" t="s">
        <v>6275</v>
      </c>
      <c r="C454" t="s">
        <v>6276</v>
      </c>
      <c r="D454">
        <v>1</v>
      </c>
      <c r="G454">
        <v>0</v>
      </c>
      <c r="H454">
        <v>0</v>
      </c>
      <c r="I454">
        <v>0</v>
      </c>
      <c r="J454">
        <v>0</v>
      </c>
      <c r="K454" t="s">
        <v>16</v>
      </c>
      <c r="R454">
        <v>991312169</v>
      </c>
      <c r="S454" t="s">
        <v>11658</v>
      </c>
      <c r="T454">
        <v>76418026</v>
      </c>
      <c r="U454" t="s">
        <v>10125</v>
      </c>
      <c r="V454" t="s">
        <v>6276</v>
      </c>
      <c r="W454" t="s">
        <v>11702</v>
      </c>
      <c r="X454" t="s">
        <v>11731</v>
      </c>
      <c r="Y454" t="s">
        <v>230</v>
      </c>
      <c r="Z454" t="s">
        <v>217</v>
      </c>
      <c r="AA454" t="str">
        <f>IF(BD[[#This Row],[Genero]]="Masculino","👨🏼 M","👩🏼 F")</f>
        <v>👨🏼 M</v>
      </c>
      <c r="AB454" t="s">
        <v>11697</v>
      </c>
    </row>
    <row r="455" spans="1:28" x14ac:dyDescent="0.35">
      <c r="A455" t="s">
        <v>2808</v>
      </c>
      <c r="B455" t="s">
        <v>9630</v>
      </c>
      <c r="C455" t="s">
        <v>1057</v>
      </c>
      <c r="D455">
        <v>1</v>
      </c>
      <c r="G455">
        <v>0</v>
      </c>
      <c r="H455">
        <v>0</v>
      </c>
      <c r="I455">
        <v>0</v>
      </c>
      <c r="J455">
        <v>0</v>
      </c>
      <c r="K455" t="s">
        <v>16</v>
      </c>
      <c r="R455">
        <v>980861970</v>
      </c>
      <c r="S455" t="s">
        <v>11658</v>
      </c>
      <c r="T455">
        <v>44640335</v>
      </c>
      <c r="U455" t="s">
        <v>19</v>
      </c>
      <c r="V455" t="s">
        <v>1057</v>
      </c>
      <c r="W455" t="s">
        <v>11702</v>
      </c>
      <c r="X455" t="s">
        <v>11731</v>
      </c>
      <c r="Y455" t="s">
        <v>230</v>
      </c>
      <c r="Z455" t="s">
        <v>217</v>
      </c>
      <c r="AA455" t="str">
        <f>IF(BD[[#This Row],[Genero]]="Masculino","👨🏼 M","👩🏼 F")</f>
        <v>👨🏼 M</v>
      </c>
      <c r="AB455" t="s">
        <v>11697</v>
      </c>
    </row>
    <row r="456" spans="1:28" x14ac:dyDescent="0.35">
      <c r="A456" t="s">
        <v>5053</v>
      </c>
      <c r="B456" t="s">
        <v>8241</v>
      </c>
      <c r="C456" t="s">
        <v>8242</v>
      </c>
      <c r="D456">
        <v>1</v>
      </c>
      <c r="G456">
        <v>0</v>
      </c>
      <c r="H456">
        <v>0</v>
      </c>
      <c r="I456">
        <v>0</v>
      </c>
      <c r="J456">
        <v>0</v>
      </c>
      <c r="K456" t="s">
        <v>16</v>
      </c>
      <c r="R456">
        <v>968390912</v>
      </c>
      <c r="S456" t="s">
        <v>11658</v>
      </c>
      <c r="T456">
        <v>74910092</v>
      </c>
      <c r="U456" t="s">
        <v>19</v>
      </c>
      <c r="V456" t="s">
        <v>8243</v>
      </c>
      <c r="W456" t="s">
        <v>11702</v>
      </c>
      <c r="X456" t="s">
        <v>11731</v>
      </c>
      <c r="Y456" t="s">
        <v>230</v>
      </c>
      <c r="Z456" t="s">
        <v>217</v>
      </c>
      <c r="AA456" t="str">
        <f>IF(BD[[#This Row],[Genero]]="Masculino","👨🏼 M","👩🏼 F")</f>
        <v>👨🏼 M</v>
      </c>
      <c r="AB456" t="s">
        <v>11697</v>
      </c>
    </row>
    <row r="457" spans="1:28" x14ac:dyDescent="0.35">
      <c r="A457" t="s">
        <v>3600</v>
      </c>
      <c r="B457" t="s">
        <v>9573</v>
      </c>
      <c r="C457" t="s">
        <v>229</v>
      </c>
      <c r="D457">
        <v>1</v>
      </c>
      <c r="G457">
        <v>0</v>
      </c>
      <c r="H457">
        <v>0</v>
      </c>
      <c r="I457">
        <v>0</v>
      </c>
      <c r="J457">
        <v>0</v>
      </c>
      <c r="K457" t="s">
        <v>16</v>
      </c>
      <c r="R457">
        <v>927175779</v>
      </c>
      <c r="S457" t="s">
        <v>11658</v>
      </c>
      <c r="T457">
        <v>74124853</v>
      </c>
      <c r="U457" t="s">
        <v>19</v>
      </c>
      <c r="V457" t="s">
        <v>3668</v>
      </c>
      <c r="W457" t="s">
        <v>11701</v>
      </c>
      <c r="X457" t="s">
        <v>11731</v>
      </c>
      <c r="Y457" t="s">
        <v>230</v>
      </c>
      <c r="Z457" t="s">
        <v>217</v>
      </c>
      <c r="AA457" t="str">
        <f>IF(BD[[#This Row],[Genero]]="Masculino","👨🏼 M","👩🏼 F")</f>
        <v>👨🏼 M</v>
      </c>
      <c r="AB457" t="s">
        <v>11697</v>
      </c>
    </row>
    <row r="458" spans="1:28" x14ac:dyDescent="0.35">
      <c r="A458" t="s">
        <v>699</v>
      </c>
      <c r="B458" t="s">
        <v>1275</v>
      </c>
      <c r="C458" t="s">
        <v>4146</v>
      </c>
      <c r="D458">
        <v>1</v>
      </c>
      <c r="G458">
        <v>0</v>
      </c>
      <c r="H458">
        <v>0</v>
      </c>
      <c r="I458">
        <v>0</v>
      </c>
      <c r="J458">
        <v>0</v>
      </c>
      <c r="K458" t="s">
        <v>16</v>
      </c>
      <c r="R458">
        <v>960203474</v>
      </c>
      <c r="S458" t="s">
        <v>11658</v>
      </c>
      <c r="T458">
        <v>48374693</v>
      </c>
      <c r="U458" t="s">
        <v>19</v>
      </c>
      <c r="V458" t="s">
        <v>10271</v>
      </c>
      <c r="W458" t="s">
        <v>11702</v>
      </c>
      <c r="X458" t="s">
        <v>11731</v>
      </c>
      <c r="Y458" t="s">
        <v>230</v>
      </c>
      <c r="Z458" t="s">
        <v>10471</v>
      </c>
      <c r="AA458" t="str">
        <f>IF(BD[[#This Row],[Genero]]="Masculino","👨🏼 M","👩🏼 F")</f>
        <v>👨🏼 M</v>
      </c>
      <c r="AB458" t="s">
        <v>11697</v>
      </c>
    </row>
    <row r="459" spans="1:28" x14ac:dyDescent="0.35">
      <c r="A459" t="s">
        <v>4149</v>
      </c>
      <c r="B459" t="s">
        <v>4150</v>
      </c>
      <c r="C459" t="s">
        <v>4151</v>
      </c>
      <c r="D459">
        <v>1</v>
      </c>
      <c r="G459">
        <v>0</v>
      </c>
      <c r="H459">
        <v>0</v>
      </c>
      <c r="I459">
        <v>0</v>
      </c>
      <c r="J459">
        <v>0</v>
      </c>
      <c r="K459" t="s">
        <v>16</v>
      </c>
      <c r="R459">
        <v>948591179</v>
      </c>
      <c r="S459" t="s">
        <v>11658</v>
      </c>
      <c r="T459">
        <v>9933359</v>
      </c>
      <c r="U459" t="s">
        <v>19</v>
      </c>
      <c r="V459" t="s">
        <v>4152</v>
      </c>
      <c r="W459" t="s">
        <v>11701</v>
      </c>
      <c r="X459" t="s">
        <v>11731</v>
      </c>
      <c r="Y459" t="s">
        <v>230</v>
      </c>
      <c r="Z459" t="s">
        <v>10471</v>
      </c>
      <c r="AA459" t="str">
        <f>IF(BD[[#This Row],[Genero]]="Masculino","👨🏼 M","👩🏼 F")</f>
        <v>👨🏼 M</v>
      </c>
      <c r="AB459" t="s">
        <v>11697</v>
      </c>
    </row>
    <row r="460" spans="1:28" x14ac:dyDescent="0.35">
      <c r="A460" t="s">
        <v>100</v>
      </c>
      <c r="B460" t="s">
        <v>479</v>
      </c>
      <c r="C460" t="s">
        <v>1283</v>
      </c>
      <c r="D460">
        <v>1</v>
      </c>
      <c r="G460">
        <v>0</v>
      </c>
      <c r="H460">
        <v>0</v>
      </c>
      <c r="I460">
        <v>0</v>
      </c>
      <c r="J460">
        <v>0</v>
      </c>
      <c r="K460" t="s">
        <v>16</v>
      </c>
      <c r="R460">
        <v>993452316</v>
      </c>
      <c r="S460" t="s">
        <v>11658</v>
      </c>
      <c r="T460">
        <v>41641292</v>
      </c>
      <c r="U460" t="s">
        <v>19</v>
      </c>
      <c r="V460" t="s">
        <v>1284</v>
      </c>
      <c r="W460" t="s">
        <v>11701</v>
      </c>
      <c r="X460" t="s">
        <v>11731</v>
      </c>
      <c r="Y460" t="s">
        <v>230</v>
      </c>
      <c r="Z460" t="s">
        <v>567</v>
      </c>
      <c r="AA460" t="str">
        <f>IF(BD[[#This Row],[Genero]]="Masculino","👨🏼 M","👩🏼 F")</f>
        <v>👨🏼 M</v>
      </c>
      <c r="AB460" t="s">
        <v>11697</v>
      </c>
    </row>
    <row r="461" spans="1:28" x14ac:dyDescent="0.35">
      <c r="A461" t="s">
        <v>6290</v>
      </c>
      <c r="B461" t="s">
        <v>6291</v>
      </c>
      <c r="C461" t="s">
        <v>6292</v>
      </c>
      <c r="D461">
        <v>1</v>
      </c>
      <c r="G461">
        <v>0</v>
      </c>
      <c r="H461">
        <v>0</v>
      </c>
      <c r="I461">
        <v>0</v>
      </c>
      <c r="J461">
        <v>0</v>
      </c>
      <c r="K461" t="s">
        <v>16</v>
      </c>
      <c r="R461">
        <v>950636941</v>
      </c>
      <c r="S461" t="s">
        <v>11658</v>
      </c>
      <c r="T461">
        <v>47152875</v>
      </c>
      <c r="U461" t="s">
        <v>19</v>
      </c>
      <c r="V461" t="s">
        <v>6292</v>
      </c>
      <c r="W461" t="s">
        <v>11712</v>
      </c>
      <c r="X461" t="s">
        <v>11731</v>
      </c>
      <c r="Y461" t="s">
        <v>230</v>
      </c>
      <c r="Z461" t="s">
        <v>6293</v>
      </c>
      <c r="AA461" t="str">
        <f>IF(BD[[#This Row],[Genero]]="Masculino","👨🏼 M","👩🏼 F")</f>
        <v>👨🏼 M</v>
      </c>
      <c r="AB461" t="s">
        <v>11697</v>
      </c>
    </row>
    <row r="462" spans="1:28" x14ac:dyDescent="0.35">
      <c r="A462" t="s">
        <v>173</v>
      </c>
      <c r="B462" t="s">
        <v>529</v>
      </c>
      <c r="C462" t="s">
        <v>11292</v>
      </c>
      <c r="D462">
        <v>1</v>
      </c>
      <c r="G462">
        <v>0</v>
      </c>
      <c r="H462">
        <v>0</v>
      </c>
      <c r="I462">
        <v>0</v>
      </c>
      <c r="J462">
        <v>0</v>
      </c>
      <c r="K462" t="s">
        <v>16</v>
      </c>
      <c r="R462">
        <v>994646116</v>
      </c>
      <c r="S462" t="s">
        <v>11658</v>
      </c>
      <c r="T462">
        <v>41425410</v>
      </c>
      <c r="U462" t="s">
        <v>19</v>
      </c>
      <c r="V462" t="s">
        <v>11292</v>
      </c>
      <c r="W462" t="s">
        <v>11702</v>
      </c>
      <c r="X462" t="s">
        <v>11731</v>
      </c>
      <c r="Y462" t="s">
        <v>11681</v>
      </c>
      <c r="Z462" t="s">
        <v>11204</v>
      </c>
      <c r="AA462" t="str">
        <f>IF(BD[[#This Row],[Genero]]="Masculino","👨🏼 M","👩🏼 F")</f>
        <v>👨🏼 M</v>
      </c>
      <c r="AB462" t="s">
        <v>11697</v>
      </c>
    </row>
    <row r="463" spans="1:28" x14ac:dyDescent="0.35">
      <c r="A463" t="s">
        <v>6209</v>
      </c>
      <c r="B463" t="s">
        <v>6210</v>
      </c>
      <c r="D463">
        <v>1</v>
      </c>
      <c r="G463">
        <v>0</v>
      </c>
      <c r="H463">
        <v>0</v>
      </c>
      <c r="I463">
        <v>0</v>
      </c>
      <c r="J463">
        <v>0</v>
      </c>
      <c r="K463" t="s">
        <v>16</v>
      </c>
      <c r="R463">
        <v>991730546</v>
      </c>
      <c r="S463" t="s">
        <v>11658</v>
      </c>
      <c r="T463">
        <v>74749834</v>
      </c>
      <c r="U463" t="s">
        <v>19</v>
      </c>
      <c r="V463" t="s">
        <v>11470</v>
      </c>
      <c r="W463" t="s">
        <v>11702</v>
      </c>
      <c r="X463" t="s">
        <v>11731</v>
      </c>
      <c r="Y463" t="s">
        <v>11681</v>
      </c>
      <c r="Z463" t="s">
        <v>11204</v>
      </c>
      <c r="AA463" t="str">
        <f>IF(BD[[#This Row],[Genero]]="Masculino","👨🏼 M","👩🏼 F")</f>
        <v>👨🏼 M</v>
      </c>
      <c r="AB463" t="s">
        <v>11697</v>
      </c>
    </row>
    <row r="464" spans="1:28" x14ac:dyDescent="0.35">
      <c r="A464" t="s">
        <v>6476</v>
      </c>
      <c r="B464" t="s">
        <v>6477</v>
      </c>
      <c r="C464" t="s">
        <v>11286</v>
      </c>
      <c r="D464">
        <v>1</v>
      </c>
      <c r="G464">
        <v>0</v>
      </c>
      <c r="H464">
        <v>0</v>
      </c>
      <c r="I464">
        <v>0</v>
      </c>
      <c r="J464">
        <v>0</v>
      </c>
      <c r="K464" t="s">
        <v>16</v>
      </c>
      <c r="R464">
        <v>985103932</v>
      </c>
      <c r="S464" t="s">
        <v>11665</v>
      </c>
      <c r="T464">
        <v>47602873</v>
      </c>
      <c r="U464" t="s">
        <v>19</v>
      </c>
      <c r="V464" t="s">
        <v>11286</v>
      </c>
      <c r="W464" t="s">
        <v>11703</v>
      </c>
      <c r="X464" t="s">
        <v>11731</v>
      </c>
      <c r="Y464" t="s">
        <v>11681</v>
      </c>
      <c r="Z464" t="s">
        <v>11204</v>
      </c>
      <c r="AA464" t="str">
        <f>IF(BD[[#This Row],[Genero]]="Masculino","👨🏼 M","👩🏼 F")</f>
        <v>👩🏼 F</v>
      </c>
      <c r="AB464" t="s">
        <v>11697</v>
      </c>
    </row>
    <row r="465" spans="1:28" x14ac:dyDescent="0.35">
      <c r="A465" t="s">
        <v>1095</v>
      </c>
      <c r="B465" t="s">
        <v>1291</v>
      </c>
      <c r="C465" t="s">
        <v>11285</v>
      </c>
      <c r="D465">
        <v>1</v>
      </c>
      <c r="G465">
        <v>0</v>
      </c>
      <c r="H465">
        <v>0</v>
      </c>
      <c r="I465">
        <v>0</v>
      </c>
      <c r="J465">
        <v>0</v>
      </c>
      <c r="K465" t="s">
        <v>16</v>
      </c>
      <c r="R465">
        <v>991791815</v>
      </c>
      <c r="S465" t="s">
        <v>11658</v>
      </c>
      <c r="T465">
        <v>74931410</v>
      </c>
      <c r="U465" t="s">
        <v>19</v>
      </c>
      <c r="V465" t="s">
        <v>11285</v>
      </c>
      <c r="W465" t="s">
        <v>11703</v>
      </c>
      <c r="X465" t="s">
        <v>11731</v>
      </c>
      <c r="Y465" t="s">
        <v>11681</v>
      </c>
      <c r="Z465" t="s">
        <v>11204</v>
      </c>
      <c r="AA465" t="str">
        <f>IF(BD[[#This Row],[Genero]]="Masculino","👨🏼 M","👩🏼 F")</f>
        <v>👨🏼 M</v>
      </c>
      <c r="AB465" t="s">
        <v>11697</v>
      </c>
    </row>
    <row r="466" spans="1:28" x14ac:dyDescent="0.35">
      <c r="A466" t="s">
        <v>5977</v>
      </c>
      <c r="B466" t="s">
        <v>5978</v>
      </c>
      <c r="C466" t="s">
        <v>5979</v>
      </c>
      <c r="D466">
        <v>1</v>
      </c>
      <c r="G466">
        <v>0</v>
      </c>
      <c r="H466">
        <v>0</v>
      </c>
      <c r="I466">
        <v>0</v>
      </c>
      <c r="J466">
        <v>0</v>
      </c>
      <c r="K466" t="s">
        <v>16</v>
      </c>
      <c r="R466">
        <v>997913170</v>
      </c>
      <c r="S466" t="s">
        <v>11658</v>
      </c>
      <c r="T466">
        <v>6502579</v>
      </c>
      <c r="U466" t="s">
        <v>19</v>
      </c>
      <c r="V466" t="s">
        <v>5979</v>
      </c>
      <c r="W466" t="s">
        <v>11712</v>
      </c>
      <c r="X466" t="s">
        <v>11731</v>
      </c>
      <c r="Y466" t="s">
        <v>11681</v>
      </c>
      <c r="Z466" t="s">
        <v>11204</v>
      </c>
      <c r="AA466" t="str">
        <f>IF(BD[[#This Row],[Genero]]="Masculino","👨🏼 M","👩🏼 F")</f>
        <v>👨🏼 M</v>
      </c>
      <c r="AB466" t="s">
        <v>11697</v>
      </c>
    </row>
    <row r="467" spans="1:28" x14ac:dyDescent="0.35">
      <c r="A467" t="s">
        <v>69</v>
      </c>
      <c r="B467" t="s">
        <v>4354</v>
      </c>
      <c r="C467" t="s">
        <v>11283</v>
      </c>
      <c r="D467">
        <v>1</v>
      </c>
      <c r="G467">
        <v>0</v>
      </c>
      <c r="H467">
        <v>0</v>
      </c>
      <c r="I467">
        <v>0</v>
      </c>
      <c r="J467">
        <v>0</v>
      </c>
      <c r="K467" t="s">
        <v>16</v>
      </c>
      <c r="R467">
        <v>993244911</v>
      </c>
      <c r="S467" t="s">
        <v>11658</v>
      </c>
      <c r="T467">
        <v>40636207</v>
      </c>
      <c r="U467" t="s">
        <v>10125</v>
      </c>
      <c r="V467" t="s">
        <v>11283</v>
      </c>
      <c r="W467" t="s">
        <v>11712</v>
      </c>
      <c r="X467" t="s">
        <v>11731</v>
      </c>
      <c r="Y467" t="s">
        <v>11681</v>
      </c>
      <c r="Z467" t="s">
        <v>11204</v>
      </c>
      <c r="AA467" t="str">
        <f>IF(BD[[#This Row],[Genero]]="Masculino","👨🏼 M","👩🏼 F")</f>
        <v>👨🏼 M</v>
      </c>
      <c r="AB467" t="s">
        <v>11697</v>
      </c>
    </row>
    <row r="468" spans="1:28" x14ac:dyDescent="0.35">
      <c r="A468" t="s">
        <v>69</v>
      </c>
      <c r="B468" t="s">
        <v>2613</v>
      </c>
      <c r="C468" t="s">
        <v>2614</v>
      </c>
      <c r="D468">
        <v>1</v>
      </c>
      <c r="G468">
        <v>0</v>
      </c>
      <c r="H468">
        <v>0</v>
      </c>
      <c r="I468">
        <v>0</v>
      </c>
      <c r="J468">
        <v>0</v>
      </c>
      <c r="K468" t="s">
        <v>16</v>
      </c>
      <c r="R468">
        <v>962852975</v>
      </c>
      <c r="S468" t="s">
        <v>11658</v>
      </c>
      <c r="T468">
        <v>25793511</v>
      </c>
      <c r="U468" t="s">
        <v>19</v>
      </c>
      <c r="V468" t="s">
        <v>11250</v>
      </c>
      <c r="W468" t="s">
        <v>11712</v>
      </c>
      <c r="X468" t="s">
        <v>11731</v>
      </c>
      <c r="Y468" t="s">
        <v>11681</v>
      </c>
      <c r="Z468" t="s">
        <v>11204</v>
      </c>
      <c r="AA468" t="str">
        <f>IF(BD[[#This Row],[Genero]]="Masculino","👨🏼 M","👩🏼 F")</f>
        <v>👨🏼 M</v>
      </c>
      <c r="AB468" t="s">
        <v>11697</v>
      </c>
    </row>
    <row r="469" spans="1:28" x14ac:dyDescent="0.35">
      <c r="A469" t="s">
        <v>4115</v>
      </c>
      <c r="B469" t="s">
        <v>8964</v>
      </c>
      <c r="D469">
        <v>1</v>
      </c>
      <c r="G469">
        <v>0</v>
      </c>
      <c r="H469">
        <v>0</v>
      </c>
      <c r="I469">
        <v>0</v>
      </c>
      <c r="J469">
        <v>0</v>
      </c>
      <c r="K469" t="s">
        <v>16</v>
      </c>
      <c r="R469">
        <v>977590248</v>
      </c>
      <c r="S469" t="s">
        <v>11665</v>
      </c>
      <c r="T469">
        <v>70368214</v>
      </c>
      <c r="U469" t="s">
        <v>19</v>
      </c>
      <c r="W469" t="s">
        <v>11706</v>
      </c>
      <c r="X469" t="s">
        <v>11731</v>
      </c>
      <c r="Y469" t="s">
        <v>11681</v>
      </c>
      <c r="Z469" t="s">
        <v>11204</v>
      </c>
      <c r="AA469" t="str">
        <f>IF(BD[[#This Row],[Genero]]="Masculino","👨🏼 M","👩🏼 F")</f>
        <v>👩🏼 F</v>
      </c>
      <c r="AB469" t="s">
        <v>11697</v>
      </c>
    </row>
    <row r="470" spans="1:28" x14ac:dyDescent="0.35">
      <c r="A470" t="s">
        <v>1086</v>
      </c>
      <c r="B470" t="s">
        <v>6121</v>
      </c>
      <c r="C470" t="s">
        <v>11282</v>
      </c>
      <c r="D470">
        <v>1</v>
      </c>
      <c r="G470">
        <v>0</v>
      </c>
      <c r="H470">
        <v>0</v>
      </c>
      <c r="I470">
        <v>0</v>
      </c>
      <c r="J470">
        <v>0</v>
      </c>
      <c r="K470" t="s">
        <v>16</v>
      </c>
      <c r="R470">
        <v>999936798</v>
      </c>
      <c r="S470" t="s">
        <v>11658</v>
      </c>
      <c r="T470">
        <v>75440100</v>
      </c>
      <c r="U470" t="s">
        <v>19</v>
      </c>
      <c r="V470" t="s">
        <v>11282</v>
      </c>
      <c r="W470" t="s">
        <v>11706</v>
      </c>
      <c r="X470" t="s">
        <v>11731</v>
      </c>
      <c r="Y470" t="s">
        <v>11681</v>
      </c>
      <c r="Z470" t="s">
        <v>11204</v>
      </c>
      <c r="AA470" t="str">
        <f>IF(BD[[#This Row],[Genero]]="Masculino","👨🏼 M","👩🏼 F")</f>
        <v>👨🏼 M</v>
      </c>
      <c r="AB470" t="s">
        <v>11697</v>
      </c>
    </row>
    <row r="471" spans="1:28" x14ac:dyDescent="0.35">
      <c r="A471" t="s">
        <v>9414</v>
      </c>
      <c r="B471" t="s">
        <v>9876</v>
      </c>
      <c r="C471" t="s">
        <v>4821</v>
      </c>
      <c r="D471">
        <v>1</v>
      </c>
      <c r="G471">
        <v>0</v>
      </c>
      <c r="H471">
        <v>0</v>
      </c>
      <c r="I471">
        <v>0</v>
      </c>
      <c r="J471">
        <v>0</v>
      </c>
      <c r="K471" t="s">
        <v>16</v>
      </c>
      <c r="R471">
        <v>951522454</v>
      </c>
      <c r="S471" t="s">
        <v>11658</v>
      </c>
      <c r="T471">
        <v>42540681</v>
      </c>
      <c r="U471" t="s">
        <v>19</v>
      </c>
      <c r="V471" t="s">
        <v>10246</v>
      </c>
      <c r="W471" t="s">
        <v>11703</v>
      </c>
      <c r="X471" t="s">
        <v>11731</v>
      </c>
      <c r="Y471" t="s">
        <v>11681</v>
      </c>
      <c r="Z471" t="s">
        <v>10829</v>
      </c>
      <c r="AA471" t="str">
        <f>IF(BD[[#This Row],[Genero]]="Masculino","👨🏼 M","👩🏼 F")</f>
        <v>👨🏼 M</v>
      </c>
      <c r="AB471" t="s">
        <v>11697</v>
      </c>
    </row>
    <row r="472" spans="1:28" x14ac:dyDescent="0.35">
      <c r="A472" t="s">
        <v>4811</v>
      </c>
      <c r="B472" t="s">
        <v>4812</v>
      </c>
      <c r="C472" t="s">
        <v>4813</v>
      </c>
      <c r="D472">
        <v>1</v>
      </c>
      <c r="G472">
        <v>0</v>
      </c>
      <c r="H472">
        <v>0</v>
      </c>
      <c r="I472">
        <v>0</v>
      </c>
      <c r="J472">
        <v>0</v>
      </c>
      <c r="K472" t="s">
        <v>16</v>
      </c>
      <c r="R472">
        <v>993550055</v>
      </c>
      <c r="S472" t="s">
        <v>11658</v>
      </c>
      <c r="T472">
        <v>74051133</v>
      </c>
      <c r="U472" t="s">
        <v>19</v>
      </c>
      <c r="V472" t="s">
        <v>4814</v>
      </c>
      <c r="W472" t="s">
        <v>11703</v>
      </c>
      <c r="X472" t="s">
        <v>11731</v>
      </c>
      <c r="Y472" t="s">
        <v>11681</v>
      </c>
      <c r="Z472" t="s">
        <v>10829</v>
      </c>
      <c r="AA472" t="str">
        <f>IF(BD[[#This Row],[Genero]]="Masculino","👨🏼 M","👩🏼 F")</f>
        <v>👨🏼 M</v>
      </c>
      <c r="AB472" t="s">
        <v>11697</v>
      </c>
    </row>
    <row r="473" spans="1:28" x14ac:dyDescent="0.35">
      <c r="A473" t="s">
        <v>11131</v>
      </c>
      <c r="B473" t="s">
        <v>4819</v>
      </c>
      <c r="C473" t="s">
        <v>4820</v>
      </c>
      <c r="D473">
        <v>1</v>
      </c>
      <c r="G473">
        <v>0</v>
      </c>
      <c r="H473">
        <v>0</v>
      </c>
      <c r="I473">
        <v>0</v>
      </c>
      <c r="J473">
        <v>0</v>
      </c>
      <c r="K473" t="s">
        <v>16</v>
      </c>
      <c r="R473">
        <v>970551181</v>
      </c>
      <c r="S473" t="s">
        <v>11658</v>
      </c>
      <c r="T473">
        <v>72917371</v>
      </c>
      <c r="U473" t="s">
        <v>2104</v>
      </c>
      <c r="V473" t="s">
        <v>4820</v>
      </c>
      <c r="W473" t="s">
        <v>11703</v>
      </c>
      <c r="X473" t="s">
        <v>11731</v>
      </c>
      <c r="Y473" t="s">
        <v>11681</v>
      </c>
      <c r="Z473" t="s">
        <v>10829</v>
      </c>
      <c r="AA473" t="str">
        <f>IF(BD[[#This Row],[Genero]]="Masculino","👨🏼 M","👩🏼 F")</f>
        <v>👨🏼 M</v>
      </c>
      <c r="AB473" t="s">
        <v>11697</v>
      </c>
    </row>
    <row r="474" spans="1:28" x14ac:dyDescent="0.35">
      <c r="A474" t="s">
        <v>756</v>
      </c>
      <c r="B474" t="s">
        <v>4804</v>
      </c>
      <c r="C474" t="s">
        <v>4805</v>
      </c>
      <c r="D474">
        <v>1</v>
      </c>
      <c r="G474">
        <v>0</v>
      </c>
      <c r="H474">
        <v>0</v>
      </c>
      <c r="I474">
        <v>0</v>
      </c>
      <c r="J474">
        <v>0</v>
      </c>
      <c r="K474" t="s">
        <v>16</v>
      </c>
      <c r="R474">
        <v>993714907</v>
      </c>
      <c r="S474" t="s">
        <v>11658</v>
      </c>
      <c r="T474">
        <v>41679736</v>
      </c>
      <c r="U474" t="s">
        <v>19</v>
      </c>
      <c r="V474" t="s">
        <v>4805</v>
      </c>
      <c r="W474" t="s">
        <v>11703</v>
      </c>
      <c r="X474" t="s">
        <v>11731</v>
      </c>
      <c r="Y474" t="s">
        <v>11681</v>
      </c>
      <c r="Z474" t="s">
        <v>10829</v>
      </c>
      <c r="AA474" t="str">
        <f>IF(BD[[#This Row],[Genero]]="Masculino","👨🏼 M","👩🏼 F")</f>
        <v>👨🏼 M</v>
      </c>
      <c r="AB474" t="s">
        <v>11697</v>
      </c>
    </row>
    <row r="475" spans="1:28" x14ac:dyDescent="0.35">
      <c r="A475" t="s">
        <v>7517</v>
      </c>
      <c r="B475" t="s">
        <v>7518</v>
      </c>
      <c r="C475" t="s">
        <v>7519</v>
      </c>
      <c r="D475">
        <v>1</v>
      </c>
      <c r="G475">
        <v>0</v>
      </c>
      <c r="H475">
        <v>0</v>
      </c>
      <c r="I475">
        <v>0</v>
      </c>
      <c r="J475">
        <v>0</v>
      </c>
      <c r="K475" t="s">
        <v>16</v>
      </c>
      <c r="R475">
        <v>922438589</v>
      </c>
      <c r="S475" t="s">
        <v>11658</v>
      </c>
      <c r="T475">
        <v>73518858</v>
      </c>
      <c r="U475" t="s">
        <v>19</v>
      </c>
      <c r="V475" t="s">
        <v>7520</v>
      </c>
      <c r="W475" t="s">
        <v>11712</v>
      </c>
      <c r="X475" t="s">
        <v>11731</v>
      </c>
      <c r="Y475" t="s">
        <v>11681</v>
      </c>
      <c r="Z475" t="s">
        <v>10640</v>
      </c>
      <c r="AA475" t="str">
        <f>IF(BD[[#This Row],[Genero]]="Masculino","👨🏼 M","👩🏼 F")</f>
        <v>👨🏼 M</v>
      </c>
      <c r="AB475" t="s">
        <v>11697</v>
      </c>
    </row>
    <row r="476" spans="1:28" x14ac:dyDescent="0.35">
      <c r="A476" t="s">
        <v>1370</v>
      </c>
      <c r="B476" t="s">
        <v>1865</v>
      </c>
      <c r="C476" t="s">
        <v>1866</v>
      </c>
      <c r="D476">
        <v>1</v>
      </c>
      <c r="G476">
        <v>0</v>
      </c>
      <c r="H476">
        <v>0</v>
      </c>
      <c r="I476">
        <v>0</v>
      </c>
      <c r="J476">
        <v>0</v>
      </c>
      <c r="K476" t="s">
        <v>16</v>
      </c>
      <c r="R476">
        <v>962369507</v>
      </c>
      <c r="S476" t="s">
        <v>11658</v>
      </c>
      <c r="T476">
        <v>45670788</v>
      </c>
      <c r="U476" t="s">
        <v>19</v>
      </c>
      <c r="V476" t="s">
        <v>1868</v>
      </c>
      <c r="W476" t="s">
        <v>11702</v>
      </c>
      <c r="X476" t="s">
        <v>11731</v>
      </c>
      <c r="Y476" t="s">
        <v>11681</v>
      </c>
      <c r="Z476" t="s">
        <v>1869</v>
      </c>
      <c r="AA476" t="str">
        <f>IF(BD[[#This Row],[Genero]]="Masculino","👨🏼 M","👩🏼 F")</f>
        <v>👨🏼 M</v>
      </c>
      <c r="AB476" t="s">
        <v>11697</v>
      </c>
    </row>
    <row r="477" spans="1:28" x14ac:dyDescent="0.35">
      <c r="A477" t="s">
        <v>1370</v>
      </c>
      <c r="B477" t="s">
        <v>1865</v>
      </c>
      <c r="C477" t="s">
        <v>1866</v>
      </c>
      <c r="D477">
        <v>1</v>
      </c>
      <c r="G477">
        <v>0</v>
      </c>
      <c r="H477">
        <v>0</v>
      </c>
      <c r="I477">
        <v>0</v>
      </c>
      <c r="J477">
        <v>0</v>
      </c>
      <c r="K477" t="s">
        <v>16</v>
      </c>
      <c r="R477">
        <v>962369507</v>
      </c>
      <c r="S477" t="s">
        <v>11658</v>
      </c>
      <c r="T477">
        <v>45670788</v>
      </c>
      <c r="U477" t="s">
        <v>1867</v>
      </c>
      <c r="V477" t="s">
        <v>1868</v>
      </c>
      <c r="W477" t="s">
        <v>11702</v>
      </c>
      <c r="X477" t="s">
        <v>11731</v>
      </c>
      <c r="Y477" t="s">
        <v>11681</v>
      </c>
      <c r="Z477" t="s">
        <v>1869</v>
      </c>
      <c r="AA477" t="str">
        <f>IF(BD[[#This Row],[Genero]]="Masculino","👨🏼 M","👩🏼 F")</f>
        <v>👨🏼 M</v>
      </c>
      <c r="AB477" t="s">
        <v>11697</v>
      </c>
    </row>
    <row r="478" spans="1:28" x14ac:dyDescent="0.35">
      <c r="A478" t="s">
        <v>1714</v>
      </c>
      <c r="B478" t="s">
        <v>1715</v>
      </c>
      <c r="C478" t="s">
        <v>1716</v>
      </c>
      <c r="D478">
        <v>1</v>
      </c>
      <c r="G478">
        <v>0</v>
      </c>
      <c r="H478">
        <v>0</v>
      </c>
      <c r="I478">
        <v>0</v>
      </c>
      <c r="J478">
        <v>0</v>
      </c>
      <c r="K478" t="s">
        <v>16</v>
      </c>
      <c r="R478" s="2"/>
      <c r="S478" t="s">
        <v>11658</v>
      </c>
      <c r="T478">
        <v>73373805</v>
      </c>
      <c r="U478" t="s">
        <v>1717</v>
      </c>
      <c r="V478" t="s">
        <v>1718</v>
      </c>
      <c r="W478" t="s">
        <v>11703</v>
      </c>
      <c r="X478" t="s">
        <v>11731</v>
      </c>
      <c r="Y478" t="s">
        <v>11681</v>
      </c>
      <c r="Z478" t="s">
        <v>1719</v>
      </c>
      <c r="AA478" t="str">
        <f>IF(BD[[#This Row],[Genero]]="Masculino","👨🏼 M","👩🏼 F")</f>
        <v>👨🏼 M</v>
      </c>
      <c r="AB478" t="s">
        <v>11697</v>
      </c>
    </row>
    <row r="479" spans="1:28" x14ac:dyDescent="0.35">
      <c r="A479" t="s">
        <v>9404</v>
      </c>
      <c r="B479" t="s">
        <v>9855</v>
      </c>
      <c r="C479" t="s">
        <v>10102</v>
      </c>
      <c r="D479">
        <v>1</v>
      </c>
      <c r="G479">
        <v>0</v>
      </c>
      <c r="H479">
        <v>0</v>
      </c>
      <c r="I479">
        <v>0</v>
      </c>
      <c r="J479">
        <v>0</v>
      </c>
      <c r="K479" t="s">
        <v>16</v>
      </c>
      <c r="R479">
        <v>937812987</v>
      </c>
      <c r="S479" t="s">
        <v>11665</v>
      </c>
      <c r="T479">
        <v>45353939</v>
      </c>
      <c r="U479" t="s">
        <v>19</v>
      </c>
      <c r="V479" t="s">
        <v>10102</v>
      </c>
      <c r="W479" t="s">
        <v>11702</v>
      </c>
      <c r="X479" t="s">
        <v>11731</v>
      </c>
      <c r="Y479" t="s">
        <v>11681</v>
      </c>
      <c r="Z479" t="s">
        <v>10676</v>
      </c>
      <c r="AA479" t="str">
        <f>IF(BD[[#This Row],[Genero]]="Masculino","👨🏼 M","👩🏼 F")</f>
        <v>👩🏼 F</v>
      </c>
      <c r="AB479" t="s">
        <v>11697</v>
      </c>
    </row>
    <row r="480" spans="1:28" x14ac:dyDescent="0.35">
      <c r="A480" t="s">
        <v>3766</v>
      </c>
      <c r="B480" t="s">
        <v>3767</v>
      </c>
      <c r="C480" t="s">
        <v>3768</v>
      </c>
      <c r="D480">
        <v>1</v>
      </c>
      <c r="G480">
        <v>0</v>
      </c>
      <c r="H480">
        <v>0</v>
      </c>
      <c r="I480">
        <v>0</v>
      </c>
      <c r="J480">
        <v>0</v>
      </c>
      <c r="K480" t="s">
        <v>16</v>
      </c>
      <c r="R480">
        <v>947224710</v>
      </c>
      <c r="S480" t="s">
        <v>11658</v>
      </c>
      <c r="T480">
        <v>42208962</v>
      </c>
      <c r="U480" t="s">
        <v>19</v>
      </c>
      <c r="V480" t="s">
        <v>3769</v>
      </c>
      <c r="W480" t="s">
        <v>11704</v>
      </c>
      <c r="X480" t="s">
        <v>11731</v>
      </c>
      <c r="Y480" t="s">
        <v>11681</v>
      </c>
      <c r="Z480" t="s">
        <v>612</v>
      </c>
      <c r="AA480" t="str">
        <f>IF(BD[[#This Row],[Genero]]="Masculino","👨🏼 M","👩🏼 F")</f>
        <v>👨🏼 M</v>
      </c>
      <c r="AB480" t="s">
        <v>11697</v>
      </c>
    </row>
    <row r="481" spans="1:28" x14ac:dyDescent="0.35">
      <c r="A481" t="s">
        <v>3766</v>
      </c>
      <c r="B481" t="s">
        <v>3767</v>
      </c>
      <c r="C481" t="s">
        <v>3768</v>
      </c>
      <c r="D481">
        <v>1</v>
      </c>
      <c r="G481">
        <v>0</v>
      </c>
      <c r="H481">
        <v>0</v>
      </c>
      <c r="I481">
        <v>0</v>
      </c>
      <c r="J481">
        <v>0</v>
      </c>
      <c r="K481" t="s">
        <v>16</v>
      </c>
      <c r="R481">
        <v>947224710</v>
      </c>
      <c r="S481" t="s">
        <v>11658</v>
      </c>
      <c r="T481">
        <v>42208962</v>
      </c>
      <c r="U481" t="s">
        <v>19</v>
      </c>
      <c r="V481" t="s">
        <v>3769</v>
      </c>
      <c r="W481" t="s">
        <v>11703</v>
      </c>
      <c r="X481" t="s">
        <v>11731</v>
      </c>
      <c r="Y481" t="s">
        <v>11681</v>
      </c>
      <c r="Z481" t="s">
        <v>612</v>
      </c>
      <c r="AA481" t="str">
        <f>IF(BD[[#This Row],[Genero]]="Masculino","👨🏼 M","👩🏼 F")</f>
        <v>👨🏼 M</v>
      </c>
      <c r="AB481" t="s">
        <v>11697</v>
      </c>
    </row>
    <row r="482" spans="1:28" x14ac:dyDescent="0.35">
      <c r="A482" t="s">
        <v>69</v>
      </c>
      <c r="B482" t="s">
        <v>3382</v>
      </c>
      <c r="C482" t="s">
        <v>3383</v>
      </c>
      <c r="D482">
        <v>1</v>
      </c>
      <c r="G482">
        <v>0</v>
      </c>
      <c r="H482">
        <v>0</v>
      </c>
      <c r="I482">
        <v>0</v>
      </c>
      <c r="J482">
        <v>0</v>
      </c>
      <c r="K482" t="s">
        <v>16</v>
      </c>
      <c r="R482">
        <v>988129995</v>
      </c>
      <c r="S482" t="s">
        <v>11658</v>
      </c>
      <c r="T482">
        <v>7500530</v>
      </c>
      <c r="U482" t="s">
        <v>19</v>
      </c>
      <c r="V482" t="s">
        <v>3383</v>
      </c>
      <c r="W482" t="s">
        <v>11703</v>
      </c>
      <c r="X482" t="s">
        <v>11731</v>
      </c>
      <c r="Y482" t="s">
        <v>11724</v>
      </c>
      <c r="Z482" t="s">
        <v>228</v>
      </c>
      <c r="AA482" t="str">
        <f>IF(BD[[#This Row],[Genero]]="Masculino","👨🏼 M","👩🏼 F")</f>
        <v>👨🏼 M</v>
      </c>
      <c r="AB482" t="s">
        <v>11697</v>
      </c>
    </row>
    <row r="483" spans="1:28" x14ac:dyDescent="0.35">
      <c r="A483" t="s">
        <v>4629</v>
      </c>
      <c r="B483" t="s">
        <v>2518</v>
      </c>
      <c r="C483" t="s">
        <v>10105</v>
      </c>
      <c r="D483">
        <v>1</v>
      </c>
      <c r="G483">
        <v>0</v>
      </c>
      <c r="H483">
        <v>0</v>
      </c>
      <c r="I483">
        <v>0</v>
      </c>
      <c r="J483">
        <v>0</v>
      </c>
      <c r="K483" t="s">
        <v>16</v>
      </c>
      <c r="R483">
        <v>995057312</v>
      </c>
      <c r="S483" t="s">
        <v>11665</v>
      </c>
      <c r="T483">
        <v>41281064</v>
      </c>
      <c r="U483" t="s">
        <v>19</v>
      </c>
      <c r="V483" t="s">
        <v>10355</v>
      </c>
      <c r="W483" t="s">
        <v>11703</v>
      </c>
      <c r="X483" t="s">
        <v>11731</v>
      </c>
      <c r="Y483" t="s">
        <v>11724</v>
      </c>
      <c r="Z483" t="s">
        <v>10848</v>
      </c>
      <c r="AA483" t="str">
        <f>IF(BD[[#This Row],[Genero]]="Masculino","👨🏼 M","👩🏼 F")</f>
        <v>👩🏼 F</v>
      </c>
      <c r="AB483" t="s">
        <v>11697</v>
      </c>
    </row>
    <row r="484" spans="1:28" x14ac:dyDescent="0.35">
      <c r="A484" t="s">
        <v>1123</v>
      </c>
      <c r="B484" t="s">
        <v>9952</v>
      </c>
      <c r="C484" t="s">
        <v>6256</v>
      </c>
      <c r="D484">
        <v>1</v>
      </c>
      <c r="G484">
        <v>0</v>
      </c>
      <c r="H484">
        <v>0</v>
      </c>
      <c r="I484">
        <v>0</v>
      </c>
      <c r="J484">
        <v>0</v>
      </c>
      <c r="K484" t="s">
        <v>16</v>
      </c>
      <c r="R484">
        <v>957670371</v>
      </c>
      <c r="S484" t="s">
        <v>11658</v>
      </c>
      <c r="T484">
        <v>42773338</v>
      </c>
      <c r="U484" t="s">
        <v>19</v>
      </c>
      <c r="V484" t="s">
        <v>6257</v>
      </c>
      <c r="W484" t="s">
        <v>11706</v>
      </c>
      <c r="X484" t="s">
        <v>11731</v>
      </c>
      <c r="Y484" t="s">
        <v>11724</v>
      </c>
      <c r="Z484" t="s">
        <v>10848</v>
      </c>
      <c r="AA484" t="str">
        <f>IF(BD[[#This Row],[Genero]]="Masculino","👨🏼 M","👩🏼 F")</f>
        <v>👨🏼 M</v>
      </c>
      <c r="AB484" t="s">
        <v>11697</v>
      </c>
    </row>
    <row r="485" spans="1:28" x14ac:dyDescent="0.35">
      <c r="A485" t="s">
        <v>9309</v>
      </c>
      <c r="B485" t="s">
        <v>9658</v>
      </c>
      <c r="C485" t="s">
        <v>1399</v>
      </c>
      <c r="D485">
        <v>1</v>
      </c>
      <c r="G485">
        <v>0</v>
      </c>
      <c r="H485">
        <v>0</v>
      </c>
      <c r="I485">
        <v>0</v>
      </c>
      <c r="J485">
        <v>0</v>
      </c>
      <c r="K485" t="s">
        <v>16</v>
      </c>
      <c r="R485">
        <v>928162304</v>
      </c>
      <c r="S485" t="s">
        <v>11658</v>
      </c>
      <c r="T485">
        <v>44630100</v>
      </c>
      <c r="U485" t="s">
        <v>19</v>
      </c>
      <c r="V485" t="s">
        <v>1401</v>
      </c>
      <c r="W485" t="s">
        <v>11706</v>
      </c>
      <c r="X485" t="s">
        <v>11731</v>
      </c>
      <c r="Y485" t="s">
        <v>11724</v>
      </c>
      <c r="Z485" t="s">
        <v>10848</v>
      </c>
      <c r="AA485" t="str">
        <f>IF(BD[[#This Row],[Genero]]="Masculino","👨🏼 M","👩🏼 F")</f>
        <v>👨🏼 M</v>
      </c>
      <c r="AB485" t="s">
        <v>11697</v>
      </c>
    </row>
    <row r="486" spans="1:28" x14ac:dyDescent="0.35">
      <c r="A486" t="s">
        <v>1597</v>
      </c>
      <c r="B486" t="s">
        <v>1598</v>
      </c>
      <c r="C486" t="s">
        <v>1599</v>
      </c>
      <c r="D486">
        <v>1</v>
      </c>
      <c r="G486">
        <v>0</v>
      </c>
      <c r="H486">
        <v>0</v>
      </c>
      <c r="I486">
        <v>0</v>
      </c>
      <c r="J486">
        <v>0</v>
      </c>
      <c r="K486" t="s">
        <v>16</v>
      </c>
      <c r="R486">
        <v>968721389</v>
      </c>
      <c r="S486" t="s">
        <v>11658</v>
      </c>
      <c r="T486">
        <v>45158668</v>
      </c>
      <c r="U486" t="s">
        <v>19</v>
      </c>
      <c r="V486" t="s">
        <v>1600</v>
      </c>
      <c r="W486" t="s">
        <v>11706</v>
      </c>
      <c r="X486" t="s">
        <v>11731</v>
      </c>
      <c r="Y486" t="s">
        <v>11724</v>
      </c>
      <c r="Z486" t="s">
        <v>10848</v>
      </c>
      <c r="AA486" t="str">
        <f>IF(BD[[#This Row],[Genero]]="Masculino","👨🏼 M","👩🏼 F")</f>
        <v>👨🏼 M</v>
      </c>
      <c r="AB486" t="s">
        <v>11697</v>
      </c>
    </row>
    <row r="487" spans="1:28" x14ac:dyDescent="0.35">
      <c r="A487" t="s">
        <v>9308</v>
      </c>
      <c r="B487" t="s">
        <v>9657</v>
      </c>
      <c r="C487" t="s">
        <v>1399</v>
      </c>
      <c r="D487">
        <v>1</v>
      </c>
      <c r="G487">
        <v>0</v>
      </c>
      <c r="H487">
        <v>0</v>
      </c>
      <c r="I487">
        <v>0</v>
      </c>
      <c r="J487">
        <v>0</v>
      </c>
      <c r="K487" t="s">
        <v>16</v>
      </c>
      <c r="R487">
        <v>989878127</v>
      </c>
      <c r="S487" t="s">
        <v>11665</v>
      </c>
      <c r="T487">
        <v>46153467</v>
      </c>
      <c r="U487" t="s">
        <v>19</v>
      </c>
      <c r="V487" t="s">
        <v>1400</v>
      </c>
      <c r="W487" t="s">
        <v>11706</v>
      </c>
      <c r="X487" t="s">
        <v>11731</v>
      </c>
      <c r="Y487" t="s">
        <v>11724</v>
      </c>
      <c r="Z487" t="s">
        <v>10848</v>
      </c>
      <c r="AA487" t="str">
        <f>IF(BD[[#This Row],[Genero]]="Masculino","👨🏼 M","👩🏼 F")</f>
        <v>👩🏼 F</v>
      </c>
      <c r="AB487" t="s">
        <v>11697</v>
      </c>
    </row>
    <row r="488" spans="1:28" x14ac:dyDescent="0.35">
      <c r="A488" t="s">
        <v>137</v>
      </c>
      <c r="B488" t="s">
        <v>1652</v>
      </c>
      <c r="C488" t="s">
        <v>1653</v>
      </c>
      <c r="D488">
        <v>1</v>
      </c>
      <c r="G488">
        <v>0</v>
      </c>
      <c r="H488">
        <v>0</v>
      </c>
      <c r="I488">
        <v>0</v>
      </c>
      <c r="J488">
        <v>0</v>
      </c>
      <c r="K488" t="s">
        <v>16</v>
      </c>
      <c r="R488">
        <v>931702878</v>
      </c>
      <c r="S488" t="s">
        <v>11658</v>
      </c>
      <c r="T488">
        <v>46189621</v>
      </c>
      <c r="U488" t="s">
        <v>10125</v>
      </c>
      <c r="V488" t="s">
        <v>1654</v>
      </c>
      <c r="W488" t="s">
        <v>11703</v>
      </c>
      <c r="X488" t="s">
        <v>11731</v>
      </c>
      <c r="Y488" t="s">
        <v>11724</v>
      </c>
      <c r="Z488" t="s">
        <v>6733</v>
      </c>
      <c r="AA488" t="str">
        <f>IF(BD[[#This Row],[Genero]]="Masculino","👨🏼 M","👩🏼 F")</f>
        <v>👨🏼 M</v>
      </c>
      <c r="AB488" t="s">
        <v>11697</v>
      </c>
    </row>
    <row r="489" spans="1:28" x14ac:dyDescent="0.35">
      <c r="A489" t="s">
        <v>458</v>
      </c>
      <c r="B489" t="s">
        <v>5087</v>
      </c>
      <c r="C489" t="s">
        <v>5088</v>
      </c>
      <c r="D489">
        <v>1</v>
      </c>
      <c r="G489">
        <v>0</v>
      </c>
      <c r="H489">
        <v>0</v>
      </c>
      <c r="I489">
        <v>0</v>
      </c>
      <c r="J489">
        <v>0</v>
      </c>
      <c r="K489" t="s">
        <v>16</v>
      </c>
      <c r="R489">
        <v>949033106</v>
      </c>
      <c r="S489" t="s">
        <v>11658</v>
      </c>
      <c r="T489">
        <v>40395224</v>
      </c>
      <c r="U489" t="s">
        <v>10125</v>
      </c>
      <c r="V489" t="s">
        <v>5089</v>
      </c>
      <c r="W489" t="s">
        <v>11706</v>
      </c>
      <c r="X489" t="s">
        <v>11731</v>
      </c>
      <c r="Y489" t="s">
        <v>230</v>
      </c>
      <c r="Z489" t="s">
        <v>11715</v>
      </c>
      <c r="AA489" t="str">
        <f>IF(BD[[#This Row],[Genero]]="Masculino","👨🏼 M","👩🏼 F")</f>
        <v>👨🏼 M</v>
      </c>
      <c r="AB489" t="s">
        <v>11697</v>
      </c>
    </row>
    <row r="490" spans="1:28" x14ac:dyDescent="0.35">
      <c r="A490" t="s">
        <v>332</v>
      </c>
      <c r="B490" t="s">
        <v>5254</v>
      </c>
      <c r="C490" t="s">
        <v>5255</v>
      </c>
      <c r="D490">
        <v>1</v>
      </c>
      <c r="G490">
        <v>0</v>
      </c>
      <c r="H490">
        <v>0</v>
      </c>
      <c r="I490">
        <v>0</v>
      </c>
      <c r="J490">
        <v>0</v>
      </c>
      <c r="K490" t="s">
        <v>16</v>
      </c>
      <c r="R490">
        <v>998896940</v>
      </c>
      <c r="S490" t="s">
        <v>11658</v>
      </c>
      <c r="T490">
        <v>70099798</v>
      </c>
      <c r="U490" t="s">
        <v>19</v>
      </c>
      <c r="V490" t="s">
        <v>5256</v>
      </c>
      <c r="W490" t="s">
        <v>11706</v>
      </c>
      <c r="X490" t="s">
        <v>11731</v>
      </c>
      <c r="Y490" t="s">
        <v>230</v>
      </c>
      <c r="Z490" t="s">
        <v>11715</v>
      </c>
      <c r="AA490" t="str">
        <f>IF(BD[[#This Row],[Genero]]="Masculino","👨🏼 M","👩🏼 F")</f>
        <v>👨🏼 M</v>
      </c>
      <c r="AB490" t="s">
        <v>11697</v>
      </c>
    </row>
    <row r="491" spans="1:28" x14ac:dyDescent="0.35">
      <c r="A491" t="s">
        <v>2530</v>
      </c>
      <c r="B491" t="s">
        <v>1368</v>
      </c>
      <c r="C491" t="s">
        <v>2531</v>
      </c>
      <c r="D491">
        <v>1</v>
      </c>
      <c r="G491">
        <v>0</v>
      </c>
      <c r="H491">
        <v>0</v>
      </c>
      <c r="I491">
        <v>0</v>
      </c>
      <c r="J491">
        <v>0</v>
      </c>
      <c r="K491" t="s">
        <v>16</v>
      </c>
      <c r="R491">
        <v>936389987</v>
      </c>
      <c r="S491" t="s">
        <v>11658</v>
      </c>
      <c r="T491">
        <v>4537620</v>
      </c>
      <c r="U491" t="s">
        <v>19</v>
      </c>
      <c r="V491" t="s">
        <v>2531</v>
      </c>
      <c r="W491" t="s">
        <v>11701</v>
      </c>
      <c r="X491" t="s">
        <v>11731</v>
      </c>
      <c r="Y491" t="s">
        <v>230</v>
      </c>
      <c r="Z491" t="s">
        <v>2532</v>
      </c>
      <c r="AA491" t="str">
        <f>IF(BD[[#This Row],[Genero]]="Masculino","👨🏼 M","👩🏼 F")</f>
        <v>👨🏼 M</v>
      </c>
      <c r="AB491" t="s">
        <v>11697</v>
      </c>
    </row>
    <row r="492" spans="1:28" x14ac:dyDescent="0.35">
      <c r="A492" t="s">
        <v>9261</v>
      </c>
      <c r="B492" t="s">
        <v>9552</v>
      </c>
      <c r="C492" t="s">
        <v>1377</v>
      </c>
      <c r="D492">
        <v>1</v>
      </c>
      <c r="G492">
        <v>0</v>
      </c>
      <c r="H492">
        <v>0</v>
      </c>
      <c r="I492">
        <v>0</v>
      </c>
      <c r="J492">
        <v>0</v>
      </c>
      <c r="K492" t="s">
        <v>16</v>
      </c>
      <c r="R492">
        <v>933412945</v>
      </c>
      <c r="S492" t="s">
        <v>11665</v>
      </c>
      <c r="T492">
        <v>72340544</v>
      </c>
      <c r="U492" t="s">
        <v>10125</v>
      </c>
      <c r="V492" t="s">
        <v>1377</v>
      </c>
      <c r="W492" t="s">
        <v>11702</v>
      </c>
      <c r="X492" t="s">
        <v>11731</v>
      </c>
      <c r="Y492" t="s">
        <v>230</v>
      </c>
      <c r="Z492" t="s">
        <v>1256</v>
      </c>
      <c r="AA492" t="str">
        <f>IF(BD[[#This Row],[Genero]]="Masculino","👨🏼 M","👩🏼 F")</f>
        <v>👩🏼 F</v>
      </c>
      <c r="AB492" t="s">
        <v>11697</v>
      </c>
    </row>
    <row r="493" spans="1:28" x14ac:dyDescent="0.35">
      <c r="A493" t="s">
        <v>699</v>
      </c>
      <c r="B493" t="s">
        <v>879</v>
      </c>
      <c r="C493" t="s">
        <v>1255</v>
      </c>
      <c r="D493">
        <v>1</v>
      </c>
      <c r="G493">
        <v>0</v>
      </c>
      <c r="H493">
        <v>0</v>
      </c>
      <c r="I493">
        <v>0</v>
      </c>
      <c r="J493">
        <v>0</v>
      </c>
      <c r="K493" t="s">
        <v>16</v>
      </c>
      <c r="R493">
        <v>910534484</v>
      </c>
      <c r="S493" t="s">
        <v>11658</v>
      </c>
      <c r="T493">
        <v>72775922</v>
      </c>
      <c r="U493" t="s">
        <v>19</v>
      </c>
      <c r="V493" t="s">
        <v>1255</v>
      </c>
      <c r="W493" t="s">
        <v>11702</v>
      </c>
      <c r="X493" t="s">
        <v>11731</v>
      </c>
      <c r="Y493" t="s">
        <v>230</v>
      </c>
      <c r="Z493" t="s">
        <v>1256</v>
      </c>
      <c r="AA493" t="str">
        <f>IF(BD[[#This Row],[Genero]]="Masculino","👨🏼 M","👩🏼 F")</f>
        <v>👨🏼 M</v>
      </c>
      <c r="AB493" t="s">
        <v>11697</v>
      </c>
    </row>
    <row r="494" spans="1:28" x14ac:dyDescent="0.35">
      <c r="A494" t="s">
        <v>2722</v>
      </c>
      <c r="B494" t="s">
        <v>3669</v>
      </c>
      <c r="C494" t="s">
        <v>3670</v>
      </c>
      <c r="D494">
        <v>1</v>
      </c>
      <c r="G494">
        <v>0</v>
      </c>
      <c r="H494">
        <v>0</v>
      </c>
      <c r="I494">
        <v>0</v>
      </c>
      <c r="J494">
        <v>0</v>
      </c>
      <c r="K494" t="s">
        <v>16</v>
      </c>
      <c r="R494">
        <v>943938353</v>
      </c>
      <c r="S494" t="s">
        <v>11658</v>
      </c>
      <c r="T494">
        <v>70569363</v>
      </c>
      <c r="U494" t="s">
        <v>19</v>
      </c>
      <c r="V494" t="s">
        <v>3671</v>
      </c>
      <c r="W494" t="s">
        <v>11702</v>
      </c>
      <c r="X494" t="s">
        <v>11731</v>
      </c>
      <c r="Y494" t="s">
        <v>230</v>
      </c>
      <c r="Z494" t="s">
        <v>534</v>
      </c>
      <c r="AA494" t="str">
        <f>IF(BD[[#This Row],[Genero]]="Masculino","👨🏼 M","👩🏼 F")</f>
        <v>👨🏼 M</v>
      </c>
      <c r="AB494" t="s">
        <v>11697</v>
      </c>
    </row>
    <row r="495" spans="1:28" x14ac:dyDescent="0.35">
      <c r="A495" t="s">
        <v>8796</v>
      </c>
      <c r="B495" t="s">
        <v>8797</v>
      </c>
      <c r="C495" t="s">
        <v>8798</v>
      </c>
      <c r="D495">
        <v>1</v>
      </c>
      <c r="G495">
        <v>0</v>
      </c>
      <c r="H495">
        <v>0</v>
      </c>
      <c r="I495">
        <v>0</v>
      </c>
      <c r="J495">
        <v>0</v>
      </c>
      <c r="K495" t="s">
        <v>16</v>
      </c>
      <c r="R495">
        <v>924239539</v>
      </c>
      <c r="S495" t="s">
        <v>11658</v>
      </c>
      <c r="T495">
        <v>25788988</v>
      </c>
      <c r="U495" t="s">
        <v>19</v>
      </c>
      <c r="V495" t="s">
        <v>8798</v>
      </c>
      <c r="W495" t="s">
        <v>11712</v>
      </c>
      <c r="X495" t="s">
        <v>11731</v>
      </c>
      <c r="Y495" t="s">
        <v>230</v>
      </c>
      <c r="Z495" t="s">
        <v>534</v>
      </c>
      <c r="AA495" t="str">
        <f>IF(BD[[#This Row],[Genero]]="Masculino","👨🏼 M","👩🏼 F")</f>
        <v>👨🏼 M</v>
      </c>
      <c r="AB495" t="s">
        <v>11697</v>
      </c>
    </row>
    <row r="496" spans="1:28" x14ac:dyDescent="0.35">
      <c r="A496" t="s">
        <v>545</v>
      </c>
      <c r="B496" t="s">
        <v>10038</v>
      </c>
      <c r="C496" t="s">
        <v>8248</v>
      </c>
      <c r="D496">
        <v>1</v>
      </c>
      <c r="G496">
        <v>0</v>
      </c>
      <c r="H496">
        <v>0</v>
      </c>
      <c r="I496">
        <v>0</v>
      </c>
      <c r="J496">
        <v>0</v>
      </c>
      <c r="K496" t="s">
        <v>16</v>
      </c>
      <c r="R496">
        <v>945388760</v>
      </c>
      <c r="S496" t="s">
        <v>11658</v>
      </c>
      <c r="T496">
        <v>41367811</v>
      </c>
      <c r="U496" t="s">
        <v>19</v>
      </c>
      <c r="V496" t="s">
        <v>8249</v>
      </c>
      <c r="W496" t="s">
        <v>11701</v>
      </c>
      <c r="X496" t="s">
        <v>11731</v>
      </c>
      <c r="Y496" t="s">
        <v>230</v>
      </c>
      <c r="Z496" t="s">
        <v>359</v>
      </c>
      <c r="AA496" t="str">
        <f>IF(BD[[#This Row],[Genero]]="Masculino","👨🏼 M","👩🏼 F")</f>
        <v>👨🏼 M</v>
      </c>
      <c r="AB496" t="s">
        <v>11697</v>
      </c>
    </row>
    <row r="497" spans="1:28" x14ac:dyDescent="0.35">
      <c r="A497" t="s">
        <v>7547</v>
      </c>
      <c r="B497" t="s">
        <v>2679</v>
      </c>
      <c r="C497" t="s">
        <v>7548</v>
      </c>
      <c r="D497">
        <v>1</v>
      </c>
      <c r="G497">
        <v>0</v>
      </c>
      <c r="H497">
        <v>0</v>
      </c>
      <c r="I497">
        <v>0</v>
      </c>
      <c r="J497">
        <v>0</v>
      </c>
      <c r="K497" t="s">
        <v>16</v>
      </c>
      <c r="R497">
        <v>958965123</v>
      </c>
      <c r="S497" t="s">
        <v>11665</v>
      </c>
      <c r="T497">
        <v>43364258</v>
      </c>
      <c r="U497" t="s">
        <v>19</v>
      </c>
      <c r="V497" t="s">
        <v>10262</v>
      </c>
      <c r="W497" t="s">
        <v>11704</v>
      </c>
      <c r="X497" t="s">
        <v>11731</v>
      </c>
      <c r="Y497" t="s">
        <v>11681</v>
      </c>
      <c r="Z497" t="s">
        <v>11715</v>
      </c>
      <c r="AA497" t="str">
        <f>IF(BD[[#This Row],[Genero]]="Masculino","👨🏼 M","👩🏼 F")</f>
        <v>👩🏼 F</v>
      </c>
      <c r="AB497" t="s">
        <v>11697</v>
      </c>
    </row>
    <row r="498" spans="1:28" x14ac:dyDescent="0.35">
      <c r="A498" t="s">
        <v>3233</v>
      </c>
      <c r="B498" t="s">
        <v>7960</v>
      </c>
      <c r="C498" t="s">
        <v>8142</v>
      </c>
      <c r="D498">
        <v>1</v>
      </c>
      <c r="G498">
        <v>0</v>
      </c>
      <c r="H498">
        <v>0</v>
      </c>
      <c r="I498">
        <v>0</v>
      </c>
      <c r="J498">
        <v>0</v>
      </c>
      <c r="K498" t="s">
        <v>16</v>
      </c>
      <c r="R498">
        <v>906126789</v>
      </c>
      <c r="S498" t="s">
        <v>11658</v>
      </c>
      <c r="T498">
        <v>72956462</v>
      </c>
      <c r="U498" t="s">
        <v>19</v>
      </c>
      <c r="V498" t="s">
        <v>8142</v>
      </c>
      <c r="W498" t="s">
        <v>11703</v>
      </c>
      <c r="X498" t="s">
        <v>11731</v>
      </c>
      <c r="Y498" t="s">
        <v>11681</v>
      </c>
      <c r="Z498" t="s">
        <v>11715</v>
      </c>
      <c r="AA498" t="str">
        <f>IF(BD[[#This Row],[Genero]]="Masculino","👨🏼 M","👩🏼 F")</f>
        <v>👨🏼 M</v>
      </c>
      <c r="AB498" t="s">
        <v>11697</v>
      </c>
    </row>
    <row r="499" spans="1:28" x14ac:dyDescent="0.35">
      <c r="A499" t="s">
        <v>8281</v>
      </c>
      <c r="B499" t="s">
        <v>8282</v>
      </c>
      <c r="C499" t="s">
        <v>8283</v>
      </c>
      <c r="D499">
        <v>1</v>
      </c>
      <c r="G499">
        <v>0</v>
      </c>
      <c r="H499">
        <v>0</v>
      </c>
      <c r="I499">
        <v>0</v>
      </c>
      <c r="J499">
        <v>0</v>
      </c>
      <c r="K499" t="s">
        <v>16</v>
      </c>
      <c r="R499">
        <v>940256031</v>
      </c>
      <c r="S499" t="s">
        <v>11658</v>
      </c>
      <c r="T499">
        <v>77058049</v>
      </c>
      <c r="U499" t="s">
        <v>19</v>
      </c>
      <c r="V499" t="s">
        <v>8284</v>
      </c>
      <c r="W499" t="s">
        <v>11702</v>
      </c>
      <c r="X499" t="s">
        <v>11731</v>
      </c>
      <c r="Y499" t="s">
        <v>11724</v>
      </c>
      <c r="Z499" t="s">
        <v>11715</v>
      </c>
      <c r="AA499" t="str">
        <f>IF(BD[[#This Row],[Genero]]="Masculino","👨🏼 M","👩🏼 F")</f>
        <v>👨🏼 M</v>
      </c>
      <c r="AB499" t="s">
        <v>11697</v>
      </c>
    </row>
    <row r="500" spans="1:28" x14ac:dyDescent="0.35">
      <c r="A500" t="s">
        <v>7248</v>
      </c>
      <c r="B500" t="s">
        <v>7249</v>
      </c>
      <c r="C500" t="s">
        <v>7250</v>
      </c>
      <c r="D500">
        <v>1</v>
      </c>
      <c r="G500">
        <v>0</v>
      </c>
      <c r="H500">
        <v>0</v>
      </c>
      <c r="I500">
        <v>0</v>
      </c>
      <c r="J500">
        <v>0</v>
      </c>
      <c r="K500" t="s">
        <v>16</v>
      </c>
      <c r="R500">
        <v>936790638</v>
      </c>
      <c r="S500" t="s">
        <v>11658</v>
      </c>
      <c r="T500">
        <v>72629759</v>
      </c>
      <c r="U500" t="s">
        <v>19</v>
      </c>
      <c r="V500" t="s">
        <v>7251</v>
      </c>
      <c r="W500" t="s">
        <v>11702</v>
      </c>
      <c r="X500" t="s">
        <v>11731</v>
      </c>
      <c r="Y500" t="s">
        <v>11724</v>
      </c>
      <c r="Z500" t="s">
        <v>11715</v>
      </c>
      <c r="AA500" t="str">
        <f>IF(BD[[#This Row],[Genero]]="Masculino","👨🏼 M","👩🏼 F")</f>
        <v>👨🏼 M</v>
      </c>
      <c r="AB500" t="s">
        <v>11697</v>
      </c>
    </row>
    <row r="501" spans="1:28" x14ac:dyDescent="0.35">
      <c r="A501" t="s">
        <v>1812</v>
      </c>
      <c r="B501" t="s">
        <v>5085</v>
      </c>
      <c r="C501" t="s">
        <v>5086</v>
      </c>
      <c r="D501">
        <v>1</v>
      </c>
      <c r="G501">
        <v>0</v>
      </c>
      <c r="H501">
        <v>0</v>
      </c>
      <c r="I501">
        <v>0</v>
      </c>
      <c r="J501">
        <v>0</v>
      </c>
      <c r="K501" t="s">
        <v>16</v>
      </c>
      <c r="R501">
        <v>941921681</v>
      </c>
      <c r="S501" t="s">
        <v>11658</v>
      </c>
      <c r="T501">
        <v>43783742</v>
      </c>
      <c r="U501" t="s">
        <v>19</v>
      </c>
      <c r="V501" t="s">
        <v>5086</v>
      </c>
      <c r="W501" t="s">
        <v>11704</v>
      </c>
      <c r="X501" t="s">
        <v>11731</v>
      </c>
      <c r="Y501" t="s">
        <v>11724</v>
      </c>
      <c r="Z501" t="s">
        <v>11715</v>
      </c>
      <c r="AA501" t="str">
        <f>IF(BD[[#This Row],[Genero]]="Masculino","👨🏼 M","👩🏼 F")</f>
        <v>👨🏼 M</v>
      </c>
      <c r="AB501" t="s">
        <v>11697</v>
      </c>
    </row>
    <row r="502" spans="1:28" x14ac:dyDescent="0.35">
      <c r="A502" t="s">
        <v>1487</v>
      </c>
      <c r="B502" t="s">
        <v>3537</v>
      </c>
      <c r="C502" t="s">
        <v>8622</v>
      </c>
      <c r="D502">
        <v>1</v>
      </c>
      <c r="G502">
        <v>0</v>
      </c>
      <c r="H502">
        <v>0</v>
      </c>
      <c r="I502">
        <v>0</v>
      </c>
      <c r="J502">
        <v>0</v>
      </c>
      <c r="K502" t="s">
        <v>16</v>
      </c>
      <c r="R502">
        <v>994979233</v>
      </c>
      <c r="S502" t="s">
        <v>11665</v>
      </c>
      <c r="T502">
        <v>41302118</v>
      </c>
      <c r="U502" t="s">
        <v>10125</v>
      </c>
      <c r="V502" t="s">
        <v>8622</v>
      </c>
      <c r="W502" t="s">
        <v>11704</v>
      </c>
      <c r="X502" t="s">
        <v>11731</v>
      </c>
      <c r="Y502" t="s">
        <v>11724</v>
      </c>
      <c r="Z502" t="s">
        <v>11715</v>
      </c>
      <c r="AA502" t="str">
        <f>IF(BD[[#This Row],[Genero]]="Masculino","👨🏼 M","👩🏼 F")</f>
        <v>👩🏼 F</v>
      </c>
      <c r="AB502" t="s">
        <v>11697</v>
      </c>
    </row>
    <row r="503" spans="1:28" x14ac:dyDescent="0.35">
      <c r="A503" t="s">
        <v>486</v>
      </c>
      <c r="B503" t="s">
        <v>9154</v>
      </c>
      <c r="C503" t="s">
        <v>9155</v>
      </c>
      <c r="D503">
        <v>1</v>
      </c>
      <c r="G503">
        <v>0</v>
      </c>
      <c r="H503">
        <v>0</v>
      </c>
      <c r="I503">
        <v>0</v>
      </c>
      <c r="J503">
        <v>0</v>
      </c>
      <c r="K503" t="s">
        <v>16</v>
      </c>
      <c r="R503">
        <v>971857289</v>
      </c>
      <c r="S503" t="s">
        <v>11658</v>
      </c>
      <c r="T503">
        <v>10193300</v>
      </c>
      <c r="U503" t="s">
        <v>19</v>
      </c>
      <c r="V503" t="s">
        <v>10177</v>
      </c>
      <c r="W503" t="s">
        <v>11704</v>
      </c>
      <c r="X503" t="s">
        <v>11731</v>
      </c>
      <c r="Y503" t="s">
        <v>11724</v>
      </c>
      <c r="Z503" t="s">
        <v>11715</v>
      </c>
      <c r="AA503" t="str">
        <f>IF(BD[[#This Row],[Genero]]="Masculino","👨🏼 M","👩🏼 F")</f>
        <v>👨🏼 M</v>
      </c>
      <c r="AB503" t="s">
        <v>11697</v>
      </c>
    </row>
    <row r="504" spans="1:28" x14ac:dyDescent="0.35">
      <c r="A504" t="s">
        <v>4511</v>
      </c>
      <c r="B504" t="s">
        <v>1146</v>
      </c>
      <c r="C504" t="s">
        <v>8009</v>
      </c>
      <c r="D504">
        <v>1</v>
      </c>
      <c r="G504">
        <v>0</v>
      </c>
      <c r="H504">
        <v>0</v>
      </c>
      <c r="I504">
        <v>0</v>
      </c>
      <c r="J504">
        <v>0</v>
      </c>
      <c r="K504" t="s">
        <v>16</v>
      </c>
      <c r="R504">
        <v>999922111</v>
      </c>
      <c r="S504" t="s">
        <v>11665</v>
      </c>
      <c r="T504">
        <v>46839519</v>
      </c>
      <c r="U504" t="s">
        <v>19</v>
      </c>
      <c r="V504" t="s">
        <v>8009</v>
      </c>
      <c r="W504" t="s">
        <v>11704</v>
      </c>
      <c r="X504" t="s">
        <v>11731</v>
      </c>
      <c r="Y504" t="s">
        <v>11724</v>
      </c>
      <c r="Z504" t="s">
        <v>11715</v>
      </c>
      <c r="AA504" t="str">
        <f>IF(BD[[#This Row],[Genero]]="Masculino","👨🏼 M","👩🏼 F")</f>
        <v>👩🏼 F</v>
      </c>
      <c r="AB504" t="s">
        <v>11697</v>
      </c>
    </row>
    <row r="505" spans="1:28" x14ac:dyDescent="0.35">
      <c r="A505" t="s">
        <v>5153</v>
      </c>
      <c r="B505" t="s">
        <v>5872</v>
      </c>
      <c r="C505" t="s">
        <v>5873</v>
      </c>
      <c r="D505">
        <v>1</v>
      </c>
      <c r="G505">
        <v>0</v>
      </c>
      <c r="H505">
        <v>0</v>
      </c>
      <c r="I505">
        <v>0</v>
      </c>
      <c r="J505">
        <v>0</v>
      </c>
      <c r="K505" t="s">
        <v>16</v>
      </c>
      <c r="R505">
        <v>997932930</v>
      </c>
      <c r="S505" t="s">
        <v>11658</v>
      </c>
      <c r="T505">
        <v>42726587</v>
      </c>
      <c r="U505" t="s">
        <v>19</v>
      </c>
      <c r="V505" t="s">
        <v>5873</v>
      </c>
      <c r="W505" t="s">
        <v>11703</v>
      </c>
      <c r="X505" t="s">
        <v>11731</v>
      </c>
      <c r="Y505" t="s">
        <v>11724</v>
      </c>
      <c r="Z505" t="s">
        <v>11715</v>
      </c>
      <c r="AA505" t="str">
        <f>IF(BD[[#This Row],[Genero]]="Masculino","👨🏼 M","👩🏼 F")</f>
        <v>👨🏼 M</v>
      </c>
      <c r="AB505" t="s">
        <v>11697</v>
      </c>
    </row>
    <row r="506" spans="1:28" x14ac:dyDescent="0.35">
      <c r="A506" t="s">
        <v>1047</v>
      </c>
      <c r="B506" t="s">
        <v>1048</v>
      </c>
      <c r="C506" t="s">
        <v>1049</v>
      </c>
      <c r="D506">
        <v>1</v>
      </c>
      <c r="G506">
        <v>0</v>
      </c>
      <c r="H506">
        <v>0</v>
      </c>
      <c r="I506">
        <v>0</v>
      </c>
      <c r="J506">
        <v>0</v>
      </c>
      <c r="K506" t="s">
        <v>16</v>
      </c>
      <c r="R506">
        <v>979722308</v>
      </c>
      <c r="S506" t="s">
        <v>11658</v>
      </c>
      <c r="T506">
        <v>43972491</v>
      </c>
      <c r="U506" t="s">
        <v>19</v>
      </c>
      <c r="V506" t="s">
        <v>1050</v>
      </c>
      <c r="W506" t="s">
        <v>11703</v>
      </c>
      <c r="X506" t="s">
        <v>11731</v>
      </c>
      <c r="Y506" t="s">
        <v>11724</v>
      </c>
      <c r="Z506" t="s">
        <v>11715</v>
      </c>
      <c r="AA506" t="str">
        <f>IF(BD[[#This Row],[Genero]]="Masculino","👨🏼 M","👩🏼 F")</f>
        <v>👨🏼 M</v>
      </c>
      <c r="AB506" t="s">
        <v>11697</v>
      </c>
    </row>
    <row r="507" spans="1:28" x14ac:dyDescent="0.35">
      <c r="A507" t="s">
        <v>5828</v>
      </c>
      <c r="B507" t="s">
        <v>5829</v>
      </c>
      <c r="C507" t="s">
        <v>5830</v>
      </c>
      <c r="D507">
        <v>1</v>
      </c>
      <c r="G507">
        <v>0</v>
      </c>
      <c r="H507">
        <v>0</v>
      </c>
      <c r="I507">
        <v>0</v>
      </c>
      <c r="J507">
        <v>0</v>
      </c>
      <c r="K507" t="s">
        <v>16</v>
      </c>
      <c r="R507">
        <v>989693397</v>
      </c>
      <c r="S507" t="s">
        <v>11665</v>
      </c>
      <c r="T507">
        <v>45231420</v>
      </c>
      <c r="U507" t="s">
        <v>19</v>
      </c>
      <c r="V507" t="s">
        <v>5831</v>
      </c>
      <c r="W507" t="s">
        <v>11703</v>
      </c>
      <c r="X507" t="s">
        <v>11731</v>
      </c>
      <c r="Y507" t="s">
        <v>11724</v>
      </c>
      <c r="Z507" t="s">
        <v>11715</v>
      </c>
      <c r="AA507" t="str">
        <f>IF(BD[[#This Row],[Genero]]="Masculino","👨🏼 M","👩🏼 F")</f>
        <v>👩🏼 F</v>
      </c>
      <c r="AB507" t="s">
        <v>11697</v>
      </c>
    </row>
    <row r="508" spans="1:28" x14ac:dyDescent="0.35">
      <c r="A508" t="s">
        <v>7921</v>
      </c>
      <c r="B508" t="s">
        <v>7922</v>
      </c>
      <c r="C508" t="s">
        <v>7923</v>
      </c>
      <c r="D508">
        <v>1</v>
      </c>
      <c r="G508">
        <v>0</v>
      </c>
      <c r="H508">
        <v>0</v>
      </c>
      <c r="I508">
        <v>0</v>
      </c>
      <c r="J508">
        <v>0</v>
      </c>
      <c r="K508" t="s">
        <v>16</v>
      </c>
      <c r="R508">
        <v>971436808</v>
      </c>
      <c r="S508" t="s">
        <v>11665</v>
      </c>
      <c r="T508">
        <v>45839882</v>
      </c>
      <c r="U508" t="s">
        <v>19</v>
      </c>
      <c r="V508" t="s">
        <v>7924</v>
      </c>
      <c r="W508" t="s">
        <v>11703</v>
      </c>
      <c r="X508" t="s">
        <v>11731</v>
      </c>
      <c r="Y508" t="s">
        <v>11724</v>
      </c>
      <c r="Z508" t="s">
        <v>11715</v>
      </c>
      <c r="AA508" t="str">
        <f>IF(BD[[#This Row],[Genero]]="Masculino","👨🏼 M","👩🏼 F")</f>
        <v>👩🏼 F</v>
      </c>
      <c r="AB508" t="s">
        <v>11697</v>
      </c>
    </row>
    <row r="509" spans="1:28" x14ac:dyDescent="0.35">
      <c r="A509" t="s">
        <v>9433</v>
      </c>
      <c r="B509" t="s">
        <v>9904</v>
      </c>
      <c r="C509" t="s">
        <v>5169</v>
      </c>
      <c r="D509">
        <v>1</v>
      </c>
      <c r="G509">
        <v>0</v>
      </c>
      <c r="H509">
        <v>0</v>
      </c>
      <c r="I509">
        <v>0</v>
      </c>
      <c r="J509">
        <v>0</v>
      </c>
      <c r="K509" t="s">
        <v>16</v>
      </c>
      <c r="R509">
        <v>989052342</v>
      </c>
      <c r="S509" t="s">
        <v>11658</v>
      </c>
      <c r="T509">
        <v>41848793</v>
      </c>
      <c r="U509" t="s">
        <v>19</v>
      </c>
      <c r="V509" t="s">
        <v>10340</v>
      </c>
      <c r="W509" t="s">
        <v>11703</v>
      </c>
      <c r="X509" t="s">
        <v>11731</v>
      </c>
      <c r="Y509" t="s">
        <v>11724</v>
      </c>
      <c r="Z509" t="s">
        <v>11715</v>
      </c>
      <c r="AA509" t="str">
        <f>IF(BD[[#This Row],[Genero]]="Masculino","👨🏼 M","👩🏼 F")</f>
        <v>👨🏼 M</v>
      </c>
      <c r="AB509" t="s">
        <v>11697</v>
      </c>
    </row>
    <row r="510" spans="1:28" x14ac:dyDescent="0.35">
      <c r="A510" t="s">
        <v>9429</v>
      </c>
      <c r="B510" t="s">
        <v>5067</v>
      </c>
      <c r="C510" t="s">
        <v>5068</v>
      </c>
      <c r="D510">
        <v>1</v>
      </c>
      <c r="G510">
        <v>0</v>
      </c>
      <c r="H510">
        <v>0</v>
      </c>
      <c r="I510">
        <v>0</v>
      </c>
      <c r="J510">
        <v>0</v>
      </c>
      <c r="K510" t="s">
        <v>16</v>
      </c>
      <c r="R510">
        <v>964221191</v>
      </c>
      <c r="S510" t="s">
        <v>11665</v>
      </c>
      <c r="T510">
        <v>71238818</v>
      </c>
      <c r="U510" t="s">
        <v>19</v>
      </c>
      <c r="V510" t="s">
        <v>5069</v>
      </c>
      <c r="W510" t="s">
        <v>11703</v>
      </c>
      <c r="X510" t="s">
        <v>11731</v>
      </c>
      <c r="Y510" t="s">
        <v>11724</v>
      </c>
      <c r="Z510" t="s">
        <v>11715</v>
      </c>
      <c r="AA510" t="str">
        <f>IF(BD[[#This Row],[Genero]]="Masculino","👨🏼 M","👩🏼 F")</f>
        <v>👩🏼 F</v>
      </c>
      <c r="AB510" t="s">
        <v>11697</v>
      </c>
    </row>
    <row r="511" spans="1:28" x14ac:dyDescent="0.35">
      <c r="A511" t="s">
        <v>549</v>
      </c>
      <c r="B511" t="s">
        <v>8392</v>
      </c>
      <c r="C511" t="s">
        <v>8393</v>
      </c>
      <c r="D511">
        <v>1</v>
      </c>
      <c r="G511">
        <v>0</v>
      </c>
      <c r="H511">
        <v>0</v>
      </c>
      <c r="I511">
        <v>0</v>
      </c>
      <c r="J511">
        <v>0</v>
      </c>
      <c r="K511" t="s">
        <v>16</v>
      </c>
      <c r="R511">
        <v>967767665</v>
      </c>
      <c r="S511" t="s">
        <v>11658</v>
      </c>
      <c r="T511">
        <v>45441144</v>
      </c>
      <c r="U511" t="s">
        <v>19</v>
      </c>
      <c r="V511" t="s">
        <v>8393</v>
      </c>
      <c r="W511" t="s">
        <v>11703</v>
      </c>
      <c r="X511" t="s">
        <v>11731</v>
      </c>
      <c r="Y511" t="s">
        <v>11724</v>
      </c>
      <c r="Z511" t="s">
        <v>11715</v>
      </c>
      <c r="AA511" t="str">
        <f>IF(BD[[#This Row],[Genero]]="Masculino","👨🏼 M","👩🏼 F")</f>
        <v>👨🏼 M</v>
      </c>
      <c r="AB511" t="s">
        <v>11697</v>
      </c>
    </row>
    <row r="512" spans="1:28" x14ac:dyDescent="0.35">
      <c r="A512" t="s">
        <v>108</v>
      </c>
      <c r="B512" t="s">
        <v>5207</v>
      </c>
      <c r="C512" t="s">
        <v>5208</v>
      </c>
      <c r="D512">
        <v>1</v>
      </c>
      <c r="G512">
        <v>0</v>
      </c>
      <c r="H512">
        <v>0</v>
      </c>
      <c r="I512">
        <v>0</v>
      </c>
      <c r="J512">
        <v>0</v>
      </c>
      <c r="K512" t="s">
        <v>16</v>
      </c>
      <c r="R512">
        <v>951342374</v>
      </c>
      <c r="S512" t="s">
        <v>11658</v>
      </c>
      <c r="T512">
        <v>42738891</v>
      </c>
      <c r="U512" t="s">
        <v>19</v>
      </c>
      <c r="V512" t="s">
        <v>5209</v>
      </c>
      <c r="W512" t="s">
        <v>11703</v>
      </c>
      <c r="X512" t="s">
        <v>11731</v>
      </c>
      <c r="Y512" t="s">
        <v>11724</v>
      </c>
      <c r="Z512" t="s">
        <v>11715</v>
      </c>
      <c r="AA512" t="str">
        <f>IF(BD[[#This Row],[Genero]]="Masculino","👨🏼 M","👩🏼 F")</f>
        <v>👨🏼 M</v>
      </c>
      <c r="AB512" t="s">
        <v>11697</v>
      </c>
    </row>
    <row r="513" spans="1:28" x14ac:dyDescent="0.35">
      <c r="A513" t="s">
        <v>100</v>
      </c>
      <c r="B513" t="s">
        <v>8252</v>
      </c>
      <c r="C513" t="s">
        <v>8253</v>
      </c>
      <c r="D513">
        <v>1</v>
      </c>
      <c r="G513">
        <v>0</v>
      </c>
      <c r="H513">
        <v>0</v>
      </c>
      <c r="I513">
        <v>0</v>
      </c>
      <c r="J513">
        <v>0</v>
      </c>
      <c r="K513" t="s">
        <v>16</v>
      </c>
      <c r="R513">
        <v>997971957</v>
      </c>
      <c r="S513" t="s">
        <v>11658</v>
      </c>
      <c r="T513">
        <v>40100198</v>
      </c>
      <c r="U513" t="s">
        <v>19</v>
      </c>
      <c r="V513" t="s">
        <v>8254</v>
      </c>
      <c r="W513" t="s">
        <v>11703</v>
      </c>
      <c r="X513" t="s">
        <v>11731</v>
      </c>
      <c r="Y513" t="s">
        <v>11724</v>
      </c>
      <c r="Z513" t="s">
        <v>11715</v>
      </c>
      <c r="AA513" t="str">
        <f>IF(BD[[#This Row],[Genero]]="Masculino","👨🏼 M","👩🏼 F")</f>
        <v>👨🏼 M</v>
      </c>
      <c r="AB513" t="s">
        <v>11697</v>
      </c>
    </row>
    <row r="514" spans="1:28" x14ac:dyDescent="0.35">
      <c r="A514" t="s">
        <v>3792</v>
      </c>
      <c r="B514" t="s">
        <v>9958</v>
      </c>
      <c r="C514" t="s">
        <v>6325</v>
      </c>
      <c r="D514">
        <v>1</v>
      </c>
      <c r="G514">
        <v>0</v>
      </c>
      <c r="H514">
        <v>0</v>
      </c>
      <c r="I514">
        <v>0</v>
      </c>
      <c r="J514">
        <v>0</v>
      </c>
      <c r="K514" t="s">
        <v>16</v>
      </c>
      <c r="R514">
        <v>922630945</v>
      </c>
      <c r="S514" t="s">
        <v>11658</v>
      </c>
      <c r="T514">
        <v>7758251</v>
      </c>
      <c r="U514" t="s">
        <v>19</v>
      </c>
      <c r="V514" t="s">
        <v>6326</v>
      </c>
      <c r="W514" t="s">
        <v>11703</v>
      </c>
      <c r="X514" t="s">
        <v>11731</v>
      </c>
      <c r="Y514" t="s">
        <v>11724</v>
      </c>
      <c r="Z514" t="s">
        <v>11715</v>
      </c>
      <c r="AA514" t="str">
        <f>IF(BD[[#This Row],[Genero]]="Masculino","👨🏼 M","👩🏼 F")</f>
        <v>👨🏼 M</v>
      </c>
      <c r="AB514" t="s">
        <v>11697</v>
      </c>
    </row>
    <row r="515" spans="1:28" x14ac:dyDescent="0.35">
      <c r="A515" t="s">
        <v>3233</v>
      </c>
      <c r="B515" t="s">
        <v>3327</v>
      </c>
      <c r="C515" t="s">
        <v>7783</v>
      </c>
      <c r="D515">
        <v>1</v>
      </c>
      <c r="G515">
        <v>0</v>
      </c>
      <c r="H515">
        <v>0</v>
      </c>
      <c r="I515">
        <v>0</v>
      </c>
      <c r="J515">
        <v>0</v>
      </c>
      <c r="K515" t="s">
        <v>16</v>
      </c>
      <c r="R515">
        <v>950814350</v>
      </c>
      <c r="S515" t="s">
        <v>11658</v>
      </c>
      <c r="T515">
        <v>41407135</v>
      </c>
      <c r="U515" t="s">
        <v>10373</v>
      </c>
      <c r="V515" t="s">
        <v>7784</v>
      </c>
      <c r="W515" t="s">
        <v>11703</v>
      </c>
      <c r="X515" t="s">
        <v>11731</v>
      </c>
      <c r="Y515" t="s">
        <v>11724</v>
      </c>
      <c r="Z515" t="s">
        <v>11715</v>
      </c>
      <c r="AA515" t="str">
        <f>IF(BD[[#This Row],[Genero]]="Masculino","👨🏼 M","👩🏼 F")</f>
        <v>👨🏼 M</v>
      </c>
      <c r="AB515" t="s">
        <v>11697</v>
      </c>
    </row>
    <row r="516" spans="1:28" x14ac:dyDescent="0.35">
      <c r="A516" t="s">
        <v>8144</v>
      </c>
      <c r="B516" t="s">
        <v>8145</v>
      </c>
      <c r="C516" t="s">
        <v>8146</v>
      </c>
      <c r="D516">
        <v>1</v>
      </c>
      <c r="G516">
        <v>0</v>
      </c>
      <c r="H516">
        <v>0</v>
      </c>
      <c r="I516">
        <v>0</v>
      </c>
      <c r="J516">
        <v>0</v>
      </c>
      <c r="K516" t="s">
        <v>16</v>
      </c>
      <c r="R516">
        <v>924563453</v>
      </c>
      <c r="S516" t="s">
        <v>11658</v>
      </c>
      <c r="T516">
        <v>72549673</v>
      </c>
      <c r="U516" t="s">
        <v>19</v>
      </c>
      <c r="V516" t="s">
        <v>8146</v>
      </c>
      <c r="W516" t="s">
        <v>11703</v>
      </c>
      <c r="X516" t="s">
        <v>11731</v>
      </c>
      <c r="Y516" t="s">
        <v>11724</v>
      </c>
      <c r="Z516" t="s">
        <v>11715</v>
      </c>
      <c r="AA516" t="str">
        <f>IF(BD[[#This Row],[Genero]]="Masculino","👨🏼 M","👩🏼 F")</f>
        <v>👨🏼 M</v>
      </c>
      <c r="AB516" t="s">
        <v>11697</v>
      </c>
    </row>
    <row r="517" spans="1:28" x14ac:dyDescent="0.35">
      <c r="A517" t="s">
        <v>5842</v>
      </c>
      <c r="B517" t="s">
        <v>5843</v>
      </c>
      <c r="C517" t="s">
        <v>5844</v>
      </c>
      <c r="D517">
        <v>1</v>
      </c>
      <c r="G517">
        <v>0</v>
      </c>
      <c r="H517">
        <v>0</v>
      </c>
      <c r="I517">
        <v>0</v>
      </c>
      <c r="J517">
        <v>0</v>
      </c>
      <c r="K517" t="s">
        <v>16</v>
      </c>
      <c r="R517">
        <v>997628414</v>
      </c>
      <c r="S517" t="s">
        <v>11665</v>
      </c>
      <c r="T517">
        <v>46436318</v>
      </c>
      <c r="U517" t="s">
        <v>19</v>
      </c>
      <c r="V517" t="s">
        <v>5844</v>
      </c>
      <c r="W517" t="s">
        <v>11703</v>
      </c>
      <c r="X517" t="s">
        <v>11731</v>
      </c>
      <c r="Y517" t="s">
        <v>11724</v>
      </c>
      <c r="Z517" t="s">
        <v>11715</v>
      </c>
      <c r="AA517" t="str">
        <f>IF(BD[[#This Row],[Genero]]="Masculino","👨🏼 M","👩🏼 F")</f>
        <v>👩🏼 F</v>
      </c>
      <c r="AB517" t="s">
        <v>11697</v>
      </c>
    </row>
    <row r="518" spans="1:28" x14ac:dyDescent="0.35">
      <c r="A518" t="s">
        <v>2999</v>
      </c>
      <c r="B518" t="s">
        <v>9891</v>
      </c>
      <c r="C518" t="s">
        <v>10106</v>
      </c>
      <c r="D518">
        <v>1</v>
      </c>
      <c r="G518">
        <v>0</v>
      </c>
      <c r="H518">
        <v>0</v>
      </c>
      <c r="I518">
        <v>0</v>
      </c>
      <c r="J518">
        <v>0</v>
      </c>
      <c r="K518" t="s">
        <v>16</v>
      </c>
      <c r="R518">
        <v>998775346</v>
      </c>
      <c r="S518" t="s">
        <v>11665</v>
      </c>
      <c r="T518">
        <v>74754427</v>
      </c>
      <c r="U518" t="s">
        <v>10125</v>
      </c>
      <c r="V518" t="s">
        <v>10106</v>
      </c>
      <c r="W518" t="s">
        <v>11703</v>
      </c>
      <c r="X518" t="s">
        <v>11731</v>
      </c>
      <c r="Y518" t="s">
        <v>11724</v>
      </c>
      <c r="Z518" t="s">
        <v>11715</v>
      </c>
      <c r="AA518" t="str">
        <f>IF(BD[[#This Row],[Genero]]="Masculino","👨🏼 M","👩🏼 F")</f>
        <v>👩🏼 F</v>
      </c>
      <c r="AB518" t="s">
        <v>11697</v>
      </c>
    </row>
    <row r="519" spans="1:28" x14ac:dyDescent="0.35">
      <c r="A519" t="s">
        <v>5133</v>
      </c>
      <c r="B519" t="s">
        <v>5134</v>
      </c>
      <c r="C519" t="s">
        <v>5135</v>
      </c>
      <c r="D519">
        <v>1</v>
      </c>
      <c r="G519">
        <v>0</v>
      </c>
      <c r="H519">
        <v>0</v>
      </c>
      <c r="I519">
        <v>0</v>
      </c>
      <c r="J519">
        <v>0</v>
      </c>
      <c r="K519" t="s">
        <v>16</v>
      </c>
      <c r="R519">
        <v>954116858</v>
      </c>
      <c r="S519" t="s">
        <v>11665</v>
      </c>
      <c r="T519">
        <v>41020808</v>
      </c>
      <c r="U519" t="s">
        <v>19</v>
      </c>
      <c r="V519" t="s">
        <v>5136</v>
      </c>
      <c r="W519" t="s">
        <v>11703</v>
      </c>
      <c r="X519" t="s">
        <v>11731</v>
      </c>
      <c r="Y519" t="s">
        <v>11724</v>
      </c>
      <c r="Z519" t="s">
        <v>11715</v>
      </c>
      <c r="AA519" t="str">
        <f>IF(BD[[#This Row],[Genero]]="Masculino","👨🏼 M","👩🏼 F")</f>
        <v>👩🏼 F</v>
      </c>
      <c r="AB519" t="s">
        <v>11697</v>
      </c>
    </row>
    <row r="520" spans="1:28" x14ac:dyDescent="0.35">
      <c r="A520" t="s">
        <v>518</v>
      </c>
      <c r="B520" t="s">
        <v>3064</v>
      </c>
      <c r="C520" t="s">
        <v>5092</v>
      </c>
      <c r="D520">
        <v>1</v>
      </c>
      <c r="G520">
        <v>0</v>
      </c>
      <c r="H520">
        <v>0</v>
      </c>
      <c r="I520">
        <v>0</v>
      </c>
      <c r="J520">
        <v>0</v>
      </c>
      <c r="K520" t="s">
        <v>16</v>
      </c>
      <c r="R520" s="2"/>
      <c r="S520" t="s">
        <v>11658</v>
      </c>
      <c r="T520">
        <v>44392518</v>
      </c>
      <c r="U520" t="s">
        <v>19</v>
      </c>
      <c r="V520" t="s">
        <v>5092</v>
      </c>
      <c r="W520" t="s">
        <v>11703</v>
      </c>
      <c r="X520" t="s">
        <v>11731</v>
      </c>
      <c r="Y520" t="s">
        <v>11724</v>
      </c>
      <c r="Z520" t="s">
        <v>11715</v>
      </c>
      <c r="AA520" t="str">
        <f>IF(BD[[#This Row],[Genero]]="Masculino","👨🏼 M","👩🏼 F")</f>
        <v>👨🏼 M</v>
      </c>
      <c r="AB520" t="s">
        <v>11697</v>
      </c>
    </row>
    <row r="521" spans="1:28" x14ac:dyDescent="0.35">
      <c r="A521" t="s">
        <v>447</v>
      </c>
      <c r="B521" t="s">
        <v>4166</v>
      </c>
      <c r="C521" t="s">
        <v>4167</v>
      </c>
      <c r="D521">
        <v>1</v>
      </c>
      <c r="G521">
        <v>0</v>
      </c>
      <c r="H521">
        <v>0</v>
      </c>
      <c r="I521">
        <v>0</v>
      </c>
      <c r="J521">
        <v>0</v>
      </c>
      <c r="K521" t="s">
        <v>16</v>
      </c>
      <c r="R521">
        <v>979343753</v>
      </c>
      <c r="S521" t="s">
        <v>11658</v>
      </c>
      <c r="T521">
        <v>40588488</v>
      </c>
      <c r="U521" t="s">
        <v>19</v>
      </c>
      <c r="V521" t="s">
        <v>10306</v>
      </c>
      <c r="W521" t="s">
        <v>11703</v>
      </c>
      <c r="X521" t="s">
        <v>11731</v>
      </c>
      <c r="Y521" t="s">
        <v>11724</v>
      </c>
      <c r="Z521" t="s">
        <v>11715</v>
      </c>
      <c r="AA521" t="str">
        <f>IF(BD[[#This Row],[Genero]]="Masculino","👨🏼 M","👩🏼 F")</f>
        <v>👨🏼 M</v>
      </c>
      <c r="AB521" t="s">
        <v>11697</v>
      </c>
    </row>
    <row r="522" spans="1:28" x14ac:dyDescent="0.35">
      <c r="A522" t="s">
        <v>259</v>
      </c>
      <c r="B522" t="s">
        <v>5852</v>
      </c>
      <c r="C522" t="s">
        <v>5853</v>
      </c>
      <c r="D522">
        <v>1</v>
      </c>
      <c r="G522">
        <v>0</v>
      </c>
      <c r="H522">
        <v>0</v>
      </c>
      <c r="I522">
        <v>0</v>
      </c>
      <c r="J522">
        <v>0</v>
      </c>
      <c r="K522" t="s">
        <v>16</v>
      </c>
      <c r="R522">
        <v>988453829</v>
      </c>
      <c r="S522" t="s">
        <v>11658</v>
      </c>
      <c r="T522">
        <v>44562297</v>
      </c>
      <c r="U522" t="s">
        <v>19</v>
      </c>
      <c r="V522" t="s">
        <v>5854</v>
      </c>
      <c r="W522" t="s">
        <v>11703</v>
      </c>
      <c r="X522" t="s">
        <v>11731</v>
      </c>
      <c r="Y522" t="s">
        <v>11724</v>
      </c>
      <c r="Z522" t="s">
        <v>11715</v>
      </c>
      <c r="AA522" t="str">
        <f>IF(BD[[#This Row],[Genero]]="Masculino","👨🏼 M","👩🏼 F")</f>
        <v>👨🏼 M</v>
      </c>
      <c r="AB522" t="s">
        <v>11697</v>
      </c>
    </row>
    <row r="523" spans="1:28" x14ac:dyDescent="0.35">
      <c r="A523" t="s">
        <v>137</v>
      </c>
      <c r="B523" t="s">
        <v>2493</v>
      </c>
      <c r="C523" t="s">
        <v>2494</v>
      </c>
      <c r="D523">
        <v>1</v>
      </c>
      <c r="G523">
        <v>0</v>
      </c>
      <c r="H523">
        <v>0</v>
      </c>
      <c r="I523">
        <v>0</v>
      </c>
      <c r="J523">
        <v>0</v>
      </c>
      <c r="K523" t="s">
        <v>16</v>
      </c>
      <c r="R523">
        <v>959272551</v>
      </c>
      <c r="S523" t="s">
        <v>11658</v>
      </c>
      <c r="T523">
        <v>75234586</v>
      </c>
      <c r="U523" t="s">
        <v>10125</v>
      </c>
      <c r="V523" t="s">
        <v>2495</v>
      </c>
      <c r="W523" t="s">
        <v>11706</v>
      </c>
      <c r="X523" t="s">
        <v>11731</v>
      </c>
      <c r="Y523" t="s">
        <v>11724</v>
      </c>
      <c r="Z523" t="s">
        <v>11715</v>
      </c>
      <c r="AA523" t="str">
        <f>IF(BD[[#This Row],[Genero]]="Masculino","👨🏼 M","👩🏼 F")</f>
        <v>👨🏼 M</v>
      </c>
      <c r="AB523" t="s">
        <v>11697</v>
      </c>
    </row>
    <row r="524" spans="1:28" x14ac:dyDescent="0.35">
      <c r="A524" t="s">
        <v>137</v>
      </c>
      <c r="B524" t="s">
        <v>2493</v>
      </c>
      <c r="C524" t="s">
        <v>2494</v>
      </c>
      <c r="D524">
        <v>1</v>
      </c>
      <c r="G524">
        <v>0</v>
      </c>
      <c r="H524">
        <v>0</v>
      </c>
      <c r="I524">
        <v>0</v>
      </c>
      <c r="J524">
        <v>0</v>
      </c>
      <c r="K524" t="s">
        <v>16</v>
      </c>
      <c r="R524">
        <v>959272551</v>
      </c>
      <c r="S524" t="s">
        <v>11658</v>
      </c>
      <c r="T524">
        <v>75234586</v>
      </c>
      <c r="U524" t="s">
        <v>19</v>
      </c>
      <c r="V524" t="s">
        <v>2495</v>
      </c>
      <c r="W524" t="s">
        <v>11706</v>
      </c>
      <c r="X524" t="s">
        <v>11731</v>
      </c>
      <c r="Y524" t="s">
        <v>11724</v>
      </c>
      <c r="Z524" t="s">
        <v>11715</v>
      </c>
      <c r="AA524" t="str">
        <f>IF(BD[[#This Row],[Genero]]="Masculino","👨🏼 M","👩🏼 F")</f>
        <v>👨🏼 M</v>
      </c>
      <c r="AB524" t="s">
        <v>11697</v>
      </c>
    </row>
    <row r="525" spans="1:28" x14ac:dyDescent="0.35">
      <c r="A525" t="s">
        <v>149</v>
      </c>
      <c r="B525" t="s">
        <v>7677</v>
      </c>
      <c r="C525" t="s">
        <v>7678</v>
      </c>
      <c r="D525">
        <v>1</v>
      </c>
      <c r="G525">
        <v>0</v>
      </c>
      <c r="H525">
        <v>0</v>
      </c>
      <c r="I525">
        <v>0</v>
      </c>
      <c r="J525">
        <v>0</v>
      </c>
      <c r="K525" t="s">
        <v>16</v>
      </c>
      <c r="R525">
        <v>984489806</v>
      </c>
      <c r="S525" t="s">
        <v>11658</v>
      </c>
      <c r="T525">
        <v>46238204</v>
      </c>
      <c r="U525" t="s">
        <v>19</v>
      </c>
      <c r="V525" t="s">
        <v>7679</v>
      </c>
      <c r="W525" t="s">
        <v>11706</v>
      </c>
      <c r="X525" t="s">
        <v>11731</v>
      </c>
      <c r="Y525" t="s">
        <v>11724</v>
      </c>
      <c r="Z525" t="s">
        <v>11715</v>
      </c>
      <c r="AA525" t="str">
        <f>IF(BD[[#This Row],[Genero]]="Masculino","👨🏼 M","👩🏼 F")</f>
        <v>👨🏼 M</v>
      </c>
      <c r="AB525" t="s">
        <v>11697</v>
      </c>
    </row>
    <row r="526" spans="1:28" x14ac:dyDescent="0.35">
      <c r="A526" t="s">
        <v>5776</v>
      </c>
      <c r="B526" t="s">
        <v>5777</v>
      </c>
      <c r="C526" t="s">
        <v>5778</v>
      </c>
      <c r="D526">
        <v>1</v>
      </c>
      <c r="G526">
        <v>0</v>
      </c>
      <c r="H526">
        <v>0</v>
      </c>
      <c r="I526">
        <v>0</v>
      </c>
      <c r="J526">
        <v>0</v>
      </c>
      <c r="K526" t="s">
        <v>16</v>
      </c>
      <c r="R526">
        <v>932638415</v>
      </c>
      <c r="S526" t="s">
        <v>11658</v>
      </c>
      <c r="T526">
        <v>73178588</v>
      </c>
      <c r="U526" t="s">
        <v>19</v>
      </c>
      <c r="V526" t="s">
        <v>5779</v>
      </c>
      <c r="W526" t="s">
        <v>11706</v>
      </c>
      <c r="X526" t="s">
        <v>11731</v>
      </c>
      <c r="Y526" t="s">
        <v>11724</v>
      </c>
      <c r="Z526" t="s">
        <v>11715</v>
      </c>
      <c r="AA526" t="str">
        <f>IF(BD[[#This Row],[Genero]]="Masculino","👨🏼 M","👩🏼 F")</f>
        <v>👨🏼 M</v>
      </c>
      <c r="AB526" t="s">
        <v>11697</v>
      </c>
    </row>
    <row r="527" spans="1:28" x14ac:dyDescent="0.35">
      <c r="A527" t="s">
        <v>9436</v>
      </c>
      <c r="B527" t="s">
        <v>9906</v>
      </c>
      <c r="C527" t="s">
        <v>5206</v>
      </c>
      <c r="D527">
        <v>1</v>
      </c>
      <c r="G527">
        <v>0</v>
      </c>
      <c r="H527">
        <v>0</v>
      </c>
      <c r="I527">
        <v>0</v>
      </c>
      <c r="J527">
        <v>0</v>
      </c>
      <c r="K527" t="s">
        <v>16</v>
      </c>
      <c r="R527">
        <v>979461632</v>
      </c>
      <c r="S527" t="s">
        <v>11658</v>
      </c>
      <c r="T527">
        <v>42126126</v>
      </c>
      <c r="U527" t="s">
        <v>19</v>
      </c>
      <c r="V527" t="s">
        <v>5206</v>
      </c>
      <c r="W527" t="s">
        <v>11706</v>
      </c>
      <c r="X527" t="s">
        <v>11731</v>
      </c>
      <c r="Y527" t="s">
        <v>11724</v>
      </c>
      <c r="Z527" t="s">
        <v>11715</v>
      </c>
      <c r="AA527" t="str">
        <f>IF(BD[[#This Row],[Genero]]="Masculino","👨🏼 M","👩🏼 F")</f>
        <v>👨🏼 M</v>
      </c>
      <c r="AB527" t="s">
        <v>11697</v>
      </c>
    </row>
    <row r="528" spans="1:28" x14ac:dyDescent="0.35">
      <c r="A528" t="s">
        <v>5938</v>
      </c>
      <c r="B528" t="s">
        <v>5939</v>
      </c>
      <c r="C528" t="s">
        <v>5940</v>
      </c>
      <c r="D528">
        <v>1</v>
      </c>
      <c r="G528">
        <v>0</v>
      </c>
      <c r="H528">
        <v>0</v>
      </c>
      <c r="I528">
        <v>0</v>
      </c>
      <c r="J528">
        <v>0</v>
      </c>
      <c r="K528" t="s">
        <v>16</v>
      </c>
      <c r="R528">
        <v>927866830</v>
      </c>
      <c r="S528" t="s">
        <v>11658</v>
      </c>
      <c r="T528">
        <v>45480559</v>
      </c>
      <c r="U528" t="s">
        <v>19</v>
      </c>
      <c r="V528" t="s">
        <v>5941</v>
      </c>
      <c r="W528" t="s">
        <v>11703</v>
      </c>
      <c r="X528" t="s">
        <v>11731</v>
      </c>
      <c r="Y528" t="s">
        <v>10418</v>
      </c>
      <c r="Z528" t="s">
        <v>11715</v>
      </c>
      <c r="AA528" t="str">
        <f>IF(BD[[#This Row],[Genero]]="Masculino","👨🏼 M","👩🏼 F")</f>
        <v>👨🏼 M</v>
      </c>
      <c r="AB528" t="s">
        <v>11697</v>
      </c>
    </row>
    <row r="529" spans="1:28" x14ac:dyDescent="0.35">
      <c r="A529" t="s">
        <v>2237</v>
      </c>
      <c r="B529" t="s">
        <v>658</v>
      </c>
      <c r="C529" t="s">
        <v>7497</v>
      </c>
      <c r="D529">
        <v>1</v>
      </c>
      <c r="G529">
        <v>0</v>
      </c>
      <c r="H529">
        <v>0</v>
      </c>
      <c r="I529">
        <v>0</v>
      </c>
      <c r="J529">
        <v>0</v>
      </c>
      <c r="K529" t="s">
        <v>16</v>
      </c>
      <c r="R529">
        <v>920828951</v>
      </c>
      <c r="S529" t="s">
        <v>11658</v>
      </c>
      <c r="T529">
        <v>74688630</v>
      </c>
      <c r="U529" t="s">
        <v>19</v>
      </c>
      <c r="V529" t="s">
        <v>7497</v>
      </c>
      <c r="W529" t="s">
        <v>11703</v>
      </c>
      <c r="X529" t="s">
        <v>11731</v>
      </c>
      <c r="Y529" t="s">
        <v>10406</v>
      </c>
      <c r="Z529" t="s">
        <v>11715</v>
      </c>
      <c r="AA529" t="str">
        <f>IF(BD[[#This Row],[Genero]]="Masculino","👨🏼 M","👩🏼 F")</f>
        <v>👨🏼 M</v>
      </c>
      <c r="AB529" t="s">
        <v>11697</v>
      </c>
    </row>
    <row r="530" spans="1:28" x14ac:dyDescent="0.35">
      <c r="A530" t="s">
        <v>137</v>
      </c>
      <c r="B530" t="s">
        <v>5958</v>
      </c>
      <c r="C530" t="s">
        <v>5959</v>
      </c>
      <c r="D530">
        <v>1</v>
      </c>
      <c r="G530">
        <v>0</v>
      </c>
      <c r="H530">
        <v>0</v>
      </c>
      <c r="I530">
        <v>0</v>
      </c>
      <c r="J530">
        <v>0</v>
      </c>
      <c r="K530" t="s">
        <v>16</v>
      </c>
      <c r="R530">
        <v>921771711</v>
      </c>
      <c r="S530" t="s">
        <v>11658</v>
      </c>
      <c r="T530">
        <v>47823015</v>
      </c>
      <c r="U530" t="s">
        <v>19</v>
      </c>
      <c r="V530" t="s">
        <v>5960</v>
      </c>
      <c r="W530" t="s">
        <v>11706</v>
      </c>
      <c r="X530" t="s">
        <v>11731</v>
      </c>
      <c r="Y530" t="s">
        <v>10406</v>
      </c>
      <c r="Z530" t="s">
        <v>11715</v>
      </c>
      <c r="AA530" t="str">
        <f>IF(BD[[#This Row],[Genero]]="Masculino","👨🏼 M","👩🏼 F")</f>
        <v>👨🏼 M</v>
      </c>
      <c r="AB530" t="s">
        <v>11697</v>
      </c>
    </row>
    <row r="531" spans="1:28" x14ac:dyDescent="0.35">
      <c r="A531" t="s">
        <v>486</v>
      </c>
      <c r="B531" t="s">
        <v>7411</v>
      </c>
      <c r="C531" t="s">
        <v>7412</v>
      </c>
      <c r="D531">
        <v>1</v>
      </c>
      <c r="G531">
        <v>0</v>
      </c>
      <c r="H531">
        <v>0</v>
      </c>
      <c r="I531">
        <v>0</v>
      </c>
      <c r="J531">
        <v>0</v>
      </c>
      <c r="K531" t="s">
        <v>16</v>
      </c>
      <c r="R531">
        <v>952373175</v>
      </c>
      <c r="S531" t="s">
        <v>11658</v>
      </c>
      <c r="T531">
        <v>70332281</v>
      </c>
      <c r="U531" t="s">
        <v>19</v>
      </c>
      <c r="V531" t="s">
        <v>7413</v>
      </c>
      <c r="W531" t="s">
        <v>11706</v>
      </c>
      <c r="X531" t="s">
        <v>11731</v>
      </c>
      <c r="Y531" t="s">
        <v>10406</v>
      </c>
      <c r="Z531" t="s">
        <v>11715</v>
      </c>
      <c r="AA531" t="str">
        <f>IF(BD[[#This Row],[Genero]]="Masculino","👨🏼 M","👩🏼 F")</f>
        <v>👨🏼 M</v>
      </c>
      <c r="AB531" t="s">
        <v>11697</v>
      </c>
    </row>
    <row r="532" spans="1:28" x14ac:dyDescent="0.35">
      <c r="A532" t="s">
        <v>486</v>
      </c>
      <c r="B532" t="s">
        <v>5311</v>
      </c>
      <c r="C532" t="s">
        <v>5312</v>
      </c>
      <c r="D532">
        <v>1</v>
      </c>
      <c r="G532">
        <v>0</v>
      </c>
      <c r="H532">
        <v>0</v>
      </c>
      <c r="I532">
        <v>0</v>
      </c>
      <c r="J532">
        <v>0</v>
      </c>
      <c r="K532" t="s">
        <v>16</v>
      </c>
      <c r="R532">
        <v>945119311</v>
      </c>
      <c r="S532" t="s">
        <v>11658</v>
      </c>
      <c r="T532">
        <v>70267575</v>
      </c>
      <c r="U532" t="s">
        <v>19</v>
      </c>
      <c r="V532" t="s">
        <v>5312</v>
      </c>
      <c r="W532" t="s">
        <v>11706</v>
      </c>
      <c r="X532" t="s">
        <v>11731</v>
      </c>
      <c r="Y532" t="s">
        <v>10405</v>
      </c>
      <c r="Z532" t="s">
        <v>11715</v>
      </c>
      <c r="AA532" t="str">
        <f>IF(BD[[#This Row],[Genero]]="Masculino","👨🏼 M","👩🏼 F")</f>
        <v>👨🏼 M</v>
      </c>
      <c r="AB532" t="s">
        <v>11697</v>
      </c>
    </row>
    <row r="533" spans="1:28" x14ac:dyDescent="0.35">
      <c r="A533" t="s">
        <v>9487</v>
      </c>
      <c r="B533" t="s">
        <v>10000</v>
      </c>
      <c r="C533" t="s">
        <v>7401</v>
      </c>
      <c r="D533">
        <v>1</v>
      </c>
      <c r="G533">
        <v>0</v>
      </c>
      <c r="H533">
        <v>0</v>
      </c>
      <c r="I533">
        <v>0</v>
      </c>
      <c r="J533">
        <v>0</v>
      </c>
      <c r="K533" t="s">
        <v>16</v>
      </c>
      <c r="R533">
        <v>942857117</v>
      </c>
      <c r="S533" t="s">
        <v>11658</v>
      </c>
      <c r="T533">
        <v>70033685</v>
      </c>
      <c r="U533" t="s">
        <v>19</v>
      </c>
      <c r="V533" t="s">
        <v>7402</v>
      </c>
      <c r="W533" t="s">
        <v>11703</v>
      </c>
      <c r="X533" t="s">
        <v>11731</v>
      </c>
      <c r="Y533" t="s">
        <v>726</v>
      </c>
      <c r="Z533" t="s">
        <v>11715</v>
      </c>
      <c r="AA533" t="str">
        <f>IF(BD[[#This Row],[Genero]]="Masculino","👨🏼 M","👩🏼 F")</f>
        <v>👨🏼 M</v>
      </c>
      <c r="AB533" t="s">
        <v>11697</v>
      </c>
    </row>
    <row r="534" spans="1:28" x14ac:dyDescent="0.35">
      <c r="A534" t="s">
        <v>38</v>
      </c>
      <c r="B534" t="s">
        <v>2472</v>
      </c>
      <c r="C534" t="s">
        <v>6289</v>
      </c>
      <c r="D534">
        <v>1</v>
      </c>
      <c r="G534">
        <v>0</v>
      </c>
      <c r="H534">
        <v>0</v>
      </c>
      <c r="I534">
        <v>0</v>
      </c>
      <c r="J534">
        <v>0</v>
      </c>
      <c r="K534" t="s">
        <v>16</v>
      </c>
      <c r="R534">
        <v>971145368</v>
      </c>
      <c r="S534" t="s">
        <v>11658</v>
      </c>
      <c r="T534">
        <v>10710158</v>
      </c>
      <c r="U534" t="s">
        <v>19</v>
      </c>
      <c r="V534" t="s">
        <v>6289</v>
      </c>
      <c r="W534" t="s">
        <v>11706</v>
      </c>
      <c r="X534" t="s">
        <v>11731</v>
      </c>
      <c r="Y534" t="s">
        <v>726</v>
      </c>
      <c r="Z534" t="s">
        <v>11715</v>
      </c>
      <c r="AA534" t="str">
        <f>IF(BD[[#This Row],[Genero]]="Masculino","👨🏼 M","👩🏼 F")</f>
        <v>👨🏼 M</v>
      </c>
      <c r="AB534" t="s">
        <v>11697</v>
      </c>
    </row>
    <row r="535" spans="1:28" x14ac:dyDescent="0.35">
      <c r="A535" t="s">
        <v>3484</v>
      </c>
      <c r="B535" t="s">
        <v>9700</v>
      </c>
      <c r="C535" t="s">
        <v>5100</v>
      </c>
      <c r="D535">
        <v>1</v>
      </c>
      <c r="G535">
        <v>0</v>
      </c>
      <c r="H535">
        <v>0</v>
      </c>
      <c r="I535">
        <v>0</v>
      </c>
      <c r="J535">
        <v>0</v>
      </c>
      <c r="K535" t="s">
        <v>16</v>
      </c>
      <c r="R535">
        <v>956739338</v>
      </c>
      <c r="S535" t="s">
        <v>11658</v>
      </c>
      <c r="T535">
        <v>40872881</v>
      </c>
      <c r="U535" t="s">
        <v>19</v>
      </c>
      <c r="V535" t="s">
        <v>5101</v>
      </c>
      <c r="W535" t="s">
        <v>11706</v>
      </c>
      <c r="X535" t="s">
        <v>11731</v>
      </c>
      <c r="Y535" t="s">
        <v>726</v>
      </c>
      <c r="Z535" t="s">
        <v>11715</v>
      </c>
      <c r="AA535" t="str">
        <f>IF(BD[[#This Row],[Genero]]="Masculino","👨🏼 M","👩🏼 F")</f>
        <v>👨🏼 M</v>
      </c>
      <c r="AB535" t="s">
        <v>11697</v>
      </c>
    </row>
    <row r="536" spans="1:28" x14ac:dyDescent="0.35">
      <c r="A536" t="s">
        <v>4680</v>
      </c>
      <c r="B536" t="s">
        <v>736</v>
      </c>
      <c r="C536" t="s">
        <v>5966</v>
      </c>
      <c r="D536">
        <v>1</v>
      </c>
      <c r="G536">
        <v>0</v>
      </c>
      <c r="H536">
        <v>0</v>
      </c>
      <c r="I536">
        <v>0</v>
      </c>
      <c r="J536">
        <v>0</v>
      </c>
      <c r="K536" t="s">
        <v>16</v>
      </c>
      <c r="R536">
        <v>992242886</v>
      </c>
      <c r="S536" t="s">
        <v>11658</v>
      </c>
      <c r="T536">
        <v>70649476</v>
      </c>
      <c r="U536" t="s">
        <v>19</v>
      </c>
      <c r="V536" t="s">
        <v>5966</v>
      </c>
      <c r="W536" t="s">
        <v>11706</v>
      </c>
      <c r="X536" t="s">
        <v>11731</v>
      </c>
      <c r="Y536" t="s">
        <v>726</v>
      </c>
      <c r="Z536" t="s">
        <v>11715</v>
      </c>
      <c r="AA536" t="str">
        <f>IF(BD[[#This Row],[Genero]]="Masculino","👨🏼 M","👩🏼 F")</f>
        <v>👨🏼 M</v>
      </c>
      <c r="AB536" t="s">
        <v>11697</v>
      </c>
    </row>
    <row r="537" spans="1:28" x14ac:dyDescent="0.35">
      <c r="A537" t="s">
        <v>9441</v>
      </c>
      <c r="B537" t="s">
        <v>9924</v>
      </c>
      <c r="C537" t="s">
        <v>5573</v>
      </c>
      <c r="D537">
        <v>1</v>
      </c>
      <c r="G537">
        <v>0</v>
      </c>
      <c r="H537">
        <v>0</v>
      </c>
      <c r="I537">
        <v>0</v>
      </c>
      <c r="J537">
        <v>0</v>
      </c>
      <c r="K537" t="s">
        <v>16</v>
      </c>
      <c r="R537">
        <v>922972048</v>
      </c>
      <c r="S537" t="s">
        <v>11658</v>
      </c>
      <c r="T537">
        <v>42015522</v>
      </c>
      <c r="U537" t="s">
        <v>19</v>
      </c>
      <c r="V537" t="s">
        <v>10203</v>
      </c>
      <c r="W537" t="s">
        <v>11703</v>
      </c>
      <c r="X537" t="s">
        <v>11731</v>
      </c>
      <c r="Y537" t="s">
        <v>2765</v>
      </c>
      <c r="Z537" t="s">
        <v>11715</v>
      </c>
      <c r="AA537" t="str">
        <f>IF(BD[[#This Row],[Genero]]="Masculino","👨🏼 M","👩🏼 F")</f>
        <v>👨🏼 M</v>
      </c>
      <c r="AB537" t="s">
        <v>11697</v>
      </c>
    </row>
    <row r="538" spans="1:28" x14ac:dyDescent="0.35">
      <c r="A538" t="s">
        <v>9442</v>
      </c>
      <c r="B538" t="s">
        <v>9924</v>
      </c>
      <c r="C538" t="s">
        <v>5573</v>
      </c>
      <c r="D538">
        <v>1</v>
      </c>
      <c r="G538">
        <v>0</v>
      </c>
      <c r="H538">
        <v>0</v>
      </c>
      <c r="I538">
        <v>0</v>
      </c>
      <c r="J538">
        <v>0</v>
      </c>
      <c r="K538" t="s">
        <v>16</v>
      </c>
      <c r="R538">
        <v>922972048</v>
      </c>
      <c r="S538" t="s">
        <v>11658</v>
      </c>
      <c r="T538">
        <v>42015522</v>
      </c>
      <c r="U538" t="s">
        <v>19</v>
      </c>
      <c r="V538" t="s">
        <v>10203</v>
      </c>
      <c r="W538" t="s">
        <v>11703</v>
      </c>
      <c r="X538" t="s">
        <v>11731</v>
      </c>
      <c r="Y538" t="s">
        <v>2765</v>
      </c>
      <c r="Z538" t="s">
        <v>11715</v>
      </c>
      <c r="AA538" t="str">
        <f>IF(BD[[#This Row],[Genero]]="Masculino","👨🏼 M","👩🏼 F")</f>
        <v>👨🏼 M</v>
      </c>
      <c r="AB538" t="s">
        <v>11697</v>
      </c>
    </row>
    <row r="539" spans="1:28" x14ac:dyDescent="0.35">
      <c r="A539" t="s">
        <v>5495</v>
      </c>
      <c r="B539" t="s">
        <v>2716</v>
      </c>
      <c r="C539" t="s">
        <v>8174</v>
      </c>
      <c r="D539">
        <v>1</v>
      </c>
      <c r="G539">
        <v>0</v>
      </c>
      <c r="H539">
        <v>0</v>
      </c>
      <c r="I539">
        <v>0</v>
      </c>
      <c r="J539">
        <v>0</v>
      </c>
      <c r="K539" t="s">
        <v>16</v>
      </c>
      <c r="R539">
        <v>991270200</v>
      </c>
      <c r="S539" t="s">
        <v>11665</v>
      </c>
      <c r="T539">
        <v>44136610</v>
      </c>
      <c r="U539" t="s">
        <v>19</v>
      </c>
      <c r="V539" t="s">
        <v>8174</v>
      </c>
      <c r="W539" t="s">
        <v>11703</v>
      </c>
      <c r="X539" t="s">
        <v>11731</v>
      </c>
      <c r="Y539" t="s">
        <v>2765</v>
      </c>
      <c r="Z539" t="s">
        <v>11715</v>
      </c>
      <c r="AA539" t="str">
        <f>IF(BD[[#This Row],[Genero]]="Masculino","👨🏼 M","👩🏼 F")</f>
        <v>👩🏼 F</v>
      </c>
      <c r="AB539" t="s">
        <v>11697</v>
      </c>
    </row>
    <row r="540" spans="1:28" x14ac:dyDescent="0.35">
      <c r="A540" t="s">
        <v>7330</v>
      </c>
      <c r="B540" t="s">
        <v>7331</v>
      </c>
      <c r="C540" t="s">
        <v>7332</v>
      </c>
      <c r="D540">
        <v>1</v>
      </c>
      <c r="G540">
        <v>0</v>
      </c>
      <c r="H540">
        <v>0</v>
      </c>
      <c r="I540">
        <v>0</v>
      </c>
      <c r="J540">
        <v>0</v>
      </c>
      <c r="K540" t="s">
        <v>16</v>
      </c>
      <c r="R540">
        <v>934200772</v>
      </c>
      <c r="S540" t="s">
        <v>11658</v>
      </c>
      <c r="T540">
        <v>71947738</v>
      </c>
      <c r="U540" t="s">
        <v>19</v>
      </c>
      <c r="V540" t="s">
        <v>7333</v>
      </c>
      <c r="W540" t="s">
        <v>11702</v>
      </c>
      <c r="X540" t="s">
        <v>11731</v>
      </c>
      <c r="Y540" t="s">
        <v>4103</v>
      </c>
      <c r="Z540" t="s">
        <v>11715</v>
      </c>
      <c r="AA540" t="str">
        <f>IF(BD[[#This Row],[Genero]]="Masculino","👨🏼 M","👩🏼 F")</f>
        <v>👨🏼 M</v>
      </c>
      <c r="AB540" t="s">
        <v>11697</v>
      </c>
    </row>
    <row r="541" spans="1:28" x14ac:dyDescent="0.35">
      <c r="A541" t="s">
        <v>3098</v>
      </c>
      <c r="B541" t="s">
        <v>6344</v>
      </c>
      <c r="C541" t="s">
        <v>6345</v>
      </c>
      <c r="D541">
        <v>1</v>
      </c>
      <c r="G541">
        <v>0</v>
      </c>
      <c r="H541">
        <v>0</v>
      </c>
      <c r="I541">
        <v>0</v>
      </c>
      <c r="J541">
        <v>0</v>
      </c>
      <c r="K541" t="s">
        <v>16</v>
      </c>
      <c r="R541">
        <v>940246611</v>
      </c>
      <c r="S541" t="s">
        <v>11665</v>
      </c>
      <c r="T541">
        <v>42209101</v>
      </c>
      <c r="U541" t="s">
        <v>19</v>
      </c>
      <c r="V541" t="s">
        <v>6345</v>
      </c>
      <c r="W541" t="s">
        <v>11706</v>
      </c>
      <c r="X541" t="s">
        <v>11731</v>
      </c>
      <c r="Y541" t="s">
        <v>7567</v>
      </c>
      <c r="Z541" t="s">
        <v>11715</v>
      </c>
      <c r="AA541" t="str">
        <f>IF(BD[[#This Row],[Genero]]="Masculino","👨🏼 M","👩🏼 F")</f>
        <v>👩🏼 F</v>
      </c>
      <c r="AB541" t="s">
        <v>11697</v>
      </c>
    </row>
    <row r="542" spans="1:28" x14ac:dyDescent="0.35">
      <c r="A542" t="s">
        <v>137</v>
      </c>
      <c r="B542" t="s">
        <v>7565</v>
      </c>
      <c r="C542" t="s">
        <v>7566</v>
      </c>
      <c r="D542">
        <v>1</v>
      </c>
      <c r="G542">
        <v>0</v>
      </c>
      <c r="H542">
        <v>0</v>
      </c>
      <c r="I542">
        <v>0</v>
      </c>
      <c r="J542">
        <v>0</v>
      </c>
      <c r="K542" t="s">
        <v>16</v>
      </c>
      <c r="R542">
        <v>991784350</v>
      </c>
      <c r="S542" t="s">
        <v>11658</v>
      </c>
      <c r="T542">
        <v>47503137</v>
      </c>
      <c r="U542" t="s">
        <v>10125</v>
      </c>
      <c r="V542" t="s">
        <v>7566</v>
      </c>
      <c r="W542" t="s">
        <v>11706</v>
      </c>
      <c r="X542" t="s">
        <v>11731</v>
      </c>
      <c r="Y542" t="s">
        <v>7567</v>
      </c>
      <c r="Z542" t="s">
        <v>11715</v>
      </c>
      <c r="AA542" t="str">
        <f>IF(BD[[#This Row],[Genero]]="Masculino","👨🏼 M","👩🏼 F")</f>
        <v>👨🏼 M</v>
      </c>
      <c r="AB542" t="s">
        <v>11697</v>
      </c>
    </row>
    <row r="543" spans="1:28" x14ac:dyDescent="0.35">
      <c r="A543" t="s">
        <v>1328</v>
      </c>
      <c r="B543" t="s">
        <v>8543</v>
      </c>
      <c r="C543" t="s">
        <v>9095</v>
      </c>
      <c r="D543">
        <v>1</v>
      </c>
      <c r="G543">
        <v>0</v>
      </c>
      <c r="H543">
        <v>0</v>
      </c>
      <c r="I543">
        <v>0</v>
      </c>
      <c r="J543">
        <v>0</v>
      </c>
      <c r="K543" t="s">
        <v>16</v>
      </c>
      <c r="R543">
        <v>992705307</v>
      </c>
      <c r="S543" t="s">
        <v>11658</v>
      </c>
      <c r="T543">
        <v>41930814</v>
      </c>
      <c r="U543" t="s">
        <v>19</v>
      </c>
      <c r="V543" t="s">
        <v>9095</v>
      </c>
      <c r="W543" t="s">
        <v>11706</v>
      </c>
      <c r="X543" t="s">
        <v>11731</v>
      </c>
      <c r="Y543" t="s">
        <v>7567</v>
      </c>
      <c r="Z543" t="s">
        <v>11715</v>
      </c>
      <c r="AA543" t="str">
        <f>IF(BD[[#This Row],[Genero]]="Masculino","👨🏼 M","👩🏼 F")</f>
        <v>👨🏼 M</v>
      </c>
      <c r="AB543" t="s">
        <v>11697</v>
      </c>
    </row>
    <row r="544" spans="1:28" x14ac:dyDescent="0.35">
      <c r="A544" t="s">
        <v>6486</v>
      </c>
      <c r="B544" t="s">
        <v>6487</v>
      </c>
      <c r="C544" t="s">
        <v>6488</v>
      </c>
      <c r="D544">
        <v>1</v>
      </c>
      <c r="G544">
        <v>0</v>
      </c>
      <c r="H544">
        <v>0</v>
      </c>
      <c r="I544">
        <v>0</v>
      </c>
      <c r="J544">
        <v>0</v>
      </c>
      <c r="K544" t="s">
        <v>16</v>
      </c>
      <c r="R544">
        <v>955073106</v>
      </c>
      <c r="S544" t="s">
        <v>11658</v>
      </c>
      <c r="T544">
        <v>71844825</v>
      </c>
      <c r="U544" t="s">
        <v>19</v>
      </c>
      <c r="V544" t="s">
        <v>6488</v>
      </c>
      <c r="W544" t="s">
        <v>11706</v>
      </c>
      <c r="X544" t="s">
        <v>11731</v>
      </c>
      <c r="Y544" t="s">
        <v>2714</v>
      </c>
      <c r="Z544" t="s">
        <v>11715</v>
      </c>
      <c r="AA544" t="str">
        <f>IF(BD[[#This Row],[Genero]]="Masculino","👨🏼 M","👩🏼 F")</f>
        <v>👨🏼 M</v>
      </c>
      <c r="AB544" t="s">
        <v>11697</v>
      </c>
    </row>
    <row r="545" spans="1:28" x14ac:dyDescent="0.35">
      <c r="A545" t="s">
        <v>2554</v>
      </c>
      <c r="B545" t="s">
        <v>167</v>
      </c>
      <c r="C545" t="s">
        <v>86</v>
      </c>
      <c r="D545">
        <v>1</v>
      </c>
      <c r="G545">
        <v>0</v>
      </c>
      <c r="H545">
        <v>0</v>
      </c>
      <c r="I545">
        <v>0</v>
      </c>
      <c r="J545">
        <v>0</v>
      </c>
      <c r="K545" t="s">
        <v>16</v>
      </c>
      <c r="R545">
        <v>954477891</v>
      </c>
      <c r="S545" t="s">
        <v>11665</v>
      </c>
      <c r="T545">
        <v>7764937</v>
      </c>
      <c r="U545" t="s">
        <v>19</v>
      </c>
      <c r="V545" t="s">
        <v>87</v>
      </c>
      <c r="W545" t="s">
        <v>11701</v>
      </c>
      <c r="X545" t="s">
        <v>11731</v>
      </c>
      <c r="Y545" t="s">
        <v>11681</v>
      </c>
      <c r="Z545" t="s">
        <v>10569</v>
      </c>
      <c r="AA545" t="str">
        <f>IF(BD[[#This Row],[Genero]]="Masculino","👨🏼 M","👩🏼 F")</f>
        <v>👩🏼 F</v>
      </c>
      <c r="AB545" t="s">
        <v>11697</v>
      </c>
    </row>
    <row r="546" spans="1:28" x14ac:dyDescent="0.35">
      <c r="A546" t="s">
        <v>2554</v>
      </c>
      <c r="B546" t="s">
        <v>167</v>
      </c>
      <c r="C546" t="s">
        <v>86</v>
      </c>
      <c r="D546">
        <v>1</v>
      </c>
      <c r="G546">
        <v>0</v>
      </c>
      <c r="H546">
        <v>0</v>
      </c>
      <c r="I546">
        <v>0</v>
      </c>
      <c r="J546">
        <v>0</v>
      </c>
      <c r="K546" t="s">
        <v>16</v>
      </c>
      <c r="R546">
        <v>954477891</v>
      </c>
      <c r="S546" t="s">
        <v>11665</v>
      </c>
      <c r="T546">
        <v>77649837</v>
      </c>
      <c r="U546" t="s">
        <v>19</v>
      </c>
      <c r="V546" t="s">
        <v>87</v>
      </c>
      <c r="W546" t="s">
        <v>11701</v>
      </c>
      <c r="X546" t="s">
        <v>11731</v>
      </c>
      <c r="Y546" t="s">
        <v>11681</v>
      </c>
      <c r="Z546" t="s">
        <v>10569</v>
      </c>
      <c r="AA546" t="str">
        <f>IF(BD[[#This Row],[Genero]]="Masculino","👨🏼 M","👩🏼 F")</f>
        <v>👩🏼 F</v>
      </c>
      <c r="AB546" t="s">
        <v>11697</v>
      </c>
    </row>
    <row r="547" spans="1:28" x14ac:dyDescent="0.35">
      <c r="A547" t="s">
        <v>2554</v>
      </c>
      <c r="B547" t="s">
        <v>167</v>
      </c>
      <c r="C547" t="s">
        <v>86</v>
      </c>
      <c r="D547">
        <v>1</v>
      </c>
      <c r="G547">
        <v>0</v>
      </c>
      <c r="H547">
        <v>0</v>
      </c>
      <c r="I547">
        <v>0</v>
      </c>
      <c r="J547">
        <v>0</v>
      </c>
      <c r="K547" t="s">
        <v>16</v>
      </c>
      <c r="S547" t="s">
        <v>11665</v>
      </c>
      <c r="T547">
        <v>7764937</v>
      </c>
      <c r="U547" t="s">
        <v>19</v>
      </c>
      <c r="V547" t="s">
        <v>87</v>
      </c>
      <c r="W547" t="s">
        <v>11701</v>
      </c>
      <c r="X547" t="s">
        <v>11731</v>
      </c>
      <c r="Y547" t="s">
        <v>11681</v>
      </c>
      <c r="Z547" t="s">
        <v>10590</v>
      </c>
      <c r="AA547" t="str">
        <f>IF(BD[[#This Row],[Genero]]="Masculino","👨🏼 M","👩🏼 F")</f>
        <v>👩🏼 F</v>
      </c>
      <c r="AB547" t="s">
        <v>11697</v>
      </c>
    </row>
    <row r="548" spans="1:28" x14ac:dyDescent="0.35">
      <c r="A548" t="s">
        <v>1086</v>
      </c>
      <c r="B548" t="s">
        <v>1856</v>
      </c>
      <c r="C548" t="s">
        <v>11449</v>
      </c>
      <c r="D548">
        <v>1</v>
      </c>
      <c r="G548">
        <v>0</v>
      </c>
      <c r="H548">
        <v>0</v>
      </c>
      <c r="I548">
        <v>0</v>
      </c>
      <c r="J548">
        <v>0</v>
      </c>
      <c r="K548" t="s">
        <v>16</v>
      </c>
      <c r="R548">
        <v>940402600</v>
      </c>
      <c r="S548" t="s">
        <v>11658</v>
      </c>
      <c r="T548">
        <v>73803287</v>
      </c>
      <c r="U548" t="s">
        <v>19</v>
      </c>
      <c r="V548" t="s">
        <v>10227</v>
      </c>
      <c r="W548" t="s">
        <v>11706</v>
      </c>
      <c r="X548" t="s">
        <v>11731</v>
      </c>
      <c r="Y548" t="s">
        <v>11681</v>
      </c>
      <c r="Z548" t="s">
        <v>6662</v>
      </c>
      <c r="AA548" t="str">
        <f>IF(BD[[#This Row],[Genero]]="Masculino","👨🏼 M","👩🏼 F")</f>
        <v>👨🏼 M</v>
      </c>
      <c r="AB548" t="s">
        <v>11697</v>
      </c>
    </row>
    <row r="549" spans="1:28" x14ac:dyDescent="0.35">
      <c r="A549" t="s">
        <v>173</v>
      </c>
      <c r="B549" t="s">
        <v>3027</v>
      </c>
      <c r="C549" t="s">
        <v>3028</v>
      </c>
      <c r="D549">
        <v>1</v>
      </c>
      <c r="G549">
        <v>0</v>
      </c>
      <c r="H549">
        <v>0</v>
      </c>
      <c r="I549">
        <v>0</v>
      </c>
      <c r="J549">
        <v>0</v>
      </c>
      <c r="K549" t="s">
        <v>16</v>
      </c>
      <c r="R549">
        <v>930981622</v>
      </c>
      <c r="S549" t="s">
        <v>11658</v>
      </c>
      <c r="T549">
        <v>72235415</v>
      </c>
      <c r="U549" t="s">
        <v>19</v>
      </c>
      <c r="V549" t="s">
        <v>3029</v>
      </c>
      <c r="W549" t="s">
        <v>11702</v>
      </c>
      <c r="X549" t="s">
        <v>11731</v>
      </c>
      <c r="Y549" t="s">
        <v>11681</v>
      </c>
      <c r="Z549" t="s">
        <v>10493</v>
      </c>
      <c r="AA549" t="str">
        <f>IF(BD[[#This Row],[Genero]]="Masculino","👨🏼 M","👩🏼 F")</f>
        <v>👨🏼 M</v>
      </c>
      <c r="AB549" t="s">
        <v>11697</v>
      </c>
    </row>
    <row r="550" spans="1:28" x14ac:dyDescent="0.35">
      <c r="A550" t="s">
        <v>1083</v>
      </c>
      <c r="B550" t="s">
        <v>4250</v>
      </c>
      <c r="C550" t="s">
        <v>2969</v>
      </c>
      <c r="D550">
        <v>1</v>
      </c>
      <c r="G550">
        <v>0</v>
      </c>
      <c r="H550">
        <v>0</v>
      </c>
      <c r="I550">
        <v>0</v>
      </c>
      <c r="J550">
        <v>0</v>
      </c>
      <c r="K550" t="s">
        <v>16</v>
      </c>
      <c r="R550">
        <v>917509633</v>
      </c>
      <c r="S550" t="s">
        <v>11658</v>
      </c>
      <c r="T550">
        <v>70028637</v>
      </c>
      <c r="U550" t="s">
        <v>10125</v>
      </c>
      <c r="V550" t="s">
        <v>2969</v>
      </c>
      <c r="W550" t="s">
        <v>11702</v>
      </c>
      <c r="X550" t="s">
        <v>11731</v>
      </c>
      <c r="Y550" t="s">
        <v>11681</v>
      </c>
      <c r="Z550" t="s">
        <v>2780</v>
      </c>
      <c r="AA550" t="str">
        <f>IF(BD[[#This Row],[Genero]]="Masculino","👨🏼 M","👩🏼 F")</f>
        <v>👨🏼 M</v>
      </c>
      <c r="AB550" t="s">
        <v>11697</v>
      </c>
    </row>
    <row r="551" spans="1:28" x14ac:dyDescent="0.35">
      <c r="A551" t="s">
        <v>2424</v>
      </c>
      <c r="B551" t="s">
        <v>9746</v>
      </c>
      <c r="C551" t="s">
        <v>2425</v>
      </c>
      <c r="D551">
        <v>1</v>
      </c>
      <c r="G551">
        <v>0</v>
      </c>
      <c r="H551">
        <v>0</v>
      </c>
      <c r="I551">
        <v>0</v>
      </c>
      <c r="J551">
        <v>0</v>
      </c>
      <c r="K551" t="s">
        <v>16</v>
      </c>
      <c r="R551">
        <v>958641385</v>
      </c>
      <c r="S551" t="s">
        <v>11658</v>
      </c>
      <c r="T551">
        <v>80415936</v>
      </c>
      <c r="U551" t="s">
        <v>19</v>
      </c>
      <c r="V551" t="s">
        <v>2425</v>
      </c>
      <c r="W551" t="s">
        <v>11702</v>
      </c>
      <c r="X551" t="s">
        <v>11731</v>
      </c>
      <c r="Y551" t="s">
        <v>11681</v>
      </c>
      <c r="Z551" t="s">
        <v>2412</v>
      </c>
      <c r="AA551" t="str">
        <f>IF(BD[[#This Row],[Genero]]="Masculino","👨🏼 M","👩🏼 F")</f>
        <v>👨🏼 M</v>
      </c>
      <c r="AB551" t="s">
        <v>11697</v>
      </c>
    </row>
    <row r="552" spans="1:28" x14ac:dyDescent="0.35">
      <c r="A552" t="s">
        <v>2408</v>
      </c>
      <c r="B552" t="s">
        <v>2409</v>
      </c>
      <c r="C552" t="s">
        <v>2410</v>
      </c>
      <c r="D552">
        <v>1</v>
      </c>
      <c r="G552">
        <v>0</v>
      </c>
      <c r="H552">
        <v>0</v>
      </c>
      <c r="I552">
        <v>0</v>
      </c>
      <c r="J552">
        <v>0</v>
      </c>
      <c r="K552" t="s">
        <v>16</v>
      </c>
      <c r="R552">
        <v>960709218</v>
      </c>
      <c r="S552" t="s">
        <v>11658</v>
      </c>
      <c r="T552">
        <v>75600292</v>
      </c>
      <c r="U552" t="s">
        <v>2411</v>
      </c>
      <c r="V552" t="s">
        <v>2410</v>
      </c>
      <c r="W552" t="s">
        <v>11701</v>
      </c>
      <c r="X552" t="s">
        <v>11731</v>
      </c>
      <c r="Y552" t="s">
        <v>11681</v>
      </c>
      <c r="Z552" t="s">
        <v>2412</v>
      </c>
      <c r="AA552" t="str">
        <f>IF(BD[[#This Row],[Genero]]="Masculino","👨🏼 M","👩🏼 F")</f>
        <v>👨🏼 M</v>
      </c>
      <c r="AB552" t="s">
        <v>11697</v>
      </c>
    </row>
    <row r="553" spans="1:28" x14ac:dyDescent="0.35">
      <c r="A553" t="s">
        <v>1250</v>
      </c>
      <c r="B553" t="s">
        <v>2950</v>
      </c>
      <c r="C553" t="s">
        <v>2951</v>
      </c>
      <c r="D553">
        <v>1</v>
      </c>
      <c r="G553">
        <v>0</v>
      </c>
      <c r="H553">
        <v>0</v>
      </c>
      <c r="I553">
        <v>0</v>
      </c>
      <c r="J553">
        <v>0</v>
      </c>
      <c r="K553" t="s">
        <v>16</v>
      </c>
      <c r="R553">
        <v>950642374</v>
      </c>
      <c r="S553" t="s">
        <v>11658</v>
      </c>
      <c r="T553">
        <v>70974785</v>
      </c>
      <c r="U553" t="s">
        <v>10125</v>
      </c>
      <c r="V553" t="s">
        <v>2952</v>
      </c>
      <c r="W553" t="s">
        <v>11702</v>
      </c>
      <c r="X553" t="s">
        <v>11731</v>
      </c>
      <c r="Y553" t="s">
        <v>11681</v>
      </c>
      <c r="Z553" t="s">
        <v>628</v>
      </c>
      <c r="AA553" t="str">
        <f>IF(BD[[#This Row],[Genero]]="Masculino","👨🏼 M","👩🏼 F")</f>
        <v>👨🏼 M</v>
      </c>
      <c r="AB553" t="s">
        <v>11697</v>
      </c>
    </row>
    <row r="554" spans="1:28" x14ac:dyDescent="0.35">
      <c r="A554" t="s">
        <v>9299</v>
      </c>
      <c r="B554" t="s">
        <v>1350</v>
      </c>
      <c r="C554" t="s">
        <v>1351</v>
      </c>
      <c r="D554">
        <v>1</v>
      </c>
      <c r="G554">
        <v>0</v>
      </c>
      <c r="H554">
        <v>0</v>
      </c>
      <c r="I554">
        <v>0</v>
      </c>
      <c r="J554">
        <v>0</v>
      </c>
      <c r="K554" t="s">
        <v>16</v>
      </c>
      <c r="R554">
        <v>981170918</v>
      </c>
      <c r="S554" t="s">
        <v>11658</v>
      </c>
      <c r="T554">
        <v>6673545</v>
      </c>
      <c r="U554" t="s">
        <v>19</v>
      </c>
      <c r="V554" t="s">
        <v>1352</v>
      </c>
      <c r="W554" t="s">
        <v>11706</v>
      </c>
      <c r="X554" t="s">
        <v>11731</v>
      </c>
      <c r="Y554" t="s">
        <v>11681</v>
      </c>
      <c r="Z554" t="s">
        <v>1353</v>
      </c>
      <c r="AA554" t="str">
        <f>IF(BD[[#This Row],[Genero]]="Masculino","👨🏼 M","👩🏼 F")</f>
        <v>👨🏼 M</v>
      </c>
      <c r="AB554" t="s">
        <v>11697</v>
      </c>
    </row>
    <row r="555" spans="1:28" x14ac:dyDescent="0.35">
      <c r="A555" t="s">
        <v>9299</v>
      </c>
      <c r="B555" t="s">
        <v>1350</v>
      </c>
      <c r="C555" t="s">
        <v>1351</v>
      </c>
      <c r="D555">
        <v>1</v>
      </c>
      <c r="G555">
        <v>0</v>
      </c>
      <c r="H555">
        <v>0</v>
      </c>
      <c r="I555">
        <v>0</v>
      </c>
      <c r="J555">
        <v>0</v>
      </c>
      <c r="K555" t="s">
        <v>16</v>
      </c>
      <c r="R555">
        <v>981170918</v>
      </c>
      <c r="S555" t="s">
        <v>11658</v>
      </c>
      <c r="T555">
        <v>6673545</v>
      </c>
      <c r="U555" t="s">
        <v>19</v>
      </c>
      <c r="V555" t="s">
        <v>1352</v>
      </c>
      <c r="W555" t="s">
        <v>11706</v>
      </c>
      <c r="X555" t="s">
        <v>11731</v>
      </c>
      <c r="Y555" t="s">
        <v>11681</v>
      </c>
      <c r="Z555" t="s">
        <v>1353</v>
      </c>
      <c r="AA555" t="str">
        <f>IF(BD[[#This Row],[Genero]]="Masculino","👨🏼 M","👩🏼 F")</f>
        <v>👨🏼 M</v>
      </c>
      <c r="AB555" t="s">
        <v>11697</v>
      </c>
    </row>
    <row r="556" spans="1:28" x14ac:dyDescent="0.35">
      <c r="A556" t="s">
        <v>1054</v>
      </c>
      <c r="B556" t="s">
        <v>1168</v>
      </c>
      <c r="D556">
        <v>1</v>
      </c>
      <c r="G556">
        <v>0</v>
      </c>
      <c r="H556">
        <v>0</v>
      </c>
      <c r="I556">
        <v>0</v>
      </c>
      <c r="J556">
        <v>0</v>
      </c>
      <c r="K556" t="s">
        <v>16</v>
      </c>
      <c r="R556">
        <v>982781651</v>
      </c>
      <c r="S556" t="s">
        <v>11658</v>
      </c>
      <c r="T556">
        <v>70771012</v>
      </c>
      <c r="U556" t="s">
        <v>19</v>
      </c>
      <c r="V556" t="s">
        <v>11441</v>
      </c>
      <c r="W556" t="s">
        <v>11701</v>
      </c>
      <c r="X556" t="s">
        <v>11731</v>
      </c>
      <c r="Y556" t="s">
        <v>11681</v>
      </c>
      <c r="Z556" t="s">
        <v>6384</v>
      </c>
      <c r="AA556" t="str">
        <f>IF(BD[[#This Row],[Genero]]="Masculino","👨🏼 M","👩🏼 F")</f>
        <v>👨🏼 M</v>
      </c>
      <c r="AB556" t="s">
        <v>11697</v>
      </c>
    </row>
    <row r="557" spans="1:28" x14ac:dyDescent="0.35">
      <c r="A557" t="s">
        <v>911</v>
      </c>
      <c r="B557" t="s">
        <v>2152</v>
      </c>
      <c r="C557" t="s">
        <v>2153</v>
      </c>
      <c r="D557">
        <v>1</v>
      </c>
      <c r="G557">
        <v>0</v>
      </c>
      <c r="H557">
        <v>0</v>
      </c>
      <c r="I557">
        <v>0</v>
      </c>
      <c r="J557">
        <v>0</v>
      </c>
      <c r="K557" t="s">
        <v>16</v>
      </c>
      <c r="R557">
        <v>947567543</v>
      </c>
      <c r="S557" t="s">
        <v>11658</v>
      </c>
      <c r="T557">
        <v>42975771</v>
      </c>
      <c r="U557" t="s">
        <v>579</v>
      </c>
      <c r="V557" t="s">
        <v>2154</v>
      </c>
      <c r="W557" t="s">
        <v>11703</v>
      </c>
      <c r="X557" t="s">
        <v>11731</v>
      </c>
      <c r="Y557" t="s">
        <v>11681</v>
      </c>
      <c r="Z557" t="s">
        <v>10700</v>
      </c>
      <c r="AA557" t="str">
        <f>IF(BD[[#This Row],[Genero]]="Masculino","👨🏼 M","👩🏼 F")</f>
        <v>👨🏼 M</v>
      </c>
      <c r="AB557" t="s">
        <v>11697</v>
      </c>
    </row>
    <row r="558" spans="1:28" x14ac:dyDescent="0.35">
      <c r="A558" t="s">
        <v>911</v>
      </c>
      <c r="B558" t="s">
        <v>2152</v>
      </c>
      <c r="C558" t="s">
        <v>2153</v>
      </c>
      <c r="D558">
        <v>1</v>
      </c>
      <c r="G558">
        <v>0</v>
      </c>
      <c r="H558">
        <v>0</v>
      </c>
      <c r="I558">
        <v>0</v>
      </c>
      <c r="J558">
        <v>0</v>
      </c>
      <c r="K558" t="s">
        <v>16</v>
      </c>
      <c r="R558">
        <v>947567543</v>
      </c>
      <c r="S558" t="s">
        <v>11658</v>
      </c>
      <c r="T558">
        <v>42975771</v>
      </c>
      <c r="U558" t="s">
        <v>579</v>
      </c>
      <c r="V558" t="s">
        <v>2154</v>
      </c>
      <c r="W558" t="s">
        <v>11703</v>
      </c>
      <c r="X558" t="s">
        <v>11731</v>
      </c>
      <c r="Y558" t="s">
        <v>11681</v>
      </c>
      <c r="Z558" t="s">
        <v>10700</v>
      </c>
      <c r="AA558" t="str">
        <f>IF(BD[[#This Row],[Genero]]="Masculino","👨🏼 M","👩🏼 F")</f>
        <v>👨🏼 M</v>
      </c>
      <c r="AB558" t="s">
        <v>11697</v>
      </c>
    </row>
    <row r="559" spans="1:28" x14ac:dyDescent="0.35">
      <c r="A559" t="s">
        <v>332</v>
      </c>
      <c r="B559" t="s">
        <v>2716</v>
      </c>
      <c r="C559" t="s">
        <v>2420</v>
      </c>
      <c r="D559">
        <v>1</v>
      </c>
      <c r="G559">
        <v>0</v>
      </c>
      <c r="H559">
        <v>0</v>
      </c>
      <c r="I559">
        <v>0</v>
      </c>
      <c r="J559">
        <v>0</v>
      </c>
      <c r="K559" t="s">
        <v>16</v>
      </c>
      <c r="R559">
        <v>979857121</v>
      </c>
      <c r="S559" t="s">
        <v>11658</v>
      </c>
      <c r="T559">
        <v>25782110</v>
      </c>
      <c r="U559" t="s">
        <v>19</v>
      </c>
      <c r="V559" t="s">
        <v>2420</v>
      </c>
      <c r="W559" t="s">
        <v>11706</v>
      </c>
      <c r="X559" t="s">
        <v>11731</v>
      </c>
      <c r="Y559" t="s">
        <v>11681</v>
      </c>
      <c r="Z559" t="s">
        <v>10594</v>
      </c>
      <c r="AA559" t="str">
        <f>IF(BD[[#This Row],[Genero]]="Masculino","👨🏼 M","👩🏼 F")</f>
        <v>👨🏼 M</v>
      </c>
      <c r="AB559" t="s">
        <v>11697</v>
      </c>
    </row>
    <row r="560" spans="1:28" x14ac:dyDescent="0.35">
      <c r="A560" t="s">
        <v>38</v>
      </c>
      <c r="B560" t="s">
        <v>2985</v>
      </c>
      <c r="C560" t="s">
        <v>2986</v>
      </c>
      <c r="D560">
        <v>1</v>
      </c>
      <c r="G560">
        <v>0</v>
      </c>
      <c r="H560">
        <v>0</v>
      </c>
      <c r="I560">
        <v>0</v>
      </c>
      <c r="J560">
        <v>0</v>
      </c>
      <c r="K560" t="s">
        <v>16</v>
      </c>
      <c r="R560">
        <v>929439328</v>
      </c>
      <c r="S560" t="s">
        <v>11658</v>
      </c>
      <c r="T560">
        <v>71634051</v>
      </c>
      <c r="U560" t="s">
        <v>19</v>
      </c>
      <c r="V560" t="s">
        <v>2986</v>
      </c>
      <c r="W560" t="s">
        <v>11702</v>
      </c>
      <c r="X560" t="s">
        <v>11731</v>
      </c>
      <c r="Y560" t="s">
        <v>11681</v>
      </c>
      <c r="Z560" t="s">
        <v>154</v>
      </c>
      <c r="AA560" t="str">
        <f>IF(BD[[#This Row],[Genero]]="Masculino","👨🏼 M","👩🏼 F")</f>
        <v>👨🏼 M</v>
      </c>
      <c r="AB560" t="s">
        <v>11697</v>
      </c>
    </row>
    <row r="561" spans="1:28" x14ac:dyDescent="0.35">
      <c r="A561" t="s">
        <v>2956</v>
      </c>
      <c r="B561" t="s">
        <v>2957</v>
      </c>
      <c r="C561" t="s">
        <v>2958</v>
      </c>
      <c r="D561">
        <v>1</v>
      </c>
      <c r="G561">
        <v>0</v>
      </c>
      <c r="H561">
        <v>0</v>
      </c>
      <c r="I561">
        <v>0</v>
      </c>
      <c r="J561">
        <v>0</v>
      </c>
      <c r="K561" t="s">
        <v>16</v>
      </c>
      <c r="R561">
        <v>992397265</v>
      </c>
      <c r="S561" t="s">
        <v>11658</v>
      </c>
      <c r="T561">
        <v>72194454</v>
      </c>
      <c r="U561" t="s">
        <v>10125</v>
      </c>
      <c r="V561" t="s">
        <v>2959</v>
      </c>
      <c r="W561" t="s">
        <v>11702</v>
      </c>
      <c r="X561" t="s">
        <v>11731</v>
      </c>
      <c r="Y561" t="s">
        <v>11681</v>
      </c>
      <c r="Z561" t="s">
        <v>154</v>
      </c>
      <c r="AA561" t="str">
        <f>IF(BD[[#This Row],[Genero]]="Masculino","👨🏼 M","👩🏼 F")</f>
        <v>👨🏼 M</v>
      </c>
      <c r="AB561" t="s">
        <v>11697</v>
      </c>
    </row>
    <row r="562" spans="1:28" x14ac:dyDescent="0.35">
      <c r="A562" t="s">
        <v>218</v>
      </c>
      <c r="B562" t="s">
        <v>219</v>
      </c>
      <c r="C562" t="s">
        <v>220</v>
      </c>
      <c r="D562">
        <v>1</v>
      </c>
      <c r="G562">
        <v>0</v>
      </c>
      <c r="H562">
        <v>0</v>
      </c>
      <c r="I562">
        <v>0</v>
      </c>
      <c r="J562">
        <v>0</v>
      </c>
      <c r="K562" t="s">
        <v>16</v>
      </c>
      <c r="R562">
        <v>941981836</v>
      </c>
      <c r="S562" t="s">
        <v>11665</v>
      </c>
      <c r="T562">
        <v>75208966</v>
      </c>
      <c r="U562" t="s">
        <v>19</v>
      </c>
      <c r="V562" t="s">
        <v>221</v>
      </c>
      <c r="W562" t="s">
        <v>11702</v>
      </c>
      <c r="X562" t="s">
        <v>11731</v>
      </c>
      <c r="Y562" t="s">
        <v>11681</v>
      </c>
      <c r="Z562" t="s">
        <v>154</v>
      </c>
      <c r="AA562" t="str">
        <f>IF(BD[[#This Row],[Genero]]="Masculino","👨🏼 M","👩🏼 F")</f>
        <v>👩🏼 F</v>
      </c>
      <c r="AB562" t="s">
        <v>11697</v>
      </c>
    </row>
    <row r="563" spans="1:28" x14ac:dyDescent="0.35">
      <c r="A563" t="s">
        <v>9469</v>
      </c>
      <c r="B563" t="s">
        <v>9965</v>
      </c>
      <c r="C563" t="s">
        <v>6635</v>
      </c>
      <c r="D563">
        <v>1</v>
      </c>
      <c r="G563">
        <v>0</v>
      </c>
      <c r="H563">
        <v>0</v>
      </c>
      <c r="I563">
        <v>0</v>
      </c>
      <c r="J563">
        <v>0</v>
      </c>
      <c r="K563" t="s">
        <v>16</v>
      </c>
      <c r="R563">
        <v>967709515</v>
      </c>
      <c r="S563" t="s">
        <v>11665</v>
      </c>
      <c r="T563">
        <v>75670058</v>
      </c>
      <c r="U563" t="s">
        <v>19</v>
      </c>
      <c r="V563" t="s">
        <v>6636</v>
      </c>
      <c r="W563" t="s">
        <v>11701</v>
      </c>
      <c r="X563" t="s">
        <v>11731</v>
      </c>
      <c r="Y563" t="s">
        <v>11681</v>
      </c>
      <c r="Z563" t="s">
        <v>11671</v>
      </c>
      <c r="AA563" t="str">
        <f>IF(BD[[#This Row],[Genero]]="Masculino","👨🏼 M","👩🏼 F")</f>
        <v>👩🏼 F</v>
      </c>
      <c r="AB563" t="s">
        <v>11697</v>
      </c>
    </row>
    <row r="564" spans="1:28" x14ac:dyDescent="0.35">
      <c r="A564" t="s">
        <v>614</v>
      </c>
      <c r="B564" t="s">
        <v>9599</v>
      </c>
      <c r="C564" t="s">
        <v>615</v>
      </c>
      <c r="D564">
        <v>1</v>
      </c>
      <c r="G564">
        <v>0</v>
      </c>
      <c r="H564">
        <v>0</v>
      </c>
      <c r="I564">
        <v>0</v>
      </c>
      <c r="J564">
        <v>0</v>
      </c>
      <c r="K564" t="s">
        <v>16</v>
      </c>
      <c r="R564">
        <v>981196083</v>
      </c>
      <c r="S564" t="s">
        <v>11665</v>
      </c>
      <c r="T564">
        <v>4261910</v>
      </c>
      <c r="U564" t="s">
        <v>616</v>
      </c>
      <c r="V564" t="s">
        <v>617</v>
      </c>
      <c r="W564" t="s">
        <v>11701</v>
      </c>
      <c r="X564" t="s">
        <v>11731</v>
      </c>
      <c r="Y564" t="s">
        <v>11681</v>
      </c>
      <c r="Z564" t="s">
        <v>154</v>
      </c>
      <c r="AA564" t="str">
        <f>IF(BD[[#This Row],[Genero]]="Masculino","👨🏼 M","👩🏼 F")</f>
        <v>👩🏼 F</v>
      </c>
      <c r="AB564" t="s">
        <v>11697</v>
      </c>
    </row>
    <row r="565" spans="1:28" x14ac:dyDescent="0.35">
      <c r="A565" t="s">
        <v>3643</v>
      </c>
      <c r="B565" t="s">
        <v>3644</v>
      </c>
      <c r="C565" t="s">
        <v>3645</v>
      </c>
      <c r="D565">
        <v>1</v>
      </c>
      <c r="G565">
        <v>0</v>
      </c>
      <c r="H565">
        <v>0</v>
      </c>
      <c r="I565">
        <v>0</v>
      </c>
      <c r="J565">
        <v>0</v>
      </c>
      <c r="K565" t="s">
        <v>16</v>
      </c>
      <c r="R565">
        <v>931018386</v>
      </c>
      <c r="S565" t="s">
        <v>11658</v>
      </c>
      <c r="T565">
        <v>47793117</v>
      </c>
      <c r="U565" t="s">
        <v>19</v>
      </c>
      <c r="V565" t="s">
        <v>3646</v>
      </c>
      <c r="W565" t="s">
        <v>11706</v>
      </c>
      <c r="X565" t="s">
        <v>11731</v>
      </c>
      <c r="Y565" t="s">
        <v>11681</v>
      </c>
      <c r="Z565" t="s">
        <v>154</v>
      </c>
      <c r="AA565" t="str">
        <f>IF(BD[[#This Row],[Genero]]="Masculino","👨🏼 M","👩🏼 F")</f>
        <v>👨🏼 M</v>
      </c>
      <c r="AB565" t="s">
        <v>11697</v>
      </c>
    </row>
    <row r="566" spans="1:28" x14ac:dyDescent="0.35">
      <c r="A566" t="s">
        <v>9300</v>
      </c>
      <c r="B566" t="s">
        <v>9641</v>
      </c>
      <c r="C566" t="s">
        <v>1293</v>
      </c>
      <c r="D566">
        <v>1</v>
      </c>
      <c r="G566">
        <v>0</v>
      </c>
      <c r="H566">
        <v>0</v>
      </c>
      <c r="I566">
        <v>0</v>
      </c>
      <c r="J566">
        <v>0</v>
      </c>
      <c r="K566" t="s">
        <v>16</v>
      </c>
      <c r="R566">
        <v>993478532</v>
      </c>
      <c r="S566" t="s">
        <v>11658</v>
      </c>
      <c r="T566">
        <v>42052757</v>
      </c>
      <c r="U566" t="s">
        <v>19</v>
      </c>
      <c r="V566" t="s">
        <v>1294</v>
      </c>
      <c r="W566" t="s">
        <v>11702</v>
      </c>
      <c r="X566" t="s">
        <v>11731</v>
      </c>
      <c r="Y566" t="s">
        <v>11681</v>
      </c>
      <c r="Z566" t="s">
        <v>10515</v>
      </c>
      <c r="AA566" t="str">
        <f>IF(BD[[#This Row],[Genero]]="Masculino","👨🏼 M","👩🏼 F")</f>
        <v>👨🏼 M</v>
      </c>
      <c r="AB566" t="s">
        <v>11697</v>
      </c>
    </row>
    <row r="567" spans="1:28" x14ac:dyDescent="0.35">
      <c r="A567" t="s">
        <v>9079</v>
      </c>
      <c r="B567" t="s">
        <v>9080</v>
      </c>
      <c r="C567" t="s">
        <v>9081</v>
      </c>
      <c r="D567">
        <v>1</v>
      </c>
      <c r="G567">
        <v>0</v>
      </c>
      <c r="H567">
        <v>0</v>
      </c>
      <c r="I567">
        <v>0</v>
      </c>
      <c r="J567">
        <v>0</v>
      </c>
      <c r="K567" t="s">
        <v>16</v>
      </c>
      <c r="R567">
        <v>956422244</v>
      </c>
      <c r="S567" t="s">
        <v>11658</v>
      </c>
      <c r="T567">
        <v>6771998</v>
      </c>
      <c r="U567" t="s">
        <v>19</v>
      </c>
      <c r="V567" t="s">
        <v>9081</v>
      </c>
      <c r="W567" t="s">
        <v>11701</v>
      </c>
      <c r="X567" t="s">
        <v>11731</v>
      </c>
      <c r="Y567" t="s">
        <v>11681</v>
      </c>
      <c r="Z567" t="s">
        <v>10763</v>
      </c>
      <c r="AA567" t="str">
        <f>IF(BD[[#This Row],[Genero]]="Masculino","👨🏼 M","👩🏼 F")</f>
        <v>👨🏼 M</v>
      </c>
      <c r="AB567" t="s">
        <v>11697</v>
      </c>
    </row>
    <row r="568" spans="1:28" x14ac:dyDescent="0.35">
      <c r="A568" t="s">
        <v>1759</v>
      </c>
      <c r="B568" t="s">
        <v>1760</v>
      </c>
      <c r="C568" t="s">
        <v>1761</v>
      </c>
      <c r="D568">
        <v>1</v>
      </c>
      <c r="G568">
        <v>0</v>
      </c>
      <c r="H568">
        <v>0</v>
      </c>
      <c r="I568">
        <v>0</v>
      </c>
      <c r="J568">
        <v>0</v>
      </c>
      <c r="K568" t="s">
        <v>16</v>
      </c>
      <c r="R568">
        <v>926696775</v>
      </c>
      <c r="S568" t="s">
        <v>11665</v>
      </c>
      <c r="T568">
        <v>42641439</v>
      </c>
      <c r="U568" t="s">
        <v>19</v>
      </c>
      <c r="V568" t="s">
        <v>1762</v>
      </c>
      <c r="W568" t="s">
        <v>11703</v>
      </c>
      <c r="X568" t="s">
        <v>11731</v>
      </c>
      <c r="Y568" t="s">
        <v>11681</v>
      </c>
      <c r="Z568" t="s">
        <v>1763</v>
      </c>
      <c r="AA568" t="str">
        <f>IF(BD[[#This Row],[Genero]]="Masculino","👨🏼 M","👩🏼 F")</f>
        <v>👩🏼 F</v>
      </c>
      <c r="AB568" t="s">
        <v>11697</v>
      </c>
    </row>
    <row r="569" spans="1:28" x14ac:dyDescent="0.35">
      <c r="A569" t="s">
        <v>870</v>
      </c>
      <c r="B569" t="s">
        <v>1768</v>
      </c>
      <c r="C569" t="s">
        <v>1769</v>
      </c>
      <c r="D569">
        <v>1</v>
      </c>
      <c r="G569">
        <v>0</v>
      </c>
      <c r="H569">
        <v>0</v>
      </c>
      <c r="I569">
        <v>0</v>
      </c>
      <c r="J569">
        <v>0</v>
      </c>
      <c r="K569" t="s">
        <v>16</v>
      </c>
      <c r="R569">
        <v>942131535</v>
      </c>
      <c r="S569" t="s">
        <v>11658</v>
      </c>
      <c r="T569">
        <v>44436203</v>
      </c>
      <c r="U569" t="s">
        <v>19</v>
      </c>
      <c r="V569" t="s">
        <v>1770</v>
      </c>
      <c r="W569" t="s">
        <v>11701</v>
      </c>
      <c r="X569" t="s">
        <v>11731</v>
      </c>
      <c r="Y569" t="s">
        <v>11681</v>
      </c>
      <c r="Z569" t="s">
        <v>1763</v>
      </c>
      <c r="AA569" t="str">
        <f>IF(BD[[#This Row],[Genero]]="Masculino","👨🏼 M","👩🏼 F")</f>
        <v>👨🏼 M</v>
      </c>
      <c r="AB569" t="s">
        <v>11697</v>
      </c>
    </row>
    <row r="570" spans="1:28" x14ac:dyDescent="0.35">
      <c r="A570" t="s">
        <v>2037</v>
      </c>
      <c r="B570" t="s">
        <v>832</v>
      </c>
      <c r="C570" t="s">
        <v>8104</v>
      </c>
      <c r="D570">
        <v>1</v>
      </c>
      <c r="G570">
        <v>0</v>
      </c>
      <c r="H570">
        <v>0</v>
      </c>
      <c r="I570">
        <v>0</v>
      </c>
      <c r="J570">
        <v>0</v>
      </c>
      <c r="K570" t="s">
        <v>16</v>
      </c>
      <c r="R570">
        <v>994367196</v>
      </c>
      <c r="S570" t="s">
        <v>11658</v>
      </c>
      <c r="T570">
        <v>42168614</v>
      </c>
      <c r="U570" t="s">
        <v>19</v>
      </c>
      <c r="V570" t="s">
        <v>8105</v>
      </c>
      <c r="W570" t="s">
        <v>11701</v>
      </c>
      <c r="X570" t="s">
        <v>11731</v>
      </c>
      <c r="Y570" t="s">
        <v>11681</v>
      </c>
      <c r="Z570" t="s">
        <v>1178</v>
      </c>
      <c r="AA570" t="str">
        <f>IF(BD[[#This Row],[Genero]]="Masculino","👨🏼 M","👩🏼 F")</f>
        <v>👨🏼 M</v>
      </c>
      <c r="AB570" t="s">
        <v>11697</v>
      </c>
    </row>
    <row r="571" spans="1:28" x14ac:dyDescent="0.35">
      <c r="A571" t="s">
        <v>3098</v>
      </c>
      <c r="B571" t="s">
        <v>3099</v>
      </c>
      <c r="C571" t="s">
        <v>3100</v>
      </c>
      <c r="D571">
        <v>1</v>
      </c>
      <c r="G571">
        <v>0</v>
      </c>
      <c r="H571">
        <v>0</v>
      </c>
      <c r="I571">
        <v>0</v>
      </c>
      <c r="J571">
        <v>0</v>
      </c>
      <c r="K571" t="s">
        <v>16</v>
      </c>
      <c r="R571">
        <v>966186606</v>
      </c>
      <c r="S571" t="s">
        <v>11665</v>
      </c>
      <c r="T571">
        <v>40945124</v>
      </c>
      <c r="U571" t="s">
        <v>19</v>
      </c>
      <c r="V571" t="s">
        <v>3101</v>
      </c>
      <c r="W571" t="s">
        <v>11706</v>
      </c>
      <c r="X571" t="s">
        <v>11731</v>
      </c>
      <c r="Y571" t="s">
        <v>11724</v>
      </c>
      <c r="Z571" t="s">
        <v>10813</v>
      </c>
      <c r="AA571" t="str">
        <f>IF(BD[[#This Row],[Genero]]="Masculino","👨🏼 M","👩🏼 F")</f>
        <v>👩🏼 F</v>
      </c>
      <c r="AB571" t="s">
        <v>11697</v>
      </c>
    </row>
    <row r="572" spans="1:28" x14ac:dyDescent="0.35">
      <c r="A572" t="s">
        <v>50</v>
      </c>
      <c r="B572" t="s">
        <v>51</v>
      </c>
      <c r="C572" t="s">
        <v>3574</v>
      </c>
      <c r="D572">
        <v>1</v>
      </c>
      <c r="G572">
        <v>0</v>
      </c>
      <c r="H572">
        <v>0</v>
      </c>
      <c r="I572">
        <v>0</v>
      </c>
      <c r="J572">
        <v>0</v>
      </c>
      <c r="K572" t="s">
        <v>16</v>
      </c>
      <c r="R572">
        <v>995740062</v>
      </c>
      <c r="S572" t="s">
        <v>11658</v>
      </c>
      <c r="T572">
        <v>40789582</v>
      </c>
      <c r="U572" t="s">
        <v>19</v>
      </c>
      <c r="V572" t="s">
        <v>52</v>
      </c>
      <c r="W572" t="s">
        <v>11702</v>
      </c>
      <c r="X572" t="s">
        <v>11731</v>
      </c>
      <c r="Y572" t="s">
        <v>11724</v>
      </c>
      <c r="Z572" t="s">
        <v>53</v>
      </c>
      <c r="AA572" t="str">
        <f>IF(BD[[#This Row],[Genero]]="Masculino","👨🏼 M","👩🏼 F")</f>
        <v>👨🏼 M</v>
      </c>
      <c r="AB572" t="s">
        <v>11697</v>
      </c>
    </row>
    <row r="573" spans="1:28" x14ac:dyDescent="0.35">
      <c r="A573" t="s">
        <v>54</v>
      </c>
      <c r="B573" t="s">
        <v>55</v>
      </c>
      <c r="C573" t="s">
        <v>56</v>
      </c>
      <c r="D573">
        <v>1</v>
      </c>
      <c r="G573">
        <v>0</v>
      </c>
      <c r="H573">
        <v>0</v>
      </c>
      <c r="I573">
        <v>0</v>
      </c>
      <c r="J573">
        <v>0</v>
      </c>
      <c r="K573" t="s">
        <v>16</v>
      </c>
      <c r="R573">
        <v>993477424</v>
      </c>
      <c r="S573" t="s">
        <v>11665</v>
      </c>
      <c r="T573">
        <v>44337424</v>
      </c>
      <c r="U573" t="s">
        <v>10125</v>
      </c>
      <c r="V573" t="s">
        <v>57</v>
      </c>
      <c r="W573" t="s">
        <v>11702</v>
      </c>
      <c r="X573" t="s">
        <v>11731</v>
      </c>
      <c r="Y573" t="s">
        <v>11724</v>
      </c>
      <c r="Z573" t="s">
        <v>53</v>
      </c>
      <c r="AA573" t="str">
        <f>IF(BD[[#This Row],[Genero]]="Masculino","👨🏼 M","👩🏼 F")</f>
        <v>👩🏼 F</v>
      </c>
      <c r="AB573" t="s">
        <v>11697</v>
      </c>
    </row>
    <row r="574" spans="1:28" x14ac:dyDescent="0.35">
      <c r="A574" t="s">
        <v>1606</v>
      </c>
      <c r="B574" t="s">
        <v>1607</v>
      </c>
      <c r="C574" t="s">
        <v>49</v>
      </c>
      <c r="D574">
        <v>1</v>
      </c>
      <c r="G574">
        <v>0</v>
      </c>
      <c r="H574">
        <v>0</v>
      </c>
      <c r="I574">
        <v>0</v>
      </c>
      <c r="J574">
        <v>0</v>
      </c>
      <c r="K574" t="s">
        <v>16</v>
      </c>
      <c r="R574">
        <v>964353861</v>
      </c>
      <c r="S574" t="s">
        <v>11665</v>
      </c>
      <c r="T574">
        <v>76275642</v>
      </c>
      <c r="U574" t="s">
        <v>19</v>
      </c>
      <c r="V574" t="s">
        <v>1608</v>
      </c>
      <c r="W574" t="s">
        <v>11703</v>
      </c>
      <c r="X574" t="s">
        <v>11731</v>
      </c>
      <c r="Y574" t="s">
        <v>11724</v>
      </c>
      <c r="Z574" t="s">
        <v>53</v>
      </c>
      <c r="AA574" t="str">
        <f>IF(BD[[#This Row],[Genero]]="Masculino","👨🏼 M","👩🏼 F")</f>
        <v>👩🏼 F</v>
      </c>
      <c r="AB574" t="s">
        <v>11697</v>
      </c>
    </row>
    <row r="575" spans="1:28" x14ac:dyDescent="0.35">
      <c r="A575" t="s">
        <v>3860</v>
      </c>
      <c r="B575" t="s">
        <v>9560</v>
      </c>
      <c r="C575" t="s">
        <v>67</v>
      </c>
      <c r="D575">
        <v>1</v>
      </c>
      <c r="G575">
        <v>0</v>
      </c>
      <c r="H575">
        <v>0</v>
      </c>
      <c r="I575">
        <v>0</v>
      </c>
      <c r="J575">
        <v>0</v>
      </c>
      <c r="K575" t="s">
        <v>16</v>
      </c>
      <c r="R575">
        <v>942300072</v>
      </c>
      <c r="S575" t="s">
        <v>11665</v>
      </c>
      <c r="T575">
        <v>70365286</v>
      </c>
      <c r="U575" t="s">
        <v>19</v>
      </c>
      <c r="V575" t="s">
        <v>67</v>
      </c>
      <c r="W575" t="s">
        <v>11701</v>
      </c>
      <c r="X575" t="s">
        <v>11731</v>
      </c>
      <c r="Y575" t="s">
        <v>11724</v>
      </c>
      <c r="Z575" t="s">
        <v>53</v>
      </c>
      <c r="AA575" t="str">
        <f>IF(BD[[#This Row],[Genero]]="Masculino","👨🏼 M","👩🏼 F")</f>
        <v>👩🏼 F</v>
      </c>
      <c r="AB575" t="s">
        <v>11697</v>
      </c>
    </row>
    <row r="576" spans="1:28" x14ac:dyDescent="0.35">
      <c r="A576" t="s">
        <v>1610</v>
      </c>
      <c r="B576" t="s">
        <v>1611</v>
      </c>
      <c r="C576" t="s">
        <v>1612</v>
      </c>
      <c r="D576">
        <v>1</v>
      </c>
      <c r="G576">
        <v>0</v>
      </c>
      <c r="H576">
        <v>0</v>
      </c>
      <c r="I576">
        <v>0</v>
      </c>
      <c r="J576">
        <v>0</v>
      </c>
      <c r="K576" t="s">
        <v>16</v>
      </c>
      <c r="R576">
        <v>949149480</v>
      </c>
      <c r="S576" t="s">
        <v>11665</v>
      </c>
      <c r="T576">
        <v>42914162</v>
      </c>
      <c r="U576" t="s">
        <v>10125</v>
      </c>
      <c r="V576" t="s">
        <v>1612</v>
      </c>
      <c r="W576" t="s">
        <v>11712</v>
      </c>
      <c r="X576" t="s">
        <v>11731</v>
      </c>
      <c r="Y576" t="s">
        <v>11724</v>
      </c>
      <c r="Z576" t="s">
        <v>53</v>
      </c>
      <c r="AA576" t="str">
        <f>IF(BD[[#This Row],[Genero]]="Masculino","👨🏼 M","👩🏼 F")</f>
        <v>👩🏼 F</v>
      </c>
      <c r="AB576" t="s">
        <v>11697</v>
      </c>
    </row>
    <row r="577" spans="1:28" x14ac:dyDescent="0.35">
      <c r="A577" t="s">
        <v>1610</v>
      </c>
      <c r="B577" t="s">
        <v>9028</v>
      </c>
      <c r="C577" t="s">
        <v>1612</v>
      </c>
      <c r="D577">
        <v>1</v>
      </c>
      <c r="G577">
        <v>0</v>
      </c>
      <c r="H577">
        <v>0</v>
      </c>
      <c r="I577">
        <v>0</v>
      </c>
      <c r="J577">
        <v>0</v>
      </c>
      <c r="K577" t="s">
        <v>16</v>
      </c>
      <c r="R577">
        <v>949149480</v>
      </c>
      <c r="S577" t="s">
        <v>11665</v>
      </c>
      <c r="T577">
        <v>42914162</v>
      </c>
      <c r="U577" t="s">
        <v>19</v>
      </c>
      <c r="V577" t="s">
        <v>1612</v>
      </c>
      <c r="W577" t="s">
        <v>11712</v>
      </c>
      <c r="X577" t="s">
        <v>11731</v>
      </c>
      <c r="Y577" t="s">
        <v>11724</v>
      </c>
      <c r="Z577" t="s">
        <v>53</v>
      </c>
      <c r="AA577" t="str">
        <f>IF(BD[[#This Row],[Genero]]="Masculino","👨🏼 M","👩🏼 F")</f>
        <v>👩🏼 F</v>
      </c>
      <c r="AB577" t="s">
        <v>11697</v>
      </c>
    </row>
    <row r="578" spans="1:28" x14ac:dyDescent="0.35">
      <c r="A578" t="s">
        <v>155</v>
      </c>
      <c r="B578" t="s">
        <v>2470</v>
      </c>
      <c r="C578" t="s">
        <v>6726</v>
      </c>
      <c r="D578">
        <v>1</v>
      </c>
      <c r="G578">
        <v>0</v>
      </c>
      <c r="H578">
        <v>0</v>
      </c>
      <c r="I578">
        <v>0</v>
      </c>
      <c r="J578">
        <v>0</v>
      </c>
      <c r="K578" t="s">
        <v>16</v>
      </c>
      <c r="R578">
        <v>941943013</v>
      </c>
      <c r="S578" t="s">
        <v>11658</v>
      </c>
      <c r="T578">
        <v>48265177</v>
      </c>
      <c r="U578" t="s">
        <v>19</v>
      </c>
      <c r="V578" t="s">
        <v>6726</v>
      </c>
      <c r="W578" t="s">
        <v>11702</v>
      </c>
      <c r="X578" t="s">
        <v>11731</v>
      </c>
      <c r="Y578" t="s">
        <v>11724</v>
      </c>
      <c r="Z578" t="s">
        <v>10717</v>
      </c>
      <c r="AA578" t="str">
        <f>IF(BD[[#This Row],[Genero]]="Masculino","👨🏼 M","👩🏼 F")</f>
        <v>👨🏼 M</v>
      </c>
      <c r="AB578" t="s">
        <v>11697</v>
      </c>
    </row>
    <row r="579" spans="1:28" x14ac:dyDescent="0.35">
      <c r="A579" t="s">
        <v>3553</v>
      </c>
      <c r="B579" t="s">
        <v>3554</v>
      </c>
      <c r="C579" t="s">
        <v>3555</v>
      </c>
      <c r="D579">
        <v>1</v>
      </c>
      <c r="G579">
        <v>0</v>
      </c>
      <c r="H579">
        <v>0</v>
      </c>
      <c r="I579">
        <v>0</v>
      </c>
      <c r="J579">
        <v>0</v>
      </c>
      <c r="K579" t="s">
        <v>16</v>
      </c>
      <c r="R579">
        <v>980471487</v>
      </c>
      <c r="S579" t="s">
        <v>11665</v>
      </c>
      <c r="T579">
        <v>41429084</v>
      </c>
      <c r="U579" t="s">
        <v>19</v>
      </c>
      <c r="V579" t="s">
        <v>3555</v>
      </c>
      <c r="W579" t="s">
        <v>11701</v>
      </c>
      <c r="X579" t="s">
        <v>11731</v>
      </c>
      <c r="Y579" t="s">
        <v>11724</v>
      </c>
      <c r="Z579" t="s">
        <v>10717</v>
      </c>
      <c r="AA579" t="str">
        <f>IF(BD[[#This Row],[Genero]]="Masculino","👨🏼 M","👩🏼 F")</f>
        <v>👩🏼 F</v>
      </c>
      <c r="AB579" t="s">
        <v>11697</v>
      </c>
    </row>
    <row r="580" spans="1:28" x14ac:dyDescent="0.35">
      <c r="A580" t="s">
        <v>3553</v>
      </c>
      <c r="B580" t="s">
        <v>3554</v>
      </c>
      <c r="C580" t="s">
        <v>4193</v>
      </c>
      <c r="D580">
        <v>1</v>
      </c>
      <c r="G580">
        <v>0</v>
      </c>
      <c r="H580">
        <v>0</v>
      </c>
      <c r="I580">
        <v>0</v>
      </c>
      <c r="J580">
        <v>0</v>
      </c>
      <c r="K580" t="s">
        <v>16</v>
      </c>
      <c r="R580">
        <v>980471487</v>
      </c>
      <c r="S580" t="s">
        <v>11665</v>
      </c>
      <c r="T580">
        <v>41429084</v>
      </c>
      <c r="U580" t="s">
        <v>19</v>
      </c>
      <c r="V580" t="s">
        <v>3555</v>
      </c>
      <c r="W580" t="s">
        <v>11701</v>
      </c>
      <c r="X580" t="s">
        <v>11731</v>
      </c>
      <c r="Y580" t="s">
        <v>11724</v>
      </c>
      <c r="Z580" t="s">
        <v>10717</v>
      </c>
      <c r="AA580" t="str">
        <f>IF(BD[[#This Row],[Genero]]="Masculino","👨🏼 M","👩🏼 F")</f>
        <v>👩🏼 F</v>
      </c>
      <c r="AB580" t="s">
        <v>11697</v>
      </c>
    </row>
    <row r="581" spans="1:28" x14ac:dyDescent="0.35">
      <c r="A581" t="s">
        <v>3553</v>
      </c>
      <c r="B581" t="s">
        <v>3554</v>
      </c>
      <c r="C581" t="s">
        <v>4193</v>
      </c>
      <c r="D581">
        <v>1</v>
      </c>
      <c r="G581">
        <v>0</v>
      </c>
      <c r="H581">
        <v>0</v>
      </c>
      <c r="I581">
        <v>0</v>
      </c>
      <c r="J581">
        <v>0</v>
      </c>
      <c r="K581" t="s">
        <v>16</v>
      </c>
      <c r="R581">
        <v>980471487</v>
      </c>
      <c r="S581" t="s">
        <v>11665</v>
      </c>
      <c r="T581">
        <v>41429084</v>
      </c>
      <c r="U581" t="s">
        <v>19</v>
      </c>
      <c r="V581" t="s">
        <v>3555</v>
      </c>
      <c r="W581" t="s">
        <v>11701</v>
      </c>
      <c r="X581" t="s">
        <v>11731</v>
      </c>
      <c r="Y581" t="s">
        <v>11724</v>
      </c>
      <c r="Z581" t="s">
        <v>10717</v>
      </c>
      <c r="AA581" t="str">
        <f>IF(BD[[#This Row],[Genero]]="Masculino","👨🏼 M","👩🏼 F")</f>
        <v>👩🏼 F</v>
      </c>
      <c r="AB581" t="s">
        <v>11697</v>
      </c>
    </row>
    <row r="582" spans="1:28" x14ac:dyDescent="0.35">
      <c r="A582" t="s">
        <v>656</v>
      </c>
      <c r="B582" t="s">
        <v>3319</v>
      </c>
      <c r="C582" t="s">
        <v>3320</v>
      </c>
      <c r="D582">
        <v>1</v>
      </c>
      <c r="G582">
        <v>0</v>
      </c>
      <c r="H582">
        <v>0</v>
      </c>
      <c r="I582">
        <v>0</v>
      </c>
      <c r="J582">
        <v>0</v>
      </c>
      <c r="K582" t="s">
        <v>16</v>
      </c>
      <c r="R582">
        <v>934451702</v>
      </c>
      <c r="S582" t="s">
        <v>11658</v>
      </c>
      <c r="T582">
        <v>74069251</v>
      </c>
      <c r="U582" t="s">
        <v>208</v>
      </c>
      <c r="V582" t="s">
        <v>3320</v>
      </c>
      <c r="W582" t="s">
        <v>11712</v>
      </c>
      <c r="X582" t="s">
        <v>11731</v>
      </c>
      <c r="Y582" t="s">
        <v>11724</v>
      </c>
      <c r="Z582" t="s">
        <v>10683</v>
      </c>
      <c r="AA582" t="str">
        <f>IF(BD[[#This Row],[Genero]]="Masculino","👨🏼 M","👩🏼 F")</f>
        <v>👨🏼 M</v>
      </c>
      <c r="AB582" t="s">
        <v>11697</v>
      </c>
    </row>
    <row r="583" spans="1:28" x14ac:dyDescent="0.35">
      <c r="A583" t="s">
        <v>3174</v>
      </c>
      <c r="B583" t="s">
        <v>475</v>
      </c>
      <c r="C583" t="s">
        <v>3175</v>
      </c>
      <c r="D583">
        <v>1</v>
      </c>
      <c r="G583">
        <v>0</v>
      </c>
      <c r="H583">
        <v>0</v>
      </c>
      <c r="I583">
        <v>0</v>
      </c>
      <c r="J583">
        <v>0</v>
      </c>
      <c r="K583" t="s">
        <v>16</v>
      </c>
      <c r="R583">
        <v>942876646</v>
      </c>
      <c r="S583" t="s">
        <v>11665</v>
      </c>
      <c r="T583">
        <v>70879345</v>
      </c>
      <c r="U583" t="s">
        <v>19</v>
      </c>
      <c r="V583" t="s">
        <v>3176</v>
      </c>
      <c r="W583" t="s">
        <v>11712</v>
      </c>
      <c r="X583" t="s">
        <v>11731</v>
      </c>
      <c r="Y583" t="s">
        <v>11724</v>
      </c>
      <c r="Z583" t="s">
        <v>2416</v>
      </c>
      <c r="AA583" t="str">
        <f>IF(BD[[#This Row],[Genero]]="Masculino","👨🏼 M","👩🏼 F")</f>
        <v>👩🏼 F</v>
      </c>
      <c r="AB583" t="s">
        <v>11697</v>
      </c>
    </row>
    <row r="584" spans="1:28" x14ac:dyDescent="0.35">
      <c r="A584" t="s">
        <v>878</v>
      </c>
      <c r="B584" t="s">
        <v>9617</v>
      </c>
      <c r="C584" t="s">
        <v>804</v>
      </c>
      <c r="D584">
        <v>1</v>
      </c>
      <c r="G584">
        <v>0</v>
      </c>
      <c r="H584">
        <v>0</v>
      </c>
      <c r="I584">
        <v>0</v>
      </c>
      <c r="J584">
        <v>0</v>
      </c>
      <c r="K584" t="s">
        <v>16</v>
      </c>
      <c r="R584">
        <v>989106314</v>
      </c>
      <c r="S584" t="s">
        <v>11665</v>
      </c>
      <c r="T584">
        <v>73092188</v>
      </c>
      <c r="U584" t="s">
        <v>1009</v>
      </c>
      <c r="V584" t="s">
        <v>805</v>
      </c>
      <c r="W584" t="s">
        <v>11712</v>
      </c>
      <c r="X584" t="s">
        <v>11731</v>
      </c>
      <c r="Y584" t="s">
        <v>11724</v>
      </c>
      <c r="Z584" t="s">
        <v>10900</v>
      </c>
      <c r="AA584" t="str">
        <f>IF(BD[[#This Row],[Genero]]="Masculino","👨🏼 M","👩🏼 F")</f>
        <v>👩🏼 F</v>
      </c>
      <c r="AB584" t="s">
        <v>11697</v>
      </c>
    </row>
    <row r="585" spans="1:28" x14ac:dyDescent="0.35">
      <c r="A585" t="s">
        <v>1075</v>
      </c>
      <c r="B585" t="s">
        <v>9631</v>
      </c>
      <c r="C585" t="s">
        <v>1076</v>
      </c>
      <c r="D585">
        <v>1</v>
      </c>
      <c r="G585">
        <v>0</v>
      </c>
      <c r="H585">
        <v>0</v>
      </c>
      <c r="I585">
        <v>0</v>
      </c>
      <c r="J585">
        <v>0</v>
      </c>
      <c r="K585" t="s">
        <v>16</v>
      </c>
      <c r="R585">
        <v>957350527</v>
      </c>
      <c r="S585" t="s">
        <v>11665</v>
      </c>
      <c r="T585">
        <v>4369089</v>
      </c>
      <c r="U585" t="s">
        <v>19</v>
      </c>
      <c r="V585" t="s">
        <v>1077</v>
      </c>
      <c r="W585" t="s">
        <v>11701</v>
      </c>
      <c r="X585" t="s">
        <v>11731</v>
      </c>
      <c r="Y585" t="s">
        <v>11724</v>
      </c>
      <c r="Z585" t="s">
        <v>1256</v>
      </c>
      <c r="AA585" t="str">
        <f>IF(BD[[#This Row],[Genero]]="Masculino","👨🏼 M","👩🏼 F")</f>
        <v>👩🏼 F</v>
      </c>
      <c r="AB585" t="s">
        <v>11697</v>
      </c>
    </row>
    <row r="586" spans="1:28" x14ac:dyDescent="0.35">
      <c r="A586" t="s">
        <v>4451</v>
      </c>
      <c r="B586" t="s">
        <v>9851</v>
      </c>
      <c r="C586" t="s">
        <v>4452</v>
      </c>
      <c r="D586">
        <v>1</v>
      </c>
      <c r="G586">
        <v>0</v>
      </c>
      <c r="H586">
        <v>0</v>
      </c>
      <c r="I586">
        <v>0</v>
      </c>
      <c r="J586">
        <v>0</v>
      </c>
      <c r="K586" t="s">
        <v>16</v>
      </c>
      <c r="R586">
        <v>920753323</v>
      </c>
      <c r="S586" t="s">
        <v>11665</v>
      </c>
      <c r="T586">
        <v>73945540</v>
      </c>
      <c r="U586" t="s">
        <v>1068</v>
      </c>
      <c r="V586" t="s">
        <v>4453</v>
      </c>
      <c r="W586" t="s">
        <v>11701</v>
      </c>
      <c r="X586" t="s">
        <v>11731</v>
      </c>
      <c r="Y586" t="s">
        <v>11724</v>
      </c>
      <c r="Z586" t="s">
        <v>1256</v>
      </c>
      <c r="AA586" t="str">
        <f>IF(BD[[#This Row],[Genero]]="Masculino","👨🏼 M","👩🏼 F")</f>
        <v>👩🏼 F</v>
      </c>
      <c r="AB586" t="s">
        <v>11697</v>
      </c>
    </row>
    <row r="587" spans="1:28" x14ac:dyDescent="0.35">
      <c r="A587" t="s">
        <v>9398</v>
      </c>
      <c r="B587" t="s">
        <v>9842</v>
      </c>
      <c r="C587" t="s">
        <v>4325</v>
      </c>
      <c r="D587">
        <v>1</v>
      </c>
      <c r="G587">
        <v>0</v>
      </c>
      <c r="H587">
        <v>0</v>
      </c>
      <c r="I587">
        <v>0</v>
      </c>
      <c r="J587">
        <v>0</v>
      </c>
      <c r="K587" t="s">
        <v>16</v>
      </c>
      <c r="R587">
        <v>948443948</v>
      </c>
      <c r="S587" t="s">
        <v>11658</v>
      </c>
      <c r="T587">
        <v>44202584</v>
      </c>
      <c r="U587" t="s">
        <v>19</v>
      </c>
      <c r="V587" t="s">
        <v>4326</v>
      </c>
      <c r="W587" t="s">
        <v>11702</v>
      </c>
      <c r="X587" t="s">
        <v>11731</v>
      </c>
      <c r="Y587" t="s">
        <v>11724</v>
      </c>
      <c r="Z587" t="s">
        <v>359</v>
      </c>
      <c r="AA587" t="str">
        <f>IF(BD[[#This Row],[Genero]]="Masculino","👨🏼 M","👩🏼 F")</f>
        <v>👨🏼 M</v>
      </c>
      <c r="AB587" t="s">
        <v>11697</v>
      </c>
    </row>
    <row r="588" spans="1:28" x14ac:dyDescent="0.35">
      <c r="A588" t="s">
        <v>585</v>
      </c>
      <c r="B588" t="s">
        <v>2518</v>
      </c>
      <c r="C588" t="s">
        <v>3317</v>
      </c>
      <c r="D588">
        <v>1</v>
      </c>
      <c r="G588">
        <v>0</v>
      </c>
      <c r="H588">
        <v>0</v>
      </c>
      <c r="I588">
        <v>0</v>
      </c>
      <c r="J588">
        <v>0</v>
      </c>
      <c r="K588" t="s">
        <v>16</v>
      </c>
      <c r="R588">
        <v>987574617</v>
      </c>
      <c r="S588" t="s">
        <v>11658</v>
      </c>
      <c r="T588">
        <v>21873506</v>
      </c>
      <c r="U588" t="s">
        <v>10125</v>
      </c>
      <c r="V588" t="s">
        <v>3317</v>
      </c>
      <c r="W588" t="s">
        <v>11703</v>
      </c>
      <c r="X588" t="s">
        <v>11731</v>
      </c>
      <c r="Y588" t="s">
        <v>11724</v>
      </c>
      <c r="Z588" t="s">
        <v>2875</v>
      </c>
      <c r="AA588" t="str">
        <f>IF(BD[[#This Row],[Genero]]="Masculino","👨🏼 M","👩🏼 F")</f>
        <v>👨🏼 M</v>
      </c>
      <c r="AB588" t="s">
        <v>11697</v>
      </c>
    </row>
    <row r="589" spans="1:28" x14ac:dyDescent="0.35">
      <c r="A589" t="s">
        <v>9465</v>
      </c>
      <c r="B589" t="s">
        <v>2470</v>
      </c>
      <c r="C589" t="s">
        <v>2940</v>
      </c>
      <c r="D589">
        <v>1</v>
      </c>
      <c r="G589">
        <v>0</v>
      </c>
      <c r="H589">
        <v>0</v>
      </c>
      <c r="I589">
        <v>0</v>
      </c>
      <c r="J589">
        <v>0</v>
      </c>
      <c r="K589" t="s">
        <v>16</v>
      </c>
      <c r="R589">
        <v>910050001</v>
      </c>
      <c r="S589" t="s">
        <v>11658</v>
      </c>
      <c r="T589">
        <v>3225304</v>
      </c>
      <c r="U589" t="s">
        <v>19</v>
      </c>
      <c r="V589" t="s">
        <v>2940</v>
      </c>
      <c r="W589" t="s">
        <v>11702</v>
      </c>
      <c r="X589" t="s">
        <v>11731</v>
      </c>
      <c r="Y589" t="s">
        <v>11724</v>
      </c>
      <c r="Z589" t="s">
        <v>10615</v>
      </c>
      <c r="AA589" t="str">
        <f>IF(BD[[#This Row],[Genero]]="Masculino","👨🏼 M","👩🏼 F")</f>
        <v>👨🏼 M</v>
      </c>
      <c r="AB589" t="s">
        <v>11697</v>
      </c>
    </row>
    <row r="590" spans="1:28" x14ac:dyDescent="0.35">
      <c r="A590" t="s">
        <v>9357</v>
      </c>
      <c r="B590" t="s">
        <v>9771</v>
      </c>
      <c r="C590" t="s">
        <v>2940</v>
      </c>
      <c r="D590">
        <v>1</v>
      </c>
      <c r="G590">
        <v>0</v>
      </c>
      <c r="H590">
        <v>0</v>
      </c>
      <c r="I590">
        <v>0</v>
      </c>
      <c r="J590">
        <v>0</v>
      </c>
      <c r="K590" t="s">
        <v>16</v>
      </c>
      <c r="R590">
        <v>910050001</v>
      </c>
      <c r="S590" t="s">
        <v>11658</v>
      </c>
      <c r="T590">
        <v>3225304</v>
      </c>
      <c r="U590" t="s">
        <v>19</v>
      </c>
      <c r="V590" t="s">
        <v>2941</v>
      </c>
      <c r="W590" t="s">
        <v>11702</v>
      </c>
      <c r="X590" t="s">
        <v>11731</v>
      </c>
      <c r="Y590" t="s">
        <v>11724</v>
      </c>
      <c r="Z590" t="s">
        <v>10615</v>
      </c>
      <c r="AA590" t="str">
        <f>IF(BD[[#This Row],[Genero]]="Masculino","👨🏼 M","👩🏼 F")</f>
        <v>👨🏼 M</v>
      </c>
      <c r="AB590" t="s">
        <v>11697</v>
      </c>
    </row>
    <row r="591" spans="1:28" x14ac:dyDescent="0.35">
      <c r="A591" t="s">
        <v>455</v>
      </c>
      <c r="B591" t="s">
        <v>2340</v>
      </c>
      <c r="C591" t="s">
        <v>4923</v>
      </c>
      <c r="D591">
        <v>1</v>
      </c>
      <c r="G591">
        <v>0</v>
      </c>
      <c r="H591">
        <v>0</v>
      </c>
      <c r="I591">
        <v>0</v>
      </c>
      <c r="J591">
        <v>0</v>
      </c>
      <c r="K591" t="s">
        <v>16</v>
      </c>
      <c r="R591">
        <v>949155893</v>
      </c>
      <c r="S591" t="s">
        <v>11658</v>
      </c>
      <c r="T591">
        <v>74847284</v>
      </c>
      <c r="U591" t="s">
        <v>19</v>
      </c>
      <c r="W591" t="s">
        <v>11701</v>
      </c>
      <c r="X591" t="s">
        <v>11731</v>
      </c>
      <c r="Y591" t="s">
        <v>11724</v>
      </c>
      <c r="Z591" t="s">
        <v>10742</v>
      </c>
      <c r="AA591" t="str">
        <f>IF(BD[[#This Row],[Genero]]="Masculino","👨🏼 M","👩🏼 F")</f>
        <v>👨🏼 M</v>
      </c>
      <c r="AB591" t="s">
        <v>11697</v>
      </c>
    </row>
    <row r="592" spans="1:28" x14ac:dyDescent="0.35">
      <c r="A592" t="s">
        <v>4317</v>
      </c>
      <c r="B592" t="s">
        <v>4318</v>
      </c>
      <c r="C592" t="s">
        <v>11661</v>
      </c>
      <c r="D592">
        <v>1</v>
      </c>
      <c r="G592">
        <v>0</v>
      </c>
      <c r="H592">
        <v>0</v>
      </c>
      <c r="I592">
        <v>0</v>
      </c>
      <c r="J592">
        <v>0</v>
      </c>
      <c r="K592" t="s">
        <v>16</v>
      </c>
      <c r="R592">
        <v>940395636</v>
      </c>
      <c r="S592" t="s">
        <v>11658</v>
      </c>
      <c r="T592">
        <v>41812901</v>
      </c>
      <c r="U592" t="s">
        <v>19</v>
      </c>
      <c r="V592" t="s">
        <v>11661</v>
      </c>
      <c r="W592" t="s">
        <v>11702</v>
      </c>
      <c r="X592" t="s">
        <v>11731</v>
      </c>
      <c r="Y592" t="s">
        <v>11724</v>
      </c>
      <c r="Z592" t="s">
        <v>11662</v>
      </c>
      <c r="AA592" t="str">
        <f>IF(BD[[#This Row],[Genero]]="Masculino","👨🏼 M","👩🏼 F")</f>
        <v>👨🏼 M</v>
      </c>
      <c r="AB592" t="s">
        <v>11697</v>
      </c>
    </row>
    <row r="593" spans="1:28" x14ac:dyDescent="0.35">
      <c r="A593" t="s">
        <v>7964</v>
      </c>
      <c r="B593" t="s">
        <v>11651</v>
      </c>
      <c r="D593">
        <v>1</v>
      </c>
      <c r="G593">
        <v>0</v>
      </c>
      <c r="H593">
        <v>0</v>
      </c>
      <c r="I593">
        <v>0</v>
      </c>
      <c r="J593">
        <v>0</v>
      </c>
      <c r="K593" t="s">
        <v>16</v>
      </c>
      <c r="R593">
        <v>989133776</v>
      </c>
      <c r="S593" t="s">
        <v>11658</v>
      </c>
      <c r="T593">
        <v>73300083</v>
      </c>
      <c r="U593" t="s">
        <v>19</v>
      </c>
      <c r="V593" t="s">
        <v>7965</v>
      </c>
      <c r="W593" t="s">
        <v>11702</v>
      </c>
      <c r="X593" t="s">
        <v>11731</v>
      </c>
      <c r="Y593" t="s">
        <v>11724</v>
      </c>
      <c r="Z593" t="s">
        <v>10901</v>
      </c>
      <c r="AA593" t="str">
        <f>IF(BD[[#This Row],[Genero]]="Masculino","👨🏼 M","👩🏼 F")</f>
        <v>👨🏼 M</v>
      </c>
      <c r="AB593" t="s">
        <v>11697</v>
      </c>
    </row>
    <row r="594" spans="1:28" x14ac:dyDescent="0.35">
      <c r="A594" t="s">
        <v>2996</v>
      </c>
      <c r="B594" t="s">
        <v>2997</v>
      </c>
      <c r="C594" t="s">
        <v>2998</v>
      </c>
      <c r="D594">
        <v>1</v>
      </c>
      <c r="G594">
        <v>0</v>
      </c>
      <c r="H594">
        <v>0</v>
      </c>
      <c r="I594">
        <v>0</v>
      </c>
      <c r="J594">
        <v>0</v>
      </c>
      <c r="K594" t="s">
        <v>16</v>
      </c>
      <c r="R594">
        <v>993523742</v>
      </c>
      <c r="S594" t="s">
        <v>11658</v>
      </c>
      <c r="T594">
        <v>75486421</v>
      </c>
      <c r="U594" t="s">
        <v>19</v>
      </c>
      <c r="V594" t="s">
        <v>2998</v>
      </c>
      <c r="W594" t="s">
        <v>11702</v>
      </c>
      <c r="X594" t="s">
        <v>11731</v>
      </c>
      <c r="Y594" t="s">
        <v>11724</v>
      </c>
      <c r="Z594" t="s">
        <v>1082</v>
      </c>
      <c r="AA594" t="str">
        <f>IF(BD[[#This Row],[Genero]]="Masculino","👨🏼 M","👩🏼 F")</f>
        <v>👨🏼 M</v>
      </c>
      <c r="AB594" t="s">
        <v>11697</v>
      </c>
    </row>
    <row r="595" spans="1:28" x14ac:dyDescent="0.35">
      <c r="A595" t="s">
        <v>1143</v>
      </c>
      <c r="B595" t="s">
        <v>524</v>
      </c>
      <c r="C595" t="s">
        <v>5848</v>
      </c>
      <c r="D595">
        <v>1</v>
      </c>
      <c r="G595">
        <v>0</v>
      </c>
      <c r="H595">
        <v>0</v>
      </c>
      <c r="I595">
        <v>0</v>
      </c>
      <c r="J595">
        <v>0</v>
      </c>
      <c r="K595" t="s">
        <v>16</v>
      </c>
      <c r="R595">
        <v>981028909</v>
      </c>
      <c r="S595" t="s">
        <v>11658</v>
      </c>
      <c r="T595">
        <v>40196174</v>
      </c>
      <c r="U595" t="s">
        <v>10389</v>
      </c>
      <c r="V595" t="s">
        <v>5848</v>
      </c>
      <c r="W595" t="s">
        <v>11701</v>
      </c>
      <c r="X595" t="s">
        <v>11731</v>
      </c>
      <c r="Y595" t="s">
        <v>11724</v>
      </c>
      <c r="Z595" t="s">
        <v>1082</v>
      </c>
      <c r="AA595" t="str">
        <f>IF(BD[[#This Row],[Genero]]="Masculino","👨🏼 M","👩🏼 F")</f>
        <v>👨🏼 M</v>
      </c>
      <c r="AB595" t="s">
        <v>11697</v>
      </c>
    </row>
    <row r="596" spans="1:28" x14ac:dyDescent="0.35">
      <c r="A596" t="s">
        <v>9438</v>
      </c>
      <c r="B596" t="s">
        <v>9912</v>
      </c>
      <c r="C596" t="s">
        <v>5329</v>
      </c>
      <c r="D596">
        <v>1</v>
      </c>
      <c r="G596">
        <v>0</v>
      </c>
      <c r="H596">
        <v>0</v>
      </c>
      <c r="I596">
        <v>0</v>
      </c>
      <c r="J596">
        <v>0</v>
      </c>
      <c r="K596" t="s">
        <v>16</v>
      </c>
      <c r="R596">
        <v>991467614</v>
      </c>
      <c r="S596" t="s">
        <v>11658</v>
      </c>
      <c r="T596">
        <v>46082989</v>
      </c>
      <c r="U596" t="s">
        <v>19</v>
      </c>
      <c r="V596" t="s">
        <v>10142</v>
      </c>
      <c r="W596" t="s">
        <v>11701</v>
      </c>
      <c r="X596" t="s">
        <v>11731</v>
      </c>
      <c r="Y596" t="s">
        <v>11724</v>
      </c>
      <c r="Z596" t="s">
        <v>1082</v>
      </c>
      <c r="AA596" t="str">
        <f>IF(BD[[#This Row],[Genero]]="Masculino","👨🏼 M","👩🏼 F")</f>
        <v>👨🏼 M</v>
      </c>
      <c r="AB596" t="s">
        <v>11697</v>
      </c>
    </row>
    <row r="597" spans="1:28" x14ac:dyDescent="0.35">
      <c r="A597" t="s">
        <v>33</v>
      </c>
      <c r="B597" t="s">
        <v>1424</v>
      </c>
      <c r="C597" t="s">
        <v>1425</v>
      </c>
      <c r="D597">
        <v>1</v>
      </c>
      <c r="G597">
        <v>0</v>
      </c>
      <c r="H597">
        <v>0</v>
      </c>
      <c r="I597">
        <v>0</v>
      </c>
      <c r="J597">
        <v>0</v>
      </c>
      <c r="K597" t="s">
        <v>16</v>
      </c>
      <c r="R597">
        <v>991341961</v>
      </c>
      <c r="S597" t="s">
        <v>11658</v>
      </c>
      <c r="T597">
        <v>46638185</v>
      </c>
      <c r="U597" t="s">
        <v>19</v>
      </c>
      <c r="V597" t="s">
        <v>1426</v>
      </c>
      <c r="W597" t="s">
        <v>11712</v>
      </c>
      <c r="X597" t="s">
        <v>11731</v>
      </c>
      <c r="Y597" t="s">
        <v>11724</v>
      </c>
      <c r="Z597" t="s">
        <v>1082</v>
      </c>
      <c r="AA597" t="str">
        <f>IF(BD[[#This Row],[Genero]]="Masculino","👨🏼 M","👩🏼 F")</f>
        <v>👨🏼 M</v>
      </c>
      <c r="AB597" t="s">
        <v>11697</v>
      </c>
    </row>
    <row r="598" spans="1:28" x14ac:dyDescent="0.35">
      <c r="A598" t="s">
        <v>3930</v>
      </c>
      <c r="B598" t="s">
        <v>3931</v>
      </c>
      <c r="C598" t="s">
        <v>3932</v>
      </c>
      <c r="D598">
        <v>1</v>
      </c>
      <c r="G598">
        <v>0</v>
      </c>
      <c r="H598">
        <v>0</v>
      </c>
      <c r="I598">
        <v>0</v>
      </c>
      <c r="J598">
        <v>0</v>
      </c>
      <c r="K598" t="s">
        <v>16</v>
      </c>
      <c r="R598">
        <v>993585760</v>
      </c>
      <c r="S598" t="s">
        <v>11658</v>
      </c>
      <c r="T598">
        <v>10799959</v>
      </c>
      <c r="U598" t="s">
        <v>19</v>
      </c>
      <c r="V598" t="s">
        <v>3933</v>
      </c>
      <c r="W598" t="s">
        <v>11701</v>
      </c>
      <c r="X598" t="s">
        <v>11731</v>
      </c>
      <c r="Y598" t="s">
        <v>11724</v>
      </c>
      <c r="Z598" t="s">
        <v>3934</v>
      </c>
      <c r="AA598" t="str">
        <f>IF(BD[[#This Row],[Genero]]="Masculino","👨🏼 M","👩🏼 F")</f>
        <v>👨🏼 M</v>
      </c>
      <c r="AB598" t="s">
        <v>11697</v>
      </c>
    </row>
    <row r="599" spans="1:28" x14ac:dyDescent="0.35">
      <c r="A599" t="s">
        <v>137</v>
      </c>
      <c r="B599" t="s">
        <v>1635</v>
      </c>
      <c r="C599" t="s">
        <v>1634</v>
      </c>
      <c r="D599">
        <v>1</v>
      </c>
      <c r="G599">
        <v>0</v>
      </c>
      <c r="H599">
        <v>0</v>
      </c>
      <c r="I599">
        <v>0</v>
      </c>
      <c r="J599">
        <v>0</v>
      </c>
      <c r="K599" t="s">
        <v>16</v>
      </c>
      <c r="R599">
        <v>962330934</v>
      </c>
      <c r="S599" t="s">
        <v>11658</v>
      </c>
      <c r="T599">
        <v>45086166</v>
      </c>
      <c r="U599" t="s">
        <v>19</v>
      </c>
      <c r="V599" t="s">
        <v>1634</v>
      </c>
      <c r="W599" t="s">
        <v>11701</v>
      </c>
      <c r="X599" t="s">
        <v>11731</v>
      </c>
      <c r="Y599" t="s">
        <v>11724</v>
      </c>
      <c r="Z599" t="s">
        <v>10635</v>
      </c>
      <c r="AA599" t="str">
        <f>IF(BD[[#This Row],[Genero]]="Masculino","👨🏼 M","👩🏼 F")</f>
        <v>👨🏼 M</v>
      </c>
      <c r="AB599" t="s">
        <v>11697</v>
      </c>
    </row>
    <row r="600" spans="1:28" x14ac:dyDescent="0.35">
      <c r="A600" t="s">
        <v>117</v>
      </c>
      <c r="B600" t="s">
        <v>305</v>
      </c>
      <c r="C600" t="s">
        <v>306</v>
      </c>
      <c r="D600">
        <v>1</v>
      </c>
      <c r="G600">
        <v>0</v>
      </c>
      <c r="H600">
        <v>0</v>
      </c>
      <c r="I600">
        <v>0</v>
      </c>
      <c r="J600">
        <v>0</v>
      </c>
      <c r="K600" t="s">
        <v>16</v>
      </c>
      <c r="R600">
        <v>935455081</v>
      </c>
      <c r="S600" t="s">
        <v>11658</v>
      </c>
      <c r="T600">
        <v>2140500</v>
      </c>
      <c r="U600" t="s">
        <v>19</v>
      </c>
      <c r="V600" t="s">
        <v>10223</v>
      </c>
      <c r="W600" t="s">
        <v>11701</v>
      </c>
      <c r="X600" t="s">
        <v>11731</v>
      </c>
      <c r="Y600" t="s">
        <v>11724</v>
      </c>
      <c r="Z600" t="s">
        <v>10635</v>
      </c>
      <c r="AA600" t="str">
        <f>IF(BD[[#This Row],[Genero]]="Masculino","👨🏼 M","👩🏼 F")</f>
        <v>👨🏼 M</v>
      </c>
      <c r="AB600" t="s">
        <v>11697</v>
      </c>
    </row>
    <row r="601" spans="1:28" x14ac:dyDescent="0.35">
      <c r="A601" t="s">
        <v>117</v>
      </c>
      <c r="B601" t="s">
        <v>305</v>
      </c>
      <c r="C601" t="s">
        <v>306</v>
      </c>
      <c r="D601">
        <v>1</v>
      </c>
      <c r="G601">
        <v>0</v>
      </c>
      <c r="H601">
        <v>0</v>
      </c>
      <c r="I601">
        <v>0</v>
      </c>
      <c r="J601">
        <v>0</v>
      </c>
      <c r="K601" t="s">
        <v>16</v>
      </c>
      <c r="R601">
        <v>935455081</v>
      </c>
      <c r="S601" t="s">
        <v>11658</v>
      </c>
      <c r="T601">
        <v>2140500</v>
      </c>
      <c r="U601" t="s">
        <v>19</v>
      </c>
      <c r="V601" t="s">
        <v>10223</v>
      </c>
      <c r="W601" t="s">
        <v>11701</v>
      </c>
      <c r="X601" t="s">
        <v>11731</v>
      </c>
      <c r="Y601" t="s">
        <v>11724</v>
      </c>
      <c r="Z601" t="s">
        <v>10635</v>
      </c>
      <c r="AA601" t="str">
        <f>IF(BD[[#This Row],[Genero]]="Masculino","👨🏼 M","👩🏼 F")</f>
        <v>👨🏼 M</v>
      </c>
      <c r="AB601" t="s">
        <v>11697</v>
      </c>
    </row>
    <row r="602" spans="1:28" x14ac:dyDescent="0.35">
      <c r="A602" t="s">
        <v>376</v>
      </c>
      <c r="B602" t="s">
        <v>377</v>
      </c>
      <c r="C602" t="s">
        <v>7833</v>
      </c>
      <c r="D602">
        <v>1</v>
      </c>
      <c r="G602">
        <v>0</v>
      </c>
      <c r="H602">
        <v>0</v>
      </c>
      <c r="I602">
        <v>0</v>
      </c>
      <c r="J602">
        <v>0</v>
      </c>
      <c r="K602" t="s">
        <v>16</v>
      </c>
      <c r="R602">
        <v>925155148</v>
      </c>
      <c r="S602" t="s">
        <v>11658</v>
      </c>
      <c r="T602">
        <v>44759614</v>
      </c>
      <c r="U602" t="s">
        <v>10125</v>
      </c>
      <c r="V602" t="s">
        <v>7834</v>
      </c>
      <c r="W602" t="s">
        <v>11703</v>
      </c>
      <c r="X602" t="s">
        <v>11731</v>
      </c>
      <c r="Y602" t="s">
        <v>11724</v>
      </c>
      <c r="Z602" t="s">
        <v>10495</v>
      </c>
      <c r="AA602" t="str">
        <f>IF(BD[[#This Row],[Genero]]="Masculino","👨🏼 M","👩🏼 F")</f>
        <v>👨🏼 M</v>
      </c>
      <c r="AB602" t="s">
        <v>11697</v>
      </c>
    </row>
    <row r="603" spans="1:28" x14ac:dyDescent="0.35">
      <c r="A603" t="s">
        <v>2178</v>
      </c>
      <c r="B603" t="s">
        <v>7729</v>
      </c>
      <c r="C603" t="s">
        <v>7730</v>
      </c>
      <c r="D603">
        <v>1</v>
      </c>
      <c r="G603">
        <v>0</v>
      </c>
      <c r="H603">
        <v>0</v>
      </c>
      <c r="I603">
        <v>0</v>
      </c>
      <c r="J603">
        <v>0</v>
      </c>
      <c r="K603" t="s">
        <v>16</v>
      </c>
      <c r="R603">
        <v>997483291</v>
      </c>
      <c r="S603" t="s">
        <v>11658</v>
      </c>
      <c r="T603">
        <v>70168466</v>
      </c>
      <c r="U603" t="s">
        <v>19</v>
      </c>
      <c r="V603" t="s">
        <v>10365</v>
      </c>
      <c r="W603" t="s">
        <v>11703</v>
      </c>
      <c r="X603" t="s">
        <v>11731</v>
      </c>
      <c r="Y603" t="s">
        <v>11724</v>
      </c>
      <c r="Z603" t="s">
        <v>7731</v>
      </c>
      <c r="AA603" t="str">
        <f>IF(BD[[#This Row],[Genero]]="Masculino","👨🏼 M","👩🏼 F")</f>
        <v>👨🏼 M</v>
      </c>
      <c r="AB603" t="s">
        <v>11697</v>
      </c>
    </row>
    <row r="604" spans="1:28" x14ac:dyDescent="0.35">
      <c r="A604" t="s">
        <v>1126</v>
      </c>
      <c r="B604" t="s">
        <v>638</v>
      </c>
      <c r="C604" t="s">
        <v>1127</v>
      </c>
      <c r="D604">
        <v>1</v>
      </c>
      <c r="G604">
        <v>0</v>
      </c>
      <c r="H604">
        <v>0</v>
      </c>
      <c r="I604">
        <v>0</v>
      </c>
      <c r="J604">
        <v>0</v>
      </c>
      <c r="K604" t="s">
        <v>16</v>
      </c>
      <c r="R604">
        <v>950069375</v>
      </c>
      <c r="S604" t="s">
        <v>11658</v>
      </c>
      <c r="T604">
        <v>42029370</v>
      </c>
      <c r="U604" t="s">
        <v>19</v>
      </c>
      <c r="V604" t="s">
        <v>1127</v>
      </c>
      <c r="W604" t="s">
        <v>11702</v>
      </c>
      <c r="X604" t="s">
        <v>11731</v>
      </c>
      <c r="Y604" t="s">
        <v>11724</v>
      </c>
      <c r="Z604" t="s">
        <v>10748</v>
      </c>
      <c r="AA604" t="str">
        <f>IF(BD[[#This Row],[Genero]]="Masculino","👨🏼 M","👩🏼 F")</f>
        <v>👨🏼 M</v>
      </c>
      <c r="AB604" t="s">
        <v>11697</v>
      </c>
    </row>
    <row r="605" spans="1:28" x14ac:dyDescent="0.35">
      <c r="A605" t="s">
        <v>1126</v>
      </c>
      <c r="B605" t="s">
        <v>638</v>
      </c>
      <c r="C605" t="s">
        <v>1127</v>
      </c>
      <c r="D605">
        <v>1</v>
      </c>
      <c r="G605">
        <v>0</v>
      </c>
      <c r="H605">
        <v>0</v>
      </c>
      <c r="I605">
        <v>0</v>
      </c>
      <c r="J605">
        <v>0</v>
      </c>
      <c r="K605" t="s">
        <v>16</v>
      </c>
      <c r="R605">
        <v>950069375</v>
      </c>
      <c r="S605" t="s">
        <v>11658</v>
      </c>
      <c r="T605">
        <v>42029370</v>
      </c>
      <c r="U605" t="s">
        <v>19</v>
      </c>
      <c r="V605" t="s">
        <v>1127</v>
      </c>
      <c r="W605" t="s">
        <v>11702</v>
      </c>
      <c r="X605" t="s">
        <v>11731</v>
      </c>
      <c r="Y605" t="s">
        <v>11724</v>
      </c>
      <c r="Z605" t="s">
        <v>10749</v>
      </c>
      <c r="AA605" t="str">
        <f>IF(BD[[#This Row],[Genero]]="Masculino","👨🏼 M","👩🏼 F")</f>
        <v>👨🏼 M</v>
      </c>
      <c r="AB605" t="s">
        <v>11697</v>
      </c>
    </row>
    <row r="606" spans="1:28" x14ac:dyDescent="0.35">
      <c r="A606" t="s">
        <v>3247</v>
      </c>
      <c r="B606" t="s">
        <v>3248</v>
      </c>
      <c r="C606" t="s">
        <v>3249</v>
      </c>
      <c r="D606">
        <v>1</v>
      </c>
      <c r="G606">
        <v>0</v>
      </c>
      <c r="H606">
        <v>0</v>
      </c>
      <c r="I606">
        <v>0</v>
      </c>
      <c r="J606">
        <v>0</v>
      </c>
      <c r="K606" t="s">
        <v>16</v>
      </c>
      <c r="R606">
        <v>946878156</v>
      </c>
      <c r="S606" t="s">
        <v>11658</v>
      </c>
      <c r="T606">
        <v>45780670</v>
      </c>
      <c r="U606" t="s">
        <v>19</v>
      </c>
      <c r="V606" t="s">
        <v>3250</v>
      </c>
      <c r="W606" t="s">
        <v>11706</v>
      </c>
      <c r="X606" t="s">
        <v>11731</v>
      </c>
      <c r="Y606" t="s">
        <v>11724</v>
      </c>
      <c r="Z606" t="s">
        <v>3251</v>
      </c>
      <c r="AA606" t="str">
        <f>IF(BD[[#This Row],[Genero]]="Masculino","👨🏼 M","👩🏼 F")</f>
        <v>👨🏼 M</v>
      </c>
      <c r="AB606" t="s">
        <v>11697</v>
      </c>
    </row>
    <row r="607" spans="1:28" x14ac:dyDescent="0.35">
      <c r="A607" t="s">
        <v>6394</v>
      </c>
      <c r="B607" t="s">
        <v>7035</v>
      </c>
      <c r="C607" t="s">
        <v>7036</v>
      </c>
      <c r="D607">
        <v>1</v>
      </c>
      <c r="G607">
        <v>0</v>
      </c>
      <c r="H607">
        <v>0</v>
      </c>
      <c r="I607">
        <v>0</v>
      </c>
      <c r="J607">
        <v>0</v>
      </c>
      <c r="K607" t="s">
        <v>16</v>
      </c>
      <c r="R607">
        <v>977153323</v>
      </c>
      <c r="S607" t="s">
        <v>11658</v>
      </c>
      <c r="T607">
        <v>73195876</v>
      </c>
      <c r="U607" t="s">
        <v>19</v>
      </c>
      <c r="V607" t="s">
        <v>7037</v>
      </c>
      <c r="W607" t="s">
        <v>11702</v>
      </c>
      <c r="X607" t="s">
        <v>11731</v>
      </c>
      <c r="Y607" t="s">
        <v>11724</v>
      </c>
      <c r="Z607" t="s">
        <v>11671</v>
      </c>
      <c r="AA607" t="str">
        <f>IF(BD[[#This Row],[Genero]]="Masculino","👨🏼 M","👩🏼 F")</f>
        <v>👨🏼 M</v>
      </c>
      <c r="AB607" t="s">
        <v>11697</v>
      </c>
    </row>
    <row r="608" spans="1:28" x14ac:dyDescent="0.35">
      <c r="A608" t="s">
        <v>7423</v>
      </c>
      <c r="B608" t="s">
        <v>7424</v>
      </c>
      <c r="C608" t="s">
        <v>7425</v>
      </c>
      <c r="D608">
        <v>1</v>
      </c>
      <c r="G608">
        <v>0</v>
      </c>
      <c r="H608">
        <v>0</v>
      </c>
      <c r="I608">
        <v>0</v>
      </c>
      <c r="J608">
        <v>0</v>
      </c>
      <c r="K608" t="s">
        <v>16</v>
      </c>
      <c r="R608">
        <v>992747056</v>
      </c>
      <c r="S608" t="s">
        <v>11658</v>
      </c>
      <c r="T608">
        <v>45468162</v>
      </c>
      <c r="U608" t="s">
        <v>19</v>
      </c>
      <c r="V608" t="s">
        <v>7425</v>
      </c>
      <c r="W608" t="s">
        <v>11706</v>
      </c>
      <c r="X608" t="s">
        <v>11731</v>
      </c>
      <c r="Y608" t="s">
        <v>11724</v>
      </c>
      <c r="Z608" t="s">
        <v>11671</v>
      </c>
      <c r="AA608" t="str">
        <f>IF(BD[[#This Row],[Genero]]="Masculino","👨🏼 M","👩🏼 F")</f>
        <v>👨🏼 M</v>
      </c>
      <c r="AB608" t="s">
        <v>11697</v>
      </c>
    </row>
    <row r="609" spans="1:28" x14ac:dyDescent="0.35">
      <c r="A609" t="s">
        <v>9324</v>
      </c>
      <c r="B609" t="s">
        <v>9694</v>
      </c>
      <c r="C609" t="s">
        <v>1806</v>
      </c>
      <c r="D609">
        <v>1</v>
      </c>
      <c r="G609">
        <v>0</v>
      </c>
      <c r="H609">
        <v>0</v>
      </c>
      <c r="I609">
        <v>0</v>
      </c>
      <c r="J609">
        <v>0</v>
      </c>
      <c r="K609" t="s">
        <v>16</v>
      </c>
      <c r="S609" t="s">
        <v>11658</v>
      </c>
      <c r="T609" t="s">
        <v>10129</v>
      </c>
      <c r="U609" t="s">
        <v>1807</v>
      </c>
      <c r="V609" t="s">
        <v>10167</v>
      </c>
      <c r="W609" t="s">
        <v>11703</v>
      </c>
      <c r="X609" t="s">
        <v>11731</v>
      </c>
      <c r="Y609" t="s">
        <v>11724</v>
      </c>
      <c r="Z609" t="s">
        <v>10560</v>
      </c>
      <c r="AA609" t="str">
        <f>IF(BD[[#This Row],[Genero]]="Masculino","👨🏼 M","👩🏼 F")</f>
        <v>👨🏼 M</v>
      </c>
      <c r="AB609" t="s">
        <v>11697</v>
      </c>
    </row>
    <row r="610" spans="1:28" x14ac:dyDescent="0.35">
      <c r="A610" t="s">
        <v>859</v>
      </c>
      <c r="B610" t="s">
        <v>860</v>
      </c>
      <c r="C610" t="s">
        <v>861</v>
      </c>
      <c r="D610">
        <v>1</v>
      </c>
      <c r="G610">
        <v>0</v>
      </c>
      <c r="H610">
        <v>0</v>
      </c>
      <c r="I610">
        <v>0</v>
      </c>
      <c r="J610">
        <v>0</v>
      </c>
      <c r="K610" t="s">
        <v>16</v>
      </c>
      <c r="R610">
        <v>951647529</v>
      </c>
      <c r="S610" t="s">
        <v>11658</v>
      </c>
      <c r="T610">
        <v>8883690</v>
      </c>
      <c r="U610" t="s">
        <v>19</v>
      </c>
      <c r="V610" t="s">
        <v>862</v>
      </c>
      <c r="W610" t="s">
        <v>11701</v>
      </c>
      <c r="X610" t="s">
        <v>11731</v>
      </c>
      <c r="Y610" t="s">
        <v>11724</v>
      </c>
      <c r="Z610" t="s">
        <v>2807</v>
      </c>
      <c r="AA610" t="str">
        <f>IF(BD[[#This Row],[Genero]]="Masculino","👨🏼 M","👩🏼 F")</f>
        <v>👨🏼 M</v>
      </c>
      <c r="AB610" t="s">
        <v>11697</v>
      </c>
    </row>
    <row r="611" spans="1:28" x14ac:dyDescent="0.35">
      <c r="A611" t="s">
        <v>2804</v>
      </c>
      <c r="B611" t="s">
        <v>5464</v>
      </c>
      <c r="C611" t="s">
        <v>5465</v>
      </c>
      <c r="D611">
        <v>1</v>
      </c>
      <c r="G611">
        <v>0</v>
      </c>
      <c r="H611">
        <v>0</v>
      </c>
      <c r="I611">
        <v>0</v>
      </c>
      <c r="J611">
        <v>0</v>
      </c>
      <c r="K611" t="s">
        <v>16</v>
      </c>
      <c r="R611">
        <v>962419075</v>
      </c>
      <c r="S611" t="s">
        <v>11665</v>
      </c>
      <c r="T611">
        <v>70526446</v>
      </c>
      <c r="U611" t="s">
        <v>19</v>
      </c>
      <c r="V611" t="s">
        <v>2805</v>
      </c>
      <c r="W611" t="s">
        <v>11701</v>
      </c>
      <c r="X611" t="s">
        <v>11731</v>
      </c>
      <c r="Y611" t="s">
        <v>11724</v>
      </c>
      <c r="Z611" t="s">
        <v>2807</v>
      </c>
      <c r="AA611" t="str">
        <f>IF(BD[[#This Row],[Genero]]="Masculino","👨🏼 M","👩🏼 F")</f>
        <v>👩🏼 F</v>
      </c>
      <c r="AB611" t="s">
        <v>11697</v>
      </c>
    </row>
    <row r="612" spans="1:28" x14ac:dyDescent="0.35">
      <c r="A612" t="s">
        <v>38</v>
      </c>
      <c r="B612" t="s">
        <v>8154</v>
      </c>
      <c r="C612" t="s">
        <v>8278</v>
      </c>
      <c r="D612">
        <v>1</v>
      </c>
      <c r="G612">
        <v>0</v>
      </c>
      <c r="H612">
        <v>0</v>
      </c>
      <c r="I612">
        <v>0</v>
      </c>
      <c r="J612">
        <v>0</v>
      </c>
      <c r="K612" t="s">
        <v>16</v>
      </c>
      <c r="R612">
        <v>944372330</v>
      </c>
      <c r="S612" t="s">
        <v>11658</v>
      </c>
      <c r="T612">
        <v>1661773</v>
      </c>
      <c r="U612" t="s">
        <v>19</v>
      </c>
      <c r="V612" t="s">
        <v>8278</v>
      </c>
      <c r="W612" t="s">
        <v>11702</v>
      </c>
      <c r="X612" t="s">
        <v>11731</v>
      </c>
      <c r="Y612" t="s">
        <v>11724</v>
      </c>
      <c r="Z612" t="s">
        <v>8167</v>
      </c>
      <c r="AA612" t="str">
        <f>IF(BD[[#This Row],[Genero]]="Masculino","👨🏼 M","👩🏼 F")</f>
        <v>👨🏼 M</v>
      </c>
      <c r="AB612" t="s">
        <v>11697</v>
      </c>
    </row>
    <row r="613" spans="1:28" x14ac:dyDescent="0.35">
      <c r="A613" t="s">
        <v>137</v>
      </c>
      <c r="B613" t="s">
        <v>2309</v>
      </c>
      <c r="C613" t="s">
        <v>8297</v>
      </c>
      <c r="D613">
        <v>1</v>
      </c>
      <c r="G613">
        <v>0</v>
      </c>
      <c r="H613">
        <v>0</v>
      </c>
      <c r="I613">
        <v>0</v>
      </c>
      <c r="J613">
        <v>0</v>
      </c>
      <c r="K613" t="s">
        <v>16</v>
      </c>
      <c r="S613" t="s">
        <v>11658</v>
      </c>
      <c r="T613">
        <v>11200822</v>
      </c>
      <c r="U613" t="s">
        <v>8298</v>
      </c>
      <c r="V613" t="s">
        <v>8297</v>
      </c>
      <c r="W613" t="s">
        <v>11701</v>
      </c>
      <c r="X613" t="s">
        <v>11731</v>
      </c>
      <c r="Y613" t="s">
        <v>11724</v>
      </c>
      <c r="Z613" t="s">
        <v>10603</v>
      </c>
      <c r="AA613" t="str">
        <f>IF(BD[[#This Row],[Genero]]="Masculino","👨🏼 M","👩🏼 F")</f>
        <v>👨🏼 M</v>
      </c>
      <c r="AB613" t="s">
        <v>11697</v>
      </c>
    </row>
    <row r="614" spans="1:28" x14ac:dyDescent="0.35">
      <c r="A614" t="s">
        <v>1287</v>
      </c>
      <c r="B614" t="s">
        <v>2982</v>
      </c>
      <c r="C614" t="s">
        <v>2983</v>
      </c>
      <c r="D614">
        <v>1</v>
      </c>
      <c r="G614">
        <v>0</v>
      </c>
      <c r="H614">
        <v>0</v>
      </c>
      <c r="I614">
        <v>0</v>
      </c>
      <c r="J614">
        <v>0</v>
      </c>
      <c r="K614" t="s">
        <v>16</v>
      </c>
      <c r="R614">
        <v>910884171</v>
      </c>
      <c r="S614" t="s">
        <v>11658</v>
      </c>
      <c r="T614">
        <v>42557510</v>
      </c>
      <c r="U614" t="s">
        <v>10125</v>
      </c>
      <c r="V614" t="s">
        <v>2984</v>
      </c>
      <c r="W614" t="s">
        <v>11703</v>
      </c>
      <c r="X614" t="s">
        <v>11731</v>
      </c>
      <c r="Y614" t="s">
        <v>11724</v>
      </c>
      <c r="Z614" t="s">
        <v>6459</v>
      </c>
      <c r="AA614" t="str">
        <f>IF(BD[[#This Row],[Genero]]="Masculino","👨🏼 M","👩🏼 F")</f>
        <v>👨🏼 M</v>
      </c>
      <c r="AB614" t="s">
        <v>11697</v>
      </c>
    </row>
    <row r="615" spans="1:28" x14ac:dyDescent="0.35">
      <c r="A615" t="s">
        <v>9533</v>
      </c>
      <c r="B615" t="s">
        <v>3817</v>
      </c>
      <c r="C615" t="s">
        <v>9016</v>
      </c>
      <c r="D615">
        <v>1</v>
      </c>
      <c r="G615">
        <v>0</v>
      </c>
      <c r="H615">
        <v>0</v>
      </c>
      <c r="I615">
        <v>0</v>
      </c>
      <c r="J615">
        <v>0</v>
      </c>
      <c r="K615" t="s">
        <v>16</v>
      </c>
      <c r="R615">
        <v>939965148</v>
      </c>
      <c r="S615" t="s">
        <v>11658</v>
      </c>
      <c r="T615">
        <v>25723525</v>
      </c>
      <c r="U615" t="s">
        <v>9017</v>
      </c>
      <c r="V615" t="s">
        <v>9016</v>
      </c>
      <c r="W615" t="s">
        <v>11701</v>
      </c>
      <c r="X615" t="s">
        <v>11731</v>
      </c>
      <c r="Y615" t="s">
        <v>11724</v>
      </c>
      <c r="Z615" t="s">
        <v>6459</v>
      </c>
      <c r="AA615" t="str">
        <f>IF(BD[[#This Row],[Genero]]="Masculino","👨🏼 M","👩🏼 F")</f>
        <v>👨🏼 M</v>
      </c>
      <c r="AB615" t="s">
        <v>11697</v>
      </c>
    </row>
    <row r="616" spans="1:28" x14ac:dyDescent="0.35">
      <c r="A616" t="s">
        <v>137</v>
      </c>
      <c r="B616" t="s">
        <v>1546</v>
      </c>
      <c r="C616" t="s">
        <v>3283</v>
      </c>
      <c r="D616">
        <v>1</v>
      </c>
      <c r="G616">
        <v>0</v>
      </c>
      <c r="H616">
        <v>0</v>
      </c>
      <c r="I616">
        <v>0</v>
      </c>
      <c r="J616">
        <v>0</v>
      </c>
      <c r="K616" t="s">
        <v>16</v>
      </c>
      <c r="R616">
        <v>961659621</v>
      </c>
      <c r="S616" t="s">
        <v>11658</v>
      </c>
      <c r="T616">
        <v>40578546</v>
      </c>
      <c r="U616" t="s">
        <v>19</v>
      </c>
      <c r="V616" t="s">
        <v>3284</v>
      </c>
      <c r="W616" t="s">
        <v>11701</v>
      </c>
      <c r="X616" t="s">
        <v>11731</v>
      </c>
      <c r="Y616" t="s">
        <v>11724</v>
      </c>
      <c r="Z616" t="s">
        <v>6459</v>
      </c>
      <c r="AA616" t="str">
        <f>IF(BD[[#This Row],[Genero]]="Masculino","👨🏼 M","👩🏼 F")</f>
        <v>👨🏼 M</v>
      </c>
      <c r="AB616" t="s">
        <v>11697</v>
      </c>
    </row>
    <row r="617" spans="1:28" x14ac:dyDescent="0.35">
      <c r="A617" t="s">
        <v>137</v>
      </c>
      <c r="B617" t="s">
        <v>10068</v>
      </c>
      <c r="C617" t="s">
        <v>9073</v>
      </c>
      <c r="D617">
        <v>1</v>
      </c>
      <c r="G617">
        <v>0</v>
      </c>
      <c r="H617">
        <v>0</v>
      </c>
      <c r="I617">
        <v>0</v>
      </c>
      <c r="J617">
        <v>0</v>
      </c>
      <c r="K617" t="s">
        <v>16</v>
      </c>
      <c r="R617">
        <v>947305442</v>
      </c>
      <c r="S617" t="s">
        <v>11658</v>
      </c>
      <c r="T617">
        <v>40077754</v>
      </c>
      <c r="U617" t="s">
        <v>19</v>
      </c>
      <c r="V617" t="s">
        <v>9074</v>
      </c>
      <c r="W617" t="s">
        <v>11701</v>
      </c>
      <c r="X617" t="s">
        <v>11731</v>
      </c>
      <c r="Y617" t="s">
        <v>11724</v>
      </c>
      <c r="Z617" t="s">
        <v>6459</v>
      </c>
      <c r="AA617" t="str">
        <f>IF(BD[[#This Row],[Genero]]="Masculino","👨🏼 M","👩🏼 F")</f>
        <v>👨🏼 M</v>
      </c>
      <c r="AB617" t="s">
        <v>11697</v>
      </c>
    </row>
    <row r="618" spans="1:28" x14ac:dyDescent="0.35">
      <c r="A618" t="s">
        <v>5473</v>
      </c>
      <c r="B618" t="s">
        <v>5474</v>
      </c>
      <c r="C618" t="s">
        <v>5475</v>
      </c>
      <c r="D618">
        <v>1</v>
      </c>
      <c r="G618">
        <v>0</v>
      </c>
      <c r="H618">
        <v>0</v>
      </c>
      <c r="I618">
        <v>0</v>
      </c>
      <c r="J618">
        <v>0</v>
      </c>
      <c r="K618" t="s">
        <v>16</v>
      </c>
      <c r="R618">
        <v>942839699</v>
      </c>
      <c r="S618" t="s">
        <v>11658</v>
      </c>
      <c r="T618">
        <v>40322478</v>
      </c>
      <c r="U618" t="s">
        <v>19</v>
      </c>
      <c r="V618" t="s">
        <v>10230</v>
      </c>
      <c r="W618" t="s">
        <v>11706</v>
      </c>
      <c r="X618" t="s">
        <v>11731</v>
      </c>
      <c r="Y618" t="s">
        <v>11724</v>
      </c>
      <c r="Z618" t="s">
        <v>6459</v>
      </c>
      <c r="AA618" t="str">
        <f>IF(BD[[#This Row],[Genero]]="Masculino","👨🏼 M","👩🏼 F")</f>
        <v>👨🏼 M</v>
      </c>
      <c r="AB618" t="s">
        <v>11697</v>
      </c>
    </row>
    <row r="619" spans="1:28" x14ac:dyDescent="0.35">
      <c r="A619" t="s">
        <v>155</v>
      </c>
      <c r="B619" t="s">
        <v>3048</v>
      </c>
      <c r="C619" t="s">
        <v>3049</v>
      </c>
      <c r="D619">
        <v>1</v>
      </c>
      <c r="G619">
        <v>0</v>
      </c>
      <c r="H619">
        <v>0</v>
      </c>
      <c r="I619">
        <v>0</v>
      </c>
      <c r="J619">
        <v>0</v>
      </c>
      <c r="K619" t="s">
        <v>16</v>
      </c>
      <c r="R619">
        <v>928019368</v>
      </c>
      <c r="S619" t="s">
        <v>11658</v>
      </c>
      <c r="T619">
        <v>42745090</v>
      </c>
      <c r="U619" t="s">
        <v>19</v>
      </c>
      <c r="V619" t="s">
        <v>3050</v>
      </c>
      <c r="W619" t="s">
        <v>11702</v>
      </c>
      <c r="X619" t="s">
        <v>11731</v>
      </c>
      <c r="Y619" t="s">
        <v>11724</v>
      </c>
      <c r="Z619" t="s">
        <v>3051</v>
      </c>
      <c r="AA619" t="str">
        <f>IF(BD[[#This Row],[Genero]]="Masculino","👨🏼 M","👩🏼 F")</f>
        <v>👨🏼 M</v>
      </c>
      <c r="AB619" t="s">
        <v>11697</v>
      </c>
    </row>
    <row r="620" spans="1:28" x14ac:dyDescent="0.35">
      <c r="A620" t="s">
        <v>5097</v>
      </c>
      <c r="B620" t="s">
        <v>235</v>
      </c>
      <c r="C620" t="s">
        <v>7927</v>
      </c>
      <c r="D620">
        <v>1</v>
      </c>
      <c r="G620">
        <v>0</v>
      </c>
      <c r="H620">
        <v>0</v>
      </c>
      <c r="I620">
        <v>0</v>
      </c>
      <c r="J620">
        <v>0</v>
      </c>
      <c r="K620" t="s">
        <v>16</v>
      </c>
      <c r="R620">
        <v>955731759</v>
      </c>
      <c r="S620" t="s">
        <v>11658</v>
      </c>
      <c r="T620">
        <v>42127880</v>
      </c>
      <c r="U620" t="s">
        <v>19</v>
      </c>
      <c r="V620" t="s">
        <v>7928</v>
      </c>
      <c r="W620" t="s">
        <v>11702</v>
      </c>
      <c r="X620" t="s">
        <v>11731</v>
      </c>
      <c r="Y620" t="s">
        <v>11724</v>
      </c>
      <c r="Z620" t="s">
        <v>7929</v>
      </c>
      <c r="AA620" t="str">
        <f>IF(BD[[#This Row],[Genero]]="Masculino","👨🏼 M","👩🏼 F")</f>
        <v>👨🏼 M</v>
      </c>
      <c r="AB620" t="s">
        <v>11697</v>
      </c>
    </row>
    <row r="621" spans="1:28" x14ac:dyDescent="0.35">
      <c r="A621" t="s">
        <v>855</v>
      </c>
      <c r="B621" t="s">
        <v>856</v>
      </c>
      <c r="C621" t="s">
        <v>857</v>
      </c>
      <c r="D621">
        <v>1</v>
      </c>
      <c r="G621">
        <v>0</v>
      </c>
      <c r="H621">
        <v>0</v>
      </c>
      <c r="I621">
        <v>0</v>
      </c>
      <c r="J621">
        <v>0</v>
      </c>
      <c r="K621" t="s">
        <v>16</v>
      </c>
      <c r="R621">
        <v>991089325</v>
      </c>
      <c r="S621" t="s">
        <v>11658</v>
      </c>
      <c r="T621">
        <v>17866550</v>
      </c>
      <c r="U621" t="s">
        <v>19</v>
      </c>
      <c r="V621" t="s">
        <v>858</v>
      </c>
      <c r="W621" t="s">
        <v>11701</v>
      </c>
      <c r="X621" t="s">
        <v>11731</v>
      </c>
      <c r="Y621" t="s">
        <v>11724</v>
      </c>
      <c r="Z621" t="s">
        <v>10534</v>
      </c>
      <c r="AA621" t="str">
        <f>IF(BD[[#This Row],[Genero]]="Masculino","👨🏼 M","👩🏼 F")</f>
        <v>👨🏼 M</v>
      </c>
      <c r="AB621" t="s">
        <v>11697</v>
      </c>
    </row>
    <row r="622" spans="1:28" x14ac:dyDescent="0.35">
      <c r="A622" t="s">
        <v>2155</v>
      </c>
      <c r="B622" t="s">
        <v>2156</v>
      </c>
      <c r="C622" t="s">
        <v>11389</v>
      </c>
      <c r="D622">
        <v>1</v>
      </c>
      <c r="G622">
        <v>0</v>
      </c>
      <c r="H622">
        <v>0</v>
      </c>
      <c r="I622">
        <v>0</v>
      </c>
      <c r="J622">
        <v>0</v>
      </c>
      <c r="K622" t="s">
        <v>16</v>
      </c>
      <c r="R622">
        <v>980123250</v>
      </c>
      <c r="S622" t="s">
        <v>11658</v>
      </c>
      <c r="T622">
        <v>25777517</v>
      </c>
      <c r="U622" t="s">
        <v>19</v>
      </c>
      <c r="V622" t="s">
        <v>11389</v>
      </c>
      <c r="W622" t="s">
        <v>11702</v>
      </c>
      <c r="X622" t="s">
        <v>11731</v>
      </c>
      <c r="Y622" t="s">
        <v>11724</v>
      </c>
      <c r="Z622" t="s">
        <v>11204</v>
      </c>
      <c r="AA622" t="str">
        <f>IF(BD[[#This Row],[Genero]]="Masculino","👨🏼 M","👩🏼 F")</f>
        <v>👨🏼 M</v>
      </c>
      <c r="AB622" t="s">
        <v>11697</v>
      </c>
    </row>
    <row r="623" spans="1:28" x14ac:dyDescent="0.35">
      <c r="A623" t="s">
        <v>1112</v>
      </c>
      <c r="B623" t="s">
        <v>2311</v>
      </c>
      <c r="C623" t="s">
        <v>2312</v>
      </c>
      <c r="D623">
        <v>1</v>
      </c>
      <c r="G623">
        <v>0</v>
      </c>
      <c r="H623">
        <v>0</v>
      </c>
      <c r="I623">
        <v>0</v>
      </c>
      <c r="J623">
        <v>0</v>
      </c>
      <c r="K623" t="s">
        <v>16</v>
      </c>
      <c r="R623">
        <v>949111127</v>
      </c>
      <c r="S623" t="s">
        <v>11658</v>
      </c>
      <c r="T623">
        <v>25707019</v>
      </c>
      <c r="U623" t="s">
        <v>10125</v>
      </c>
      <c r="V623" t="s">
        <v>11248</v>
      </c>
      <c r="W623" t="s">
        <v>11701</v>
      </c>
      <c r="X623" t="s">
        <v>11731</v>
      </c>
      <c r="Y623" t="s">
        <v>11724</v>
      </c>
      <c r="Z623" t="s">
        <v>11204</v>
      </c>
      <c r="AA623" t="str">
        <f>IF(BD[[#This Row],[Genero]]="Masculino","👨🏼 M","👩🏼 F")</f>
        <v>👨🏼 M</v>
      </c>
      <c r="AB623" t="s">
        <v>11697</v>
      </c>
    </row>
    <row r="624" spans="1:28" x14ac:dyDescent="0.35">
      <c r="A624" t="s">
        <v>2482</v>
      </c>
      <c r="B624" t="s">
        <v>2483</v>
      </c>
      <c r="C624" t="s">
        <v>11403</v>
      </c>
      <c r="D624">
        <v>1</v>
      </c>
      <c r="G624">
        <v>0</v>
      </c>
      <c r="H624">
        <v>0</v>
      </c>
      <c r="I624">
        <v>0</v>
      </c>
      <c r="J624">
        <v>0</v>
      </c>
      <c r="K624" t="s">
        <v>16</v>
      </c>
      <c r="R624">
        <v>916182017</v>
      </c>
      <c r="S624" t="s">
        <v>11658</v>
      </c>
      <c r="T624">
        <v>75210659</v>
      </c>
      <c r="U624" t="s">
        <v>19</v>
      </c>
      <c r="V624" t="s">
        <v>11403</v>
      </c>
      <c r="W624" t="s">
        <v>11701</v>
      </c>
      <c r="X624" t="s">
        <v>11731</v>
      </c>
      <c r="Y624" t="s">
        <v>11724</v>
      </c>
      <c r="Z624" t="s">
        <v>11204</v>
      </c>
      <c r="AA624" t="str">
        <f>IF(BD[[#This Row],[Genero]]="Masculino","👨🏼 M","👩🏼 F")</f>
        <v>👨🏼 M</v>
      </c>
      <c r="AB624" t="s">
        <v>11697</v>
      </c>
    </row>
    <row r="625" spans="1:28" x14ac:dyDescent="0.35">
      <c r="A625" t="s">
        <v>9505</v>
      </c>
      <c r="B625" t="s">
        <v>10021</v>
      </c>
      <c r="C625" t="s">
        <v>7911</v>
      </c>
      <c r="D625">
        <v>1</v>
      </c>
      <c r="G625">
        <v>0</v>
      </c>
      <c r="H625">
        <v>0</v>
      </c>
      <c r="I625">
        <v>0</v>
      </c>
      <c r="J625">
        <v>0</v>
      </c>
      <c r="K625" t="s">
        <v>16</v>
      </c>
      <c r="R625">
        <v>960516836</v>
      </c>
      <c r="S625" t="s">
        <v>11658</v>
      </c>
      <c r="T625">
        <v>46223084</v>
      </c>
      <c r="U625" t="s">
        <v>19</v>
      </c>
      <c r="V625" t="s">
        <v>7912</v>
      </c>
      <c r="W625" t="s">
        <v>11702</v>
      </c>
      <c r="X625" t="s">
        <v>11731</v>
      </c>
      <c r="Y625" t="s">
        <v>11723</v>
      </c>
      <c r="Z625" t="s">
        <v>10505</v>
      </c>
      <c r="AA625" t="str">
        <f>IF(BD[[#This Row],[Genero]]="Masculino","👨🏼 M","👩🏼 F")</f>
        <v>👨🏼 M</v>
      </c>
      <c r="AB625" t="s">
        <v>11693</v>
      </c>
    </row>
    <row r="626" spans="1:28" x14ac:dyDescent="0.35">
      <c r="A626" t="s">
        <v>5130</v>
      </c>
      <c r="B626" t="s">
        <v>5131</v>
      </c>
      <c r="C626" t="s">
        <v>5132</v>
      </c>
      <c r="D626">
        <v>1</v>
      </c>
      <c r="G626">
        <v>0</v>
      </c>
      <c r="H626">
        <v>0</v>
      </c>
      <c r="I626">
        <v>0</v>
      </c>
      <c r="J626">
        <v>0</v>
      </c>
      <c r="K626" t="s">
        <v>16</v>
      </c>
      <c r="R626">
        <v>942796336</v>
      </c>
      <c r="S626" t="s">
        <v>11665</v>
      </c>
      <c r="T626">
        <v>74004373</v>
      </c>
      <c r="U626" t="s">
        <v>19</v>
      </c>
      <c r="V626" t="s">
        <v>5132</v>
      </c>
      <c r="W626" t="s">
        <v>11712</v>
      </c>
      <c r="X626" t="s">
        <v>11731</v>
      </c>
      <c r="Y626" t="s">
        <v>11723</v>
      </c>
      <c r="Z626" t="s">
        <v>10723</v>
      </c>
      <c r="AA626" t="str">
        <f>IF(BD[[#This Row],[Genero]]="Masculino","👨🏼 M","👩🏼 F")</f>
        <v>👩🏼 F</v>
      </c>
      <c r="AB626" t="s">
        <v>11693</v>
      </c>
    </row>
    <row r="627" spans="1:28" x14ac:dyDescent="0.35">
      <c r="A627" t="s">
        <v>9318</v>
      </c>
      <c r="B627" t="s">
        <v>9673</v>
      </c>
      <c r="C627" t="s">
        <v>1519</v>
      </c>
      <c r="D627">
        <v>1</v>
      </c>
      <c r="G627">
        <v>0</v>
      </c>
      <c r="H627">
        <v>0</v>
      </c>
      <c r="I627">
        <v>0</v>
      </c>
      <c r="J627">
        <v>0</v>
      </c>
      <c r="K627" t="s">
        <v>16</v>
      </c>
      <c r="R627">
        <v>987668072</v>
      </c>
      <c r="S627" t="s">
        <v>11658</v>
      </c>
      <c r="T627">
        <v>8834576</v>
      </c>
      <c r="U627" t="s">
        <v>19</v>
      </c>
      <c r="V627" t="s">
        <v>1520</v>
      </c>
      <c r="W627" t="s">
        <v>11701</v>
      </c>
      <c r="X627" t="s">
        <v>11731</v>
      </c>
      <c r="Y627" t="s">
        <v>11723</v>
      </c>
      <c r="Z627" t="s">
        <v>516</v>
      </c>
      <c r="AA627" t="str">
        <f>IF(BD[[#This Row],[Genero]]="Masculino","👨🏼 M","👩🏼 F")</f>
        <v>👨🏼 M</v>
      </c>
      <c r="AB627" t="s">
        <v>11693</v>
      </c>
    </row>
    <row r="628" spans="1:28" x14ac:dyDescent="0.35">
      <c r="A628" t="s">
        <v>9520</v>
      </c>
      <c r="B628" t="s">
        <v>10052</v>
      </c>
      <c r="C628" t="s">
        <v>8494</v>
      </c>
      <c r="D628">
        <v>1</v>
      </c>
      <c r="G628">
        <v>0</v>
      </c>
      <c r="H628">
        <v>0</v>
      </c>
      <c r="I628">
        <v>0</v>
      </c>
      <c r="J628">
        <v>0</v>
      </c>
      <c r="K628" t="s">
        <v>16</v>
      </c>
      <c r="R628">
        <v>955578839</v>
      </c>
      <c r="S628" t="s">
        <v>11665</v>
      </c>
      <c r="T628">
        <v>71569476</v>
      </c>
      <c r="U628" t="s">
        <v>19</v>
      </c>
      <c r="V628" t="s">
        <v>8495</v>
      </c>
      <c r="W628" t="s">
        <v>11712</v>
      </c>
      <c r="X628" t="s">
        <v>11731</v>
      </c>
      <c r="Y628" t="s">
        <v>11723</v>
      </c>
      <c r="Z628" t="s">
        <v>10525</v>
      </c>
      <c r="AA628" t="str">
        <f>IF(BD[[#This Row],[Genero]]="Masculino","👨🏼 M","👩🏼 F")</f>
        <v>👩🏼 F</v>
      </c>
      <c r="AB628" t="s">
        <v>11693</v>
      </c>
    </row>
    <row r="629" spans="1:28" x14ac:dyDescent="0.35">
      <c r="A629" t="s">
        <v>1123</v>
      </c>
      <c r="B629" t="s">
        <v>1124</v>
      </c>
      <c r="C629" t="s">
        <v>1125</v>
      </c>
      <c r="D629">
        <v>1</v>
      </c>
      <c r="G629">
        <v>0</v>
      </c>
      <c r="H629">
        <v>0</v>
      </c>
      <c r="I629">
        <v>0</v>
      </c>
      <c r="J629">
        <v>0</v>
      </c>
      <c r="K629" t="s">
        <v>16</v>
      </c>
      <c r="R629">
        <v>972251217</v>
      </c>
      <c r="S629" t="s">
        <v>11658</v>
      </c>
      <c r="T629">
        <v>9975411</v>
      </c>
      <c r="U629" t="s">
        <v>10125</v>
      </c>
      <c r="V629" t="s">
        <v>10178</v>
      </c>
      <c r="W629" t="s">
        <v>11703</v>
      </c>
      <c r="X629" t="s">
        <v>11731</v>
      </c>
      <c r="Y629" t="s">
        <v>11723</v>
      </c>
      <c r="Z629" t="s">
        <v>839</v>
      </c>
      <c r="AA629" t="str">
        <f>IF(BD[[#This Row],[Genero]]="Masculino","👨🏼 M","👩🏼 F")</f>
        <v>👨🏼 M</v>
      </c>
      <c r="AB629" t="s">
        <v>11693</v>
      </c>
    </row>
    <row r="630" spans="1:28" x14ac:dyDescent="0.35">
      <c r="A630" t="s">
        <v>4105</v>
      </c>
      <c r="B630" t="s">
        <v>4106</v>
      </c>
      <c r="C630" t="s">
        <v>4107</v>
      </c>
      <c r="D630">
        <v>1</v>
      </c>
      <c r="G630">
        <v>0</v>
      </c>
      <c r="H630">
        <v>0</v>
      </c>
      <c r="I630">
        <v>0</v>
      </c>
      <c r="J630">
        <v>0</v>
      </c>
      <c r="K630" t="s">
        <v>16</v>
      </c>
      <c r="R630">
        <v>994966297</v>
      </c>
      <c r="S630" t="s">
        <v>11665</v>
      </c>
      <c r="T630">
        <v>44066909</v>
      </c>
      <c r="U630" t="s">
        <v>19</v>
      </c>
      <c r="V630" t="s">
        <v>4107</v>
      </c>
      <c r="W630" t="s">
        <v>11712</v>
      </c>
      <c r="X630" t="s">
        <v>11731</v>
      </c>
      <c r="Y630" t="s">
        <v>11723</v>
      </c>
      <c r="Z630" t="s">
        <v>53</v>
      </c>
      <c r="AA630" t="str">
        <f>IF(BD[[#This Row],[Genero]]="Masculino","👨🏼 M","👩🏼 F")</f>
        <v>👩🏼 F</v>
      </c>
      <c r="AB630" t="s">
        <v>11693</v>
      </c>
    </row>
    <row r="631" spans="1:28" x14ac:dyDescent="0.35">
      <c r="A631" t="s">
        <v>1695</v>
      </c>
      <c r="B631" t="s">
        <v>1696</v>
      </c>
      <c r="C631" t="s">
        <v>1697</v>
      </c>
      <c r="D631">
        <v>1</v>
      </c>
      <c r="G631">
        <v>0</v>
      </c>
      <c r="H631">
        <v>0</v>
      </c>
      <c r="I631">
        <v>0</v>
      </c>
      <c r="J631">
        <v>0</v>
      </c>
      <c r="K631" t="s">
        <v>16</v>
      </c>
      <c r="R631">
        <v>923207876</v>
      </c>
      <c r="S631" t="s">
        <v>11658</v>
      </c>
      <c r="T631">
        <v>42598434</v>
      </c>
      <c r="U631" t="s">
        <v>10125</v>
      </c>
      <c r="V631" t="s">
        <v>1697</v>
      </c>
      <c r="W631" t="s">
        <v>11702</v>
      </c>
      <c r="X631" t="s">
        <v>11731</v>
      </c>
      <c r="Y631" t="s">
        <v>11723</v>
      </c>
      <c r="Z631" t="s">
        <v>839</v>
      </c>
      <c r="AA631" t="str">
        <f>IF(BD[[#This Row],[Genero]]="Masculino","👨🏼 M","👩🏼 F")</f>
        <v>👨🏼 M</v>
      </c>
      <c r="AB631" t="s">
        <v>11693</v>
      </c>
    </row>
    <row r="632" spans="1:28" x14ac:dyDescent="0.35">
      <c r="A632" t="s">
        <v>137</v>
      </c>
      <c r="B632" t="s">
        <v>3332</v>
      </c>
      <c r="C632" t="s">
        <v>3333</v>
      </c>
      <c r="D632">
        <v>1</v>
      </c>
      <c r="G632">
        <v>0</v>
      </c>
      <c r="H632">
        <v>0</v>
      </c>
      <c r="I632">
        <v>0</v>
      </c>
      <c r="J632">
        <v>0</v>
      </c>
      <c r="K632" t="s">
        <v>16</v>
      </c>
      <c r="R632">
        <v>965401500</v>
      </c>
      <c r="S632" t="s">
        <v>11658</v>
      </c>
      <c r="T632">
        <v>42162055</v>
      </c>
      <c r="U632" t="s">
        <v>19</v>
      </c>
      <c r="V632" t="s">
        <v>3333</v>
      </c>
      <c r="W632" t="s">
        <v>11706</v>
      </c>
      <c r="X632" t="s">
        <v>11731</v>
      </c>
      <c r="Y632" t="s">
        <v>11723</v>
      </c>
      <c r="Z632" t="s">
        <v>195</v>
      </c>
      <c r="AA632" t="str">
        <f>IF(BD[[#This Row],[Genero]]="Masculino","👨🏼 M","👩🏼 F")</f>
        <v>👨🏼 M</v>
      </c>
      <c r="AB632" t="s">
        <v>11693</v>
      </c>
    </row>
    <row r="633" spans="1:28" x14ac:dyDescent="0.35">
      <c r="A633" t="s">
        <v>38</v>
      </c>
      <c r="B633" t="s">
        <v>6894</v>
      </c>
      <c r="C633" t="s">
        <v>6895</v>
      </c>
      <c r="D633">
        <v>1</v>
      </c>
      <c r="G633">
        <v>0</v>
      </c>
      <c r="H633">
        <v>0</v>
      </c>
      <c r="I633">
        <v>0</v>
      </c>
      <c r="J633">
        <v>0</v>
      </c>
      <c r="K633" t="s">
        <v>16</v>
      </c>
      <c r="R633">
        <v>991172133</v>
      </c>
      <c r="S633" t="s">
        <v>11658</v>
      </c>
      <c r="T633">
        <v>40910672</v>
      </c>
      <c r="U633" t="s">
        <v>19</v>
      </c>
      <c r="V633" t="s">
        <v>3596</v>
      </c>
      <c r="W633" t="s">
        <v>11702</v>
      </c>
      <c r="X633" t="s">
        <v>11731</v>
      </c>
      <c r="Y633" t="s">
        <v>11723</v>
      </c>
      <c r="Z633" t="s">
        <v>10571</v>
      </c>
      <c r="AA633" t="str">
        <f>IF(BD[[#This Row],[Genero]]="Masculino","👨🏼 M","👩🏼 F")</f>
        <v>👨🏼 M</v>
      </c>
      <c r="AB633" t="s">
        <v>11693</v>
      </c>
    </row>
    <row r="634" spans="1:28" x14ac:dyDescent="0.35">
      <c r="A634" t="s">
        <v>3595</v>
      </c>
      <c r="B634" t="s">
        <v>9811</v>
      </c>
      <c r="C634" t="s">
        <v>3596</v>
      </c>
      <c r="D634">
        <v>1</v>
      </c>
      <c r="G634">
        <v>0</v>
      </c>
      <c r="H634">
        <v>0</v>
      </c>
      <c r="I634">
        <v>0</v>
      </c>
      <c r="J634">
        <v>0</v>
      </c>
      <c r="K634" t="s">
        <v>16</v>
      </c>
      <c r="R634">
        <v>991172133</v>
      </c>
      <c r="S634" t="s">
        <v>11658</v>
      </c>
      <c r="T634">
        <v>40910672</v>
      </c>
      <c r="U634" t="s">
        <v>19</v>
      </c>
      <c r="V634" t="s">
        <v>3596</v>
      </c>
      <c r="W634" t="s">
        <v>11706</v>
      </c>
      <c r="X634" t="s">
        <v>11731</v>
      </c>
      <c r="Y634" t="s">
        <v>11723</v>
      </c>
      <c r="Z634" t="s">
        <v>10571</v>
      </c>
      <c r="AA634" t="str">
        <f>IF(BD[[#This Row],[Genero]]="Masculino","👨🏼 M","👩🏼 F")</f>
        <v>👨🏼 M</v>
      </c>
      <c r="AB634" t="s">
        <v>11693</v>
      </c>
    </row>
    <row r="635" spans="1:28" x14ac:dyDescent="0.35">
      <c r="A635" t="s">
        <v>8910</v>
      </c>
      <c r="B635" t="s">
        <v>6016</v>
      </c>
      <c r="C635" t="s">
        <v>8911</v>
      </c>
      <c r="D635">
        <v>1</v>
      </c>
      <c r="G635">
        <v>0</v>
      </c>
      <c r="H635">
        <v>0</v>
      </c>
      <c r="I635">
        <v>0</v>
      </c>
      <c r="J635">
        <v>0</v>
      </c>
      <c r="K635" t="s">
        <v>16</v>
      </c>
      <c r="R635">
        <v>941832779</v>
      </c>
      <c r="S635" t="s">
        <v>11658</v>
      </c>
      <c r="T635">
        <v>76042280</v>
      </c>
      <c r="U635" t="s">
        <v>19</v>
      </c>
      <c r="V635" t="s">
        <v>8911</v>
      </c>
      <c r="W635" t="s">
        <v>11702</v>
      </c>
      <c r="X635" t="s">
        <v>11731</v>
      </c>
      <c r="Y635" t="s">
        <v>10392</v>
      </c>
      <c r="Z635" t="s">
        <v>10505</v>
      </c>
      <c r="AA635" t="str">
        <f>IF(BD[[#This Row],[Genero]]="Masculino","👨🏼 M","👩🏼 F")</f>
        <v>👨🏼 M</v>
      </c>
      <c r="AB635" t="s">
        <v>11693</v>
      </c>
    </row>
    <row r="636" spans="1:28" x14ac:dyDescent="0.35">
      <c r="A636" t="s">
        <v>996</v>
      </c>
      <c r="B636" t="s">
        <v>997</v>
      </c>
      <c r="C636" t="s">
        <v>998</v>
      </c>
      <c r="D636">
        <v>1</v>
      </c>
      <c r="G636">
        <v>0</v>
      </c>
      <c r="H636">
        <v>0</v>
      </c>
      <c r="I636">
        <v>0</v>
      </c>
      <c r="J636">
        <v>0</v>
      </c>
      <c r="K636" t="s">
        <v>16</v>
      </c>
      <c r="R636">
        <v>983465506</v>
      </c>
      <c r="S636" t="s">
        <v>11665</v>
      </c>
      <c r="T636">
        <v>46661716</v>
      </c>
      <c r="U636" t="s">
        <v>19</v>
      </c>
      <c r="V636" t="s">
        <v>999</v>
      </c>
      <c r="W636" t="s">
        <v>11706</v>
      </c>
      <c r="X636" t="s">
        <v>11731</v>
      </c>
      <c r="Y636" t="s">
        <v>10392</v>
      </c>
      <c r="Z636" t="s">
        <v>10773</v>
      </c>
      <c r="AA636" t="str">
        <f>IF(BD[[#This Row],[Genero]]="Masculino","👨🏼 M","👩🏼 F")</f>
        <v>👩🏼 F</v>
      </c>
      <c r="AB636" t="s">
        <v>11693</v>
      </c>
    </row>
    <row r="637" spans="1:28" x14ac:dyDescent="0.35">
      <c r="A637" t="s">
        <v>2091</v>
      </c>
      <c r="B637" t="s">
        <v>9718</v>
      </c>
      <c r="C637" t="s">
        <v>2092</v>
      </c>
      <c r="D637">
        <v>1</v>
      </c>
      <c r="G637">
        <v>0</v>
      </c>
      <c r="H637">
        <v>0</v>
      </c>
      <c r="I637">
        <v>0</v>
      </c>
      <c r="J637">
        <v>0</v>
      </c>
      <c r="K637" t="s">
        <v>16</v>
      </c>
      <c r="S637" t="s">
        <v>11658</v>
      </c>
      <c r="T637">
        <v>20430715</v>
      </c>
      <c r="U637" t="s">
        <v>31</v>
      </c>
      <c r="V637" t="s">
        <v>2093</v>
      </c>
      <c r="W637" t="s">
        <v>11703</v>
      </c>
      <c r="X637" t="s">
        <v>11731</v>
      </c>
      <c r="Y637" t="s">
        <v>10392</v>
      </c>
      <c r="Z637" t="s">
        <v>32</v>
      </c>
      <c r="AA637" t="str">
        <f>IF(BD[[#This Row],[Genero]]="Masculino","👨🏼 M","👩🏼 F")</f>
        <v>👨🏼 M</v>
      </c>
      <c r="AB637" t="s">
        <v>11693</v>
      </c>
    </row>
    <row r="638" spans="1:28" x14ac:dyDescent="0.35">
      <c r="A638" t="s">
        <v>7521</v>
      </c>
      <c r="B638" t="s">
        <v>7522</v>
      </c>
      <c r="C638" t="s">
        <v>7523</v>
      </c>
      <c r="D638">
        <v>1</v>
      </c>
      <c r="G638">
        <v>0</v>
      </c>
      <c r="H638">
        <v>0</v>
      </c>
      <c r="I638">
        <v>0</v>
      </c>
      <c r="J638">
        <v>0</v>
      </c>
      <c r="K638" t="s">
        <v>16</v>
      </c>
      <c r="R638">
        <v>906971874</v>
      </c>
      <c r="S638" t="s">
        <v>11658</v>
      </c>
      <c r="T638">
        <v>74120036</v>
      </c>
      <c r="U638" t="s">
        <v>19</v>
      </c>
      <c r="V638" t="s">
        <v>7524</v>
      </c>
      <c r="W638" t="s">
        <v>11712</v>
      </c>
      <c r="X638" t="s">
        <v>11731</v>
      </c>
      <c r="Y638" t="s">
        <v>10392</v>
      </c>
      <c r="Z638" t="s">
        <v>7525</v>
      </c>
      <c r="AA638" t="str">
        <f>IF(BD[[#This Row],[Genero]]="Masculino","👨🏼 M","👩🏼 F")</f>
        <v>👨🏼 M</v>
      </c>
      <c r="AB638" t="s">
        <v>11693</v>
      </c>
    </row>
    <row r="639" spans="1:28" x14ac:dyDescent="0.35">
      <c r="A639" t="s">
        <v>9355</v>
      </c>
      <c r="B639" t="s">
        <v>2879</v>
      </c>
      <c r="C639" t="s">
        <v>11177</v>
      </c>
      <c r="D639">
        <v>1</v>
      </c>
      <c r="G639">
        <v>0</v>
      </c>
      <c r="H639">
        <v>0</v>
      </c>
      <c r="I639">
        <v>0</v>
      </c>
      <c r="J639">
        <v>0</v>
      </c>
      <c r="K639" t="s">
        <v>16</v>
      </c>
      <c r="R639">
        <v>976914502</v>
      </c>
      <c r="S639" t="s">
        <v>11665</v>
      </c>
      <c r="T639">
        <v>73349611</v>
      </c>
      <c r="U639" t="s">
        <v>19</v>
      </c>
      <c r="V639" t="s">
        <v>11177</v>
      </c>
      <c r="W639" t="s">
        <v>11702</v>
      </c>
      <c r="X639" t="s">
        <v>11731</v>
      </c>
      <c r="Y639" t="s">
        <v>10392</v>
      </c>
      <c r="Z639" t="s">
        <v>953</v>
      </c>
      <c r="AA639" t="str">
        <f>IF(BD[[#This Row],[Genero]]="Masculino","👨🏼 M","👩🏼 F")</f>
        <v>👩🏼 F</v>
      </c>
      <c r="AB639" t="s">
        <v>11693</v>
      </c>
    </row>
    <row r="640" spans="1:28" x14ac:dyDescent="0.35">
      <c r="A640" t="s">
        <v>1427</v>
      </c>
      <c r="B640" t="s">
        <v>1428</v>
      </c>
      <c r="C640" t="s">
        <v>1429</v>
      </c>
      <c r="D640">
        <v>1</v>
      </c>
      <c r="G640">
        <v>0</v>
      </c>
      <c r="H640">
        <v>0</v>
      </c>
      <c r="I640">
        <v>0</v>
      </c>
      <c r="J640">
        <v>0</v>
      </c>
      <c r="K640" t="s">
        <v>16</v>
      </c>
      <c r="R640">
        <v>938426370</v>
      </c>
      <c r="S640" t="s">
        <v>11665</v>
      </c>
      <c r="T640">
        <v>2023917</v>
      </c>
      <c r="U640" t="s">
        <v>19</v>
      </c>
      <c r="V640" t="s">
        <v>1429</v>
      </c>
      <c r="W640" t="s">
        <v>11703</v>
      </c>
      <c r="X640" t="s">
        <v>11731</v>
      </c>
      <c r="Y640" t="s">
        <v>10392</v>
      </c>
      <c r="Z640" t="s">
        <v>953</v>
      </c>
      <c r="AA640" t="str">
        <f>IF(BD[[#This Row],[Genero]]="Masculino","👨🏼 M","👩🏼 F")</f>
        <v>👩🏼 F</v>
      </c>
      <c r="AB640" t="s">
        <v>11693</v>
      </c>
    </row>
    <row r="641" spans="1:28" x14ac:dyDescent="0.35">
      <c r="A641" t="s">
        <v>458</v>
      </c>
      <c r="B641" t="s">
        <v>144</v>
      </c>
      <c r="C641" t="s">
        <v>459</v>
      </c>
      <c r="D641">
        <v>1</v>
      </c>
      <c r="G641">
        <v>0</v>
      </c>
      <c r="H641">
        <v>0</v>
      </c>
      <c r="I641">
        <v>0</v>
      </c>
      <c r="J641">
        <v>0</v>
      </c>
      <c r="K641" t="s">
        <v>16</v>
      </c>
      <c r="R641" s="2"/>
      <c r="S641" t="s">
        <v>11658</v>
      </c>
      <c r="T641">
        <v>45969729</v>
      </c>
      <c r="U641" t="s">
        <v>19</v>
      </c>
      <c r="V641" t="s">
        <v>459</v>
      </c>
      <c r="W641" t="s">
        <v>11702</v>
      </c>
      <c r="X641" t="s">
        <v>11731</v>
      </c>
      <c r="Y641" t="s">
        <v>10392</v>
      </c>
      <c r="Z641" t="s">
        <v>11688</v>
      </c>
      <c r="AA641" t="str">
        <f>IF(BD[[#This Row],[Genero]]="Masculino","👨🏼 M","👩🏼 F")</f>
        <v>👨🏼 M</v>
      </c>
      <c r="AB641" t="s">
        <v>11693</v>
      </c>
    </row>
    <row r="642" spans="1:28" x14ac:dyDescent="0.35">
      <c r="A642" t="s">
        <v>4684</v>
      </c>
      <c r="B642" t="s">
        <v>4685</v>
      </c>
      <c r="C642" t="s">
        <v>4686</v>
      </c>
      <c r="D642">
        <v>1</v>
      </c>
      <c r="G642">
        <v>0</v>
      </c>
      <c r="H642">
        <v>0</v>
      </c>
      <c r="I642">
        <v>0</v>
      </c>
      <c r="J642">
        <v>0</v>
      </c>
      <c r="K642" t="s">
        <v>16</v>
      </c>
      <c r="R642">
        <v>986314016</v>
      </c>
      <c r="S642" t="s">
        <v>11665</v>
      </c>
      <c r="T642">
        <v>76754911</v>
      </c>
      <c r="U642" t="s">
        <v>1253</v>
      </c>
      <c r="V642" t="s">
        <v>4687</v>
      </c>
      <c r="W642" t="s">
        <v>11702</v>
      </c>
      <c r="X642" t="s">
        <v>11731</v>
      </c>
      <c r="Y642" t="s">
        <v>10392</v>
      </c>
      <c r="Z642" t="s">
        <v>11688</v>
      </c>
      <c r="AA642" t="str">
        <f>IF(BD[[#This Row],[Genero]]="Masculino","👨🏼 M","👩🏼 F")</f>
        <v>👩🏼 F</v>
      </c>
      <c r="AB642" t="s">
        <v>11693</v>
      </c>
    </row>
    <row r="643" spans="1:28" x14ac:dyDescent="0.35">
      <c r="A643" t="s">
        <v>385</v>
      </c>
      <c r="B643" t="s">
        <v>3237</v>
      </c>
      <c r="C643" t="s">
        <v>3238</v>
      </c>
      <c r="D643">
        <v>1</v>
      </c>
      <c r="G643">
        <v>0</v>
      </c>
      <c r="H643">
        <v>0</v>
      </c>
      <c r="I643">
        <v>0</v>
      </c>
      <c r="J643">
        <v>0</v>
      </c>
      <c r="K643" t="s">
        <v>16</v>
      </c>
      <c r="R643">
        <v>932457013</v>
      </c>
      <c r="S643" t="s">
        <v>11658</v>
      </c>
      <c r="T643">
        <v>77140885</v>
      </c>
      <c r="U643" t="s">
        <v>19</v>
      </c>
      <c r="V643" t="s">
        <v>10216</v>
      </c>
      <c r="W643" t="s">
        <v>11703</v>
      </c>
      <c r="X643" t="s">
        <v>11731</v>
      </c>
      <c r="Y643" t="s">
        <v>10392</v>
      </c>
      <c r="Z643" t="s">
        <v>11688</v>
      </c>
      <c r="AA643" t="str">
        <f>IF(BD[[#This Row],[Genero]]="Masculino","👨🏼 M","👩🏼 F")</f>
        <v>👨🏼 M</v>
      </c>
      <c r="AB643" t="s">
        <v>11693</v>
      </c>
    </row>
    <row r="644" spans="1:28" x14ac:dyDescent="0.35">
      <c r="A644" t="s">
        <v>1404</v>
      </c>
      <c r="B644" t="s">
        <v>4947</v>
      </c>
      <c r="C644" t="s">
        <v>4948</v>
      </c>
      <c r="D644">
        <v>1</v>
      </c>
      <c r="G644">
        <v>0</v>
      </c>
      <c r="H644">
        <v>0</v>
      </c>
      <c r="I644">
        <v>0</v>
      </c>
      <c r="J644">
        <v>0</v>
      </c>
      <c r="K644" t="s">
        <v>16</v>
      </c>
      <c r="R644">
        <v>956365004</v>
      </c>
      <c r="S644" t="s">
        <v>11658</v>
      </c>
      <c r="T644">
        <v>71331259</v>
      </c>
      <c r="U644" t="s">
        <v>19</v>
      </c>
      <c r="V644" t="s">
        <v>4948</v>
      </c>
      <c r="W644" t="s">
        <v>11703</v>
      </c>
      <c r="X644" t="s">
        <v>11731</v>
      </c>
      <c r="Y644" t="s">
        <v>10392</v>
      </c>
      <c r="Z644" t="s">
        <v>11688</v>
      </c>
      <c r="AA644" t="str">
        <f>IF(BD[[#This Row],[Genero]]="Masculino","👨🏼 M","👩🏼 F")</f>
        <v>👨🏼 M</v>
      </c>
      <c r="AB644" t="s">
        <v>11693</v>
      </c>
    </row>
    <row r="645" spans="1:28" x14ac:dyDescent="0.35">
      <c r="A645" t="s">
        <v>69</v>
      </c>
      <c r="B645" t="s">
        <v>579</v>
      </c>
      <c r="C645" t="s">
        <v>7183</v>
      </c>
      <c r="D645">
        <v>1</v>
      </c>
      <c r="G645">
        <v>0</v>
      </c>
      <c r="H645">
        <v>0</v>
      </c>
      <c r="I645">
        <v>0</v>
      </c>
      <c r="J645">
        <v>0</v>
      </c>
      <c r="K645" t="s">
        <v>16</v>
      </c>
      <c r="R645">
        <v>986488788</v>
      </c>
      <c r="S645" t="s">
        <v>11658</v>
      </c>
      <c r="T645">
        <v>45547377</v>
      </c>
      <c r="U645" t="s">
        <v>7184</v>
      </c>
      <c r="V645" t="s">
        <v>7185</v>
      </c>
      <c r="W645" t="s">
        <v>11712</v>
      </c>
      <c r="X645" t="s">
        <v>11731</v>
      </c>
      <c r="Y645" t="s">
        <v>10392</v>
      </c>
      <c r="Z645" t="s">
        <v>10558</v>
      </c>
      <c r="AA645" t="str">
        <f>IF(BD[[#This Row],[Genero]]="Masculino","👨🏼 M","👩🏼 F")</f>
        <v>👨🏼 M</v>
      </c>
      <c r="AB645" t="s">
        <v>11693</v>
      </c>
    </row>
    <row r="646" spans="1:28" x14ac:dyDescent="0.35">
      <c r="A646" t="s">
        <v>108</v>
      </c>
      <c r="B646" t="s">
        <v>9868</v>
      </c>
      <c r="C646" t="s">
        <v>4716</v>
      </c>
      <c r="D646">
        <v>1</v>
      </c>
      <c r="G646">
        <v>0</v>
      </c>
      <c r="H646">
        <v>0</v>
      </c>
      <c r="I646">
        <v>0</v>
      </c>
      <c r="J646">
        <v>0</v>
      </c>
      <c r="K646" t="s">
        <v>16</v>
      </c>
      <c r="R646">
        <v>989289943</v>
      </c>
      <c r="S646" t="s">
        <v>11658</v>
      </c>
      <c r="T646">
        <v>76772567</v>
      </c>
      <c r="U646" t="s">
        <v>19</v>
      </c>
      <c r="V646" t="s">
        <v>4717</v>
      </c>
      <c r="W646" t="s">
        <v>11701</v>
      </c>
      <c r="X646" t="s">
        <v>11731</v>
      </c>
      <c r="Y646" t="s">
        <v>10392</v>
      </c>
      <c r="Z646" t="s">
        <v>2753</v>
      </c>
      <c r="AA646" t="str">
        <f>IF(BD[[#This Row],[Genero]]="Masculino","👨🏼 M","👩🏼 F")</f>
        <v>👨🏼 M</v>
      </c>
      <c r="AB646" t="s">
        <v>11693</v>
      </c>
    </row>
    <row r="647" spans="1:28" x14ac:dyDescent="0.35">
      <c r="A647" t="s">
        <v>4614</v>
      </c>
      <c r="B647" t="s">
        <v>4615</v>
      </c>
      <c r="C647" t="s">
        <v>4616</v>
      </c>
      <c r="D647">
        <v>1</v>
      </c>
      <c r="G647">
        <v>0</v>
      </c>
      <c r="H647">
        <v>0</v>
      </c>
      <c r="I647">
        <v>0</v>
      </c>
      <c r="J647">
        <v>0</v>
      </c>
      <c r="K647" t="s">
        <v>16</v>
      </c>
      <c r="R647">
        <v>962768687</v>
      </c>
      <c r="S647" t="s">
        <v>11665</v>
      </c>
      <c r="T647">
        <v>75071786</v>
      </c>
      <c r="U647" t="s">
        <v>19</v>
      </c>
      <c r="V647" t="s">
        <v>4617</v>
      </c>
      <c r="W647" t="s">
        <v>11706</v>
      </c>
      <c r="X647" t="s">
        <v>11731</v>
      </c>
      <c r="Y647" t="s">
        <v>10392</v>
      </c>
      <c r="Z647" t="s">
        <v>2753</v>
      </c>
      <c r="AA647" t="str">
        <f>IF(BD[[#This Row],[Genero]]="Masculino","👨🏼 M","👩🏼 F")</f>
        <v>👩🏼 F</v>
      </c>
      <c r="AB647" t="s">
        <v>11693</v>
      </c>
    </row>
    <row r="648" spans="1:28" x14ac:dyDescent="0.35">
      <c r="A648" t="s">
        <v>1647</v>
      </c>
      <c r="B648" t="s">
        <v>1648</v>
      </c>
      <c r="C648" t="s">
        <v>11081</v>
      </c>
      <c r="D648">
        <v>1</v>
      </c>
      <c r="G648">
        <v>0</v>
      </c>
      <c r="H648">
        <v>0</v>
      </c>
      <c r="I648">
        <v>0</v>
      </c>
      <c r="J648">
        <v>0</v>
      </c>
      <c r="K648" t="s">
        <v>16</v>
      </c>
      <c r="R648">
        <v>930954992</v>
      </c>
      <c r="S648" t="s">
        <v>11658</v>
      </c>
      <c r="T648">
        <v>70582161</v>
      </c>
      <c r="U648" t="s">
        <v>19</v>
      </c>
      <c r="V648" t="s">
        <v>1649</v>
      </c>
      <c r="W648" t="s">
        <v>11701</v>
      </c>
      <c r="X648" t="s">
        <v>11731</v>
      </c>
      <c r="Y648" t="s">
        <v>10392</v>
      </c>
      <c r="Z648" t="s">
        <v>10673</v>
      </c>
      <c r="AA648" t="str">
        <f>IF(BD[[#This Row],[Genero]]="Masculino","👨🏼 M","👩🏼 F")</f>
        <v>👨🏼 M</v>
      </c>
      <c r="AB648" t="s">
        <v>11693</v>
      </c>
    </row>
    <row r="649" spans="1:28" x14ac:dyDescent="0.35">
      <c r="A649" t="s">
        <v>924</v>
      </c>
      <c r="B649" t="s">
        <v>8320</v>
      </c>
      <c r="C649" t="s">
        <v>8321</v>
      </c>
      <c r="D649">
        <v>1</v>
      </c>
      <c r="G649">
        <v>0</v>
      </c>
      <c r="H649">
        <v>0</v>
      </c>
      <c r="I649">
        <v>0</v>
      </c>
      <c r="J649">
        <v>0</v>
      </c>
      <c r="K649" t="s">
        <v>16</v>
      </c>
      <c r="R649">
        <v>999920458</v>
      </c>
      <c r="S649" t="s">
        <v>11658</v>
      </c>
      <c r="T649">
        <v>76462830</v>
      </c>
      <c r="U649" t="s">
        <v>19</v>
      </c>
      <c r="V649" t="s">
        <v>8322</v>
      </c>
      <c r="W649" t="s">
        <v>11701</v>
      </c>
      <c r="X649" t="s">
        <v>11731</v>
      </c>
      <c r="Y649" t="s">
        <v>10392</v>
      </c>
      <c r="Z649" t="s">
        <v>8323</v>
      </c>
      <c r="AA649" t="str">
        <f>IF(BD[[#This Row],[Genero]]="Masculino","👨🏼 M","👩🏼 F")</f>
        <v>👨🏼 M</v>
      </c>
      <c r="AB649" t="s">
        <v>11693</v>
      </c>
    </row>
    <row r="650" spans="1:28" x14ac:dyDescent="0.35">
      <c r="A650" t="s">
        <v>2810</v>
      </c>
      <c r="B650" t="s">
        <v>2811</v>
      </c>
      <c r="C650" t="s">
        <v>2812</v>
      </c>
      <c r="D650">
        <v>1</v>
      </c>
      <c r="G650">
        <v>0</v>
      </c>
      <c r="H650">
        <v>0</v>
      </c>
      <c r="I650">
        <v>0</v>
      </c>
      <c r="J650">
        <v>0</v>
      </c>
      <c r="K650" t="s">
        <v>16</v>
      </c>
      <c r="R650">
        <v>921433593</v>
      </c>
      <c r="S650" t="s">
        <v>11658</v>
      </c>
      <c r="T650">
        <v>74647666</v>
      </c>
      <c r="U650" t="s">
        <v>19</v>
      </c>
      <c r="V650" t="s">
        <v>2813</v>
      </c>
      <c r="W650" t="s">
        <v>11701</v>
      </c>
      <c r="X650" t="s">
        <v>11731</v>
      </c>
      <c r="Y650" t="s">
        <v>10392</v>
      </c>
      <c r="Z650" t="s">
        <v>2814</v>
      </c>
      <c r="AA650" t="str">
        <f>IF(BD[[#This Row],[Genero]]="Masculino","👨🏼 M","👩🏼 F")</f>
        <v>👨🏼 M</v>
      </c>
      <c r="AB650" t="s">
        <v>11693</v>
      </c>
    </row>
    <row r="651" spans="1:28" x14ac:dyDescent="0.35">
      <c r="A651" t="s">
        <v>2678</v>
      </c>
      <c r="B651" t="s">
        <v>2679</v>
      </c>
      <c r="C651" t="s">
        <v>2680</v>
      </c>
      <c r="D651">
        <v>1</v>
      </c>
      <c r="G651">
        <v>0</v>
      </c>
      <c r="H651">
        <v>0</v>
      </c>
      <c r="I651">
        <v>0</v>
      </c>
      <c r="J651">
        <v>0</v>
      </c>
      <c r="K651" t="s">
        <v>16</v>
      </c>
      <c r="R651">
        <v>998906481</v>
      </c>
      <c r="S651" t="s">
        <v>11665</v>
      </c>
      <c r="T651">
        <v>71020150</v>
      </c>
      <c r="U651" t="s">
        <v>10125</v>
      </c>
      <c r="V651" t="s">
        <v>2680</v>
      </c>
      <c r="W651" t="s">
        <v>11701</v>
      </c>
      <c r="X651" t="s">
        <v>11731</v>
      </c>
      <c r="Y651" t="s">
        <v>10392</v>
      </c>
      <c r="Z651" t="s">
        <v>2814</v>
      </c>
      <c r="AA651" t="str">
        <f>IF(BD[[#This Row],[Genero]]="Masculino","👨🏼 M","👩🏼 F")</f>
        <v>👩🏼 F</v>
      </c>
      <c r="AB651" t="s">
        <v>11693</v>
      </c>
    </row>
    <row r="652" spans="1:28" x14ac:dyDescent="0.35">
      <c r="A652" t="s">
        <v>8583</v>
      </c>
      <c r="B652" t="s">
        <v>8584</v>
      </c>
      <c r="C652" t="s">
        <v>8585</v>
      </c>
      <c r="D652">
        <v>1</v>
      </c>
      <c r="G652">
        <v>0</v>
      </c>
      <c r="H652">
        <v>0</v>
      </c>
      <c r="I652">
        <v>0</v>
      </c>
      <c r="J652">
        <v>0</v>
      </c>
      <c r="K652" t="s">
        <v>16</v>
      </c>
      <c r="R652">
        <v>916487142</v>
      </c>
      <c r="S652" t="s">
        <v>11658</v>
      </c>
      <c r="T652">
        <v>70443903</v>
      </c>
      <c r="U652" t="s">
        <v>19</v>
      </c>
      <c r="V652" t="s">
        <v>8586</v>
      </c>
      <c r="W652" t="s">
        <v>11702</v>
      </c>
      <c r="X652" t="s">
        <v>11731</v>
      </c>
      <c r="Y652" t="s">
        <v>10392</v>
      </c>
      <c r="Z652" t="s">
        <v>10483</v>
      </c>
      <c r="AA652" t="str">
        <f>IF(BD[[#This Row],[Genero]]="Masculino","👨🏼 M","👩🏼 F")</f>
        <v>👨🏼 M</v>
      </c>
      <c r="AB652" t="s">
        <v>11693</v>
      </c>
    </row>
    <row r="653" spans="1:28" x14ac:dyDescent="0.35">
      <c r="A653" t="s">
        <v>155</v>
      </c>
      <c r="B653" t="s">
        <v>6397</v>
      </c>
      <c r="C653" t="s">
        <v>6398</v>
      </c>
      <c r="D653">
        <v>1</v>
      </c>
      <c r="G653">
        <v>0</v>
      </c>
      <c r="H653">
        <v>0</v>
      </c>
      <c r="I653">
        <v>0</v>
      </c>
      <c r="J653">
        <v>0</v>
      </c>
      <c r="K653" t="s">
        <v>16</v>
      </c>
      <c r="R653">
        <v>950700696</v>
      </c>
      <c r="S653" t="s">
        <v>11658</v>
      </c>
      <c r="T653">
        <v>76595034</v>
      </c>
      <c r="U653" t="s">
        <v>19</v>
      </c>
      <c r="V653" t="s">
        <v>6399</v>
      </c>
      <c r="W653" t="s">
        <v>11702</v>
      </c>
      <c r="X653" t="s">
        <v>11731</v>
      </c>
      <c r="Y653" t="s">
        <v>10392</v>
      </c>
      <c r="Z653" t="s">
        <v>839</v>
      </c>
      <c r="AA653" t="str">
        <f>IF(BD[[#This Row],[Genero]]="Masculino","👨🏼 M","👩🏼 F")</f>
        <v>👨🏼 M</v>
      </c>
      <c r="AB653" t="s">
        <v>11693</v>
      </c>
    </row>
    <row r="654" spans="1:28" x14ac:dyDescent="0.35">
      <c r="A654" t="s">
        <v>7942</v>
      </c>
      <c r="B654" t="s">
        <v>7943</v>
      </c>
      <c r="C654" t="s">
        <v>7944</v>
      </c>
      <c r="D654">
        <v>1</v>
      </c>
      <c r="G654">
        <v>0</v>
      </c>
      <c r="H654">
        <v>0</v>
      </c>
      <c r="I654">
        <v>0</v>
      </c>
      <c r="J654">
        <v>0</v>
      </c>
      <c r="K654" t="s">
        <v>16</v>
      </c>
      <c r="R654" s="2"/>
      <c r="S654" t="s">
        <v>11658</v>
      </c>
      <c r="T654">
        <v>70462094</v>
      </c>
      <c r="U654" t="s">
        <v>19</v>
      </c>
      <c r="V654" t="s">
        <v>7944</v>
      </c>
      <c r="W654" t="s">
        <v>11702</v>
      </c>
      <c r="X654" t="s">
        <v>11731</v>
      </c>
      <c r="Y654" t="s">
        <v>10392</v>
      </c>
      <c r="Z654" t="s">
        <v>839</v>
      </c>
      <c r="AA654" t="str">
        <f>IF(BD[[#This Row],[Genero]]="Masculino","👨🏼 M","👩🏼 F")</f>
        <v>👨🏼 M</v>
      </c>
      <c r="AB654" t="s">
        <v>11693</v>
      </c>
    </row>
    <row r="655" spans="1:28" x14ac:dyDescent="0.35">
      <c r="A655" t="s">
        <v>7955</v>
      </c>
      <c r="B655" t="s">
        <v>7956</v>
      </c>
      <c r="C655" t="s">
        <v>7957</v>
      </c>
      <c r="D655">
        <v>1</v>
      </c>
      <c r="G655">
        <v>0</v>
      </c>
      <c r="H655">
        <v>0</v>
      </c>
      <c r="I655">
        <v>0</v>
      </c>
      <c r="J655">
        <v>0</v>
      </c>
      <c r="K655" t="s">
        <v>16</v>
      </c>
      <c r="R655">
        <v>973989631</v>
      </c>
      <c r="S655" t="s">
        <v>11665</v>
      </c>
      <c r="T655">
        <v>76589328</v>
      </c>
      <c r="U655" t="s">
        <v>19</v>
      </c>
      <c r="V655" t="s">
        <v>7958</v>
      </c>
      <c r="W655" t="s">
        <v>11703</v>
      </c>
      <c r="X655" t="s">
        <v>11731</v>
      </c>
      <c r="Y655" t="s">
        <v>10392</v>
      </c>
      <c r="Z655" t="s">
        <v>839</v>
      </c>
      <c r="AA655" t="str">
        <f>IF(BD[[#This Row],[Genero]]="Masculino","👨🏼 M","👩🏼 F")</f>
        <v>👩🏼 F</v>
      </c>
      <c r="AB655" t="s">
        <v>11693</v>
      </c>
    </row>
    <row r="656" spans="1:28" x14ac:dyDescent="0.35">
      <c r="A656" t="s">
        <v>104</v>
      </c>
      <c r="B656" t="s">
        <v>3040</v>
      </c>
      <c r="C656" t="s">
        <v>4598</v>
      </c>
      <c r="D656">
        <v>1</v>
      </c>
      <c r="G656">
        <v>0</v>
      </c>
      <c r="H656">
        <v>0</v>
      </c>
      <c r="I656">
        <v>0</v>
      </c>
      <c r="J656">
        <v>0</v>
      </c>
      <c r="K656" t="s">
        <v>16</v>
      </c>
      <c r="R656">
        <v>947277241</v>
      </c>
      <c r="S656" t="s">
        <v>11658</v>
      </c>
      <c r="T656">
        <v>72666147</v>
      </c>
      <c r="U656" t="s">
        <v>10125</v>
      </c>
      <c r="V656" t="s">
        <v>4599</v>
      </c>
      <c r="W656" t="s">
        <v>11703</v>
      </c>
      <c r="X656" t="s">
        <v>11731</v>
      </c>
      <c r="Y656" t="s">
        <v>10392</v>
      </c>
      <c r="Z656" t="s">
        <v>839</v>
      </c>
      <c r="AA656" t="str">
        <f>IF(BD[[#This Row],[Genero]]="Masculino","👨🏼 M","👩🏼 F")</f>
        <v>👨🏼 M</v>
      </c>
      <c r="AB656" t="s">
        <v>11693</v>
      </c>
    </row>
    <row r="657" spans="1:28" x14ac:dyDescent="0.35">
      <c r="A657" t="s">
        <v>379</v>
      </c>
      <c r="B657" t="s">
        <v>2230</v>
      </c>
      <c r="C657" t="s">
        <v>2231</v>
      </c>
      <c r="D657">
        <v>1</v>
      </c>
      <c r="G657">
        <v>0</v>
      </c>
      <c r="H657">
        <v>0</v>
      </c>
      <c r="I657">
        <v>0</v>
      </c>
      <c r="J657">
        <v>0</v>
      </c>
      <c r="K657" t="s">
        <v>16</v>
      </c>
      <c r="R657">
        <v>982495578</v>
      </c>
      <c r="S657" t="s">
        <v>11658</v>
      </c>
      <c r="T657">
        <v>70360124</v>
      </c>
      <c r="U657" t="s">
        <v>19</v>
      </c>
      <c r="V657" t="s">
        <v>2231</v>
      </c>
      <c r="W657" t="s">
        <v>11706</v>
      </c>
      <c r="X657" t="s">
        <v>11731</v>
      </c>
      <c r="Y657" t="s">
        <v>10392</v>
      </c>
      <c r="Z657" t="s">
        <v>839</v>
      </c>
      <c r="AA657" t="str">
        <f>IF(BD[[#This Row],[Genero]]="Masculino","👨🏼 M","👩🏼 F")</f>
        <v>👨🏼 M</v>
      </c>
      <c r="AB657" t="s">
        <v>11693</v>
      </c>
    </row>
    <row r="658" spans="1:28" x14ac:dyDescent="0.35">
      <c r="A658" t="s">
        <v>9317</v>
      </c>
      <c r="B658" t="s">
        <v>9671</v>
      </c>
      <c r="C658" t="s">
        <v>1509</v>
      </c>
      <c r="D658">
        <v>1</v>
      </c>
      <c r="G658">
        <v>0</v>
      </c>
      <c r="H658">
        <v>0</v>
      </c>
      <c r="I658">
        <v>0</v>
      </c>
      <c r="J658">
        <v>0</v>
      </c>
      <c r="K658" t="s">
        <v>16</v>
      </c>
      <c r="R658">
        <v>994319575</v>
      </c>
      <c r="S658" t="s">
        <v>11658</v>
      </c>
      <c r="T658">
        <v>42296008</v>
      </c>
      <c r="U658" t="s">
        <v>10125</v>
      </c>
      <c r="V658" t="s">
        <v>1509</v>
      </c>
      <c r="W658" t="s">
        <v>11712</v>
      </c>
      <c r="X658" t="s">
        <v>11731</v>
      </c>
      <c r="Y658" t="s">
        <v>10392</v>
      </c>
      <c r="Z658" t="s">
        <v>10932</v>
      </c>
      <c r="AA658" t="str">
        <f>IF(BD[[#This Row],[Genero]]="Masculino","👨🏼 M","👩🏼 F")</f>
        <v>👨🏼 M</v>
      </c>
      <c r="AB658" t="s">
        <v>11693</v>
      </c>
    </row>
    <row r="659" spans="1:28" x14ac:dyDescent="0.35">
      <c r="A659" t="s">
        <v>155</v>
      </c>
      <c r="B659" t="s">
        <v>403</v>
      </c>
      <c r="D659">
        <v>1</v>
      </c>
      <c r="G659">
        <v>0</v>
      </c>
      <c r="H659">
        <v>0</v>
      </c>
      <c r="I659">
        <v>0</v>
      </c>
      <c r="J659">
        <v>0</v>
      </c>
      <c r="K659" t="s">
        <v>16</v>
      </c>
      <c r="R659">
        <v>937156409</v>
      </c>
      <c r="S659" t="s">
        <v>11658</v>
      </c>
      <c r="T659">
        <v>74905084</v>
      </c>
      <c r="U659" t="s">
        <v>19</v>
      </c>
      <c r="V659" t="s">
        <v>6928</v>
      </c>
      <c r="W659" t="s">
        <v>11702</v>
      </c>
      <c r="X659" t="s">
        <v>11731</v>
      </c>
      <c r="Y659" t="s">
        <v>10392</v>
      </c>
      <c r="Z659" t="s">
        <v>2143</v>
      </c>
      <c r="AA659" t="str">
        <f>IF(BD[[#This Row],[Genero]]="Masculino","👨🏼 M","👩🏼 F")</f>
        <v>👨🏼 M</v>
      </c>
      <c r="AB659" t="s">
        <v>11693</v>
      </c>
    </row>
    <row r="660" spans="1:28" x14ac:dyDescent="0.35">
      <c r="A660" t="s">
        <v>5903</v>
      </c>
      <c r="B660" t="s">
        <v>5904</v>
      </c>
      <c r="C660" t="s">
        <v>5905</v>
      </c>
      <c r="D660">
        <v>1</v>
      </c>
      <c r="G660">
        <v>0</v>
      </c>
      <c r="H660">
        <v>0</v>
      </c>
      <c r="I660">
        <v>0</v>
      </c>
      <c r="J660">
        <v>0</v>
      </c>
      <c r="K660" t="s">
        <v>16</v>
      </c>
      <c r="R660">
        <v>983223249</v>
      </c>
      <c r="S660" t="s">
        <v>11665</v>
      </c>
      <c r="T660">
        <v>46800419</v>
      </c>
      <c r="U660" t="s">
        <v>19</v>
      </c>
      <c r="V660" t="s">
        <v>5906</v>
      </c>
      <c r="W660" t="s">
        <v>11701</v>
      </c>
      <c r="X660" t="s">
        <v>11731</v>
      </c>
      <c r="Y660" t="s">
        <v>10392</v>
      </c>
      <c r="Z660" t="s">
        <v>10873</v>
      </c>
      <c r="AA660" t="str">
        <f>IF(BD[[#This Row],[Genero]]="Masculino","👨🏼 M","👩🏼 F")</f>
        <v>👩🏼 F</v>
      </c>
      <c r="AB660" t="s">
        <v>11693</v>
      </c>
    </row>
    <row r="661" spans="1:28" x14ac:dyDescent="0.35">
      <c r="A661" t="s">
        <v>1976</v>
      </c>
      <c r="B661" t="s">
        <v>475</v>
      </c>
      <c r="C661" t="s">
        <v>7014</v>
      </c>
      <c r="D661">
        <v>1</v>
      </c>
      <c r="G661">
        <v>0</v>
      </c>
      <c r="H661">
        <v>0</v>
      </c>
      <c r="I661">
        <v>0</v>
      </c>
      <c r="J661">
        <v>0</v>
      </c>
      <c r="K661" t="s">
        <v>16</v>
      </c>
      <c r="R661">
        <v>970915428</v>
      </c>
      <c r="S661" t="s">
        <v>11665</v>
      </c>
      <c r="T661">
        <v>46465364</v>
      </c>
      <c r="U661" t="s">
        <v>19</v>
      </c>
      <c r="V661" t="s">
        <v>7014</v>
      </c>
      <c r="W661" t="s">
        <v>11702</v>
      </c>
      <c r="X661" t="s">
        <v>11731</v>
      </c>
      <c r="Y661" t="s">
        <v>10392</v>
      </c>
      <c r="Z661" t="s">
        <v>1041</v>
      </c>
      <c r="AA661" t="str">
        <f>IF(BD[[#This Row],[Genero]]="Masculino","👨🏼 M","👩🏼 F")</f>
        <v>👩🏼 F</v>
      </c>
      <c r="AB661" t="s">
        <v>11693</v>
      </c>
    </row>
    <row r="662" spans="1:28" x14ac:dyDescent="0.35">
      <c r="A662" t="s">
        <v>1086</v>
      </c>
      <c r="B662" t="s">
        <v>6045</v>
      </c>
      <c r="C662" t="s">
        <v>6046</v>
      </c>
      <c r="D662">
        <v>1</v>
      </c>
      <c r="G662">
        <v>0</v>
      </c>
      <c r="H662">
        <v>0</v>
      </c>
      <c r="I662">
        <v>0</v>
      </c>
      <c r="J662">
        <v>0</v>
      </c>
      <c r="K662" t="s">
        <v>16</v>
      </c>
      <c r="R662">
        <v>946864504</v>
      </c>
      <c r="S662" t="s">
        <v>11658</v>
      </c>
      <c r="T662">
        <v>71032515</v>
      </c>
      <c r="U662" t="s">
        <v>19</v>
      </c>
      <c r="V662" t="s">
        <v>10239</v>
      </c>
      <c r="W662" t="s">
        <v>11706</v>
      </c>
      <c r="X662" t="s">
        <v>11731</v>
      </c>
      <c r="Y662" t="s">
        <v>10392</v>
      </c>
      <c r="Z662" t="s">
        <v>3135</v>
      </c>
      <c r="AA662" t="str">
        <f>IF(BD[[#This Row],[Genero]]="Masculino","👨🏼 M","👩🏼 F")</f>
        <v>👨🏼 M</v>
      </c>
      <c r="AB662" t="s">
        <v>11693</v>
      </c>
    </row>
    <row r="663" spans="1:28" x14ac:dyDescent="0.35">
      <c r="A663" t="s">
        <v>6029</v>
      </c>
      <c r="B663" t="s">
        <v>6030</v>
      </c>
      <c r="C663" t="s">
        <v>6031</v>
      </c>
      <c r="D663">
        <v>1</v>
      </c>
      <c r="G663">
        <v>0</v>
      </c>
      <c r="H663">
        <v>0</v>
      </c>
      <c r="I663">
        <v>0</v>
      </c>
      <c r="J663">
        <v>0</v>
      </c>
      <c r="K663" t="s">
        <v>16</v>
      </c>
      <c r="R663">
        <v>922935086</v>
      </c>
      <c r="S663" t="s">
        <v>11658</v>
      </c>
      <c r="T663">
        <v>70080346</v>
      </c>
      <c r="U663" t="s">
        <v>19</v>
      </c>
      <c r="V663" t="s">
        <v>6032</v>
      </c>
      <c r="W663" t="s">
        <v>11706</v>
      </c>
      <c r="X663" t="s">
        <v>11731</v>
      </c>
      <c r="Y663" t="s">
        <v>10392</v>
      </c>
      <c r="Z663" t="s">
        <v>3135</v>
      </c>
      <c r="AA663" t="str">
        <f>IF(BD[[#This Row],[Genero]]="Masculino","👨🏼 M","👩🏼 F")</f>
        <v>👨🏼 M</v>
      </c>
      <c r="AB663" t="s">
        <v>11693</v>
      </c>
    </row>
    <row r="664" spans="1:28" x14ac:dyDescent="0.35">
      <c r="A664" t="s">
        <v>9420</v>
      </c>
      <c r="B664" t="s">
        <v>9884</v>
      </c>
      <c r="C664" t="s">
        <v>11061</v>
      </c>
      <c r="D664">
        <v>1</v>
      </c>
      <c r="G664">
        <v>0</v>
      </c>
      <c r="H664">
        <v>0</v>
      </c>
      <c r="I664">
        <v>0</v>
      </c>
      <c r="J664">
        <v>0</v>
      </c>
      <c r="K664" t="s">
        <v>16</v>
      </c>
      <c r="R664">
        <v>943770863</v>
      </c>
      <c r="S664" t="s">
        <v>11658</v>
      </c>
      <c r="T664">
        <v>75507559</v>
      </c>
      <c r="U664" t="s">
        <v>4913</v>
      </c>
      <c r="V664" t="s">
        <v>11061</v>
      </c>
      <c r="W664" t="s">
        <v>11702</v>
      </c>
      <c r="X664" t="s">
        <v>11731</v>
      </c>
      <c r="Y664" t="s">
        <v>10392</v>
      </c>
      <c r="Z664" t="s">
        <v>195</v>
      </c>
      <c r="AA664" t="str">
        <f>IF(BD[[#This Row],[Genero]]="Masculino","👨🏼 M","👩🏼 F")</f>
        <v>👨🏼 M</v>
      </c>
      <c r="AB664" t="s">
        <v>11693</v>
      </c>
    </row>
    <row r="665" spans="1:28" x14ac:dyDescent="0.35">
      <c r="A665" t="s">
        <v>2308</v>
      </c>
      <c r="B665" t="s">
        <v>2309</v>
      </c>
      <c r="C665" t="s">
        <v>2310</v>
      </c>
      <c r="D665">
        <v>1</v>
      </c>
      <c r="G665">
        <v>0</v>
      </c>
      <c r="H665">
        <v>0</v>
      </c>
      <c r="I665">
        <v>0</v>
      </c>
      <c r="J665">
        <v>0</v>
      </c>
      <c r="K665" t="s">
        <v>16</v>
      </c>
      <c r="R665">
        <v>934595951</v>
      </c>
      <c r="S665" t="s">
        <v>11665</v>
      </c>
      <c r="T665">
        <v>70189154</v>
      </c>
      <c r="U665" t="s">
        <v>19</v>
      </c>
      <c r="V665" t="s">
        <v>11128</v>
      </c>
      <c r="W665" t="s">
        <v>11706</v>
      </c>
      <c r="X665" t="s">
        <v>11731</v>
      </c>
      <c r="Y665" t="s">
        <v>10392</v>
      </c>
      <c r="Z665" t="s">
        <v>195</v>
      </c>
      <c r="AA665" t="str">
        <f>IF(BD[[#This Row],[Genero]]="Masculino","👨🏼 M","👩🏼 F")</f>
        <v>👩🏼 F</v>
      </c>
      <c r="AB665" t="s">
        <v>11693</v>
      </c>
    </row>
    <row r="666" spans="1:28" x14ac:dyDescent="0.35">
      <c r="A666" t="s">
        <v>38</v>
      </c>
      <c r="B666" t="s">
        <v>1494</v>
      </c>
      <c r="C666" t="s">
        <v>4905</v>
      </c>
      <c r="D666">
        <v>1</v>
      </c>
      <c r="G666">
        <v>0</v>
      </c>
      <c r="H666">
        <v>0</v>
      </c>
      <c r="I666">
        <v>0</v>
      </c>
      <c r="J666">
        <v>0</v>
      </c>
      <c r="K666" t="s">
        <v>16</v>
      </c>
      <c r="R666">
        <v>972385648</v>
      </c>
      <c r="S666" t="s">
        <v>11658</v>
      </c>
      <c r="T666">
        <v>73119129</v>
      </c>
      <c r="U666" t="s">
        <v>19</v>
      </c>
      <c r="V666" t="s">
        <v>4906</v>
      </c>
      <c r="W666" t="s">
        <v>11702</v>
      </c>
      <c r="X666" t="s">
        <v>11731</v>
      </c>
      <c r="Y666" t="s">
        <v>10392</v>
      </c>
      <c r="Z666" t="s">
        <v>896</v>
      </c>
      <c r="AA666" t="str">
        <f>IF(BD[[#This Row],[Genero]]="Masculino","👨🏼 M","👩🏼 F")</f>
        <v>👨🏼 M</v>
      </c>
      <c r="AB666" t="s">
        <v>11693</v>
      </c>
    </row>
    <row r="667" spans="1:28" x14ac:dyDescent="0.35">
      <c r="A667" t="s">
        <v>1626</v>
      </c>
      <c r="B667" t="s">
        <v>333</v>
      </c>
      <c r="C667" t="s">
        <v>823</v>
      </c>
      <c r="D667">
        <v>1</v>
      </c>
      <c r="G667">
        <v>0</v>
      </c>
      <c r="H667">
        <v>0</v>
      </c>
      <c r="I667">
        <v>0</v>
      </c>
      <c r="J667">
        <v>0</v>
      </c>
      <c r="K667" t="s">
        <v>16</v>
      </c>
      <c r="R667">
        <v>990599050</v>
      </c>
      <c r="S667" t="s">
        <v>11658</v>
      </c>
      <c r="T667">
        <v>40536689</v>
      </c>
      <c r="U667" t="s">
        <v>19</v>
      </c>
      <c r="V667" t="s">
        <v>824</v>
      </c>
      <c r="W667" t="s">
        <v>11706</v>
      </c>
      <c r="X667" t="s">
        <v>11731</v>
      </c>
      <c r="Y667" t="s">
        <v>10392</v>
      </c>
      <c r="Z667" t="s">
        <v>896</v>
      </c>
      <c r="AA667" t="str">
        <f>IF(BD[[#This Row],[Genero]]="Masculino","👨🏼 M","👩🏼 F")</f>
        <v>👨🏼 M</v>
      </c>
      <c r="AB667" t="s">
        <v>11693</v>
      </c>
    </row>
    <row r="668" spans="1:28" x14ac:dyDescent="0.35">
      <c r="A668" t="s">
        <v>821</v>
      </c>
      <c r="B668" t="s">
        <v>822</v>
      </c>
      <c r="C668" t="s">
        <v>823</v>
      </c>
      <c r="D668">
        <v>1</v>
      </c>
      <c r="G668">
        <v>0</v>
      </c>
      <c r="H668">
        <v>0</v>
      </c>
      <c r="I668">
        <v>0</v>
      </c>
      <c r="J668">
        <v>0</v>
      </c>
      <c r="K668" t="s">
        <v>16</v>
      </c>
      <c r="R668">
        <v>990599050</v>
      </c>
      <c r="S668" t="s">
        <v>11658</v>
      </c>
      <c r="T668">
        <v>40536689</v>
      </c>
      <c r="U668" t="s">
        <v>19</v>
      </c>
      <c r="V668" t="s">
        <v>824</v>
      </c>
      <c r="W668" t="s">
        <v>11706</v>
      </c>
      <c r="X668" t="s">
        <v>11731</v>
      </c>
      <c r="Y668" t="s">
        <v>10392</v>
      </c>
      <c r="Z668" t="s">
        <v>896</v>
      </c>
      <c r="AA668" t="str">
        <f>IF(BD[[#This Row],[Genero]]="Masculino","👨🏼 M","👩🏼 F")</f>
        <v>👨🏼 M</v>
      </c>
      <c r="AB668" t="s">
        <v>11693</v>
      </c>
    </row>
    <row r="669" spans="1:28" x14ac:dyDescent="0.35">
      <c r="A669" t="s">
        <v>2489</v>
      </c>
      <c r="B669" t="s">
        <v>2490</v>
      </c>
      <c r="C669" t="s">
        <v>2491</v>
      </c>
      <c r="D669">
        <v>1</v>
      </c>
      <c r="G669">
        <v>0</v>
      </c>
      <c r="H669">
        <v>0</v>
      </c>
      <c r="I669">
        <v>0</v>
      </c>
      <c r="J669">
        <v>0</v>
      </c>
      <c r="K669" t="s">
        <v>16</v>
      </c>
      <c r="R669">
        <v>924063911</v>
      </c>
      <c r="S669" t="s">
        <v>11658</v>
      </c>
      <c r="T669">
        <v>75715418</v>
      </c>
      <c r="U669" t="s">
        <v>19</v>
      </c>
      <c r="V669" t="s">
        <v>2492</v>
      </c>
      <c r="W669" t="s">
        <v>11706</v>
      </c>
      <c r="X669" t="s">
        <v>11731</v>
      </c>
      <c r="Y669" t="s">
        <v>10392</v>
      </c>
      <c r="Z669" t="s">
        <v>896</v>
      </c>
      <c r="AA669" t="str">
        <f>IF(BD[[#This Row],[Genero]]="Masculino","👨🏼 M","👩🏼 F")</f>
        <v>👨🏼 M</v>
      </c>
      <c r="AB669" t="s">
        <v>11693</v>
      </c>
    </row>
    <row r="670" spans="1:28" x14ac:dyDescent="0.35">
      <c r="A670" t="s">
        <v>8527</v>
      </c>
      <c r="B670" t="s">
        <v>956</v>
      </c>
      <c r="C670" t="s">
        <v>8528</v>
      </c>
      <c r="D670">
        <v>1</v>
      </c>
      <c r="G670">
        <v>0</v>
      </c>
      <c r="H670">
        <v>0</v>
      </c>
      <c r="I670">
        <v>0</v>
      </c>
      <c r="J670">
        <v>0</v>
      </c>
      <c r="K670" t="s">
        <v>16</v>
      </c>
      <c r="R670">
        <v>999096917</v>
      </c>
      <c r="S670" t="s">
        <v>11665</v>
      </c>
      <c r="T670">
        <v>40400582</v>
      </c>
      <c r="U670" t="s">
        <v>19</v>
      </c>
      <c r="V670" t="s">
        <v>10371</v>
      </c>
      <c r="W670" t="s">
        <v>11701</v>
      </c>
      <c r="X670" t="s">
        <v>11731</v>
      </c>
      <c r="Y670" t="s">
        <v>10392</v>
      </c>
      <c r="Z670" t="s">
        <v>5951</v>
      </c>
      <c r="AA670" t="str">
        <f>IF(BD[[#This Row],[Genero]]="Masculino","👨🏼 M","👩🏼 F")</f>
        <v>👩🏼 F</v>
      </c>
      <c r="AB670" t="s">
        <v>11693</v>
      </c>
    </row>
    <row r="671" spans="1:28" x14ac:dyDescent="0.35">
      <c r="A671" t="s">
        <v>9012</v>
      </c>
      <c r="B671" t="s">
        <v>9013</v>
      </c>
      <c r="C671" t="s">
        <v>9014</v>
      </c>
      <c r="D671">
        <v>1</v>
      </c>
      <c r="G671">
        <v>0</v>
      </c>
      <c r="H671">
        <v>0</v>
      </c>
      <c r="I671">
        <v>0</v>
      </c>
      <c r="J671">
        <v>0</v>
      </c>
      <c r="K671" t="s">
        <v>16</v>
      </c>
      <c r="R671">
        <v>912722835</v>
      </c>
      <c r="S671" t="s">
        <v>11658</v>
      </c>
      <c r="T671">
        <v>70455072</v>
      </c>
      <c r="U671" t="s">
        <v>19</v>
      </c>
      <c r="V671" t="s">
        <v>9015</v>
      </c>
      <c r="W671" t="s">
        <v>11701</v>
      </c>
      <c r="X671" t="s">
        <v>11731</v>
      </c>
      <c r="Y671" t="s">
        <v>10392</v>
      </c>
      <c r="Z671" t="s">
        <v>10622</v>
      </c>
      <c r="AA671" t="str">
        <f>IF(BD[[#This Row],[Genero]]="Masculino","👨🏼 M","👩🏼 F")</f>
        <v>👨🏼 M</v>
      </c>
      <c r="AB671" t="s">
        <v>11693</v>
      </c>
    </row>
    <row r="672" spans="1:28" x14ac:dyDescent="0.35">
      <c r="A672" t="s">
        <v>1862</v>
      </c>
      <c r="B672" t="s">
        <v>9700</v>
      </c>
      <c r="C672" t="s">
        <v>1863</v>
      </c>
      <c r="D672">
        <v>1</v>
      </c>
      <c r="G672">
        <v>0</v>
      </c>
      <c r="H672">
        <v>0</v>
      </c>
      <c r="I672">
        <v>0</v>
      </c>
      <c r="J672">
        <v>0</v>
      </c>
      <c r="K672" t="s">
        <v>16</v>
      </c>
      <c r="R672">
        <v>963718828</v>
      </c>
      <c r="S672" t="s">
        <v>11658</v>
      </c>
      <c r="T672">
        <v>44801064</v>
      </c>
      <c r="U672" t="s">
        <v>19</v>
      </c>
      <c r="V672" t="s">
        <v>1863</v>
      </c>
      <c r="W672" t="s">
        <v>11703</v>
      </c>
      <c r="X672" t="s">
        <v>11731</v>
      </c>
      <c r="Y672" t="s">
        <v>48</v>
      </c>
      <c r="Z672" t="s">
        <v>1864</v>
      </c>
      <c r="AA672" t="str">
        <f>IF(BD[[#This Row],[Genero]]="Masculino","👨🏼 M","👩🏼 F")</f>
        <v>👨🏼 M</v>
      </c>
      <c r="AB672" t="s">
        <v>11693</v>
      </c>
    </row>
    <row r="673" spans="1:28" x14ac:dyDescent="0.35">
      <c r="A673" t="s">
        <v>9118</v>
      </c>
      <c r="B673" t="s">
        <v>9119</v>
      </c>
      <c r="C673" t="s">
        <v>9116</v>
      </c>
      <c r="D673">
        <v>1</v>
      </c>
      <c r="G673">
        <v>0</v>
      </c>
      <c r="H673">
        <v>0</v>
      </c>
      <c r="I673">
        <v>0</v>
      </c>
      <c r="J673">
        <v>0</v>
      </c>
      <c r="K673" t="s">
        <v>16</v>
      </c>
      <c r="R673">
        <v>999964246</v>
      </c>
      <c r="S673" t="s">
        <v>11658</v>
      </c>
      <c r="T673">
        <v>75858385</v>
      </c>
      <c r="U673" t="s">
        <v>19</v>
      </c>
      <c r="V673" t="s">
        <v>9116</v>
      </c>
      <c r="W673" t="s">
        <v>11706</v>
      </c>
      <c r="X673" t="s">
        <v>11731</v>
      </c>
      <c r="Y673" t="s">
        <v>48</v>
      </c>
      <c r="Z673" t="s">
        <v>1864</v>
      </c>
      <c r="AA673" t="str">
        <f>IF(BD[[#This Row],[Genero]]="Masculino","👨🏼 M","👩🏼 F")</f>
        <v>👨🏼 M</v>
      </c>
      <c r="AB673" t="s">
        <v>11693</v>
      </c>
    </row>
    <row r="674" spans="1:28" x14ac:dyDescent="0.35">
      <c r="A674" t="s">
        <v>108</v>
      </c>
      <c r="B674" t="s">
        <v>3628</v>
      </c>
      <c r="C674" t="s">
        <v>3629</v>
      </c>
      <c r="D674">
        <v>1</v>
      </c>
      <c r="G674">
        <v>0</v>
      </c>
      <c r="H674">
        <v>0</v>
      </c>
      <c r="I674">
        <v>0</v>
      </c>
      <c r="J674">
        <v>0</v>
      </c>
      <c r="K674" t="s">
        <v>16</v>
      </c>
      <c r="R674">
        <v>941573875</v>
      </c>
      <c r="S674" t="s">
        <v>11658</v>
      </c>
      <c r="T674">
        <v>48065844</v>
      </c>
      <c r="U674" t="s">
        <v>19</v>
      </c>
      <c r="V674" t="s">
        <v>3630</v>
      </c>
      <c r="W674" t="s">
        <v>11706</v>
      </c>
      <c r="X674" t="s">
        <v>11731</v>
      </c>
      <c r="Y674" t="s">
        <v>48</v>
      </c>
      <c r="Z674" t="s">
        <v>1864</v>
      </c>
      <c r="AA674" t="str">
        <f>IF(BD[[#This Row],[Genero]]="Masculino","👨🏼 M","👩🏼 F")</f>
        <v>👨🏼 M</v>
      </c>
      <c r="AB674" t="s">
        <v>11693</v>
      </c>
    </row>
    <row r="675" spans="1:28" x14ac:dyDescent="0.35">
      <c r="A675" t="s">
        <v>9483</v>
      </c>
      <c r="B675" t="s">
        <v>9994</v>
      </c>
      <c r="C675" t="s">
        <v>7234</v>
      </c>
      <c r="D675">
        <v>1</v>
      </c>
      <c r="G675">
        <v>0</v>
      </c>
      <c r="H675">
        <v>0</v>
      </c>
      <c r="I675">
        <v>0</v>
      </c>
      <c r="J675">
        <v>0</v>
      </c>
      <c r="K675" t="s">
        <v>16</v>
      </c>
      <c r="R675">
        <v>991188524</v>
      </c>
      <c r="S675" t="s">
        <v>11665</v>
      </c>
      <c r="T675">
        <v>46574560</v>
      </c>
      <c r="U675" t="s">
        <v>19</v>
      </c>
      <c r="V675" t="s">
        <v>7237</v>
      </c>
      <c r="W675" t="s">
        <v>11706</v>
      </c>
      <c r="X675" t="s">
        <v>11731</v>
      </c>
      <c r="Y675" t="s">
        <v>48</v>
      </c>
      <c r="Z675" t="s">
        <v>10505</v>
      </c>
      <c r="AA675" t="str">
        <f>IF(BD[[#This Row],[Genero]]="Masculino","👨🏼 M","👩🏼 F")</f>
        <v>👩🏼 F</v>
      </c>
      <c r="AB675" t="s">
        <v>11693</v>
      </c>
    </row>
    <row r="676" spans="1:28" x14ac:dyDescent="0.35">
      <c r="A676" t="s">
        <v>108</v>
      </c>
      <c r="B676" t="s">
        <v>109</v>
      </c>
      <c r="C676" t="s">
        <v>7471</v>
      </c>
      <c r="D676">
        <v>1</v>
      </c>
      <c r="G676">
        <v>0</v>
      </c>
      <c r="H676">
        <v>0</v>
      </c>
      <c r="I676">
        <v>0</v>
      </c>
      <c r="J676">
        <v>0</v>
      </c>
      <c r="K676" t="s">
        <v>16</v>
      </c>
      <c r="R676">
        <v>946287375</v>
      </c>
      <c r="S676" t="s">
        <v>11658</v>
      </c>
      <c r="T676">
        <v>41534090</v>
      </c>
      <c r="U676" t="s">
        <v>19</v>
      </c>
      <c r="V676" t="s">
        <v>7472</v>
      </c>
      <c r="W676" t="s">
        <v>11706</v>
      </c>
      <c r="X676" t="s">
        <v>11731</v>
      </c>
      <c r="Y676" t="s">
        <v>48</v>
      </c>
      <c r="Z676" t="s">
        <v>10505</v>
      </c>
      <c r="AA676" t="str">
        <f>IF(BD[[#This Row],[Genero]]="Masculino","👨🏼 M","👩🏼 F")</f>
        <v>👨🏼 M</v>
      </c>
      <c r="AB676" t="s">
        <v>11693</v>
      </c>
    </row>
    <row r="677" spans="1:28" x14ac:dyDescent="0.35">
      <c r="A677" t="s">
        <v>29</v>
      </c>
      <c r="B677" t="s">
        <v>30</v>
      </c>
      <c r="C677" t="s">
        <v>25</v>
      </c>
      <c r="D677">
        <v>1</v>
      </c>
      <c r="G677">
        <v>0</v>
      </c>
      <c r="H677">
        <v>0</v>
      </c>
      <c r="I677">
        <v>0</v>
      </c>
      <c r="J677">
        <v>0</v>
      </c>
      <c r="K677" t="s">
        <v>16</v>
      </c>
      <c r="S677" t="s">
        <v>11665</v>
      </c>
      <c r="U677" t="s">
        <v>31</v>
      </c>
      <c r="V677" t="s">
        <v>27</v>
      </c>
      <c r="W677" t="s">
        <v>11701</v>
      </c>
      <c r="X677" t="s">
        <v>11731</v>
      </c>
      <c r="Y677" t="s">
        <v>48</v>
      </c>
      <c r="Z677" t="s">
        <v>32</v>
      </c>
      <c r="AA677" t="str">
        <f>IF(BD[[#This Row],[Genero]]="Masculino","👨🏼 M","👩🏼 F")</f>
        <v>👩🏼 F</v>
      </c>
      <c r="AB677" t="s">
        <v>11693</v>
      </c>
    </row>
    <row r="678" spans="1:28" x14ac:dyDescent="0.35">
      <c r="A678" t="s">
        <v>9267</v>
      </c>
      <c r="B678" t="s">
        <v>24</v>
      </c>
      <c r="C678" t="s">
        <v>25</v>
      </c>
      <c r="D678">
        <v>1</v>
      </c>
      <c r="G678">
        <v>0</v>
      </c>
      <c r="H678">
        <v>0</v>
      </c>
      <c r="I678">
        <v>0</v>
      </c>
      <c r="J678">
        <v>0</v>
      </c>
      <c r="K678" t="s">
        <v>16</v>
      </c>
      <c r="S678" t="s">
        <v>11665</v>
      </c>
      <c r="U678" t="s">
        <v>26</v>
      </c>
      <c r="V678" t="s">
        <v>27</v>
      </c>
      <c r="W678" t="s">
        <v>11701</v>
      </c>
      <c r="X678" t="s">
        <v>11731</v>
      </c>
      <c r="Y678" t="s">
        <v>48</v>
      </c>
      <c r="Z678" t="s">
        <v>28</v>
      </c>
      <c r="AA678" t="str">
        <f>IF(BD[[#This Row],[Genero]]="Masculino","👨🏼 M","👩🏼 F")</f>
        <v>👩🏼 F</v>
      </c>
      <c r="AB678" t="s">
        <v>11693</v>
      </c>
    </row>
    <row r="679" spans="1:28" x14ac:dyDescent="0.35">
      <c r="A679" t="s">
        <v>6213</v>
      </c>
      <c r="B679" t="s">
        <v>6214</v>
      </c>
      <c r="C679" t="s">
        <v>10114</v>
      </c>
      <c r="D679">
        <v>1</v>
      </c>
      <c r="G679">
        <v>0</v>
      </c>
      <c r="H679">
        <v>0</v>
      </c>
      <c r="I679">
        <v>0</v>
      </c>
      <c r="J679">
        <v>0</v>
      </c>
      <c r="K679" t="s">
        <v>16</v>
      </c>
      <c r="R679">
        <v>951447497</v>
      </c>
      <c r="S679" t="s">
        <v>11658</v>
      </c>
      <c r="T679">
        <v>43141613</v>
      </c>
      <c r="U679" t="s">
        <v>19</v>
      </c>
      <c r="V679" t="s">
        <v>6215</v>
      </c>
      <c r="W679" t="s">
        <v>11702</v>
      </c>
      <c r="X679" t="s">
        <v>11731</v>
      </c>
      <c r="Y679" t="s">
        <v>48</v>
      </c>
      <c r="Z679" t="s">
        <v>727</v>
      </c>
      <c r="AA679" t="str">
        <f>IF(BD[[#This Row],[Genero]]="Masculino","👨🏼 M","👩🏼 F")</f>
        <v>👨🏼 M</v>
      </c>
      <c r="AB679" t="s">
        <v>11693</v>
      </c>
    </row>
    <row r="680" spans="1:28" x14ac:dyDescent="0.35">
      <c r="A680" t="s">
        <v>33</v>
      </c>
      <c r="B680" t="s">
        <v>6648</v>
      </c>
      <c r="C680" t="s">
        <v>6649</v>
      </c>
      <c r="D680">
        <v>1</v>
      </c>
      <c r="G680">
        <v>0</v>
      </c>
      <c r="H680">
        <v>0</v>
      </c>
      <c r="I680">
        <v>0</v>
      </c>
      <c r="J680">
        <v>0</v>
      </c>
      <c r="K680" t="s">
        <v>16</v>
      </c>
      <c r="R680">
        <v>977749447</v>
      </c>
      <c r="S680" t="s">
        <v>11658</v>
      </c>
      <c r="T680">
        <v>71447920</v>
      </c>
      <c r="U680" t="s">
        <v>19</v>
      </c>
      <c r="V680" t="s">
        <v>6649</v>
      </c>
      <c r="W680" t="s">
        <v>11702</v>
      </c>
      <c r="X680" t="s">
        <v>11731</v>
      </c>
      <c r="Y680" t="s">
        <v>48</v>
      </c>
      <c r="Z680" t="s">
        <v>11688</v>
      </c>
      <c r="AA680" t="str">
        <f>IF(BD[[#This Row],[Genero]]="Masculino","👨🏼 M","👩🏼 F")</f>
        <v>👨🏼 M</v>
      </c>
      <c r="AB680" t="s">
        <v>11693</v>
      </c>
    </row>
    <row r="681" spans="1:28" x14ac:dyDescent="0.35">
      <c r="A681" t="s">
        <v>2836</v>
      </c>
      <c r="B681" t="s">
        <v>7403</v>
      </c>
      <c r="C681" t="s">
        <v>7404</v>
      </c>
      <c r="D681">
        <v>1</v>
      </c>
      <c r="G681">
        <v>0</v>
      </c>
      <c r="H681">
        <v>0</v>
      </c>
      <c r="I681">
        <v>0</v>
      </c>
      <c r="J681">
        <v>0</v>
      </c>
      <c r="K681" t="s">
        <v>16</v>
      </c>
      <c r="R681">
        <v>985101401</v>
      </c>
      <c r="S681" t="s">
        <v>11658</v>
      </c>
      <c r="T681">
        <v>43572058</v>
      </c>
      <c r="U681" t="s">
        <v>19</v>
      </c>
      <c r="V681" t="s">
        <v>7404</v>
      </c>
      <c r="W681" t="s">
        <v>11702</v>
      </c>
      <c r="X681" t="s">
        <v>11731</v>
      </c>
      <c r="Y681" t="s">
        <v>48</v>
      </c>
      <c r="Z681" t="s">
        <v>11688</v>
      </c>
      <c r="AA681" t="str">
        <f>IF(BD[[#This Row],[Genero]]="Masculino","👨🏼 M","👩🏼 F")</f>
        <v>👨🏼 M</v>
      </c>
      <c r="AB681" t="s">
        <v>11693</v>
      </c>
    </row>
    <row r="682" spans="1:28" x14ac:dyDescent="0.35">
      <c r="A682" t="s">
        <v>2645</v>
      </c>
      <c r="B682" t="s">
        <v>9757</v>
      </c>
      <c r="C682" t="s">
        <v>2646</v>
      </c>
      <c r="D682">
        <v>1</v>
      </c>
      <c r="G682">
        <v>0</v>
      </c>
      <c r="H682">
        <v>0</v>
      </c>
      <c r="I682">
        <v>0</v>
      </c>
      <c r="J682">
        <v>0</v>
      </c>
      <c r="K682" t="s">
        <v>16</v>
      </c>
      <c r="R682">
        <v>977529123</v>
      </c>
      <c r="S682" t="s">
        <v>11658</v>
      </c>
      <c r="T682">
        <v>42890627</v>
      </c>
      <c r="U682" t="s">
        <v>19</v>
      </c>
      <c r="V682" t="s">
        <v>2647</v>
      </c>
      <c r="W682" t="s">
        <v>11702</v>
      </c>
      <c r="X682" t="s">
        <v>11731</v>
      </c>
      <c r="Y682" t="s">
        <v>48</v>
      </c>
      <c r="Z682" t="s">
        <v>11688</v>
      </c>
      <c r="AA682" t="str">
        <f>IF(BD[[#This Row],[Genero]]="Masculino","👨🏼 M","👩🏼 F")</f>
        <v>👨🏼 M</v>
      </c>
      <c r="AB682" t="s">
        <v>11693</v>
      </c>
    </row>
    <row r="683" spans="1:28" x14ac:dyDescent="0.35">
      <c r="A683" t="s">
        <v>9253</v>
      </c>
      <c r="B683" t="s">
        <v>9542</v>
      </c>
      <c r="C683" t="s">
        <v>460</v>
      </c>
      <c r="D683">
        <v>1</v>
      </c>
      <c r="G683">
        <v>0</v>
      </c>
      <c r="H683">
        <v>0</v>
      </c>
      <c r="I683">
        <v>0</v>
      </c>
      <c r="J683">
        <v>0</v>
      </c>
      <c r="K683" t="s">
        <v>16</v>
      </c>
      <c r="R683">
        <v>972925065</v>
      </c>
      <c r="S683" t="s">
        <v>11665</v>
      </c>
      <c r="T683">
        <v>70935485</v>
      </c>
      <c r="U683" t="s">
        <v>19</v>
      </c>
      <c r="V683" t="s">
        <v>461</v>
      </c>
      <c r="W683" t="s">
        <v>11702</v>
      </c>
      <c r="X683" t="s">
        <v>11731</v>
      </c>
      <c r="Y683" t="s">
        <v>48</v>
      </c>
      <c r="Z683" t="s">
        <v>11688</v>
      </c>
      <c r="AA683" t="str">
        <f>IF(BD[[#This Row],[Genero]]="Masculino","👨🏼 M","👩🏼 F")</f>
        <v>👩🏼 F</v>
      </c>
      <c r="AB683" t="s">
        <v>11693</v>
      </c>
    </row>
    <row r="684" spans="1:28" x14ac:dyDescent="0.35">
      <c r="A684" t="s">
        <v>355</v>
      </c>
      <c r="B684" t="s">
        <v>7666</v>
      </c>
      <c r="C684" t="s">
        <v>7667</v>
      </c>
      <c r="D684">
        <v>1</v>
      </c>
      <c r="G684">
        <v>0</v>
      </c>
      <c r="H684">
        <v>0</v>
      </c>
      <c r="I684">
        <v>0</v>
      </c>
      <c r="J684">
        <v>0</v>
      </c>
      <c r="K684" t="s">
        <v>16</v>
      </c>
      <c r="R684">
        <v>987654321</v>
      </c>
      <c r="S684" t="s">
        <v>11658</v>
      </c>
      <c r="T684">
        <v>71753194</v>
      </c>
      <c r="U684" t="s">
        <v>19</v>
      </c>
      <c r="V684" t="s">
        <v>7667</v>
      </c>
      <c r="W684" t="s">
        <v>11702</v>
      </c>
      <c r="X684" t="s">
        <v>11731</v>
      </c>
      <c r="Y684" t="s">
        <v>48</v>
      </c>
      <c r="Z684" t="s">
        <v>11688</v>
      </c>
      <c r="AA684" t="str">
        <f>IF(BD[[#This Row],[Genero]]="Masculino","👨🏼 M","👩🏼 F")</f>
        <v>👨🏼 M</v>
      </c>
      <c r="AB684" t="s">
        <v>11693</v>
      </c>
    </row>
    <row r="685" spans="1:28" x14ac:dyDescent="0.35">
      <c r="A685" t="s">
        <v>8695</v>
      </c>
      <c r="B685" t="s">
        <v>8696</v>
      </c>
      <c r="C685" t="s">
        <v>8697</v>
      </c>
      <c r="D685">
        <v>1</v>
      </c>
      <c r="G685">
        <v>0</v>
      </c>
      <c r="H685">
        <v>0</v>
      </c>
      <c r="I685">
        <v>0</v>
      </c>
      <c r="J685">
        <v>0</v>
      </c>
      <c r="K685" t="s">
        <v>16</v>
      </c>
      <c r="R685">
        <v>945248301</v>
      </c>
      <c r="S685" t="s">
        <v>11665</v>
      </c>
      <c r="T685">
        <v>43825590</v>
      </c>
      <c r="U685" t="s">
        <v>19</v>
      </c>
      <c r="V685" t="s">
        <v>8697</v>
      </c>
      <c r="W685" t="s">
        <v>11702</v>
      </c>
      <c r="X685" t="s">
        <v>11731</v>
      </c>
      <c r="Y685" t="s">
        <v>48</v>
      </c>
      <c r="Z685" t="s">
        <v>11688</v>
      </c>
      <c r="AA685" t="str">
        <f>IF(BD[[#This Row],[Genero]]="Masculino","👨🏼 M","👩🏼 F")</f>
        <v>👩🏼 F</v>
      </c>
      <c r="AB685" t="s">
        <v>11693</v>
      </c>
    </row>
    <row r="686" spans="1:28" x14ac:dyDescent="0.35">
      <c r="A686" t="s">
        <v>157</v>
      </c>
      <c r="B686" t="s">
        <v>158</v>
      </c>
      <c r="C686" t="s">
        <v>159</v>
      </c>
      <c r="D686">
        <v>1</v>
      </c>
      <c r="G686">
        <v>0</v>
      </c>
      <c r="H686">
        <v>0</v>
      </c>
      <c r="I686">
        <v>0</v>
      </c>
      <c r="J686">
        <v>0</v>
      </c>
      <c r="K686" t="s">
        <v>16</v>
      </c>
      <c r="R686">
        <v>997542229</v>
      </c>
      <c r="S686" t="s">
        <v>11658</v>
      </c>
      <c r="T686">
        <v>40702090</v>
      </c>
      <c r="U686" t="s">
        <v>19</v>
      </c>
      <c r="V686" t="s">
        <v>160</v>
      </c>
      <c r="W686" t="s">
        <v>11706</v>
      </c>
      <c r="X686" t="s">
        <v>11731</v>
      </c>
      <c r="Y686" t="s">
        <v>48</v>
      </c>
      <c r="Z686" t="s">
        <v>11688</v>
      </c>
      <c r="AA686" t="str">
        <f>IF(BD[[#This Row],[Genero]]="Masculino","👨🏼 M","👩🏼 F")</f>
        <v>👨🏼 M</v>
      </c>
      <c r="AB686" t="s">
        <v>11693</v>
      </c>
    </row>
    <row r="687" spans="1:28" x14ac:dyDescent="0.35">
      <c r="A687" t="s">
        <v>3600</v>
      </c>
      <c r="B687" t="s">
        <v>4714</v>
      </c>
      <c r="C687" t="s">
        <v>4715</v>
      </c>
      <c r="D687">
        <v>1</v>
      </c>
      <c r="G687">
        <v>0</v>
      </c>
      <c r="H687">
        <v>0</v>
      </c>
      <c r="I687">
        <v>0</v>
      </c>
      <c r="J687">
        <v>0</v>
      </c>
      <c r="K687" t="s">
        <v>16</v>
      </c>
      <c r="R687">
        <v>976076122</v>
      </c>
      <c r="S687" t="s">
        <v>11658</v>
      </c>
      <c r="T687">
        <v>45536161</v>
      </c>
      <c r="U687" t="s">
        <v>19</v>
      </c>
      <c r="V687" t="s">
        <v>4715</v>
      </c>
      <c r="W687" t="s">
        <v>11706</v>
      </c>
      <c r="X687" t="s">
        <v>11731</v>
      </c>
      <c r="Y687" t="s">
        <v>48</v>
      </c>
      <c r="Z687" t="s">
        <v>11688</v>
      </c>
      <c r="AA687" t="str">
        <f>IF(BD[[#This Row],[Genero]]="Masculino","👨🏼 M","👩🏼 F")</f>
        <v>👨🏼 M</v>
      </c>
      <c r="AB687" t="s">
        <v>11693</v>
      </c>
    </row>
    <row r="688" spans="1:28" x14ac:dyDescent="0.35">
      <c r="A688" t="s">
        <v>9250</v>
      </c>
      <c r="B688" t="s">
        <v>9576</v>
      </c>
      <c r="C688" t="s">
        <v>253</v>
      </c>
      <c r="D688">
        <v>1</v>
      </c>
      <c r="G688">
        <v>0</v>
      </c>
      <c r="H688">
        <v>0</v>
      </c>
      <c r="I688">
        <v>0</v>
      </c>
      <c r="J688">
        <v>0</v>
      </c>
      <c r="K688" t="s">
        <v>16</v>
      </c>
      <c r="R688">
        <v>924271774</v>
      </c>
      <c r="S688" t="s">
        <v>11658</v>
      </c>
      <c r="T688">
        <v>75350756</v>
      </c>
      <c r="U688" t="s">
        <v>19</v>
      </c>
      <c r="V688" t="s">
        <v>254</v>
      </c>
      <c r="W688" t="s">
        <v>11702</v>
      </c>
      <c r="X688" t="s">
        <v>11731</v>
      </c>
      <c r="Y688" t="s">
        <v>48</v>
      </c>
      <c r="Z688" t="s">
        <v>10966</v>
      </c>
      <c r="AA688" t="str">
        <f>IF(BD[[#This Row],[Genero]]="Masculino","👨🏼 M","👩🏼 F")</f>
        <v>👨🏼 M</v>
      </c>
      <c r="AB688" t="s">
        <v>11693</v>
      </c>
    </row>
    <row r="689" spans="1:28" x14ac:dyDescent="0.35">
      <c r="A689" t="s">
        <v>1862</v>
      </c>
      <c r="B689" t="s">
        <v>5477</v>
      </c>
      <c r="C689" t="s">
        <v>1863</v>
      </c>
      <c r="D689">
        <v>1</v>
      </c>
      <c r="G689">
        <v>0</v>
      </c>
      <c r="H689">
        <v>0</v>
      </c>
      <c r="I689">
        <v>0</v>
      </c>
      <c r="J689">
        <v>0</v>
      </c>
      <c r="K689" t="s">
        <v>16</v>
      </c>
      <c r="R689">
        <v>963718825</v>
      </c>
      <c r="S689" t="s">
        <v>11658</v>
      </c>
      <c r="T689">
        <v>44801064</v>
      </c>
      <c r="U689" t="s">
        <v>19</v>
      </c>
      <c r="V689" t="s">
        <v>5478</v>
      </c>
      <c r="W689" t="s">
        <v>11703</v>
      </c>
      <c r="X689" t="s">
        <v>11731</v>
      </c>
      <c r="Y689" t="s">
        <v>48</v>
      </c>
      <c r="Z689" t="s">
        <v>3834</v>
      </c>
      <c r="AA689" t="str">
        <f>IF(BD[[#This Row],[Genero]]="Masculino","👨🏼 M","👩🏼 F")</f>
        <v>👨🏼 M</v>
      </c>
      <c r="AB689" t="s">
        <v>11693</v>
      </c>
    </row>
    <row r="690" spans="1:28" x14ac:dyDescent="0.35">
      <c r="A690" t="s">
        <v>9383</v>
      </c>
      <c r="B690" t="s">
        <v>1362</v>
      </c>
      <c r="C690" t="s">
        <v>1363</v>
      </c>
      <c r="D690">
        <v>1</v>
      </c>
      <c r="G690">
        <v>0</v>
      </c>
      <c r="H690">
        <v>0</v>
      </c>
      <c r="I690">
        <v>0</v>
      </c>
      <c r="J690">
        <v>0</v>
      </c>
      <c r="K690" t="s">
        <v>16</v>
      </c>
      <c r="R690">
        <v>988684476</v>
      </c>
      <c r="S690" t="s">
        <v>11658</v>
      </c>
      <c r="T690">
        <v>71869374</v>
      </c>
      <c r="U690" t="s">
        <v>19</v>
      </c>
      <c r="V690" t="s">
        <v>1363</v>
      </c>
      <c r="W690" t="s">
        <v>11712</v>
      </c>
      <c r="X690" t="s">
        <v>11731</v>
      </c>
      <c r="Y690" t="s">
        <v>48</v>
      </c>
      <c r="Z690" t="s">
        <v>3834</v>
      </c>
      <c r="AA690" t="str">
        <f>IF(BD[[#This Row],[Genero]]="Masculino","👨🏼 M","👩🏼 F")</f>
        <v>👨🏼 M</v>
      </c>
      <c r="AB690" t="s">
        <v>11693</v>
      </c>
    </row>
    <row r="691" spans="1:28" x14ac:dyDescent="0.35">
      <c r="A691" t="s">
        <v>8744</v>
      </c>
      <c r="B691" t="s">
        <v>8745</v>
      </c>
      <c r="C691" t="s">
        <v>8746</v>
      </c>
      <c r="D691">
        <v>1</v>
      </c>
      <c r="G691">
        <v>0</v>
      </c>
      <c r="H691">
        <v>0</v>
      </c>
      <c r="I691">
        <v>0</v>
      </c>
      <c r="J691">
        <v>0</v>
      </c>
      <c r="K691" t="s">
        <v>16</v>
      </c>
      <c r="R691">
        <v>925478829</v>
      </c>
      <c r="S691" t="s">
        <v>11665</v>
      </c>
      <c r="T691">
        <v>46448381</v>
      </c>
      <c r="U691" t="s">
        <v>19</v>
      </c>
      <c r="V691" t="s">
        <v>8747</v>
      </c>
      <c r="W691" t="s">
        <v>11712</v>
      </c>
      <c r="X691" t="s">
        <v>11731</v>
      </c>
      <c r="Y691" t="s">
        <v>48</v>
      </c>
      <c r="Z691" t="s">
        <v>3834</v>
      </c>
      <c r="AA691" t="str">
        <f>IF(BD[[#This Row],[Genero]]="Masculino","👨🏼 M","👩🏼 F")</f>
        <v>👩🏼 F</v>
      </c>
      <c r="AB691" t="s">
        <v>11693</v>
      </c>
    </row>
    <row r="692" spans="1:28" x14ac:dyDescent="0.35">
      <c r="A692" t="s">
        <v>581</v>
      </c>
      <c r="B692" t="s">
        <v>9598</v>
      </c>
      <c r="C692" t="s">
        <v>582</v>
      </c>
      <c r="D692">
        <v>1</v>
      </c>
      <c r="G692">
        <v>0</v>
      </c>
      <c r="H692">
        <v>0</v>
      </c>
      <c r="I692">
        <v>0</v>
      </c>
      <c r="J692">
        <v>0</v>
      </c>
      <c r="K692" t="s">
        <v>16</v>
      </c>
      <c r="R692">
        <v>936732237</v>
      </c>
      <c r="S692" t="s">
        <v>11658</v>
      </c>
      <c r="T692">
        <v>75666648</v>
      </c>
      <c r="U692" t="s">
        <v>583</v>
      </c>
      <c r="V692" t="s">
        <v>582</v>
      </c>
      <c r="W692" t="s">
        <v>11706</v>
      </c>
      <c r="X692" t="s">
        <v>11731</v>
      </c>
      <c r="Y692" t="s">
        <v>48</v>
      </c>
      <c r="Z692" t="s">
        <v>584</v>
      </c>
      <c r="AA692" t="str">
        <f>IF(BD[[#This Row],[Genero]]="Masculino","👨🏼 M","👩🏼 F")</f>
        <v>👨🏼 M</v>
      </c>
      <c r="AB692" t="s">
        <v>11693</v>
      </c>
    </row>
    <row r="693" spans="1:28" x14ac:dyDescent="0.35">
      <c r="A693" t="s">
        <v>3632</v>
      </c>
      <c r="B693" t="s">
        <v>1828</v>
      </c>
      <c r="C693" t="s">
        <v>5669</v>
      </c>
      <c r="D693">
        <v>1</v>
      </c>
      <c r="G693">
        <v>0</v>
      </c>
      <c r="H693">
        <v>0</v>
      </c>
      <c r="I693">
        <v>0</v>
      </c>
      <c r="J693">
        <v>0</v>
      </c>
      <c r="K693" t="s">
        <v>16</v>
      </c>
      <c r="R693">
        <v>962660633</v>
      </c>
      <c r="S693" t="s">
        <v>11665</v>
      </c>
      <c r="T693">
        <v>77295792</v>
      </c>
      <c r="U693" t="s">
        <v>19</v>
      </c>
      <c r="V693" t="s">
        <v>5670</v>
      </c>
      <c r="W693" t="s">
        <v>11702</v>
      </c>
      <c r="X693" t="s">
        <v>11731</v>
      </c>
      <c r="Y693" t="s">
        <v>48</v>
      </c>
      <c r="Z693" t="s">
        <v>1616</v>
      </c>
      <c r="AA693" t="str">
        <f>IF(BD[[#This Row],[Genero]]="Masculino","👨🏼 M","👩🏼 F")</f>
        <v>👩🏼 F</v>
      </c>
      <c r="AB693" t="s">
        <v>11693</v>
      </c>
    </row>
    <row r="694" spans="1:28" x14ac:dyDescent="0.35">
      <c r="A694" t="s">
        <v>3632</v>
      </c>
      <c r="B694" t="s">
        <v>5283</v>
      </c>
      <c r="C694" t="s">
        <v>5284</v>
      </c>
      <c r="D694">
        <v>1</v>
      </c>
      <c r="G694">
        <v>0</v>
      </c>
      <c r="H694">
        <v>0</v>
      </c>
      <c r="I694">
        <v>0</v>
      </c>
      <c r="J694">
        <v>0</v>
      </c>
      <c r="K694" t="s">
        <v>16</v>
      </c>
      <c r="R694">
        <v>942935803</v>
      </c>
      <c r="S694" t="s">
        <v>11665</v>
      </c>
      <c r="T694">
        <v>48667948</v>
      </c>
      <c r="U694" t="s">
        <v>19</v>
      </c>
      <c r="V694" t="s">
        <v>5285</v>
      </c>
      <c r="W694" t="s">
        <v>11702</v>
      </c>
      <c r="X694" t="s">
        <v>11731</v>
      </c>
      <c r="Y694" t="s">
        <v>48</v>
      </c>
      <c r="Z694" t="s">
        <v>1616</v>
      </c>
      <c r="AA694" t="str">
        <f>IF(BD[[#This Row],[Genero]]="Masculino","👨🏼 M","👩🏼 F")</f>
        <v>👩🏼 F</v>
      </c>
      <c r="AB694" t="s">
        <v>11693</v>
      </c>
    </row>
    <row r="695" spans="1:28" x14ac:dyDescent="0.35">
      <c r="A695" t="s">
        <v>4520</v>
      </c>
      <c r="B695" t="s">
        <v>4521</v>
      </c>
      <c r="C695" t="s">
        <v>4522</v>
      </c>
      <c r="D695">
        <v>1</v>
      </c>
      <c r="G695">
        <v>0</v>
      </c>
      <c r="H695">
        <v>0</v>
      </c>
      <c r="I695">
        <v>0</v>
      </c>
      <c r="J695">
        <v>0</v>
      </c>
      <c r="K695" t="s">
        <v>16</v>
      </c>
      <c r="R695">
        <v>961842743</v>
      </c>
      <c r="S695" t="s">
        <v>11658</v>
      </c>
      <c r="T695">
        <v>46283048</v>
      </c>
      <c r="U695" t="s">
        <v>19</v>
      </c>
      <c r="V695" t="s">
        <v>10277</v>
      </c>
      <c r="W695" t="s">
        <v>11702</v>
      </c>
      <c r="X695" t="s">
        <v>11731</v>
      </c>
      <c r="Y695" t="s">
        <v>48</v>
      </c>
      <c r="Z695" t="s">
        <v>839</v>
      </c>
      <c r="AA695" t="str">
        <f>IF(BD[[#This Row],[Genero]]="Masculino","👨🏼 M","👩🏼 F")</f>
        <v>👨🏼 M</v>
      </c>
      <c r="AB695" t="s">
        <v>11693</v>
      </c>
    </row>
    <row r="696" spans="1:28" x14ac:dyDescent="0.35">
      <c r="A696" t="s">
        <v>692</v>
      </c>
      <c r="B696" t="s">
        <v>1723</v>
      </c>
      <c r="C696" t="s">
        <v>1724</v>
      </c>
      <c r="D696">
        <v>1</v>
      </c>
      <c r="G696">
        <v>0</v>
      </c>
      <c r="H696">
        <v>0</v>
      </c>
      <c r="I696">
        <v>0</v>
      </c>
      <c r="J696">
        <v>0</v>
      </c>
      <c r="K696" t="s">
        <v>16</v>
      </c>
      <c r="R696">
        <v>977154776</v>
      </c>
      <c r="S696" t="s">
        <v>11658</v>
      </c>
      <c r="T696">
        <v>75513606</v>
      </c>
      <c r="U696" t="s">
        <v>19</v>
      </c>
      <c r="V696" t="s">
        <v>1725</v>
      </c>
      <c r="W696" t="s">
        <v>11703</v>
      </c>
      <c r="X696" t="s">
        <v>11731</v>
      </c>
      <c r="Y696" t="s">
        <v>48</v>
      </c>
      <c r="Z696" t="s">
        <v>839</v>
      </c>
      <c r="AA696" t="str">
        <f>IF(BD[[#This Row],[Genero]]="Masculino","👨🏼 M","👩🏼 F")</f>
        <v>👨🏼 M</v>
      </c>
      <c r="AB696" t="s">
        <v>11693</v>
      </c>
    </row>
    <row r="697" spans="1:28" x14ac:dyDescent="0.35">
      <c r="A697" t="s">
        <v>1994</v>
      </c>
      <c r="B697" t="s">
        <v>456</v>
      </c>
      <c r="C697" t="s">
        <v>1995</v>
      </c>
      <c r="D697">
        <v>1</v>
      </c>
      <c r="G697">
        <v>0</v>
      </c>
      <c r="H697">
        <v>0</v>
      </c>
      <c r="I697">
        <v>0</v>
      </c>
      <c r="J697">
        <v>0</v>
      </c>
      <c r="K697" t="s">
        <v>16</v>
      </c>
      <c r="R697">
        <v>913309930</v>
      </c>
      <c r="S697" t="s">
        <v>11658</v>
      </c>
      <c r="T697">
        <v>46627690</v>
      </c>
      <c r="U697" t="s">
        <v>10125</v>
      </c>
      <c r="V697" t="s">
        <v>1995</v>
      </c>
      <c r="W697" t="s">
        <v>11706</v>
      </c>
      <c r="X697" t="s">
        <v>11731</v>
      </c>
      <c r="Y697" t="s">
        <v>48</v>
      </c>
      <c r="Z697" t="s">
        <v>839</v>
      </c>
      <c r="AA697" t="str">
        <f>IF(BD[[#This Row],[Genero]]="Masculino","👨🏼 M","👩🏼 F")</f>
        <v>👨🏼 M</v>
      </c>
      <c r="AB697" t="s">
        <v>11693</v>
      </c>
    </row>
    <row r="698" spans="1:28" x14ac:dyDescent="0.35">
      <c r="A698" t="s">
        <v>5747</v>
      </c>
      <c r="B698" t="s">
        <v>5748</v>
      </c>
      <c r="C698" t="s">
        <v>5749</v>
      </c>
      <c r="D698">
        <v>1</v>
      </c>
      <c r="G698">
        <v>0</v>
      </c>
      <c r="H698">
        <v>0</v>
      </c>
      <c r="I698">
        <v>0</v>
      </c>
      <c r="J698">
        <v>0</v>
      </c>
      <c r="K698" t="s">
        <v>16</v>
      </c>
      <c r="R698">
        <v>954498644</v>
      </c>
      <c r="S698" t="s">
        <v>11658</v>
      </c>
      <c r="T698">
        <v>43272376</v>
      </c>
      <c r="U698" t="s">
        <v>5750</v>
      </c>
      <c r="V698" t="s">
        <v>5751</v>
      </c>
      <c r="W698" t="s">
        <v>11702</v>
      </c>
      <c r="X698" t="s">
        <v>11731</v>
      </c>
      <c r="Y698" t="s">
        <v>48</v>
      </c>
      <c r="Z698" t="s">
        <v>10765</v>
      </c>
      <c r="AA698" t="str">
        <f>IF(BD[[#This Row],[Genero]]="Masculino","👨🏼 M","👩🏼 F")</f>
        <v>👨🏼 M</v>
      </c>
      <c r="AB698" t="s">
        <v>11693</v>
      </c>
    </row>
    <row r="699" spans="1:28" x14ac:dyDescent="0.35">
      <c r="A699" t="s">
        <v>43</v>
      </c>
      <c r="B699" t="s">
        <v>3571</v>
      </c>
      <c r="C699" t="s">
        <v>3572</v>
      </c>
      <c r="D699">
        <v>1</v>
      </c>
      <c r="G699">
        <v>0</v>
      </c>
      <c r="H699">
        <v>0</v>
      </c>
      <c r="I699">
        <v>0</v>
      </c>
      <c r="J699">
        <v>0</v>
      </c>
      <c r="K699" t="s">
        <v>16</v>
      </c>
      <c r="R699">
        <v>928481933</v>
      </c>
      <c r="S699" t="s">
        <v>11665</v>
      </c>
      <c r="T699">
        <v>74963391</v>
      </c>
      <c r="U699" t="s">
        <v>19</v>
      </c>
      <c r="V699" t="s">
        <v>3572</v>
      </c>
      <c r="W699" t="s">
        <v>11704</v>
      </c>
      <c r="X699" t="s">
        <v>11731</v>
      </c>
      <c r="Y699" t="s">
        <v>48</v>
      </c>
      <c r="Z699" t="s">
        <v>3573</v>
      </c>
      <c r="AA699" t="str">
        <f>IF(BD[[#This Row],[Genero]]="Masculino","👨🏼 M","👩🏼 F")</f>
        <v>👩🏼 F</v>
      </c>
      <c r="AB699" t="s">
        <v>11693</v>
      </c>
    </row>
    <row r="700" spans="1:28" x14ac:dyDescent="0.35">
      <c r="A700" t="s">
        <v>8433</v>
      </c>
      <c r="B700" t="s">
        <v>8413</v>
      </c>
      <c r="C700" t="s">
        <v>9009</v>
      </c>
      <c r="D700">
        <v>1</v>
      </c>
      <c r="G700">
        <v>0</v>
      </c>
      <c r="H700">
        <v>0</v>
      </c>
      <c r="I700">
        <v>0</v>
      </c>
      <c r="J700">
        <v>0</v>
      </c>
      <c r="K700" t="s">
        <v>16</v>
      </c>
      <c r="R700">
        <v>987406309</v>
      </c>
      <c r="S700" t="s">
        <v>11658</v>
      </c>
      <c r="T700">
        <v>9673381</v>
      </c>
      <c r="U700" t="s">
        <v>19</v>
      </c>
      <c r="V700" t="s">
        <v>9009</v>
      </c>
      <c r="W700" t="s">
        <v>11712</v>
      </c>
      <c r="X700" t="s">
        <v>11731</v>
      </c>
      <c r="Y700" t="s">
        <v>48</v>
      </c>
      <c r="Z700" t="s">
        <v>10890</v>
      </c>
      <c r="AA700" t="str">
        <f>IF(BD[[#This Row],[Genero]]="Masculino","👨🏼 M","👩🏼 F")</f>
        <v>👨🏼 M</v>
      </c>
      <c r="AB700" t="s">
        <v>11693</v>
      </c>
    </row>
    <row r="701" spans="1:28" x14ac:dyDescent="0.35">
      <c r="A701" t="s">
        <v>50</v>
      </c>
      <c r="B701" t="s">
        <v>51</v>
      </c>
      <c r="C701" t="s">
        <v>52</v>
      </c>
      <c r="D701">
        <v>1</v>
      </c>
      <c r="G701">
        <v>0</v>
      </c>
      <c r="H701">
        <v>0</v>
      </c>
      <c r="I701">
        <v>0</v>
      </c>
      <c r="J701">
        <v>0</v>
      </c>
      <c r="K701" t="s">
        <v>16</v>
      </c>
      <c r="R701">
        <v>995740062</v>
      </c>
      <c r="S701" t="s">
        <v>11658</v>
      </c>
      <c r="T701">
        <v>40789582</v>
      </c>
      <c r="U701" t="s">
        <v>19</v>
      </c>
      <c r="V701" t="s">
        <v>52</v>
      </c>
      <c r="W701" t="s">
        <v>11702</v>
      </c>
      <c r="X701" t="s">
        <v>11731</v>
      </c>
      <c r="Y701" t="s">
        <v>48</v>
      </c>
      <c r="Z701" t="s">
        <v>53</v>
      </c>
      <c r="AA701" t="str">
        <f>IF(BD[[#This Row],[Genero]]="Masculino","👨🏼 M","👩🏼 F")</f>
        <v>👨🏼 M</v>
      </c>
      <c r="AB701" t="s">
        <v>11693</v>
      </c>
    </row>
    <row r="702" spans="1:28" x14ac:dyDescent="0.35">
      <c r="A702" t="s">
        <v>895</v>
      </c>
      <c r="B702" t="s">
        <v>59</v>
      </c>
      <c r="C702" t="s">
        <v>7223</v>
      </c>
      <c r="D702">
        <v>1</v>
      </c>
      <c r="G702">
        <v>0</v>
      </c>
      <c r="H702">
        <v>0</v>
      </c>
      <c r="I702">
        <v>0</v>
      </c>
      <c r="J702">
        <v>0</v>
      </c>
      <c r="K702" t="s">
        <v>16</v>
      </c>
      <c r="R702">
        <v>977661400</v>
      </c>
      <c r="S702" t="s">
        <v>11658</v>
      </c>
      <c r="T702">
        <v>71732534</v>
      </c>
      <c r="U702" t="s">
        <v>19</v>
      </c>
      <c r="V702" t="s">
        <v>7224</v>
      </c>
      <c r="W702" t="s">
        <v>11702</v>
      </c>
      <c r="X702" t="s">
        <v>11731</v>
      </c>
      <c r="Y702" t="s">
        <v>48</v>
      </c>
      <c r="Z702" t="s">
        <v>53</v>
      </c>
      <c r="AA702" t="str">
        <f>IF(BD[[#This Row],[Genero]]="Masculino","👨🏼 M","👩🏼 F")</f>
        <v>👨🏼 M</v>
      </c>
      <c r="AB702" t="s">
        <v>11693</v>
      </c>
    </row>
    <row r="703" spans="1:28" x14ac:dyDescent="0.35">
      <c r="A703" t="s">
        <v>7062</v>
      </c>
      <c r="B703" t="s">
        <v>7063</v>
      </c>
      <c r="C703" t="s">
        <v>7064</v>
      </c>
      <c r="D703">
        <v>1</v>
      </c>
      <c r="G703">
        <v>0</v>
      </c>
      <c r="H703">
        <v>0</v>
      </c>
      <c r="I703">
        <v>0</v>
      </c>
      <c r="J703">
        <v>0</v>
      </c>
      <c r="K703" t="s">
        <v>16</v>
      </c>
      <c r="R703">
        <v>980965060</v>
      </c>
      <c r="S703" t="s">
        <v>11658</v>
      </c>
      <c r="T703">
        <v>71632428</v>
      </c>
      <c r="U703" t="s">
        <v>19</v>
      </c>
      <c r="V703" t="s">
        <v>7064</v>
      </c>
      <c r="W703" t="s">
        <v>11701</v>
      </c>
      <c r="X703" t="s">
        <v>11731</v>
      </c>
      <c r="Y703" t="s">
        <v>48</v>
      </c>
      <c r="Z703" t="s">
        <v>53</v>
      </c>
      <c r="AA703" t="str">
        <f>IF(BD[[#This Row],[Genero]]="Masculino","👨🏼 M","👩🏼 F")</f>
        <v>👨🏼 M</v>
      </c>
      <c r="AB703" t="s">
        <v>11693</v>
      </c>
    </row>
    <row r="704" spans="1:28" x14ac:dyDescent="0.35">
      <c r="A704" t="s">
        <v>655</v>
      </c>
      <c r="B704" t="s">
        <v>2636</v>
      </c>
      <c r="C704" t="s">
        <v>2637</v>
      </c>
      <c r="D704">
        <v>1</v>
      </c>
      <c r="G704">
        <v>0</v>
      </c>
      <c r="H704">
        <v>0</v>
      </c>
      <c r="I704">
        <v>0</v>
      </c>
      <c r="J704">
        <v>0</v>
      </c>
      <c r="K704" t="s">
        <v>16</v>
      </c>
      <c r="R704">
        <v>982901706</v>
      </c>
      <c r="S704" t="s">
        <v>11658</v>
      </c>
      <c r="T704">
        <v>45438064</v>
      </c>
      <c r="U704" t="s">
        <v>19</v>
      </c>
      <c r="V704" t="s">
        <v>2638</v>
      </c>
      <c r="W704" t="s">
        <v>11701</v>
      </c>
      <c r="X704" t="s">
        <v>11731</v>
      </c>
      <c r="Y704" t="s">
        <v>48</v>
      </c>
      <c r="Z704" t="s">
        <v>53</v>
      </c>
      <c r="AA704" t="str">
        <f>IF(BD[[#This Row],[Genero]]="Masculino","👨🏼 M","👩🏼 F")</f>
        <v>👨🏼 M</v>
      </c>
      <c r="AB704" t="s">
        <v>11693</v>
      </c>
    </row>
    <row r="705" spans="1:28" x14ac:dyDescent="0.35">
      <c r="A705" t="s">
        <v>2635</v>
      </c>
      <c r="B705" t="s">
        <v>2636</v>
      </c>
      <c r="C705" t="s">
        <v>2637</v>
      </c>
      <c r="D705">
        <v>1</v>
      </c>
      <c r="G705">
        <v>0</v>
      </c>
      <c r="H705">
        <v>0</v>
      </c>
      <c r="I705">
        <v>0</v>
      </c>
      <c r="J705">
        <v>0</v>
      </c>
      <c r="K705" t="s">
        <v>16</v>
      </c>
      <c r="R705">
        <v>982901706</v>
      </c>
      <c r="S705" t="s">
        <v>11658</v>
      </c>
      <c r="T705">
        <v>45438064</v>
      </c>
      <c r="U705" t="s">
        <v>19</v>
      </c>
      <c r="V705" t="s">
        <v>2638</v>
      </c>
      <c r="W705" t="s">
        <v>11701</v>
      </c>
      <c r="X705" t="s">
        <v>11731</v>
      </c>
      <c r="Y705" t="s">
        <v>48</v>
      </c>
      <c r="Z705" t="s">
        <v>53</v>
      </c>
      <c r="AA705" t="str">
        <f>IF(BD[[#This Row],[Genero]]="Masculino","👨🏼 M","👩🏼 F")</f>
        <v>👨🏼 M</v>
      </c>
      <c r="AB705" t="s">
        <v>11693</v>
      </c>
    </row>
    <row r="706" spans="1:28" x14ac:dyDescent="0.35">
      <c r="A706" t="s">
        <v>151</v>
      </c>
      <c r="B706" t="s">
        <v>2472</v>
      </c>
      <c r="C706" t="s">
        <v>2473</v>
      </c>
      <c r="D706">
        <v>1</v>
      </c>
      <c r="G706">
        <v>0</v>
      </c>
      <c r="H706">
        <v>0</v>
      </c>
      <c r="I706">
        <v>0</v>
      </c>
      <c r="J706">
        <v>0</v>
      </c>
      <c r="K706" t="s">
        <v>16</v>
      </c>
      <c r="R706">
        <v>991947103</v>
      </c>
      <c r="S706" t="s">
        <v>11658</v>
      </c>
      <c r="T706">
        <v>40740072</v>
      </c>
      <c r="U706" t="s">
        <v>2474</v>
      </c>
      <c r="V706" t="s">
        <v>2473</v>
      </c>
      <c r="W706" t="s">
        <v>11706</v>
      </c>
      <c r="X706" t="s">
        <v>11731</v>
      </c>
      <c r="Y706" t="s">
        <v>48</v>
      </c>
      <c r="Z706" t="s">
        <v>53</v>
      </c>
      <c r="AA706" t="str">
        <f>IF(BD[[#This Row],[Genero]]="Masculino","👨🏼 M","👩🏼 F")</f>
        <v>👨🏼 M</v>
      </c>
      <c r="AB706" t="s">
        <v>11693</v>
      </c>
    </row>
    <row r="707" spans="1:28" x14ac:dyDescent="0.35">
      <c r="A707" t="s">
        <v>7432</v>
      </c>
      <c r="B707" t="s">
        <v>7433</v>
      </c>
      <c r="C707" t="s">
        <v>7434</v>
      </c>
      <c r="D707">
        <v>1</v>
      </c>
      <c r="G707">
        <v>0</v>
      </c>
      <c r="H707">
        <v>0</v>
      </c>
      <c r="I707">
        <v>0</v>
      </c>
      <c r="J707">
        <v>0</v>
      </c>
      <c r="K707" t="s">
        <v>16</v>
      </c>
      <c r="R707">
        <v>975349060</v>
      </c>
      <c r="S707" t="s">
        <v>11665</v>
      </c>
      <c r="T707">
        <v>45054667</v>
      </c>
      <c r="U707" t="s">
        <v>19</v>
      </c>
      <c r="V707" t="s">
        <v>7434</v>
      </c>
      <c r="W707" t="s">
        <v>11702</v>
      </c>
      <c r="X707" t="s">
        <v>11731</v>
      </c>
      <c r="Y707" t="s">
        <v>48</v>
      </c>
      <c r="Z707" t="s">
        <v>10683</v>
      </c>
      <c r="AA707" t="str">
        <f>IF(BD[[#This Row],[Genero]]="Masculino","👨🏼 M","👩🏼 F")</f>
        <v>👩🏼 F</v>
      </c>
      <c r="AB707" t="s">
        <v>11693</v>
      </c>
    </row>
    <row r="708" spans="1:28" x14ac:dyDescent="0.35">
      <c r="A708" t="s">
        <v>100</v>
      </c>
      <c r="B708" t="s">
        <v>1500</v>
      </c>
      <c r="C708" t="s">
        <v>1501</v>
      </c>
      <c r="D708">
        <v>1</v>
      </c>
      <c r="G708">
        <v>0</v>
      </c>
      <c r="H708">
        <v>0</v>
      </c>
      <c r="I708">
        <v>0</v>
      </c>
      <c r="J708">
        <v>0</v>
      </c>
      <c r="K708" t="s">
        <v>16</v>
      </c>
      <c r="R708">
        <v>968269620</v>
      </c>
      <c r="S708" t="s">
        <v>11658</v>
      </c>
      <c r="T708">
        <v>43003170</v>
      </c>
      <c r="U708" t="s">
        <v>19</v>
      </c>
      <c r="V708" t="s">
        <v>1501</v>
      </c>
      <c r="W708" t="s">
        <v>11701</v>
      </c>
      <c r="X708" t="s">
        <v>11731</v>
      </c>
      <c r="Y708" t="s">
        <v>48</v>
      </c>
      <c r="Z708" t="s">
        <v>1502</v>
      </c>
      <c r="AA708" t="str">
        <f>IF(BD[[#This Row],[Genero]]="Masculino","👨🏼 M","👩🏼 F")</f>
        <v>👨🏼 M</v>
      </c>
      <c r="AB708" t="s">
        <v>11693</v>
      </c>
    </row>
    <row r="709" spans="1:28" x14ac:dyDescent="0.35">
      <c r="A709" t="s">
        <v>1361</v>
      </c>
      <c r="B709" t="s">
        <v>1362</v>
      </c>
      <c r="C709" t="s">
        <v>1363</v>
      </c>
      <c r="D709">
        <v>1</v>
      </c>
      <c r="G709">
        <v>0</v>
      </c>
      <c r="H709">
        <v>0</v>
      </c>
      <c r="I709">
        <v>0</v>
      </c>
      <c r="J709">
        <v>0</v>
      </c>
      <c r="K709" t="s">
        <v>16</v>
      </c>
      <c r="R709">
        <v>988684476</v>
      </c>
      <c r="S709" t="s">
        <v>11658</v>
      </c>
      <c r="T709">
        <v>71869374</v>
      </c>
      <c r="U709" t="s">
        <v>19</v>
      </c>
      <c r="V709" t="s">
        <v>1363</v>
      </c>
      <c r="W709" t="s">
        <v>11712</v>
      </c>
      <c r="X709" t="s">
        <v>11731</v>
      </c>
      <c r="Y709" t="s">
        <v>48</v>
      </c>
      <c r="Z709" t="s">
        <v>10531</v>
      </c>
      <c r="AA709" t="str">
        <f>IF(BD[[#This Row],[Genero]]="Masculino","👨🏼 M","👩🏼 F")</f>
        <v>👨🏼 M</v>
      </c>
      <c r="AB709" t="s">
        <v>11693</v>
      </c>
    </row>
    <row r="710" spans="1:28" x14ac:dyDescent="0.35">
      <c r="A710" t="s">
        <v>6244</v>
      </c>
      <c r="B710" t="s">
        <v>6245</v>
      </c>
      <c r="C710" t="s">
        <v>11026</v>
      </c>
      <c r="D710">
        <v>1</v>
      </c>
      <c r="G710">
        <v>0</v>
      </c>
      <c r="H710">
        <v>0</v>
      </c>
      <c r="I710">
        <v>0</v>
      </c>
      <c r="J710">
        <v>0</v>
      </c>
      <c r="K710" t="s">
        <v>16</v>
      </c>
      <c r="R710">
        <v>940062285</v>
      </c>
      <c r="S710" t="s">
        <v>11658</v>
      </c>
      <c r="T710">
        <v>75441271</v>
      </c>
      <c r="U710" t="s">
        <v>19</v>
      </c>
      <c r="V710" t="s">
        <v>11026</v>
      </c>
      <c r="W710" t="s">
        <v>11701</v>
      </c>
      <c r="X710" t="s">
        <v>11731</v>
      </c>
      <c r="Y710" t="s">
        <v>48</v>
      </c>
      <c r="Z710" t="s">
        <v>10702</v>
      </c>
      <c r="AA710" t="str">
        <f>IF(BD[[#This Row],[Genero]]="Masculino","👨🏼 M","👩🏼 F")</f>
        <v>👨🏼 M</v>
      </c>
      <c r="AB710" t="s">
        <v>11693</v>
      </c>
    </row>
    <row r="711" spans="1:28" x14ac:dyDescent="0.35">
      <c r="A711" t="s">
        <v>2181</v>
      </c>
      <c r="B711" t="s">
        <v>9587</v>
      </c>
      <c r="C711" t="s">
        <v>383</v>
      </c>
      <c r="D711">
        <v>1</v>
      </c>
      <c r="G711">
        <v>0</v>
      </c>
      <c r="H711">
        <v>0</v>
      </c>
      <c r="I711">
        <v>0</v>
      </c>
      <c r="J711">
        <v>0</v>
      </c>
      <c r="K711" t="s">
        <v>16</v>
      </c>
      <c r="R711" s="2"/>
      <c r="S711" t="s">
        <v>11658</v>
      </c>
      <c r="T711">
        <v>45336019</v>
      </c>
      <c r="U711" t="s">
        <v>19</v>
      </c>
      <c r="V711" t="s">
        <v>384</v>
      </c>
      <c r="W711" t="s">
        <v>11702</v>
      </c>
      <c r="X711" t="s">
        <v>11731</v>
      </c>
      <c r="Y711" t="s">
        <v>48</v>
      </c>
      <c r="Z711" t="s">
        <v>3135</v>
      </c>
      <c r="AA711" t="str">
        <f>IF(BD[[#This Row],[Genero]]="Masculino","👨🏼 M","👩🏼 F")</f>
        <v>👨🏼 M</v>
      </c>
      <c r="AB711" t="s">
        <v>11693</v>
      </c>
    </row>
    <row r="712" spans="1:28" x14ac:dyDescent="0.35">
      <c r="A712" t="s">
        <v>870</v>
      </c>
      <c r="B712" t="s">
        <v>3341</v>
      </c>
      <c r="C712" t="s">
        <v>4742</v>
      </c>
      <c r="D712">
        <v>1</v>
      </c>
      <c r="G712">
        <v>0</v>
      </c>
      <c r="H712">
        <v>0</v>
      </c>
      <c r="I712">
        <v>0</v>
      </c>
      <c r="J712">
        <v>0</v>
      </c>
      <c r="K712" t="s">
        <v>16</v>
      </c>
      <c r="R712">
        <v>980477061</v>
      </c>
      <c r="S712" t="s">
        <v>11658</v>
      </c>
      <c r="T712">
        <v>46854474</v>
      </c>
      <c r="U712" t="s">
        <v>19</v>
      </c>
      <c r="V712" t="s">
        <v>10310</v>
      </c>
      <c r="W712" t="s">
        <v>11703</v>
      </c>
      <c r="X712" t="s">
        <v>11731</v>
      </c>
      <c r="Y712" t="s">
        <v>48</v>
      </c>
      <c r="Z712" t="s">
        <v>3135</v>
      </c>
      <c r="AA712" t="str">
        <f>IF(BD[[#This Row],[Genero]]="Masculino","👨🏼 M","👩🏼 F")</f>
        <v>👨🏼 M</v>
      </c>
      <c r="AB712" t="s">
        <v>11693</v>
      </c>
    </row>
    <row r="713" spans="1:28" x14ac:dyDescent="0.35">
      <c r="A713" t="s">
        <v>2129</v>
      </c>
      <c r="B713" t="s">
        <v>2130</v>
      </c>
      <c r="C713" t="s">
        <v>11068</v>
      </c>
      <c r="D713">
        <v>1</v>
      </c>
      <c r="G713">
        <v>0</v>
      </c>
      <c r="H713">
        <v>0</v>
      </c>
      <c r="I713">
        <v>0</v>
      </c>
      <c r="J713">
        <v>0</v>
      </c>
      <c r="K713" t="s">
        <v>16</v>
      </c>
      <c r="R713">
        <v>972093904</v>
      </c>
      <c r="S713" t="s">
        <v>11658</v>
      </c>
      <c r="T713">
        <v>75877654</v>
      </c>
      <c r="U713" t="s">
        <v>19</v>
      </c>
      <c r="V713" t="s">
        <v>2131</v>
      </c>
      <c r="W713" t="s">
        <v>11706</v>
      </c>
      <c r="X713" t="s">
        <v>11731</v>
      </c>
      <c r="Y713" t="s">
        <v>48</v>
      </c>
      <c r="Z713" t="s">
        <v>3135</v>
      </c>
      <c r="AA713" t="str">
        <f>IF(BD[[#This Row],[Genero]]="Masculino","👨🏼 M","👩🏼 F")</f>
        <v>👨🏼 M</v>
      </c>
      <c r="AB713" t="s">
        <v>11693</v>
      </c>
    </row>
    <row r="714" spans="1:28" x14ac:dyDescent="0.35">
      <c r="A714" t="s">
        <v>1279</v>
      </c>
      <c r="B714" t="s">
        <v>9541</v>
      </c>
      <c r="C714" t="s">
        <v>10079</v>
      </c>
      <c r="D714">
        <v>1</v>
      </c>
      <c r="G714">
        <v>0</v>
      </c>
      <c r="H714">
        <v>0</v>
      </c>
      <c r="I714">
        <v>0</v>
      </c>
      <c r="J714">
        <v>0</v>
      </c>
      <c r="K714" t="s">
        <v>16</v>
      </c>
      <c r="R714">
        <v>945098284</v>
      </c>
      <c r="S714" t="s">
        <v>11658</v>
      </c>
      <c r="T714">
        <v>9265316</v>
      </c>
      <c r="U714" t="s">
        <v>19</v>
      </c>
      <c r="V714" t="s">
        <v>10172</v>
      </c>
      <c r="W714" t="s">
        <v>11702</v>
      </c>
      <c r="X714" t="s">
        <v>11731</v>
      </c>
      <c r="Y714" t="s">
        <v>48</v>
      </c>
      <c r="Z714" t="s">
        <v>195</v>
      </c>
      <c r="AA714" t="str">
        <f>IF(BD[[#This Row],[Genero]]="Masculino","👨🏼 M","👩🏼 F")</f>
        <v>👨🏼 M</v>
      </c>
      <c r="AB714" t="s">
        <v>11693</v>
      </c>
    </row>
    <row r="715" spans="1:28" x14ac:dyDescent="0.35">
      <c r="A715" t="s">
        <v>191</v>
      </c>
      <c r="B715" t="s">
        <v>192</v>
      </c>
      <c r="C715" t="s">
        <v>193</v>
      </c>
      <c r="D715">
        <v>1</v>
      </c>
      <c r="G715">
        <v>0</v>
      </c>
      <c r="H715">
        <v>0</v>
      </c>
      <c r="I715">
        <v>0</v>
      </c>
      <c r="J715">
        <v>0</v>
      </c>
      <c r="K715" t="s">
        <v>16</v>
      </c>
      <c r="R715">
        <v>951328504</v>
      </c>
      <c r="S715" t="s">
        <v>11658</v>
      </c>
      <c r="T715">
        <v>42031041</v>
      </c>
      <c r="U715" t="s">
        <v>19</v>
      </c>
      <c r="V715" t="s">
        <v>194</v>
      </c>
      <c r="W715" t="s">
        <v>11703</v>
      </c>
      <c r="X715" t="s">
        <v>11731</v>
      </c>
      <c r="Y715" t="s">
        <v>48</v>
      </c>
      <c r="Z715" t="s">
        <v>195</v>
      </c>
      <c r="AA715" t="str">
        <f>IF(BD[[#This Row],[Genero]]="Masculino","👨🏼 M","👩🏼 F")</f>
        <v>👨🏼 M</v>
      </c>
      <c r="AB715" t="s">
        <v>11693</v>
      </c>
    </row>
    <row r="716" spans="1:28" x14ac:dyDescent="0.35">
      <c r="A716" t="s">
        <v>8035</v>
      </c>
      <c r="B716" t="s">
        <v>8036</v>
      </c>
      <c r="C716" t="s">
        <v>8037</v>
      </c>
      <c r="D716">
        <v>1</v>
      </c>
      <c r="G716">
        <v>0</v>
      </c>
      <c r="H716">
        <v>0</v>
      </c>
      <c r="I716">
        <v>0</v>
      </c>
      <c r="J716">
        <v>0</v>
      </c>
      <c r="K716" t="s">
        <v>16</v>
      </c>
      <c r="R716">
        <v>974845081</v>
      </c>
      <c r="S716" t="s">
        <v>11658</v>
      </c>
      <c r="T716">
        <v>1682497</v>
      </c>
      <c r="U716" t="s">
        <v>19</v>
      </c>
      <c r="V716" t="s">
        <v>8038</v>
      </c>
      <c r="W716" t="s">
        <v>11706</v>
      </c>
      <c r="X716" t="s">
        <v>11731</v>
      </c>
      <c r="Y716" t="s">
        <v>48</v>
      </c>
      <c r="Z716" t="s">
        <v>195</v>
      </c>
      <c r="AA716" t="str">
        <f>IF(BD[[#This Row],[Genero]]="Masculino","👨🏼 M","👩🏼 F")</f>
        <v>👨🏼 M</v>
      </c>
      <c r="AB716" t="s">
        <v>11693</v>
      </c>
    </row>
    <row r="717" spans="1:28" x14ac:dyDescent="0.35">
      <c r="A717" t="s">
        <v>376</v>
      </c>
      <c r="B717" t="s">
        <v>377</v>
      </c>
      <c r="C717" t="s">
        <v>378</v>
      </c>
      <c r="D717">
        <v>1</v>
      </c>
      <c r="G717">
        <v>0</v>
      </c>
      <c r="H717">
        <v>0</v>
      </c>
      <c r="I717">
        <v>0</v>
      </c>
      <c r="J717">
        <v>0</v>
      </c>
      <c r="K717" t="s">
        <v>16</v>
      </c>
      <c r="R717">
        <v>925155148</v>
      </c>
      <c r="S717" t="s">
        <v>11658</v>
      </c>
      <c r="T717">
        <v>44759614</v>
      </c>
      <c r="U717" t="s">
        <v>19</v>
      </c>
      <c r="V717" t="s">
        <v>378</v>
      </c>
      <c r="W717" t="s">
        <v>11703</v>
      </c>
      <c r="X717" t="s">
        <v>11731</v>
      </c>
      <c r="Y717" t="s">
        <v>48</v>
      </c>
      <c r="Z717" t="s">
        <v>396</v>
      </c>
      <c r="AA717" t="str">
        <f>IF(BD[[#This Row],[Genero]]="Masculino","👨🏼 M","👩🏼 F")</f>
        <v>👨🏼 M</v>
      </c>
      <c r="AB717" t="s">
        <v>11693</v>
      </c>
    </row>
    <row r="718" spans="1:28" x14ac:dyDescent="0.35">
      <c r="A718" t="s">
        <v>895</v>
      </c>
      <c r="B718" t="s">
        <v>9679</v>
      </c>
      <c r="C718" t="s">
        <v>1618</v>
      </c>
      <c r="D718">
        <v>1</v>
      </c>
      <c r="G718">
        <v>0</v>
      </c>
      <c r="H718">
        <v>0</v>
      </c>
      <c r="I718">
        <v>0</v>
      </c>
      <c r="J718">
        <v>0</v>
      </c>
      <c r="K718" t="s">
        <v>16</v>
      </c>
      <c r="R718">
        <v>993407006</v>
      </c>
      <c r="S718" t="s">
        <v>11658</v>
      </c>
      <c r="T718">
        <v>43367616</v>
      </c>
      <c r="U718" t="s">
        <v>19</v>
      </c>
      <c r="V718" t="s">
        <v>1619</v>
      </c>
      <c r="W718" t="s">
        <v>11702</v>
      </c>
      <c r="X718" t="s">
        <v>11731</v>
      </c>
      <c r="Y718" t="s">
        <v>48</v>
      </c>
      <c r="Z718" t="s">
        <v>896</v>
      </c>
      <c r="AA718" t="str">
        <f>IF(BD[[#This Row],[Genero]]="Masculino","👨🏼 M","👩🏼 F")</f>
        <v>👨🏼 M</v>
      </c>
      <c r="AB718" t="s">
        <v>11693</v>
      </c>
    </row>
    <row r="719" spans="1:28" x14ac:dyDescent="0.35">
      <c r="A719" t="s">
        <v>3901</v>
      </c>
      <c r="B719" t="s">
        <v>3902</v>
      </c>
      <c r="C719" t="s">
        <v>3903</v>
      </c>
      <c r="D719">
        <v>1</v>
      </c>
      <c r="G719">
        <v>0</v>
      </c>
      <c r="H719">
        <v>0</v>
      </c>
      <c r="I719">
        <v>0</v>
      </c>
      <c r="J719">
        <v>0</v>
      </c>
      <c r="K719" t="s">
        <v>16</v>
      </c>
      <c r="R719">
        <v>993522320</v>
      </c>
      <c r="S719" t="s">
        <v>11658</v>
      </c>
      <c r="T719">
        <v>44437149</v>
      </c>
      <c r="U719" t="s">
        <v>19</v>
      </c>
      <c r="V719" t="s">
        <v>3903</v>
      </c>
      <c r="W719" t="s">
        <v>11702</v>
      </c>
      <c r="X719" t="s">
        <v>11731</v>
      </c>
      <c r="Y719" t="s">
        <v>48</v>
      </c>
      <c r="Z719" t="s">
        <v>896</v>
      </c>
      <c r="AA719" t="str">
        <f>IF(BD[[#This Row],[Genero]]="Masculino","👨🏼 M","👩🏼 F")</f>
        <v>👨🏼 M</v>
      </c>
      <c r="AB719" t="s">
        <v>11693</v>
      </c>
    </row>
    <row r="720" spans="1:28" x14ac:dyDescent="0.35">
      <c r="A720" t="s">
        <v>9279</v>
      </c>
      <c r="B720" t="s">
        <v>9590</v>
      </c>
      <c r="C720" t="s">
        <v>424</v>
      </c>
      <c r="D720">
        <v>1</v>
      </c>
      <c r="G720">
        <v>0</v>
      </c>
      <c r="H720">
        <v>0</v>
      </c>
      <c r="I720">
        <v>0</v>
      </c>
      <c r="J720">
        <v>0</v>
      </c>
      <c r="K720" t="s">
        <v>16</v>
      </c>
      <c r="R720">
        <v>971115955</v>
      </c>
      <c r="S720" t="s">
        <v>11665</v>
      </c>
      <c r="T720">
        <v>70075935</v>
      </c>
      <c r="U720" t="s">
        <v>19</v>
      </c>
      <c r="V720" t="s">
        <v>425</v>
      </c>
      <c r="W720" t="s">
        <v>11701</v>
      </c>
      <c r="X720" t="s">
        <v>11731</v>
      </c>
      <c r="Y720" t="s">
        <v>48</v>
      </c>
      <c r="Z720" t="s">
        <v>896</v>
      </c>
      <c r="AA720" t="str">
        <f>IF(BD[[#This Row],[Genero]]="Masculino","👨🏼 M","👩🏼 F")</f>
        <v>👩🏼 F</v>
      </c>
      <c r="AB720" t="s">
        <v>11693</v>
      </c>
    </row>
    <row r="721" spans="1:28" x14ac:dyDescent="0.35">
      <c r="A721" t="s">
        <v>4460</v>
      </c>
      <c r="B721" t="s">
        <v>4461</v>
      </c>
      <c r="C721" t="s">
        <v>4462</v>
      </c>
      <c r="D721">
        <v>1</v>
      </c>
      <c r="G721">
        <v>0</v>
      </c>
      <c r="H721">
        <v>0</v>
      </c>
      <c r="I721">
        <v>0</v>
      </c>
      <c r="J721">
        <v>0</v>
      </c>
      <c r="K721" t="s">
        <v>16</v>
      </c>
      <c r="R721">
        <v>952747532</v>
      </c>
      <c r="S721" t="s">
        <v>11658</v>
      </c>
      <c r="T721">
        <v>75133881</v>
      </c>
      <c r="U721" t="s">
        <v>19</v>
      </c>
      <c r="V721" t="s">
        <v>4462</v>
      </c>
      <c r="W721" t="s">
        <v>11701</v>
      </c>
      <c r="X721" t="s">
        <v>11731</v>
      </c>
      <c r="Y721" t="s">
        <v>48</v>
      </c>
      <c r="Z721" t="s">
        <v>896</v>
      </c>
      <c r="AA721" t="str">
        <f>IF(BD[[#This Row],[Genero]]="Masculino","👨🏼 M","👩🏼 F")</f>
        <v>👨🏼 M</v>
      </c>
      <c r="AB721" t="s">
        <v>11693</v>
      </c>
    </row>
    <row r="722" spans="1:28" x14ac:dyDescent="0.35">
      <c r="A722" t="s">
        <v>3132</v>
      </c>
      <c r="B722" t="s">
        <v>9549</v>
      </c>
      <c r="C722" t="s">
        <v>1220</v>
      </c>
      <c r="D722">
        <v>1</v>
      </c>
      <c r="G722">
        <v>0</v>
      </c>
      <c r="H722">
        <v>0</v>
      </c>
      <c r="I722">
        <v>0</v>
      </c>
      <c r="J722">
        <v>0</v>
      </c>
      <c r="K722" t="s">
        <v>16</v>
      </c>
      <c r="R722">
        <v>933740921</v>
      </c>
      <c r="S722" t="s">
        <v>11665</v>
      </c>
      <c r="T722">
        <v>70906632</v>
      </c>
      <c r="U722" t="s">
        <v>19</v>
      </c>
      <c r="V722" t="s">
        <v>10220</v>
      </c>
      <c r="W722" t="s">
        <v>11701</v>
      </c>
      <c r="X722" t="s">
        <v>11731</v>
      </c>
      <c r="Y722" t="s">
        <v>48</v>
      </c>
      <c r="Z722" t="s">
        <v>896</v>
      </c>
      <c r="AA722" t="str">
        <f>IF(BD[[#This Row],[Genero]]="Masculino","👨🏼 M","👩🏼 F")</f>
        <v>👩🏼 F</v>
      </c>
      <c r="AB722" t="s">
        <v>11693</v>
      </c>
    </row>
    <row r="723" spans="1:28" x14ac:dyDescent="0.35">
      <c r="A723" t="s">
        <v>8500</v>
      </c>
      <c r="B723" t="s">
        <v>8756</v>
      </c>
      <c r="C723" t="s">
        <v>8757</v>
      </c>
      <c r="D723">
        <v>1</v>
      </c>
      <c r="G723">
        <v>0</v>
      </c>
      <c r="H723">
        <v>0</v>
      </c>
      <c r="I723">
        <v>0</v>
      </c>
      <c r="J723">
        <v>0</v>
      </c>
      <c r="K723" t="s">
        <v>16</v>
      </c>
      <c r="R723">
        <v>940007451</v>
      </c>
      <c r="S723" t="s">
        <v>11658</v>
      </c>
      <c r="T723">
        <v>43310754</v>
      </c>
      <c r="U723" t="s">
        <v>19</v>
      </c>
      <c r="V723" t="s">
        <v>8758</v>
      </c>
      <c r="W723" t="s">
        <v>11702</v>
      </c>
      <c r="X723" t="s">
        <v>11731</v>
      </c>
      <c r="Y723" t="s">
        <v>877</v>
      </c>
      <c r="Z723" t="s">
        <v>803</v>
      </c>
      <c r="AA723" t="str">
        <f>IF(BD[[#This Row],[Genero]]="Masculino","👨🏼 M","👩🏼 F")</f>
        <v>👨🏼 M</v>
      </c>
      <c r="AB723" t="s">
        <v>11693</v>
      </c>
    </row>
    <row r="724" spans="1:28" x14ac:dyDescent="0.35">
      <c r="A724" t="s">
        <v>704</v>
      </c>
      <c r="B724" t="s">
        <v>4575</v>
      </c>
      <c r="C724" t="s">
        <v>4576</v>
      </c>
      <c r="D724">
        <v>1</v>
      </c>
      <c r="G724">
        <v>0</v>
      </c>
      <c r="H724">
        <v>0</v>
      </c>
      <c r="I724">
        <v>0</v>
      </c>
      <c r="J724">
        <v>0</v>
      </c>
      <c r="K724" t="s">
        <v>16</v>
      </c>
      <c r="R724">
        <v>959018341</v>
      </c>
      <c r="S724" t="s">
        <v>11658</v>
      </c>
      <c r="T724">
        <v>70276106</v>
      </c>
      <c r="U724" t="s">
        <v>19</v>
      </c>
      <c r="V724" t="s">
        <v>10263</v>
      </c>
      <c r="W724" t="s">
        <v>11706</v>
      </c>
      <c r="X724" t="s">
        <v>11731</v>
      </c>
      <c r="Y724" t="s">
        <v>877</v>
      </c>
      <c r="Z724" t="s">
        <v>803</v>
      </c>
      <c r="AA724" t="str">
        <f>IF(BD[[#This Row],[Genero]]="Masculino","👨🏼 M","👩🏼 F")</f>
        <v>👨🏼 M</v>
      </c>
      <c r="AB724" t="s">
        <v>11693</v>
      </c>
    </row>
    <row r="725" spans="1:28" x14ac:dyDescent="0.35">
      <c r="A725" t="s">
        <v>924</v>
      </c>
      <c r="B725" t="s">
        <v>6568</v>
      </c>
      <c r="C725" t="s">
        <v>6569</v>
      </c>
      <c r="D725">
        <v>1</v>
      </c>
      <c r="G725">
        <v>0</v>
      </c>
      <c r="H725">
        <v>0</v>
      </c>
      <c r="I725">
        <v>0</v>
      </c>
      <c r="J725">
        <v>0</v>
      </c>
      <c r="K725" t="s">
        <v>16</v>
      </c>
      <c r="R725">
        <v>983550705</v>
      </c>
      <c r="S725" t="s">
        <v>11658</v>
      </c>
      <c r="T725">
        <v>73615326</v>
      </c>
      <c r="U725" t="s">
        <v>19</v>
      </c>
      <c r="V725" t="s">
        <v>6570</v>
      </c>
      <c r="W725" t="s">
        <v>11701</v>
      </c>
      <c r="X725" t="s">
        <v>11731</v>
      </c>
      <c r="Y725" t="s">
        <v>877</v>
      </c>
      <c r="Z725" t="s">
        <v>5168</v>
      </c>
      <c r="AA725" t="str">
        <f>IF(BD[[#This Row],[Genero]]="Masculino","👨🏼 M","👩🏼 F")</f>
        <v>👨🏼 M</v>
      </c>
      <c r="AB725" t="s">
        <v>11693</v>
      </c>
    </row>
    <row r="726" spans="1:28" x14ac:dyDescent="0.35">
      <c r="A726" t="s">
        <v>2178</v>
      </c>
      <c r="B726" t="s">
        <v>2383</v>
      </c>
      <c r="C726" t="s">
        <v>2384</v>
      </c>
      <c r="D726">
        <v>1</v>
      </c>
      <c r="G726">
        <v>0</v>
      </c>
      <c r="H726">
        <v>0</v>
      </c>
      <c r="I726">
        <v>0</v>
      </c>
      <c r="J726">
        <v>0</v>
      </c>
      <c r="K726" t="s">
        <v>16</v>
      </c>
      <c r="R726">
        <v>922760999</v>
      </c>
      <c r="S726" t="s">
        <v>11658</v>
      </c>
      <c r="T726">
        <v>74819214</v>
      </c>
      <c r="U726" t="s">
        <v>19</v>
      </c>
      <c r="V726" t="s">
        <v>2385</v>
      </c>
      <c r="W726" t="s">
        <v>11702</v>
      </c>
      <c r="X726" t="s">
        <v>11731</v>
      </c>
      <c r="Y726" t="s">
        <v>877</v>
      </c>
      <c r="Z726" t="s">
        <v>11688</v>
      </c>
      <c r="AA726" t="str">
        <f>IF(BD[[#This Row],[Genero]]="Masculino","👨🏼 M","👩🏼 F")</f>
        <v>👨🏼 M</v>
      </c>
      <c r="AB726" t="s">
        <v>11693</v>
      </c>
    </row>
    <row r="727" spans="1:28" x14ac:dyDescent="0.35">
      <c r="A727" t="s">
        <v>149</v>
      </c>
      <c r="B727" t="s">
        <v>7254</v>
      </c>
      <c r="C727" t="s">
        <v>7255</v>
      </c>
      <c r="D727">
        <v>1</v>
      </c>
      <c r="G727">
        <v>0</v>
      </c>
      <c r="H727">
        <v>0</v>
      </c>
      <c r="I727">
        <v>0</v>
      </c>
      <c r="J727">
        <v>0</v>
      </c>
      <c r="K727" t="s">
        <v>16</v>
      </c>
      <c r="R727">
        <v>931498510</v>
      </c>
      <c r="S727" t="s">
        <v>11658</v>
      </c>
      <c r="T727">
        <v>47013578</v>
      </c>
      <c r="U727" t="s">
        <v>19</v>
      </c>
      <c r="V727" t="s">
        <v>7256</v>
      </c>
      <c r="W727" t="s">
        <v>11702</v>
      </c>
      <c r="X727" t="s">
        <v>11731</v>
      </c>
      <c r="Y727" t="s">
        <v>877</v>
      </c>
      <c r="Z727" t="s">
        <v>11688</v>
      </c>
      <c r="AA727" t="str">
        <f>IF(BD[[#This Row],[Genero]]="Masculino","👨🏼 M","👩🏼 F")</f>
        <v>👨🏼 M</v>
      </c>
      <c r="AB727" t="s">
        <v>11693</v>
      </c>
    </row>
    <row r="728" spans="1:28" x14ac:dyDescent="0.35">
      <c r="A728" t="s">
        <v>477</v>
      </c>
      <c r="B728" t="s">
        <v>299</v>
      </c>
      <c r="C728" t="s">
        <v>478</v>
      </c>
      <c r="D728">
        <v>1</v>
      </c>
      <c r="G728">
        <v>0</v>
      </c>
      <c r="H728">
        <v>0</v>
      </c>
      <c r="I728">
        <v>0</v>
      </c>
      <c r="J728">
        <v>0</v>
      </c>
      <c r="K728" t="s">
        <v>16</v>
      </c>
      <c r="R728">
        <v>995679664</v>
      </c>
      <c r="S728" t="s">
        <v>11658</v>
      </c>
      <c r="T728">
        <v>70365708</v>
      </c>
      <c r="U728" t="s">
        <v>19</v>
      </c>
      <c r="V728" t="s">
        <v>478</v>
      </c>
      <c r="W728" t="s">
        <v>11702</v>
      </c>
      <c r="X728" t="s">
        <v>11731</v>
      </c>
      <c r="Y728" t="s">
        <v>877</v>
      </c>
      <c r="Z728" t="s">
        <v>11688</v>
      </c>
      <c r="AA728" t="str">
        <f>IF(BD[[#This Row],[Genero]]="Masculino","👨🏼 M","👩🏼 F")</f>
        <v>👨🏼 M</v>
      </c>
      <c r="AB728" t="s">
        <v>11693</v>
      </c>
    </row>
    <row r="729" spans="1:28" x14ac:dyDescent="0.35">
      <c r="A729" t="s">
        <v>4033</v>
      </c>
      <c r="B729" t="s">
        <v>4034</v>
      </c>
      <c r="C729" t="s">
        <v>4035</v>
      </c>
      <c r="D729">
        <v>1</v>
      </c>
      <c r="G729">
        <v>0</v>
      </c>
      <c r="H729">
        <v>0</v>
      </c>
      <c r="I729">
        <v>0</v>
      </c>
      <c r="J729">
        <v>0</v>
      </c>
      <c r="K729" t="s">
        <v>16</v>
      </c>
      <c r="R729">
        <v>902073707</v>
      </c>
      <c r="S729" t="s">
        <v>11658</v>
      </c>
      <c r="T729">
        <v>48381492</v>
      </c>
      <c r="U729" t="s">
        <v>19</v>
      </c>
      <c r="V729" t="s">
        <v>4036</v>
      </c>
      <c r="W729" t="s">
        <v>11702</v>
      </c>
      <c r="X729" t="s">
        <v>11731</v>
      </c>
      <c r="Y729" t="s">
        <v>877</v>
      </c>
      <c r="Z729" t="s">
        <v>11688</v>
      </c>
      <c r="AA729" t="str">
        <f>IF(BD[[#This Row],[Genero]]="Masculino","👨🏼 M","👩🏼 F")</f>
        <v>👨🏼 M</v>
      </c>
      <c r="AB729" t="s">
        <v>11693</v>
      </c>
    </row>
    <row r="730" spans="1:28" x14ac:dyDescent="0.35">
      <c r="A730" t="s">
        <v>9468</v>
      </c>
      <c r="B730" t="s">
        <v>9964</v>
      </c>
      <c r="C730" t="s">
        <v>6620</v>
      </c>
      <c r="D730">
        <v>1</v>
      </c>
      <c r="G730">
        <v>0</v>
      </c>
      <c r="H730">
        <v>0</v>
      </c>
      <c r="I730">
        <v>0</v>
      </c>
      <c r="J730">
        <v>0</v>
      </c>
      <c r="K730" t="s">
        <v>16</v>
      </c>
      <c r="R730">
        <v>963980579</v>
      </c>
      <c r="S730" t="s">
        <v>11665</v>
      </c>
      <c r="T730">
        <v>45664829</v>
      </c>
      <c r="U730" t="s">
        <v>19</v>
      </c>
      <c r="V730" t="s">
        <v>6620</v>
      </c>
      <c r="W730" t="s">
        <v>11703</v>
      </c>
      <c r="X730" t="s">
        <v>11731</v>
      </c>
      <c r="Y730" t="s">
        <v>877</v>
      </c>
      <c r="Z730" t="s">
        <v>11688</v>
      </c>
      <c r="AA730" t="str">
        <f>IF(BD[[#This Row],[Genero]]="Masculino","👨🏼 M","👩🏼 F")</f>
        <v>👩🏼 F</v>
      </c>
      <c r="AB730" t="s">
        <v>11693</v>
      </c>
    </row>
    <row r="731" spans="1:28" x14ac:dyDescent="0.35">
      <c r="A731" t="s">
        <v>486</v>
      </c>
      <c r="B731" t="s">
        <v>1014</v>
      </c>
      <c r="C731" t="s">
        <v>1015</v>
      </c>
      <c r="D731">
        <v>1</v>
      </c>
      <c r="G731">
        <v>0</v>
      </c>
      <c r="H731">
        <v>0</v>
      </c>
      <c r="I731">
        <v>0</v>
      </c>
      <c r="J731">
        <v>0</v>
      </c>
      <c r="K731" t="s">
        <v>16</v>
      </c>
      <c r="R731">
        <v>993493219</v>
      </c>
      <c r="S731" t="s">
        <v>11658</v>
      </c>
      <c r="T731">
        <v>25625034</v>
      </c>
      <c r="U731" t="s">
        <v>19</v>
      </c>
      <c r="V731" t="s">
        <v>1015</v>
      </c>
      <c r="W731" t="s">
        <v>11701</v>
      </c>
      <c r="X731" t="s">
        <v>11731</v>
      </c>
      <c r="Y731" t="s">
        <v>877</v>
      </c>
      <c r="Z731" t="s">
        <v>10573</v>
      </c>
      <c r="AA731" t="str">
        <f>IF(BD[[#This Row],[Genero]]="Masculino","👨🏼 M","👩🏼 F")</f>
        <v>👨🏼 M</v>
      </c>
      <c r="AB731" t="s">
        <v>11693</v>
      </c>
    </row>
    <row r="732" spans="1:28" x14ac:dyDescent="0.35">
      <c r="A732" t="s">
        <v>2924</v>
      </c>
      <c r="B732" t="s">
        <v>3967</v>
      </c>
      <c r="C732" t="s">
        <v>3968</v>
      </c>
      <c r="D732">
        <v>1</v>
      </c>
      <c r="G732">
        <v>0</v>
      </c>
      <c r="H732">
        <v>0</v>
      </c>
      <c r="I732">
        <v>0</v>
      </c>
      <c r="J732">
        <v>0</v>
      </c>
      <c r="K732" t="s">
        <v>16</v>
      </c>
      <c r="R732">
        <v>989962764</v>
      </c>
      <c r="S732" t="s">
        <v>11658</v>
      </c>
      <c r="T732">
        <v>72783524</v>
      </c>
      <c r="U732" t="s">
        <v>19</v>
      </c>
      <c r="V732" t="s">
        <v>3969</v>
      </c>
      <c r="W732" t="s">
        <v>11701</v>
      </c>
      <c r="X732" t="s">
        <v>11731</v>
      </c>
      <c r="Y732" t="s">
        <v>877</v>
      </c>
      <c r="Z732" t="s">
        <v>1616</v>
      </c>
      <c r="AA732" t="str">
        <f>IF(BD[[#This Row],[Genero]]="Masculino","👨🏼 M","👩🏼 F")</f>
        <v>👨🏼 M</v>
      </c>
      <c r="AB732" t="s">
        <v>11693</v>
      </c>
    </row>
    <row r="733" spans="1:28" x14ac:dyDescent="0.35">
      <c r="A733" t="s">
        <v>4312</v>
      </c>
      <c r="B733" t="s">
        <v>1457</v>
      </c>
      <c r="C733" t="s">
        <v>11145</v>
      </c>
      <c r="D733">
        <v>1</v>
      </c>
      <c r="G733">
        <v>0</v>
      </c>
      <c r="H733">
        <v>0</v>
      </c>
      <c r="I733">
        <v>0</v>
      </c>
      <c r="J733">
        <v>0</v>
      </c>
      <c r="K733" t="s">
        <v>16</v>
      </c>
      <c r="R733">
        <v>960529365</v>
      </c>
      <c r="S733" t="s">
        <v>11658</v>
      </c>
      <c r="T733">
        <v>44563976</v>
      </c>
      <c r="U733" t="s">
        <v>19</v>
      </c>
      <c r="V733" t="s">
        <v>4313</v>
      </c>
      <c r="W733" t="s">
        <v>11703</v>
      </c>
      <c r="X733" t="s">
        <v>11731</v>
      </c>
      <c r="Y733" t="s">
        <v>877</v>
      </c>
      <c r="Z733" t="s">
        <v>3135</v>
      </c>
      <c r="AA733" t="str">
        <f>IF(BD[[#This Row],[Genero]]="Masculino","👨🏼 M","👩🏼 F")</f>
        <v>👨🏼 M</v>
      </c>
      <c r="AB733" t="s">
        <v>11693</v>
      </c>
    </row>
    <row r="734" spans="1:28" x14ac:dyDescent="0.35">
      <c r="A734" t="s">
        <v>9379</v>
      </c>
      <c r="B734" t="s">
        <v>638</v>
      </c>
      <c r="D734">
        <v>1</v>
      </c>
      <c r="G734">
        <v>0</v>
      </c>
      <c r="H734">
        <v>0</v>
      </c>
      <c r="I734">
        <v>0</v>
      </c>
      <c r="J734">
        <v>0</v>
      </c>
      <c r="K734" t="s">
        <v>16</v>
      </c>
      <c r="R734">
        <v>945376337</v>
      </c>
      <c r="S734" t="s">
        <v>11665</v>
      </c>
      <c r="T734">
        <v>77174623</v>
      </c>
      <c r="U734" t="s">
        <v>19</v>
      </c>
      <c r="V734" t="s">
        <v>3726</v>
      </c>
      <c r="W734" t="s">
        <v>11701</v>
      </c>
      <c r="X734" t="s">
        <v>11731</v>
      </c>
      <c r="Y734" t="s">
        <v>877</v>
      </c>
      <c r="Z734" t="s">
        <v>1082</v>
      </c>
      <c r="AA734" t="str">
        <f>IF(BD[[#This Row],[Genero]]="Masculino","👨🏼 M","👩🏼 F")</f>
        <v>👩🏼 F</v>
      </c>
      <c r="AB734" t="s">
        <v>11693</v>
      </c>
    </row>
    <row r="735" spans="1:28" x14ac:dyDescent="0.35">
      <c r="A735" t="s">
        <v>2821</v>
      </c>
      <c r="B735" t="s">
        <v>3509</v>
      </c>
      <c r="C735" t="s">
        <v>6911</v>
      </c>
      <c r="D735">
        <v>1</v>
      </c>
      <c r="G735">
        <v>0</v>
      </c>
      <c r="H735">
        <v>0</v>
      </c>
      <c r="I735">
        <v>0</v>
      </c>
      <c r="J735">
        <v>0</v>
      </c>
      <c r="K735" t="s">
        <v>16</v>
      </c>
      <c r="R735">
        <v>966427507</v>
      </c>
      <c r="S735" t="s">
        <v>11658</v>
      </c>
      <c r="T735">
        <v>71385980</v>
      </c>
      <c r="U735" t="s">
        <v>19</v>
      </c>
      <c r="V735" t="s">
        <v>6912</v>
      </c>
      <c r="W735" t="s">
        <v>11706</v>
      </c>
      <c r="X735" t="s">
        <v>11731</v>
      </c>
      <c r="Y735" t="s">
        <v>877</v>
      </c>
      <c r="Z735" t="s">
        <v>195</v>
      </c>
      <c r="AA735" t="str">
        <f>IF(BD[[#This Row],[Genero]]="Masculino","👨🏼 M","👩🏼 F")</f>
        <v>👨🏼 M</v>
      </c>
      <c r="AB735" t="s">
        <v>11693</v>
      </c>
    </row>
    <row r="736" spans="1:28" x14ac:dyDescent="0.35">
      <c r="A736" t="s">
        <v>1250</v>
      </c>
      <c r="B736" t="s">
        <v>600</v>
      </c>
      <c r="C736" t="s">
        <v>1388</v>
      </c>
      <c r="D736">
        <v>1</v>
      </c>
      <c r="G736">
        <v>0</v>
      </c>
      <c r="H736">
        <v>0</v>
      </c>
      <c r="I736">
        <v>0</v>
      </c>
      <c r="J736">
        <v>0</v>
      </c>
      <c r="K736" t="s">
        <v>16</v>
      </c>
      <c r="R736">
        <v>949234859</v>
      </c>
      <c r="S736" t="s">
        <v>11658</v>
      </c>
      <c r="T736">
        <v>9934227</v>
      </c>
      <c r="U736" t="s">
        <v>10125</v>
      </c>
      <c r="V736" t="s">
        <v>1389</v>
      </c>
      <c r="W736" t="s">
        <v>11702</v>
      </c>
      <c r="X736" t="s">
        <v>11731</v>
      </c>
      <c r="Y736" t="s">
        <v>877</v>
      </c>
      <c r="Z736" t="s">
        <v>396</v>
      </c>
      <c r="AA736" t="str">
        <f>IF(BD[[#This Row],[Genero]]="Masculino","👨🏼 M","👩🏼 F")</f>
        <v>👨🏼 M</v>
      </c>
      <c r="AB736" t="s">
        <v>11693</v>
      </c>
    </row>
    <row r="737" spans="1:28" x14ac:dyDescent="0.35">
      <c r="A737" t="s">
        <v>1549</v>
      </c>
      <c r="B737" t="s">
        <v>1368</v>
      </c>
      <c r="C737" t="s">
        <v>5375</v>
      </c>
      <c r="D737">
        <v>1</v>
      </c>
      <c r="G737">
        <v>0</v>
      </c>
      <c r="H737">
        <v>0</v>
      </c>
      <c r="I737">
        <v>0</v>
      </c>
      <c r="J737">
        <v>0</v>
      </c>
      <c r="K737" t="s">
        <v>16</v>
      </c>
      <c r="R737">
        <v>972353551</v>
      </c>
      <c r="S737" t="s">
        <v>11665</v>
      </c>
      <c r="T737">
        <v>73258094</v>
      </c>
      <c r="U737" t="s">
        <v>19</v>
      </c>
      <c r="V737" t="s">
        <v>5375</v>
      </c>
      <c r="W737" t="s">
        <v>11701</v>
      </c>
      <c r="X737" t="s">
        <v>11731</v>
      </c>
      <c r="Y737" t="s">
        <v>877</v>
      </c>
      <c r="Z737" t="s">
        <v>5461</v>
      </c>
      <c r="AA737" t="str">
        <f>IF(BD[[#This Row],[Genero]]="Masculino","👨🏼 M","👩🏼 F")</f>
        <v>👩🏼 F</v>
      </c>
      <c r="AB737" t="s">
        <v>11693</v>
      </c>
    </row>
    <row r="738" spans="1:28" x14ac:dyDescent="0.35">
      <c r="A738" t="s">
        <v>38</v>
      </c>
      <c r="B738" t="s">
        <v>9710</v>
      </c>
      <c r="C738" t="s">
        <v>11462</v>
      </c>
      <c r="D738">
        <v>1</v>
      </c>
      <c r="G738">
        <v>0</v>
      </c>
      <c r="H738">
        <v>0</v>
      </c>
      <c r="I738">
        <v>0</v>
      </c>
      <c r="J738">
        <v>0</v>
      </c>
      <c r="K738" t="s">
        <v>16</v>
      </c>
      <c r="R738">
        <v>970002280</v>
      </c>
      <c r="S738" t="s">
        <v>11658</v>
      </c>
      <c r="T738">
        <v>46116007</v>
      </c>
      <c r="U738" t="s">
        <v>19</v>
      </c>
      <c r="V738" t="s">
        <v>11462</v>
      </c>
      <c r="W738" t="s">
        <v>11703</v>
      </c>
      <c r="X738" t="s">
        <v>11731</v>
      </c>
      <c r="Y738" t="s">
        <v>10399</v>
      </c>
      <c r="Z738" t="s">
        <v>11688</v>
      </c>
      <c r="AA738" t="str">
        <f>IF(BD[[#This Row],[Genero]]="Masculino","👨🏼 M","👩🏼 F")</f>
        <v>👨🏼 M</v>
      </c>
      <c r="AB738" t="s">
        <v>11693</v>
      </c>
    </row>
    <row r="739" spans="1:28" x14ac:dyDescent="0.35">
      <c r="A739" t="s">
        <v>3907</v>
      </c>
      <c r="B739" t="s">
        <v>3908</v>
      </c>
      <c r="C739" t="s">
        <v>10095</v>
      </c>
      <c r="D739">
        <v>1</v>
      </c>
      <c r="G739">
        <v>0</v>
      </c>
      <c r="H739">
        <v>0</v>
      </c>
      <c r="I739">
        <v>0</v>
      </c>
      <c r="J739">
        <v>0</v>
      </c>
      <c r="K739" t="s">
        <v>16</v>
      </c>
      <c r="R739">
        <v>960126263</v>
      </c>
      <c r="S739" t="s">
        <v>11665</v>
      </c>
      <c r="T739">
        <v>46797233</v>
      </c>
      <c r="U739" t="s">
        <v>19</v>
      </c>
      <c r="V739" t="s">
        <v>3909</v>
      </c>
      <c r="W739" t="s">
        <v>11712</v>
      </c>
      <c r="X739" t="s">
        <v>11731</v>
      </c>
      <c r="Y739" t="s">
        <v>10399</v>
      </c>
      <c r="Z739" t="s">
        <v>10790</v>
      </c>
      <c r="AA739" t="str">
        <f>IF(BD[[#This Row],[Genero]]="Masculino","👨🏼 M","👩🏼 F")</f>
        <v>👩🏼 F</v>
      </c>
      <c r="AB739" t="s">
        <v>11693</v>
      </c>
    </row>
    <row r="740" spans="1:28" x14ac:dyDescent="0.35">
      <c r="A740" t="s">
        <v>2397</v>
      </c>
      <c r="B740" t="s">
        <v>3817</v>
      </c>
      <c r="C740" t="s">
        <v>8689</v>
      </c>
      <c r="D740">
        <v>1</v>
      </c>
      <c r="G740">
        <v>0</v>
      </c>
      <c r="H740">
        <v>0</v>
      </c>
      <c r="I740">
        <v>0</v>
      </c>
      <c r="J740">
        <v>0</v>
      </c>
      <c r="K740" t="s">
        <v>16</v>
      </c>
      <c r="R740">
        <v>988073191</v>
      </c>
      <c r="S740" t="s">
        <v>11658</v>
      </c>
      <c r="T740">
        <v>9996017</v>
      </c>
      <c r="U740" t="s">
        <v>19</v>
      </c>
      <c r="V740" t="s">
        <v>8690</v>
      </c>
      <c r="W740" t="s">
        <v>11702</v>
      </c>
      <c r="X740" t="s">
        <v>11731</v>
      </c>
      <c r="Y740" t="s">
        <v>230</v>
      </c>
      <c r="Z740" t="s">
        <v>1864</v>
      </c>
      <c r="AA740" t="str">
        <f>IF(BD[[#This Row],[Genero]]="Masculino","👨🏼 M","👩🏼 F")</f>
        <v>👨🏼 M</v>
      </c>
      <c r="AB740" t="s">
        <v>11693</v>
      </c>
    </row>
    <row r="741" spans="1:28" x14ac:dyDescent="0.35">
      <c r="A741" t="s">
        <v>181</v>
      </c>
      <c r="B741" t="s">
        <v>182</v>
      </c>
      <c r="C741" t="s">
        <v>1378</v>
      </c>
      <c r="D741">
        <v>1</v>
      </c>
      <c r="G741">
        <v>0</v>
      </c>
      <c r="H741">
        <v>0</v>
      </c>
      <c r="I741">
        <v>0</v>
      </c>
      <c r="J741">
        <v>0</v>
      </c>
      <c r="K741" t="s">
        <v>16</v>
      </c>
      <c r="R741">
        <v>981354563</v>
      </c>
      <c r="S741" t="s">
        <v>11658</v>
      </c>
      <c r="T741">
        <v>77276172</v>
      </c>
      <c r="U741" t="s">
        <v>19</v>
      </c>
      <c r="V741" t="s">
        <v>184</v>
      </c>
      <c r="W741" t="s">
        <v>11706</v>
      </c>
      <c r="X741" t="s">
        <v>11731</v>
      </c>
      <c r="Y741" t="s">
        <v>230</v>
      </c>
      <c r="Z741" t="s">
        <v>185</v>
      </c>
      <c r="AA741" t="str">
        <f>IF(BD[[#This Row],[Genero]]="Masculino","👨🏼 M","👩🏼 F")</f>
        <v>👨🏼 M</v>
      </c>
      <c r="AB741" t="s">
        <v>11693</v>
      </c>
    </row>
    <row r="742" spans="1:28" x14ac:dyDescent="0.35">
      <c r="A742" t="s">
        <v>181</v>
      </c>
      <c r="B742" t="s">
        <v>182</v>
      </c>
      <c r="C742" t="s">
        <v>183</v>
      </c>
      <c r="D742">
        <v>1</v>
      </c>
      <c r="G742">
        <v>0</v>
      </c>
      <c r="H742">
        <v>0</v>
      </c>
      <c r="I742">
        <v>0</v>
      </c>
      <c r="J742">
        <v>0</v>
      </c>
      <c r="K742" t="s">
        <v>16</v>
      </c>
      <c r="R742">
        <v>981354563</v>
      </c>
      <c r="S742" t="s">
        <v>11658</v>
      </c>
      <c r="T742">
        <v>77276172</v>
      </c>
      <c r="U742" t="s">
        <v>19</v>
      </c>
      <c r="V742" t="s">
        <v>184</v>
      </c>
      <c r="W742" t="s">
        <v>11706</v>
      </c>
      <c r="X742" t="s">
        <v>11731</v>
      </c>
      <c r="Y742" t="s">
        <v>230</v>
      </c>
      <c r="Z742" t="s">
        <v>185</v>
      </c>
      <c r="AA742" t="str">
        <f>IF(BD[[#This Row],[Genero]]="Masculino","👨🏼 M","👩🏼 F")</f>
        <v>👨🏼 M</v>
      </c>
      <c r="AB742" t="s">
        <v>11693</v>
      </c>
    </row>
    <row r="743" spans="1:28" x14ac:dyDescent="0.35">
      <c r="A743" t="s">
        <v>137</v>
      </c>
      <c r="B743" t="s">
        <v>3321</v>
      </c>
      <c r="C743" t="s">
        <v>3322</v>
      </c>
      <c r="D743">
        <v>1</v>
      </c>
      <c r="G743">
        <v>0</v>
      </c>
      <c r="H743">
        <v>0</v>
      </c>
      <c r="I743">
        <v>0</v>
      </c>
      <c r="J743">
        <v>0</v>
      </c>
      <c r="K743" t="s">
        <v>16</v>
      </c>
      <c r="R743">
        <v>933440473</v>
      </c>
      <c r="S743" t="s">
        <v>11658</v>
      </c>
      <c r="T743">
        <v>74216519</v>
      </c>
      <c r="U743" t="s">
        <v>19</v>
      </c>
      <c r="V743" t="s">
        <v>3322</v>
      </c>
      <c r="W743" t="s">
        <v>11701</v>
      </c>
      <c r="X743" t="s">
        <v>11731</v>
      </c>
      <c r="Y743" t="s">
        <v>230</v>
      </c>
      <c r="Z743" t="s">
        <v>727</v>
      </c>
      <c r="AA743" t="str">
        <f>IF(BD[[#This Row],[Genero]]="Masculino","👨🏼 M","👩🏼 F")</f>
        <v>👨🏼 M</v>
      </c>
      <c r="AB743" t="s">
        <v>11693</v>
      </c>
    </row>
    <row r="744" spans="1:28" x14ac:dyDescent="0.35">
      <c r="A744" t="s">
        <v>1334</v>
      </c>
      <c r="B744" t="s">
        <v>7119</v>
      </c>
      <c r="C744" t="s">
        <v>7120</v>
      </c>
      <c r="D744">
        <v>1</v>
      </c>
      <c r="G744">
        <v>0</v>
      </c>
      <c r="H744">
        <v>0</v>
      </c>
      <c r="I744">
        <v>0</v>
      </c>
      <c r="J744">
        <v>0</v>
      </c>
      <c r="K744" t="s">
        <v>16</v>
      </c>
      <c r="R744">
        <v>902923821</v>
      </c>
      <c r="S744" t="s">
        <v>11658</v>
      </c>
      <c r="T744">
        <v>42577512</v>
      </c>
      <c r="U744" t="s">
        <v>19</v>
      </c>
      <c r="V744" t="s">
        <v>10188</v>
      </c>
      <c r="W744" t="s">
        <v>11701</v>
      </c>
      <c r="X744" t="s">
        <v>11731</v>
      </c>
      <c r="Y744" t="s">
        <v>230</v>
      </c>
      <c r="Z744" t="s">
        <v>727</v>
      </c>
      <c r="AA744" t="str">
        <f>IF(BD[[#This Row],[Genero]]="Masculino","👨🏼 M","👩🏼 F")</f>
        <v>👨🏼 M</v>
      </c>
      <c r="AB744" t="s">
        <v>11693</v>
      </c>
    </row>
    <row r="745" spans="1:28" x14ac:dyDescent="0.35">
      <c r="A745" t="s">
        <v>2808</v>
      </c>
      <c r="B745" t="s">
        <v>9630</v>
      </c>
      <c r="C745" t="s">
        <v>1057</v>
      </c>
      <c r="D745">
        <v>1</v>
      </c>
      <c r="G745">
        <v>0</v>
      </c>
      <c r="H745">
        <v>0</v>
      </c>
      <c r="I745">
        <v>0</v>
      </c>
      <c r="J745">
        <v>0</v>
      </c>
      <c r="K745" t="s">
        <v>16</v>
      </c>
      <c r="R745">
        <v>924992496</v>
      </c>
      <c r="S745" t="s">
        <v>11658</v>
      </c>
      <c r="T745">
        <v>44640335</v>
      </c>
      <c r="U745" t="s">
        <v>19</v>
      </c>
      <c r="V745" t="s">
        <v>1057</v>
      </c>
      <c r="W745" t="s">
        <v>11706</v>
      </c>
      <c r="X745" t="s">
        <v>11731</v>
      </c>
      <c r="Y745" t="s">
        <v>230</v>
      </c>
      <c r="Z745" t="s">
        <v>953</v>
      </c>
      <c r="AA745" t="str">
        <f>IF(BD[[#This Row],[Genero]]="Masculino","👨🏼 M","👩🏼 F")</f>
        <v>👨🏼 M</v>
      </c>
      <c r="AB745" t="s">
        <v>11693</v>
      </c>
    </row>
    <row r="746" spans="1:28" x14ac:dyDescent="0.35">
      <c r="A746" t="s">
        <v>835</v>
      </c>
      <c r="B746" t="s">
        <v>7454</v>
      </c>
      <c r="C746" t="s">
        <v>11466</v>
      </c>
      <c r="D746">
        <v>1</v>
      </c>
      <c r="G746">
        <v>0</v>
      </c>
      <c r="H746">
        <v>0</v>
      </c>
      <c r="I746">
        <v>0</v>
      </c>
      <c r="J746">
        <v>0</v>
      </c>
      <c r="K746" t="s">
        <v>16</v>
      </c>
      <c r="R746">
        <v>963367570</v>
      </c>
      <c r="S746" t="s">
        <v>11658</v>
      </c>
      <c r="T746">
        <v>72657917</v>
      </c>
      <c r="U746" t="s">
        <v>19</v>
      </c>
      <c r="V746" t="s">
        <v>11466</v>
      </c>
      <c r="W746" t="s">
        <v>11706</v>
      </c>
      <c r="X746" t="s">
        <v>11731</v>
      </c>
      <c r="Y746" t="s">
        <v>230</v>
      </c>
      <c r="Z746" t="s">
        <v>953</v>
      </c>
      <c r="AA746" t="str">
        <f>IF(BD[[#This Row],[Genero]]="Masculino","👨🏼 M","👩🏼 F")</f>
        <v>👨🏼 M</v>
      </c>
      <c r="AB746" t="s">
        <v>11693</v>
      </c>
    </row>
    <row r="747" spans="1:28" x14ac:dyDescent="0.35">
      <c r="A747" t="s">
        <v>143</v>
      </c>
      <c r="B747" t="s">
        <v>3626</v>
      </c>
      <c r="C747" t="s">
        <v>11178</v>
      </c>
      <c r="D747">
        <v>1</v>
      </c>
      <c r="G747">
        <v>0</v>
      </c>
      <c r="H747">
        <v>0</v>
      </c>
      <c r="I747">
        <v>0</v>
      </c>
      <c r="J747">
        <v>0</v>
      </c>
      <c r="K747" t="s">
        <v>16</v>
      </c>
      <c r="R747">
        <v>949275591</v>
      </c>
      <c r="S747" t="s">
        <v>11658</v>
      </c>
      <c r="T747">
        <v>70672776</v>
      </c>
      <c r="U747" t="s">
        <v>19</v>
      </c>
      <c r="V747" t="s">
        <v>3627</v>
      </c>
      <c r="W747" t="s">
        <v>11706</v>
      </c>
      <c r="X747" t="s">
        <v>11731</v>
      </c>
      <c r="Y747" t="s">
        <v>230</v>
      </c>
      <c r="Z747" t="s">
        <v>953</v>
      </c>
      <c r="AA747" t="str">
        <f>IF(BD[[#This Row],[Genero]]="Masculino","👨🏼 M","👩🏼 F")</f>
        <v>👨🏼 M</v>
      </c>
      <c r="AB747" t="s">
        <v>11693</v>
      </c>
    </row>
    <row r="748" spans="1:28" x14ac:dyDescent="0.35">
      <c r="A748" t="s">
        <v>2379</v>
      </c>
      <c r="B748" t="s">
        <v>2380</v>
      </c>
      <c r="C748" t="s">
        <v>2381</v>
      </c>
      <c r="D748">
        <v>1</v>
      </c>
      <c r="G748">
        <v>0</v>
      </c>
      <c r="H748">
        <v>0</v>
      </c>
      <c r="I748">
        <v>0</v>
      </c>
      <c r="J748">
        <v>0</v>
      </c>
      <c r="K748" t="s">
        <v>16</v>
      </c>
      <c r="R748">
        <v>984240852</v>
      </c>
      <c r="S748" t="s">
        <v>11658</v>
      </c>
      <c r="T748">
        <v>76847874</v>
      </c>
      <c r="U748" t="s">
        <v>19</v>
      </c>
      <c r="V748" t="s">
        <v>2382</v>
      </c>
      <c r="W748" t="s">
        <v>11706</v>
      </c>
      <c r="X748" t="s">
        <v>11731</v>
      </c>
      <c r="Y748" t="s">
        <v>230</v>
      </c>
      <c r="Z748" t="s">
        <v>953</v>
      </c>
      <c r="AA748" t="str">
        <f>IF(BD[[#This Row],[Genero]]="Masculino","👨🏼 M","👩🏼 F")</f>
        <v>👨🏼 M</v>
      </c>
      <c r="AB748" t="s">
        <v>11693</v>
      </c>
    </row>
    <row r="749" spans="1:28" x14ac:dyDescent="0.35">
      <c r="A749" t="s">
        <v>895</v>
      </c>
      <c r="B749" t="s">
        <v>524</v>
      </c>
      <c r="C749" t="s">
        <v>7138</v>
      </c>
      <c r="D749">
        <v>1</v>
      </c>
      <c r="G749">
        <v>0</v>
      </c>
      <c r="H749">
        <v>0</v>
      </c>
      <c r="I749">
        <v>0</v>
      </c>
      <c r="J749">
        <v>0</v>
      </c>
      <c r="K749" t="s">
        <v>16</v>
      </c>
      <c r="R749">
        <v>954780344</v>
      </c>
      <c r="S749" t="s">
        <v>11658</v>
      </c>
      <c r="T749">
        <v>43888230</v>
      </c>
      <c r="U749" t="s">
        <v>1282</v>
      </c>
      <c r="V749" t="s">
        <v>7139</v>
      </c>
      <c r="W749" t="s">
        <v>11702</v>
      </c>
      <c r="X749" t="s">
        <v>11731</v>
      </c>
      <c r="Y749" t="s">
        <v>230</v>
      </c>
      <c r="Z749" t="s">
        <v>11688</v>
      </c>
      <c r="AA749" t="str">
        <f>IF(BD[[#This Row],[Genero]]="Masculino","👨🏼 M","👩🏼 F")</f>
        <v>👨🏼 M</v>
      </c>
      <c r="AB749" t="s">
        <v>11693</v>
      </c>
    </row>
    <row r="750" spans="1:28" x14ac:dyDescent="0.35">
      <c r="A750" t="s">
        <v>151</v>
      </c>
      <c r="B750" t="s">
        <v>1191</v>
      </c>
      <c r="C750" t="s">
        <v>1624</v>
      </c>
      <c r="D750">
        <v>1</v>
      </c>
      <c r="G750">
        <v>0</v>
      </c>
      <c r="H750">
        <v>0</v>
      </c>
      <c r="I750">
        <v>0</v>
      </c>
      <c r="J750">
        <v>0</v>
      </c>
      <c r="K750" t="s">
        <v>16</v>
      </c>
      <c r="R750">
        <v>990562961</v>
      </c>
      <c r="S750" t="s">
        <v>11658</v>
      </c>
      <c r="T750">
        <v>47253445</v>
      </c>
      <c r="U750" t="s">
        <v>19</v>
      </c>
      <c r="V750" t="s">
        <v>1625</v>
      </c>
      <c r="W750" t="s">
        <v>11702</v>
      </c>
      <c r="X750" t="s">
        <v>11731</v>
      </c>
      <c r="Y750" t="s">
        <v>230</v>
      </c>
      <c r="Z750" t="s">
        <v>11688</v>
      </c>
      <c r="AA750" t="str">
        <f>IF(BD[[#This Row],[Genero]]="Masculino","👨🏼 M","👩🏼 F")</f>
        <v>👨🏼 M</v>
      </c>
      <c r="AB750" t="s">
        <v>11693</v>
      </c>
    </row>
    <row r="751" spans="1:28" x14ac:dyDescent="0.35">
      <c r="A751" t="s">
        <v>9393</v>
      </c>
      <c r="B751" t="s">
        <v>4121</v>
      </c>
      <c r="C751" t="s">
        <v>4122</v>
      </c>
      <c r="D751">
        <v>1</v>
      </c>
      <c r="G751">
        <v>0</v>
      </c>
      <c r="H751">
        <v>0</v>
      </c>
      <c r="I751">
        <v>0</v>
      </c>
      <c r="J751">
        <v>0</v>
      </c>
      <c r="K751" t="s">
        <v>16</v>
      </c>
      <c r="R751">
        <v>982055494</v>
      </c>
      <c r="S751" t="s">
        <v>11658</v>
      </c>
      <c r="T751">
        <v>75212287</v>
      </c>
      <c r="U751" t="s">
        <v>19</v>
      </c>
      <c r="V751" t="s">
        <v>4123</v>
      </c>
      <c r="W751" t="s">
        <v>11702</v>
      </c>
      <c r="X751" t="s">
        <v>11731</v>
      </c>
      <c r="Y751" t="s">
        <v>230</v>
      </c>
      <c r="Z751" t="s">
        <v>11688</v>
      </c>
      <c r="AA751" t="str">
        <f>IF(BD[[#This Row],[Genero]]="Masculino","👨🏼 M","👩🏼 F")</f>
        <v>👨🏼 M</v>
      </c>
      <c r="AB751" t="s">
        <v>11693</v>
      </c>
    </row>
    <row r="752" spans="1:28" x14ac:dyDescent="0.35">
      <c r="A752" t="s">
        <v>486</v>
      </c>
      <c r="B752" t="s">
        <v>7768</v>
      </c>
      <c r="C752" t="s">
        <v>7769</v>
      </c>
      <c r="D752">
        <v>1</v>
      </c>
      <c r="G752">
        <v>0</v>
      </c>
      <c r="H752">
        <v>0</v>
      </c>
      <c r="I752">
        <v>0</v>
      </c>
      <c r="J752">
        <v>0</v>
      </c>
      <c r="K752" t="s">
        <v>16</v>
      </c>
      <c r="R752">
        <v>962890412</v>
      </c>
      <c r="S752" t="s">
        <v>11658</v>
      </c>
      <c r="T752">
        <v>43003850</v>
      </c>
      <c r="U752" t="s">
        <v>10125</v>
      </c>
      <c r="V752" t="s">
        <v>10280</v>
      </c>
      <c r="W752" t="s">
        <v>11702</v>
      </c>
      <c r="X752" t="s">
        <v>11731</v>
      </c>
      <c r="Y752" t="s">
        <v>230</v>
      </c>
      <c r="Z752" t="s">
        <v>11688</v>
      </c>
      <c r="AA752" t="str">
        <f>IF(BD[[#This Row],[Genero]]="Masculino","👨🏼 M","👩🏼 F")</f>
        <v>👨🏼 M</v>
      </c>
      <c r="AB752" t="s">
        <v>11693</v>
      </c>
    </row>
    <row r="753" spans="1:28" x14ac:dyDescent="0.35">
      <c r="A753" t="s">
        <v>486</v>
      </c>
      <c r="B753" t="s">
        <v>7768</v>
      </c>
      <c r="C753" t="s">
        <v>7769</v>
      </c>
      <c r="D753">
        <v>1</v>
      </c>
      <c r="G753">
        <v>0</v>
      </c>
      <c r="H753">
        <v>0</v>
      </c>
      <c r="I753">
        <v>0</v>
      </c>
      <c r="J753">
        <v>0</v>
      </c>
      <c r="K753" t="s">
        <v>16</v>
      </c>
      <c r="R753">
        <v>962890412</v>
      </c>
      <c r="S753" t="s">
        <v>11658</v>
      </c>
      <c r="T753">
        <v>43003850</v>
      </c>
      <c r="U753" t="s">
        <v>10125</v>
      </c>
      <c r="V753" t="s">
        <v>10280</v>
      </c>
      <c r="W753" t="s">
        <v>11702</v>
      </c>
      <c r="X753" t="s">
        <v>11731</v>
      </c>
      <c r="Y753" t="s">
        <v>230</v>
      </c>
      <c r="Z753" t="s">
        <v>11688</v>
      </c>
      <c r="AA753" t="str">
        <f>IF(BD[[#This Row],[Genero]]="Masculino","👨🏼 M","👩🏼 F")</f>
        <v>👨🏼 M</v>
      </c>
      <c r="AB753" t="s">
        <v>11693</v>
      </c>
    </row>
    <row r="754" spans="1:28" x14ac:dyDescent="0.35">
      <c r="A754" t="s">
        <v>1143</v>
      </c>
      <c r="B754" t="s">
        <v>9003</v>
      </c>
      <c r="C754" t="s">
        <v>9004</v>
      </c>
      <c r="D754">
        <v>1</v>
      </c>
      <c r="G754">
        <v>0</v>
      </c>
      <c r="H754">
        <v>0</v>
      </c>
      <c r="I754">
        <v>0</v>
      </c>
      <c r="J754">
        <v>0</v>
      </c>
      <c r="K754" t="s">
        <v>16</v>
      </c>
      <c r="R754">
        <v>945641593</v>
      </c>
      <c r="S754" t="s">
        <v>11658</v>
      </c>
      <c r="T754">
        <v>73347155</v>
      </c>
      <c r="U754" t="s">
        <v>19</v>
      </c>
      <c r="V754" t="s">
        <v>9005</v>
      </c>
      <c r="W754" t="s">
        <v>11702</v>
      </c>
      <c r="X754" t="s">
        <v>11731</v>
      </c>
      <c r="Y754" t="s">
        <v>230</v>
      </c>
      <c r="Z754" t="s">
        <v>11688</v>
      </c>
      <c r="AA754" t="str">
        <f>IF(BD[[#This Row],[Genero]]="Masculino","👨🏼 M","👩🏼 F")</f>
        <v>👨🏼 M</v>
      </c>
      <c r="AB754" t="s">
        <v>11693</v>
      </c>
    </row>
    <row r="755" spans="1:28" x14ac:dyDescent="0.35">
      <c r="A755" t="s">
        <v>8503</v>
      </c>
      <c r="B755" t="s">
        <v>8504</v>
      </c>
      <c r="C755" t="s">
        <v>8505</v>
      </c>
      <c r="D755">
        <v>1</v>
      </c>
      <c r="G755">
        <v>0</v>
      </c>
      <c r="H755">
        <v>0</v>
      </c>
      <c r="I755">
        <v>0</v>
      </c>
      <c r="J755">
        <v>0</v>
      </c>
      <c r="K755" t="s">
        <v>16</v>
      </c>
      <c r="R755">
        <v>977738558</v>
      </c>
      <c r="S755" t="s">
        <v>11665</v>
      </c>
      <c r="T755">
        <v>47566405</v>
      </c>
      <c r="U755" t="s">
        <v>19</v>
      </c>
      <c r="V755" t="s">
        <v>8506</v>
      </c>
      <c r="W755" t="s">
        <v>11702</v>
      </c>
      <c r="X755" t="s">
        <v>11731</v>
      </c>
      <c r="Y755" t="s">
        <v>230</v>
      </c>
      <c r="Z755" t="s">
        <v>11688</v>
      </c>
      <c r="AA755" t="str">
        <f>IF(BD[[#This Row],[Genero]]="Masculino","👨🏼 M","👩🏼 F")</f>
        <v>👩🏼 F</v>
      </c>
      <c r="AB755" t="s">
        <v>11693</v>
      </c>
    </row>
    <row r="756" spans="1:28" x14ac:dyDescent="0.35">
      <c r="A756" t="s">
        <v>9283</v>
      </c>
      <c r="B756" t="s">
        <v>9597</v>
      </c>
      <c r="C756" t="s">
        <v>574</v>
      </c>
      <c r="D756">
        <v>1</v>
      </c>
      <c r="G756">
        <v>0</v>
      </c>
      <c r="H756">
        <v>0</v>
      </c>
      <c r="I756">
        <v>0</v>
      </c>
      <c r="J756">
        <v>0</v>
      </c>
      <c r="K756" t="s">
        <v>16</v>
      </c>
      <c r="R756">
        <v>900934209</v>
      </c>
      <c r="S756" t="s">
        <v>11658</v>
      </c>
      <c r="T756">
        <v>76471166</v>
      </c>
      <c r="U756" t="s">
        <v>575</v>
      </c>
      <c r="V756" t="s">
        <v>576</v>
      </c>
      <c r="W756" t="s">
        <v>11706</v>
      </c>
      <c r="X756" t="s">
        <v>11731</v>
      </c>
      <c r="Y756" t="s">
        <v>230</v>
      </c>
      <c r="Z756" t="s">
        <v>11688</v>
      </c>
      <c r="AA756" t="str">
        <f>IF(BD[[#This Row],[Genero]]="Masculino","👨🏼 M","👩🏼 F")</f>
        <v>👨🏼 M</v>
      </c>
      <c r="AB756" t="s">
        <v>11693</v>
      </c>
    </row>
    <row r="757" spans="1:28" x14ac:dyDescent="0.35">
      <c r="A757" t="s">
        <v>777</v>
      </c>
      <c r="B757" t="s">
        <v>2323</v>
      </c>
      <c r="C757" t="s">
        <v>3130</v>
      </c>
      <c r="D757">
        <v>1</v>
      </c>
      <c r="G757">
        <v>0</v>
      </c>
      <c r="H757">
        <v>0</v>
      </c>
      <c r="I757">
        <v>0</v>
      </c>
      <c r="J757">
        <v>0</v>
      </c>
      <c r="K757" t="s">
        <v>16</v>
      </c>
      <c r="R757">
        <v>991889598</v>
      </c>
      <c r="S757" t="s">
        <v>11658</v>
      </c>
      <c r="T757">
        <v>42125972</v>
      </c>
      <c r="U757" t="s">
        <v>19</v>
      </c>
      <c r="V757" t="s">
        <v>3131</v>
      </c>
      <c r="W757" t="s">
        <v>11706</v>
      </c>
      <c r="X757" t="s">
        <v>11731</v>
      </c>
      <c r="Y757" t="s">
        <v>230</v>
      </c>
      <c r="Z757" t="s">
        <v>11688</v>
      </c>
      <c r="AA757" t="str">
        <f>IF(BD[[#This Row],[Genero]]="Masculino","👨🏼 M","👩🏼 F")</f>
        <v>👨🏼 M</v>
      </c>
      <c r="AB757" t="s">
        <v>11693</v>
      </c>
    </row>
    <row r="758" spans="1:28" x14ac:dyDescent="0.35">
      <c r="A758" t="s">
        <v>6985</v>
      </c>
      <c r="B758" t="s">
        <v>6986</v>
      </c>
      <c r="C758" t="s">
        <v>6987</v>
      </c>
      <c r="D758">
        <v>1</v>
      </c>
      <c r="G758">
        <v>0</v>
      </c>
      <c r="H758">
        <v>0</v>
      </c>
      <c r="I758">
        <v>0</v>
      </c>
      <c r="J758">
        <v>0</v>
      </c>
      <c r="K758" t="s">
        <v>16</v>
      </c>
      <c r="R758">
        <v>958632441</v>
      </c>
      <c r="S758" t="s">
        <v>11658</v>
      </c>
      <c r="T758">
        <v>73593188</v>
      </c>
      <c r="U758" t="s">
        <v>2430</v>
      </c>
      <c r="V758" t="s">
        <v>6988</v>
      </c>
      <c r="W758" t="s">
        <v>11706</v>
      </c>
      <c r="X758" t="s">
        <v>11731</v>
      </c>
      <c r="Y758" t="s">
        <v>230</v>
      </c>
      <c r="Z758" t="s">
        <v>11688</v>
      </c>
      <c r="AA758" t="str">
        <f>IF(BD[[#This Row],[Genero]]="Masculino","👨🏼 M","👩🏼 F")</f>
        <v>👨🏼 M</v>
      </c>
      <c r="AB758" t="s">
        <v>11693</v>
      </c>
    </row>
    <row r="759" spans="1:28" x14ac:dyDescent="0.35">
      <c r="A759" t="s">
        <v>5635</v>
      </c>
      <c r="B759" t="s">
        <v>5636</v>
      </c>
      <c r="C759" t="s">
        <v>5637</v>
      </c>
      <c r="D759">
        <v>1</v>
      </c>
      <c r="G759">
        <v>0</v>
      </c>
      <c r="H759">
        <v>0</v>
      </c>
      <c r="I759">
        <v>0</v>
      </c>
      <c r="J759">
        <v>0</v>
      </c>
      <c r="K759" t="s">
        <v>16</v>
      </c>
      <c r="R759">
        <v>944009387</v>
      </c>
      <c r="S759" t="s">
        <v>11658</v>
      </c>
      <c r="U759" t="s">
        <v>19</v>
      </c>
      <c r="V759" t="s">
        <v>5637</v>
      </c>
      <c r="W759" t="s">
        <v>11701</v>
      </c>
      <c r="X759" t="s">
        <v>11731</v>
      </c>
      <c r="Y759" t="s">
        <v>230</v>
      </c>
      <c r="Z759" t="s">
        <v>3834</v>
      </c>
      <c r="AA759" t="str">
        <f>IF(BD[[#This Row],[Genero]]="Masculino","👨🏼 M","👩🏼 F")</f>
        <v>👨🏼 M</v>
      </c>
      <c r="AB759" t="s">
        <v>11693</v>
      </c>
    </row>
    <row r="760" spans="1:28" x14ac:dyDescent="0.35">
      <c r="A760" t="s">
        <v>3484</v>
      </c>
      <c r="B760" t="s">
        <v>5399</v>
      </c>
      <c r="C760" t="s">
        <v>5400</v>
      </c>
      <c r="D760">
        <v>1</v>
      </c>
      <c r="G760">
        <v>0</v>
      </c>
      <c r="H760">
        <v>0</v>
      </c>
      <c r="I760">
        <v>0</v>
      </c>
      <c r="J760">
        <v>0</v>
      </c>
      <c r="K760" t="s">
        <v>16</v>
      </c>
      <c r="R760">
        <v>921705893</v>
      </c>
      <c r="S760" t="s">
        <v>11658</v>
      </c>
      <c r="T760">
        <v>70910351</v>
      </c>
      <c r="U760" t="s">
        <v>3336</v>
      </c>
      <c r="V760" t="s">
        <v>5400</v>
      </c>
      <c r="W760" t="s">
        <v>11701</v>
      </c>
      <c r="X760" t="s">
        <v>11731</v>
      </c>
      <c r="Y760" t="s">
        <v>230</v>
      </c>
      <c r="Z760" t="s">
        <v>10633</v>
      </c>
      <c r="AA760" t="str">
        <f>IF(BD[[#This Row],[Genero]]="Masculino","👨🏼 M","👩🏼 F")</f>
        <v>👨🏼 M</v>
      </c>
      <c r="AB760" t="s">
        <v>11693</v>
      </c>
    </row>
    <row r="761" spans="1:28" x14ac:dyDescent="0.35">
      <c r="A761" t="s">
        <v>6359</v>
      </c>
      <c r="B761" t="s">
        <v>6360</v>
      </c>
      <c r="C761" t="s">
        <v>6361</v>
      </c>
      <c r="D761">
        <v>1</v>
      </c>
      <c r="G761">
        <v>0</v>
      </c>
      <c r="H761">
        <v>0</v>
      </c>
      <c r="I761">
        <v>0</v>
      </c>
      <c r="J761">
        <v>0</v>
      </c>
      <c r="K761" t="s">
        <v>16</v>
      </c>
      <c r="R761">
        <v>993640301</v>
      </c>
      <c r="S761" t="s">
        <v>11658</v>
      </c>
      <c r="T761">
        <v>42052925</v>
      </c>
      <c r="U761" t="s">
        <v>19</v>
      </c>
      <c r="V761" t="s">
        <v>6362</v>
      </c>
      <c r="W761" t="s">
        <v>11702</v>
      </c>
      <c r="X761" t="s">
        <v>11731</v>
      </c>
      <c r="Y761" t="s">
        <v>230</v>
      </c>
      <c r="Z761" t="s">
        <v>10452</v>
      </c>
      <c r="AA761" t="str">
        <f>IF(BD[[#This Row],[Genero]]="Masculino","👨🏼 M","👩🏼 F")</f>
        <v>👨🏼 M</v>
      </c>
      <c r="AB761" t="s">
        <v>11693</v>
      </c>
    </row>
    <row r="762" spans="1:28" x14ac:dyDescent="0.35">
      <c r="A762" t="s">
        <v>655</v>
      </c>
      <c r="B762" t="s">
        <v>2574</v>
      </c>
      <c r="C762" t="s">
        <v>2575</v>
      </c>
      <c r="D762">
        <v>1</v>
      </c>
      <c r="G762">
        <v>0</v>
      </c>
      <c r="H762">
        <v>0</v>
      </c>
      <c r="I762">
        <v>0</v>
      </c>
      <c r="J762">
        <v>0</v>
      </c>
      <c r="K762" t="s">
        <v>16</v>
      </c>
      <c r="R762">
        <v>992797827</v>
      </c>
      <c r="S762" t="s">
        <v>11658</v>
      </c>
      <c r="T762">
        <v>47283871</v>
      </c>
      <c r="U762" t="s">
        <v>208</v>
      </c>
      <c r="V762" t="s">
        <v>2576</v>
      </c>
      <c r="W762" t="s">
        <v>11701</v>
      </c>
      <c r="X762" t="s">
        <v>11731</v>
      </c>
      <c r="Y762" t="s">
        <v>230</v>
      </c>
      <c r="Z762" t="s">
        <v>2577</v>
      </c>
      <c r="AA762" t="str">
        <f>IF(BD[[#This Row],[Genero]]="Masculino","👨🏼 M","👩🏼 F")</f>
        <v>👨🏼 M</v>
      </c>
      <c r="AB762" t="s">
        <v>11693</v>
      </c>
    </row>
    <row r="763" spans="1:28" x14ac:dyDescent="0.35">
      <c r="A763" t="s">
        <v>137</v>
      </c>
      <c r="B763" t="s">
        <v>4094</v>
      </c>
      <c r="C763" t="s">
        <v>4095</v>
      </c>
      <c r="D763">
        <v>1</v>
      </c>
      <c r="G763">
        <v>0</v>
      </c>
      <c r="H763">
        <v>0</v>
      </c>
      <c r="I763">
        <v>0</v>
      </c>
      <c r="J763">
        <v>0</v>
      </c>
      <c r="K763" t="s">
        <v>16</v>
      </c>
      <c r="R763">
        <v>920858116</v>
      </c>
      <c r="S763" t="s">
        <v>11658</v>
      </c>
      <c r="T763">
        <v>73045357</v>
      </c>
      <c r="U763" t="s">
        <v>3336</v>
      </c>
      <c r="V763" t="s">
        <v>4095</v>
      </c>
      <c r="W763" t="s">
        <v>11701</v>
      </c>
      <c r="X763" t="s">
        <v>11731</v>
      </c>
      <c r="Y763" t="s">
        <v>230</v>
      </c>
      <c r="Z763" t="s">
        <v>4093</v>
      </c>
      <c r="AA763" t="str">
        <f>IF(BD[[#This Row],[Genero]]="Masculino","👨🏼 M","👩🏼 F")</f>
        <v>👨🏼 M</v>
      </c>
      <c r="AB763" t="s">
        <v>11693</v>
      </c>
    </row>
    <row r="764" spans="1:28" x14ac:dyDescent="0.35">
      <c r="A764" t="s">
        <v>4084</v>
      </c>
      <c r="B764" t="s">
        <v>4085</v>
      </c>
      <c r="C764" t="s">
        <v>4086</v>
      </c>
      <c r="D764">
        <v>1</v>
      </c>
      <c r="G764">
        <v>0</v>
      </c>
      <c r="H764">
        <v>0</v>
      </c>
      <c r="I764">
        <v>0</v>
      </c>
      <c r="J764">
        <v>0</v>
      </c>
      <c r="K764" t="s">
        <v>16</v>
      </c>
      <c r="R764">
        <v>988120494</v>
      </c>
      <c r="S764" t="s">
        <v>11658</v>
      </c>
      <c r="T764">
        <v>74209925</v>
      </c>
      <c r="U764" t="s">
        <v>3336</v>
      </c>
      <c r="V764" t="s">
        <v>4087</v>
      </c>
      <c r="W764" t="s">
        <v>11702</v>
      </c>
      <c r="X764" t="s">
        <v>11731</v>
      </c>
      <c r="Y764" t="s">
        <v>230</v>
      </c>
      <c r="Z764" t="s">
        <v>4088</v>
      </c>
      <c r="AA764" t="str">
        <f>IF(BD[[#This Row],[Genero]]="Masculino","👨🏼 M","👩🏼 F")</f>
        <v>👨🏼 M</v>
      </c>
      <c r="AB764" t="s">
        <v>11693</v>
      </c>
    </row>
    <row r="765" spans="1:28" x14ac:dyDescent="0.35">
      <c r="A765" t="s">
        <v>3433</v>
      </c>
      <c r="B765" t="s">
        <v>9801</v>
      </c>
      <c r="C765" t="s">
        <v>3434</v>
      </c>
      <c r="D765">
        <v>1</v>
      </c>
      <c r="G765">
        <v>0</v>
      </c>
      <c r="H765">
        <v>0</v>
      </c>
      <c r="I765">
        <v>0</v>
      </c>
      <c r="J765">
        <v>0</v>
      </c>
      <c r="K765" t="s">
        <v>16</v>
      </c>
      <c r="R765">
        <v>942885215</v>
      </c>
      <c r="S765" t="s">
        <v>11665</v>
      </c>
      <c r="T765">
        <v>72649745</v>
      </c>
      <c r="U765" t="s">
        <v>19</v>
      </c>
      <c r="V765" t="s">
        <v>3435</v>
      </c>
      <c r="W765" t="s">
        <v>11706</v>
      </c>
      <c r="X765" t="s">
        <v>11731</v>
      </c>
      <c r="Y765" t="s">
        <v>230</v>
      </c>
      <c r="Z765" t="s">
        <v>10499</v>
      </c>
      <c r="AA765" t="str">
        <f>IF(BD[[#This Row],[Genero]]="Masculino","👨🏼 M","👩🏼 F")</f>
        <v>👩🏼 F</v>
      </c>
      <c r="AB765" t="s">
        <v>11693</v>
      </c>
    </row>
    <row r="766" spans="1:28" x14ac:dyDescent="0.35">
      <c r="A766" t="s">
        <v>2331</v>
      </c>
      <c r="B766" t="s">
        <v>2332</v>
      </c>
      <c r="C766" t="s">
        <v>2333</v>
      </c>
      <c r="D766">
        <v>1</v>
      </c>
      <c r="G766">
        <v>0</v>
      </c>
      <c r="H766">
        <v>0</v>
      </c>
      <c r="I766">
        <v>0</v>
      </c>
      <c r="J766">
        <v>0</v>
      </c>
      <c r="K766" t="s">
        <v>16</v>
      </c>
      <c r="R766">
        <v>947295113</v>
      </c>
      <c r="S766" t="s">
        <v>11658</v>
      </c>
      <c r="T766">
        <v>9620035</v>
      </c>
      <c r="U766" t="s">
        <v>19</v>
      </c>
      <c r="V766" t="s">
        <v>2334</v>
      </c>
      <c r="W766" t="s">
        <v>11706</v>
      </c>
      <c r="X766" t="s">
        <v>11731</v>
      </c>
      <c r="Y766" t="s">
        <v>230</v>
      </c>
      <c r="Z766" t="s">
        <v>10735</v>
      </c>
      <c r="AA766" t="str">
        <f>IF(BD[[#This Row],[Genero]]="Masculino","👨🏼 M","👩🏼 F")</f>
        <v>👨🏼 M</v>
      </c>
      <c r="AB766" t="s">
        <v>11693</v>
      </c>
    </row>
    <row r="767" spans="1:28" x14ac:dyDescent="0.35">
      <c r="A767" t="s">
        <v>733</v>
      </c>
      <c r="B767" t="s">
        <v>2533</v>
      </c>
      <c r="C767" t="s">
        <v>2534</v>
      </c>
      <c r="D767">
        <v>1</v>
      </c>
      <c r="G767">
        <v>0</v>
      </c>
      <c r="H767">
        <v>0</v>
      </c>
      <c r="I767">
        <v>0</v>
      </c>
      <c r="J767">
        <v>0</v>
      </c>
      <c r="K767" t="s">
        <v>16</v>
      </c>
      <c r="R767">
        <v>970672438</v>
      </c>
      <c r="S767" t="s">
        <v>11665</v>
      </c>
      <c r="T767">
        <v>4123430</v>
      </c>
      <c r="U767" t="s">
        <v>19</v>
      </c>
      <c r="V767" t="s">
        <v>2535</v>
      </c>
      <c r="W767" t="s">
        <v>11702</v>
      </c>
      <c r="X767" t="s">
        <v>11731</v>
      </c>
      <c r="Y767" t="s">
        <v>230</v>
      </c>
      <c r="Z767" t="s">
        <v>1616</v>
      </c>
      <c r="AA767" t="str">
        <f>IF(BD[[#This Row],[Genero]]="Masculino","👨🏼 M","👩🏼 F")</f>
        <v>👩🏼 F</v>
      </c>
      <c r="AB767" t="s">
        <v>11693</v>
      </c>
    </row>
    <row r="768" spans="1:28" x14ac:dyDescent="0.35">
      <c r="A768" t="s">
        <v>2237</v>
      </c>
      <c r="B768" t="s">
        <v>341</v>
      </c>
      <c r="C768" t="s">
        <v>2434</v>
      </c>
      <c r="D768">
        <v>1</v>
      </c>
      <c r="G768">
        <v>0</v>
      </c>
      <c r="H768">
        <v>0</v>
      </c>
      <c r="I768">
        <v>0</v>
      </c>
      <c r="J768">
        <v>0</v>
      </c>
      <c r="K768" t="s">
        <v>16</v>
      </c>
      <c r="R768">
        <v>923362214</v>
      </c>
      <c r="S768" t="s">
        <v>11658</v>
      </c>
      <c r="T768">
        <v>71012233</v>
      </c>
      <c r="U768" t="s">
        <v>10125</v>
      </c>
      <c r="V768" t="s">
        <v>2434</v>
      </c>
      <c r="W768" t="s">
        <v>11702</v>
      </c>
      <c r="X768" t="s">
        <v>11731</v>
      </c>
      <c r="Y768" t="s">
        <v>230</v>
      </c>
      <c r="Z768" t="s">
        <v>1616</v>
      </c>
      <c r="AA768" t="str">
        <f>IF(BD[[#This Row],[Genero]]="Masculino","👨🏼 M","👩🏼 F")</f>
        <v>👨🏼 M</v>
      </c>
      <c r="AB768" t="s">
        <v>11693</v>
      </c>
    </row>
    <row r="769" spans="1:28" x14ac:dyDescent="0.35">
      <c r="A769" t="s">
        <v>1613</v>
      </c>
      <c r="B769" t="s">
        <v>9677</v>
      </c>
      <c r="C769" t="s">
        <v>1614</v>
      </c>
      <c r="D769">
        <v>1</v>
      </c>
      <c r="G769">
        <v>0</v>
      </c>
      <c r="H769">
        <v>0</v>
      </c>
      <c r="I769">
        <v>0</v>
      </c>
      <c r="J769">
        <v>0</v>
      </c>
      <c r="K769" t="s">
        <v>16</v>
      </c>
      <c r="R769">
        <v>920122605</v>
      </c>
      <c r="S769" t="s">
        <v>11665</v>
      </c>
      <c r="T769">
        <v>76211359</v>
      </c>
      <c r="U769" t="s">
        <v>10125</v>
      </c>
      <c r="V769" t="s">
        <v>1615</v>
      </c>
      <c r="W769" t="s">
        <v>11701</v>
      </c>
      <c r="X769" t="s">
        <v>11731</v>
      </c>
      <c r="Y769" t="s">
        <v>230</v>
      </c>
      <c r="Z769" t="s">
        <v>1616</v>
      </c>
      <c r="AA769" t="str">
        <f>IF(BD[[#This Row],[Genero]]="Masculino","👨🏼 M","👩🏼 F")</f>
        <v>👩🏼 F</v>
      </c>
      <c r="AB769" t="s">
        <v>11693</v>
      </c>
    </row>
    <row r="770" spans="1:28" x14ac:dyDescent="0.35">
      <c r="A770" t="s">
        <v>704</v>
      </c>
      <c r="B770" t="s">
        <v>1609</v>
      </c>
      <c r="C770" t="s">
        <v>11460</v>
      </c>
      <c r="D770">
        <v>1</v>
      </c>
      <c r="G770">
        <v>0</v>
      </c>
      <c r="H770">
        <v>0</v>
      </c>
      <c r="I770">
        <v>0</v>
      </c>
      <c r="J770">
        <v>0</v>
      </c>
      <c r="K770" t="s">
        <v>16</v>
      </c>
      <c r="R770">
        <v>997903698</v>
      </c>
      <c r="S770" t="s">
        <v>11658</v>
      </c>
      <c r="T770">
        <v>40036941</v>
      </c>
      <c r="U770" t="s">
        <v>19</v>
      </c>
      <c r="V770" t="s">
        <v>10367</v>
      </c>
      <c r="W770" t="s">
        <v>11712</v>
      </c>
      <c r="X770" t="s">
        <v>11731</v>
      </c>
      <c r="Y770" t="s">
        <v>230</v>
      </c>
      <c r="Z770" t="s">
        <v>8131</v>
      </c>
      <c r="AA770" t="str">
        <f>IF(BD[[#This Row],[Genero]]="Masculino","👨🏼 M","👩🏼 F")</f>
        <v>👨🏼 M</v>
      </c>
      <c r="AB770" t="s">
        <v>11693</v>
      </c>
    </row>
    <row r="771" spans="1:28" x14ac:dyDescent="0.35">
      <c r="A771" t="s">
        <v>9406</v>
      </c>
      <c r="B771" t="s">
        <v>9857</v>
      </c>
      <c r="C771" t="s">
        <v>10103</v>
      </c>
      <c r="D771">
        <v>1</v>
      </c>
      <c r="G771">
        <v>0</v>
      </c>
      <c r="H771">
        <v>0</v>
      </c>
      <c r="I771">
        <v>0</v>
      </c>
      <c r="J771">
        <v>0</v>
      </c>
      <c r="K771" t="s">
        <v>16</v>
      </c>
      <c r="R771">
        <v>952297301</v>
      </c>
      <c r="S771" t="s">
        <v>11658</v>
      </c>
      <c r="T771">
        <v>73623383</v>
      </c>
      <c r="U771" t="s">
        <v>19</v>
      </c>
      <c r="V771" t="s">
        <v>10248</v>
      </c>
      <c r="W771" t="s">
        <v>11706</v>
      </c>
      <c r="X771" t="s">
        <v>11731</v>
      </c>
      <c r="Y771" t="s">
        <v>230</v>
      </c>
      <c r="Z771" t="s">
        <v>839</v>
      </c>
      <c r="AA771" t="str">
        <f>IF(BD[[#This Row],[Genero]]="Masculino","👨🏼 M","👩🏼 F")</f>
        <v>👨🏼 M</v>
      </c>
      <c r="AB771" t="s">
        <v>11693</v>
      </c>
    </row>
    <row r="772" spans="1:28" x14ac:dyDescent="0.35">
      <c r="A772" t="s">
        <v>1250</v>
      </c>
      <c r="B772" t="s">
        <v>225</v>
      </c>
      <c r="C772" t="s">
        <v>5322</v>
      </c>
      <c r="D772">
        <v>1</v>
      </c>
      <c r="G772">
        <v>0</v>
      </c>
      <c r="H772">
        <v>0</v>
      </c>
      <c r="I772">
        <v>0</v>
      </c>
      <c r="J772">
        <v>0</v>
      </c>
      <c r="K772" t="s">
        <v>16</v>
      </c>
      <c r="R772">
        <v>922614207</v>
      </c>
      <c r="S772" t="s">
        <v>11658</v>
      </c>
      <c r="T772">
        <v>48918289</v>
      </c>
      <c r="U772" t="s">
        <v>19</v>
      </c>
      <c r="V772" t="s">
        <v>10202</v>
      </c>
      <c r="W772" t="s">
        <v>11706</v>
      </c>
      <c r="X772" t="s">
        <v>11731</v>
      </c>
      <c r="Y772" t="s">
        <v>230</v>
      </c>
      <c r="Z772" t="s">
        <v>839</v>
      </c>
      <c r="AA772" t="str">
        <f>IF(BD[[#This Row],[Genero]]="Masculino","👨🏼 M","👩🏼 F")</f>
        <v>👨🏼 M</v>
      </c>
      <c r="AB772" t="s">
        <v>11693</v>
      </c>
    </row>
    <row r="773" spans="1:28" x14ac:dyDescent="0.35">
      <c r="A773" t="s">
        <v>3233</v>
      </c>
      <c r="B773" t="s">
        <v>3234</v>
      </c>
      <c r="C773" t="s">
        <v>3235</v>
      </c>
      <c r="D773">
        <v>1</v>
      </c>
      <c r="G773">
        <v>0</v>
      </c>
      <c r="H773">
        <v>0</v>
      </c>
      <c r="I773">
        <v>0</v>
      </c>
      <c r="J773">
        <v>0</v>
      </c>
      <c r="K773" t="s">
        <v>16</v>
      </c>
      <c r="R773">
        <v>934836081</v>
      </c>
      <c r="S773" t="s">
        <v>11658</v>
      </c>
      <c r="T773">
        <v>72086428</v>
      </c>
      <c r="U773" t="s">
        <v>19</v>
      </c>
      <c r="V773" t="s">
        <v>3236</v>
      </c>
      <c r="W773" t="s">
        <v>11706</v>
      </c>
      <c r="X773" t="s">
        <v>11731</v>
      </c>
      <c r="Y773" t="s">
        <v>230</v>
      </c>
      <c r="Z773" t="s">
        <v>839</v>
      </c>
      <c r="AA773" t="str">
        <f>IF(BD[[#This Row],[Genero]]="Masculino","👨🏼 M","👩🏼 F")</f>
        <v>👨🏼 M</v>
      </c>
      <c r="AB773" t="s">
        <v>11693</v>
      </c>
    </row>
    <row r="774" spans="1:28" x14ac:dyDescent="0.35">
      <c r="A774" t="s">
        <v>512</v>
      </c>
      <c r="B774" t="s">
        <v>6372</v>
      </c>
      <c r="C774" t="s">
        <v>11429</v>
      </c>
      <c r="D774">
        <v>1</v>
      </c>
      <c r="G774">
        <v>0</v>
      </c>
      <c r="H774">
        <v>0</v>
      </c>
      <c r="I774">
        <v>0</v>
      </c>
      <c r="J774">
        <v>0</v>
      </c>
      <c r="K774" t="s">
        <v>16</v>
      </c>
      <c r="R774">
        <v>960978812</v>
      </c>
      <c r="S774" t="s">
        <v>11665</v>
      </c>
      <c r="T774">
        <v>74035927</v>
      </c>
      <c r="U774" t="s">
        <v>19</v>
      </c>
      <c r="V774" t="s">
        <v>11429</v>
      </c>
      <c r="W774" t="s">
        <v>11706</v>
      </c>
      <c r="X774" t="s">
        <v>11731</v>
      </c>
      <c r="Y774" t="s">
        <v>230</v>
      </c>
      <c r="Z774" t="s">
        <v>5023</v>
      </c>
      <c r="AA774" t="str">
        <f>IF(BD[[#This Row],[Genero]]="Masculino","👨🏼 M","👩🏼 F")</f>
        <v>👩🏼 F</v>
      </c>
      <c r="AB774" t="s">
        <v>11693</v>
      </c>
    </row>
    <row r="775" spans="1:28" x14ac:dyDescent="0.35">
      <c r="A775" t="s">
        <v>1938</v>
      </c>
      <c r="B775" t="s">
        <v>4048</v>
      </c>
      <c r="C775" t="s">
        <v>4049</v>
      </c>
      <c r="D775">
        <v>1</v>
      </c>
      <c r="G775">
        <v>0</v>
      </c>
      <c r="H775">
        <v>0</v>
      </c>
      <c r="I775">
        <v>0</v>
      </c>
      <c r="J775">
        <v>0</v>
      </c>
      <c r="K775" t="s">
        <v>16</v>
      </c>
      <c r="R775">
        <v>960579316</v>
      </c>
      <c r="S775" t="s">
        <v>11658</v>
      </c>
      <c r="T775">
        <v>75696618</v>
      </c>
      <c r="U775" t="s">
        <v>19</v>
      </c>
      <c r="V775" t="s">
        <v>4049</v>
      </c>
      <c r="W775" t="s">
        <v>11702</v>
      </c>
      <c r="X775" t="s">
        <v>11731</v>
      </c>
      <c r="Y775" t="s">
        <v>230</v>
      </c>
      <c r="Z775" t="s">
        <v>10796</v>
      </c>
      <c r="AA775" t="str">
        <f>IF(BD[[#This Row],[Genero]]="Masculino","👨🏼 M","👩🏼 F")</f>
        <v>👨🏼 M</v>
      </c>
      <c r="AB775" t="s">
        <v>11693</v>
      </c>
    </row>
    <row r="776" spans="1:28" x14ac:dyDescent="0.35">
      <c r="A776" t="s">
        <v>2044</v>
      </c>
      <c r="B776" t="s">
        <v>2045</v>
      </c>
      <c r="C776" t="s">
        <v>2046</v>
      </c>
      <c r="D776">
        <v>1</v>
      </c>
      <c r="G776">
        <v>0</v>
      </c>
      <c r="H776">
        <v>0</v>
      </c>
      <c r="I776">
        <v>0</v>
      </c>
      <c r="J776">
        <v>0</v>
      </c>
      <c r="K776" t="s">
        <v>16</v>
      </c>
      <c r="R776">
        <v>981963010</v>
      </c>
      <c r="S776" t="s">
        <v>11658</v>
      </c>
      <c r="T776">
        <v>46752852</v>
      </c>
      <c r="U776" t="s">
        <v>19</v>
      </c>
      <c r="V776" t="s">
        <v>2047</v>
      </c>
      <c r="W776" t="s">
        <v>11706</v>
      </c>
      <c r="X776" t="s">
        <v>11731</v>
      </c>
      <c r="Y776" t="s">
        <v>230</v>
      </c>
      <c r="Z776" t="s">
        <v>2143</v>
      </c>
      <c r="AA776" t="str">
        <f>IF(BD[[#This Row],[Genero]]="Masculino","👨🏼 M","👩🏼 F")</f>
        <v>👨🏼 M</v>
      </c>
      <c r="AB776" t="s">
        <v>11693</v>
      </c>
    </row>
    <row r="777" spans="1:28" x14ac:dyDescent="0.35">
      <c r="A777" t="s">
        <v>4998</v>
      </c>
      <c r="B777" t="s">
        <v>9895</v>
      </c>
      <c r="C777" t="s">
        <v>4999</v>
      </c>
      <c r="D777">
        <v>1</v>
      </c>
      <c r="G777">
        <v>0</v>
      </c>
      <c r="H777">
        <v>0</v>
      </c>
      <c r="I777">
        <v>0</v>
      </c>
      <c r="J777">
        <v>0</v>
      </c>
      <c r="K777" t="s">
        <v>16</v>
      </c>
      <c r="R777">
        <v>970267420</v>
      </c>
      <c r="S777" t="s">
        <v>11658</v>
      </c>
      <c r="T777">
        <v>74204946</v>
      </c>
      <c r="U777" t="s">
        <v>19</v>
      </c>
      <c r="V777" t="s">
        <v>4999</v>
      </c>
      <c r="W777" t="s">
        <v>11712</v>
      </c>
      <c r="X777" t="s">
        <v>11731</v>
      </c>
      <c r="Y777" t="s">
        <v>230</v>
      </c>
      <c r="Z777" t="s">
        <v>10449</v>
      </c>
      <c r="AA777" t="str">
        <f>IF(BD[[#This Row],[Genero]]="Masculino","👨🏼 M","👩🏼 F")</f>
        <v>👨🏼 M</v>
      </c>
      <c r="AB777" t="s">
        <v>11693</v>
      </c>
    </row>
    <row r="778" spans="1:28" x14ac:dyDescent="0.35">
      <c r="A778" t="s">
        <v>6277</v>
      </c>
      <c r="B778" t="s">
        <v>6278</v>
      </c>
      <c r="C778" t="s">
        <v>6279</v>
      </c>
      <c r="D778">
        <v>1</v>
      </c>
      <c r="G778">
        <v>0</v>
      </c>
      <c r="H778">
        <v>0</v>
      </c>
      <c r="I778">
        <v>0</v>
      </c>
      <c r="J778">
        <v>0</v>
      </c>
      <c r="K778" t="s">
        <v>16</v>
      </c>
      <c r="R778">
        <v>913956199</v>
      </c>
      <c r="S778" t="s">
        <v>11658</v>
      </c>
      <c r="T778">
        <v>75651933</v>
      </c>
      <c r="U778" t="s">
        <v>19</v>
      </c>
      <c r="V778" t="s">
        <v>6279</v>
      </c>
      <c r="W778" t="s">
        <v>11706</v>
      </c>
      <c r="X778" t="s">
        <v>11731</v>
      </c>
      <c r="Y778" t="s">
        <v>230</v>
      </c>
      <c r="Z778" t="s">
        <v>8083</v>
      </c>
      <c r="AA778" t="str">
        <f>IF(BD[[#This Row],[Genero]]="Masculino","👨🏼 M","👩🏼 F")</f>
        <v>👨🏼 M</v>
      </c>
      <c r="AB778" t="s">
        <v>11693</v>
      </c>
    </row>
    <row r="779" spans="1:28" x14ac:dyDescent="0.35">
      <c r="A779" t="s">
        <v>209</v>
      </c>
      <c r="B779" t="s">
        <v>10012</v>
      </c>
      <c r="C779" t="s">
        <v>7686</v>
      </c>
      <c r="D779">
        <v>1</v>
      </c>
      <c r="G779">
        <v>0</v>
      </c>
      <c r="H779">
        <v>0</v>
      </c>
      <c r="I779">
        <v>0</v>
      </c>
      <c r="J779">
        <v>0</v>
      </c>
      <c r="K779" t="s">
        <v>16</v>
      </c>
      <c r="R779">
        <v>993606898</v>
      </c>
      <c r="S779" t="s">
        <v>11658</v>
      </c>
      <c r="T779">
        <v>71293242</v>
      </c>
      <c r="U779" t="s">
        <v>19</v>
      </c>
      <c r="V779" t="s">
        <v>7686</v>
      </c>
      <c r="W779" t="s">
        <v>11706</v>
      </c>
      <c r="X779" t="s">
        <v>11731</v>
      </c>
      <c r="Y779" t="s">
        <v>230</v>
      </c>
      <c r="Z779" t="s">
        <v>7687</v>
      </c>
      <c r="AA779" t="str">
        <f>IF(BD[[#This Row],[Genero]]="Masculino","👨🏼 M","👩🏼 F")</f>
        <v>👨🏼 M</v>
      </c>
      <c r="AB779" t="s">
        <v>11693</v>
      </c>
    </row>
    <row r="780" spans="1:28" x14ac:dyDescent="0.35">
      <c r="A780" t="s">
        <v>1123</v>
      </c>
      <c r="B780" t="s">
        <v>2084</v>
      </c>
      <c r="C780" t="s">
        <v>2085</v>
      </c>
      <c r="D780">
        <v>1</v>
      </c>
      <c r="G780">
        <v>0</v>
      </c>
      <c r="H780">
        <v>0</v>
      </c>
      <c r="I780">
        <v>0</v>
      </c>
      <c r="J780">
        <v>0</v>
      </c>
      <c r="K780" t="s">
        <v>16</v>
      </c>
      <c r="R780">
        <v>939448164</v>
      </c>
      <c r="S780" t="s">
        <v>11658</v>
      </c>
      <c r="T780">
        <v>42839338</v>
      </c>
      <c r="U780" t="s">
        <v>19</v>
      </c>
      <c r="V780" t="s">
        <v>2086</v>
      </c>
      <c r="W780" t="s">
        <v>11702</v>
      </c>
      <c r="X780" t="s">
        <v>11731</v>
      </c>
      <c r="Y780" t="s">
        <v>230</v>
      </c>
      <c r="Z780" t="s">
        <v>3135</v>
      </c>
      <c r="AA780" t="str">
        <f>IF(BD[[#This Row],[Genero]]="Masculino","👨🏼 M","👩🏼 F")</f>
        <v>👨🏼 M</v>
      </c>
      <c r="AB780" t="s">
        <v>11693</v>
      </c>
    </row>
    <row r="781" spans="1:28" x14ac:dyDescent="0.35">
      <c r="A781" t="s">
        <v>4045</v>
      </c>
      <c r="B781" t="s">
        <v>4046</v>
      </c>
      <c r="C781" t="s">
        <v>4047</v>
      </c>
      <c r="D781">
        <v>1</v>
      </c>
      <c r="G781">
        <v>0</v>
      </c>
      <c r="H781">
        <v>0</v>
      </c>
      <c r="I781">
        <v>0</v>
      </c>
      <c r="J781">
        <v>0</v>
      </c>
      <c r="K781" t="s">
        <v>16</v>
      </c>
      <c r="R781">
        <v>902844989</v>
      </c>
      <c r="S781" t="s">
        <v>11658</v>
      </c>
      <c r="T781">
        <v>72648180</v>
      </c>
      <c r="U781" t="s">
        <v>19</v>
      </c>
      <c r="V781" t="s">
        <v>4047</v>
      </c>
      <c r="W781" t="s">
        <v>11702</v>
      </c>
      <c r="X781" t="s">
        <v>11731</v>
      </c>
      <c r="Y781" t="s">
        <v>230</v>
      </c>
      <c r="Z781" t="s">
        <v>3135</v>
      </c>
      <c r="AA781" t="str">
        <f>IF(BD[[#This Row],[Genero]]="Masculino","👨🏼 M","👩🏼 F")</f>
        <v>👨🏼 M</v>
      </c>
      <c r="AB781" t="s">
        <v>11693</v>
      </c>
    </row>
    <row r="782" spans="1:28" x14ac:dyDescent="0.35">
      <c r="A782" t="s">
        <v>1404</v>
      </c>
      <c r="B782" t="s">
        <v>1405</v>
      </c>
      <c r="C782" t="s">
        <v>1406</v>
      </c>
      <c r="D782">
        <v>1</v>
      </c>
      <c r="G782">
        <v>0</v>
      </c>
      <c r="H782">
        <v>0</v>
      </c>
      <c r="I782">
        <v>0</v>
      </c>
      <c r="J782">
        <v>0</v>
      </c>
      <c r="K782" t="s">
        <v>16</v>
      </c>
      <c r="R782">
        <v>995909956</v>
      </c>
      <c r="S782" t="s">
        <v>11658</v>
      </c>
      <c r="T782">
        <v>47906661</v>
      </c>
      <c r="U782" t="s">
        <v>19</v>
      </c>
      <c r="V782" t="s">
        <v>10181</v>
      </c>
      <c r="W782" t="s">
        <v>11702</v>
      </c>
      <c r="X782" t="s">
        <v>11731</v>
      </c>
      <c r="Y782" t="s">
        <v>230</v>
      </c>
      <c r="Z782" t="s">
        <v>3135</v>
      </c>
      <c r="AA782" t="str">
        <f>IF(BD[[#This Row],[Genero]]="Masculino","👨🏼 M","👩🏼 F")</f>
        <v>👨🏼 M</v>
      </c>
      <c r="AB782" t="s">
        <v>11693</v>
      </c>
    </row>
    <row r="783" spans="1:28" x14ac:dyDescent="0.35">
      <c r="A783" t="s">
        <v>8006</v>
      </c>
      <c r="B783" t="s">
        <v>445</v>
      </c>
      <c r="C783" t="s">
        <v>8007</v>
      </c>
      <c r="D783">
        <v>1</v>
      </c>
      <c r="G783">
        <v>0</v>
      </c>
      <c r="H783">
        <v>0</v>
      </c>
      <c r="I783">
        <v>0</v>
      </c>
      <c r="J783">
        <v>0</v>
      </c>
      <c r="K783" t="s">
        <v>16</v>
      </c>
      <c r="R783">
        <v>935721976</v>
      </c>
      <c r="S783" t="s">
        <v>11658</v>
      </c>
      <c r="T783">
        <v>76507190</v>
      </c>
      <c r="U783" t="s">
        <v>19</v>
      </c>
      <c r="V783" t="s">
        <v>8007</v>
      </c>
      <c r="W783" t="s">
        <v>11702</v>
      </c>
      <c r="X783" t="s">
        <v>11731</v>
      </c>
      <c r="Y783" t="s">
        <v>230</v>
      </c>
      <c r="Z783" t="s">
        <v>3135</v>
      </c>
      <c r="AA783" t="str">
        <f>IF(BD[[#This Row],[Genero]]="Masculino","👨🏼 M","👩🏼 F")</f>
        <v>👨🏼 M</v>
      </c>
      <c r="AB783" t="s">
        <v>11693</v>
      </c>
    </row>
    <row r="784" spans="1:28" x14ac:dyDescent="0.35">
      <c r="A784" t="s">
        <v>7285</v>
      </c>
      <c r="B784" t="s">
        <v>7286</v>
      </c>
      <c r="C784" t="s">
        <v>7287</v>
      </c>
      <c r="D784">
        <v>1</v>
      </c>
      <c r="G784">
        <v>0</v>
      </c>
      <c r="H784">
        <v>0</v>
      </c>
      <c r="I784">
        <v>0</v>
      </c>
      <c r="J784">
        <v>0</v>
      </c>
      <c r="K784" t="s">
        <v>16</v>
      </c>
      <c r="R784">
        <v>978878496</v>
      </c>
      <c r="S784" t="s">
        <v>11658</v>
      </c>
      <c r="T784">
        <v>42294945</v>
      </c>
      <c r="U784" t="s">
        <v>19</v>
      </c>
      <c r="V784" t="s">
        <v>7288</v>
      </c>
      <c r="W784" t="s">
        <v>11702</v>
      </c>
      <c r="X784" t="s">
        <v>11731</v>
      </c>
      <c r="Y784" t="s">
        <v>230</v>
      </c>
      <c r="Z784" t="s">
        <v>3135</v>
      </c>
      <c r="AA784" t="str">
        <f>IF(BD[[#This Row],[Genero]]="Masculino","👨🏼 M","👩🏼 F")</f>
        <v>👨🏼 M</v>
      </c>
      <c r="AB784" t="s">
        <v>11693</v>
      </c>
    </row>
    <row r="785" spans="1:28" x14ac:dyDescent="0.35">
      <c r="A785" t="s">
        <v>2397</v>
      </c>
      <c r="B785" t="s">
        <v>2340</v>
      </c>
      <c r="C785" t="s">
        <v>3134</v>
      </c>
      <c r="D785">
        <v>1</v>
      </c>
      <c r="G785">
        <v>0</v>
      </c>
      <c r="H785">
        <v>0</v>
      </c>
      <c r="I785">
        <v>0</v>
      </c>
      <c r="J785">
        <v>0</v>
      </c>
      <c r="K785" t="s">
        <v>16</v>
      </c>
      <c r="R785">
        <v>927158405</v>
      </c>
      <c r="S785" t="s">
        <v>11658</v>
      </c>
      <c r="T785">
        <v>45815911</v>
      </c>
      <c r="U785" t="s">
        <v>19</v>
      </c>
      <c r="V785" t="s">
        <v>10211</v>
      </c>
      <c r="W785" t="s">
        <v>11704</v>
      </c>
      <c r="X785" t="s">
        <v>11731</v>
      </c>
      <c r="Y785" t="s">
        <v>230</v>
      </c>
      <c r="Z785" t="s">
        <v>3135</v>
      </c>
      <c r="AA785" t="str">
        <f>IF(BD[[#This Row],[Genero]]="Masculino","👨🏼 M","👩🏼 F")</f>
        <v>👨🏼 M</v>
      </c>
      <c r="AB785" t="s">
        <v>11693</v>
      </c>
    </row>
    <row r="786" spans="1:28" x14ac:dyDescent="0.35">
      <c r="A786" t="s">
        <v>433</v>
      </c>
      <c r="B786" t="s">
        <v>434</v>
      </c>
      <c r="C786" t="s">
        <v>435</v>
      </c>
      <c r="D786">
        <v>1</v>
      </c>
      <c r="G786">
        <v>0</v>
      </c>
      <c r="H786">
        <v>0</v>
      </c>
      <c r="I786">
        <v>0</v>
      </c>
      <c r="J786">
        <v>0</v>
      </c>
      <c r="K786" t="s">
        <v>16</v>
      </c>
      <c r="R786">
        <v>987133598</v>
      </c>
      <c r="S786" t="s">
        <v>11658</v>
      </c>
      <c r="T786">
        <v>46213351</v>
      </c>
      <c r="U786" t="s">
        <v>19</v>
      </c>
      <c r="V786" t="s">
        <v>436</v>
      </c>
      <c r="W786" t="s">
        <v>11706</v>
      </c>
      <c r="X786" t="s">
        <v>11731</v>
      </c>
      <c r="Y786" t="s">
        <v>230</v>
      </c>
      <c r="Z786" t="s">
        <v>3135</v>
      </c>
      <c r="AA786" t="str">
        <f>IF(BD[[#This Row],[Genero]]="Masculino","👨🏼 M","👩🏼 F")</f>
        <v>👨🏼 M</v>
      </c>
      <c r="AB786" t="s">
        <v>11693</v>
      </c>
    </row>
    <row r="787" spans="1:28" x14ac:dyDescent="0.35">
      <c r="A787" t="s">
        <v>6116</v>
      </c>
      <c r="B787" t="s">
        <v>8015</v>
      </c>
      <c r="C787" t="s">
        <v>8016</v>
      </c>
      <c r="D787">
        <v>1</v>
      </c>
      <c r="G787">
        <v>0</v>
      </c>
      <c r="H787">
        <v>0</v>
      </c>
      <c r="I787">
        <v>0</v>
      </c>
      <c r="J787">
        <v>0</v>
      </c>
      <c r="K787" t="s">
        <v>16</v>
      </c>
      <c r="R787">
        <v>977221967</v>
      </c>
      <c r="S787" t="s">
        <v>11658</v>
      </c>
      <c r="T787">
        <v>10113150</v>
      </c>
      <c r="U787" t="s">
        <v>19</v>
      </c>
      <c r="V787" t="s">
        <v>8016</v>
      </c>
      <c r="W787" t="s">
        <v>11706</v>
      </c>
      <c r="X787" t="s">
        <v>11731</v>
      </c>
      <c r="Y787" t="s">
        <v>230</v>
      </c>
      <c r="Z787" t="s">
        <v>195</v>
      </c>
      <c r="AA787" t="str">
        <f>IF(BD[[#This Row],[Genero]]="Masculino","👨🏼 M","👩🏼 F")</f>
        <v>👨🏼 M</v>
      </c>
      <c r="AB787" t="s">
        <v>11692</v>
      </c>
    </row>
    <row r="788" spans="1:28" x14ac:dyDescent="0.35">
      <c r="A788" t="s">
        <v>6116</v>
      </c>
      <c r="B788" t="s">
        <v>8015</v>
      </c>
      <c r="C788" t="s">
        <v>8143</v>
      </c>
      <c r="D788">
        <v>1</v>
      </c>
      <c r="G788">
        <v>0</v>
      </c>
      <c r="H788">
        <v>0</v>
      </c>
      <c r="I788">
        <v>0</v>
      </c>
      <c r="J788">
        <v>0</v>
      </c>
      <c r="K788" t="s">
        <v>16</v>
      </c>
      <c r="R788">
        <v>977221967</v>
      </c>
      <c r="S788" t="s">
        <v>11658</v>
      </c>
      <c r="T788">
        <v>10113150</v>
      </c>
      <c r="U788" t="s">
        <v>19</v>
      </c>
      <c r="V788" t="s">
        <v>10179</v>
      </c>
      <c r="W788" t="s">
        <v>11706</v>
      </c>
      <c r="X788" t="s">
        <v>11731</v>
      </c>
      <c r="Y788" t="s">
        <v>230</v>
      </c>
      <c r="Z788" t="s">
        <v>195</v>
      </c>
      <c r="AA788" t="str">
        <f>IF(BD[[#This Row],[Genero]]="Masculino","👨🏼 M","👩🏼 F")</f>
        <v>👨🏼 M</v>
      </c>
      <c r="AB788" t="s">
        <v>11692</v>
      </c>
    </row>
    <row r="789" spans="1:28" x14ac:dyDescent="0.35">
      <c r="A789" t="s">
        <v>756</v>
      </c>
      <c r="B789" t="s">
        <v>9824</v>
      </c>
      <c r="C789" t="s">
        <v>3878</v>
      </c>
      <c r="D789">
        <v>1</v>
      </c>
      <c r="G789">
        <v>0</v>
      </c>
      <c r="H789">
        <v>0</v>
      </c>
      <c r="I789">
        <v>0</v>
      </c>
      <c r="J789">
        <v>0</v>
      </c>
      <c r="K789" t="s">
        <v>16</v>
      </c>
      <c r="R789">
        <v>970853506</v>
      </c>
      <c r="S789" t="s">
        <v>11658</v>
      </c>
      <c r="T789">
        <v>74652952</v>
      </c>
      <c r="U789" t="s">
        <v>19</v>
      </c>
      <c r="V789" t="s">
        <v>3879</v>
      </c>
      <c r="W789" t="s">
        <v>11706</v>
      </c>
      <c r="X789" t="s">
        <v>11731</v>
      </c>
      <c r="Y789" t="s">
        <v>230</v>
      </c>
      <c r="Z789" t="s">
        <v>396</v>
      </c>
      <c r="AA789" t="str">
        <f>IF(BD[[#This Row],[Genero]]="Masculino","👨🏼 M","👩🏼 F")</f>
        <v>👨🏼 M</v>
      </c>
      <c r="AB789" t="s">
        <v>11692</v>
      </c>
    </row>
    <row r="790" spans="1:28" x14ac:dyDescent="0.35">
      <c r="A790" t="s">
        <v>2514</v>
      </c>
      <c r="B790" t="s">
        <v>2515</v>
      </c>
      <c r="C790" t="s">
        <v>11125</v>
      </c>
      <c r="D790">
        <v>1</v>
      </c>
      <c r="G790">
        <v>0</v>
      </c>
      <c r="H790">
        <v>0</v>
      </c>
      <c r="I790">
        <v>0</v>
      </c>
      <c r="J790">
        <v>0</v>
      </c>
      <c r="K790" t="s">
        <v>16</v>
      </c>
      <c r="R790">
        <v>959391768</v>
      </c>
      <c r="S790" t="s">
        <v>11658</v>
      </c>
      <c r="T790">
        <v>71426020</v>
      </c>
      <c r="U790" t="s">
        <v>19</v>
      </c>
      <c r="V790" t="s">
        <v>2516</v>
      </c>
      <c r="W790" t="s">
        <v>11701</v>
      </c>
      <c r="X790" t="s">
        <v>11731</v>
      </c>
      <c r="Y790" t="s">
        <v>230</v>
      </c>
      <c r="Z790" t="s">
        <v>896</v>
      </c>
      <c r="AA790" t="str">
        <f>IF(BD[[#This Row],[Genero]]="Masculino","👨🏼 M","👩🏼 F")</f>
        <v>👨🏼 M</v>
      </c>
      <c r="AB790" t="s">
        <v>11692</v>
      </c>
    </row>
    <row r="791" spans="1:28" x14ac:dyDescent="0.35">
      <c r="A791" t="s">
        <v>692</v>
      </c>
      <c r="B791" t="s">
        <v>2032</v>
      </c>
      <c r="C791" t="s">
        <v>2033</v>
      </c>
      <c r="D791">
        <v>1</v>
      </c>
      <c r="G791">
        <v>0</v>
      </c>
      <c r="H791">
        <v>0</v>
      </c>
      <c r="I791">
        <v>0</v>
      </c>
      <c r="J791">
        <v>0</v>
      </c>
      <c r="K791" t="s">
        <v>16</v>
      </c>
      <c r="R791">
        <v>936635024</v>
      </c>
      <c r="S791" t="s">
        <v>11658</v>
      </c>
      <c r="T791">
        <v>77812941</v>
      </c>
      <c r="U791" t="s">
        <v>636</v>
      </c>
      <c r="V791" t="s">
        <v>2033</v>
      </c>
      <c r="W791" t="s">
        <v>11701</v>
      </c>
      <c r="X791" t="s">
        <v>11731</v>
      </c>
      <c r="Y791" t="s">
        <v>230</v>
      </c>
      <c r="Z791" t="s">
        <v>896</v>
      </c>
      <c r="AA791" t="str">
        <f>IF(BD[[#This Row],[Genero]]="Masculino","👨🏼 M","👩🏼 F")</f>
        <v>👨🏼 M</v>
      </c>
      <c r="AB791" t="s">
        <v>11692</v>
      </c>
    </row>
    <row r="792" spans="1:28" x14ac:dyDescent="0.35">
      <c r="A792" t="s">
        <v>1302</v>
      </c>
      <c r="B792" t="s">
        <v>9678</v>
      </c>
      <c r="C792" t="s">
        <v>1617</v>
      </c>
      <c r="D792">
        <v>1</v>
      </c>
      <c r="G792">
        <v>0</v>
      </c>
      <c r="H792">
        <v>0</v>
      </c>
      <c r="I792">
        <v>0</v>
      </c>
      <c r="J792">
        <v>0</v>
      </c>
      <c r="K792" t="s">
        <v>16</v>
      </c>
      <c r="R792">
        <v>967019285</v>
      </c>
      <c r="S792" t="s">
        <v>11658</v>
      </c>
      <c r="T792">
        <v>43784373</v>
      </c>
      <c r="U792" t="s">
        <v>19</v>
      </c>
      <c r="V792" t="s">
        <v>10289</v>
      </c>
      <c r="W792" t="s">
        <v>11712</v>
      </c>
      <c r="X792" t="s">
        <v>11731</v>
      </c>
      <c r="Y792" t="s">
        <v>230</v>
      </c>
      <c r="Z792" t="s">
        <v>896</v>
      </c>
      <c r="AA792" t="str">
        <f>IF(BD[[#This Row],[Genero]]="Masculino","👨🏼 M","👩🏼 F")</f>
        <v>👨🏼 M</v>
      </c>
      <c r="AB792" t="s">
        <v>11692</v>
      </c>
    </row>
    <row r="793" spans="1:28" x14ac:dyDescent="0.35">
      <c r="A793" t="s">
        <v>5427</v>
      </c>
      <c r="B793" t="s">
        <v>5428</v>
      </c>
      <c r="C793" t="s">
        <v>5429</v>
      </c>
      <c r="D793">
        <v>1</v>
      </c>
      <c r="G793">
        <v>0</v>
      </c>
      <c r="H793">
        <v>0</v>
      </c>
      <c r="I793">
        <v>0</v>
      </c>
      <c r="J793">
        <v>0</v>
      </c>
      <c r="K793" t="s">
        <v>16</v>
      </c>
      <c r="R793">
        <v>923423412</v>
      </c>
      <c r="S793" t="s">
        <v>11658</v>
      </c>
      <c r="T793">
        <v>71036880</v>
      </c>
      <c r="U793" t="s">
        <v>19</v>
      </c>
      <c r="V793" t="s">
        <v>5430</v>
      </c>
      <c r="W793" t="s">
        <v>11706</v>
      </c>
      <c r="X793" t="s">
        <v>11731</v>
      </c>
      <c r="Y793" t="s">
        <v>230</v>
      </c>
      <c r="Z793" t="s">
        <v>896</v>
      </c>
      <c r="AA793" t="str">
        <f>IF(BD[[#This Row],[Genero]]="Masculino","👨🏼 M","👩🏼 F")</f>
        <v>👨🏼 M</v>
      </c>
      <c r="AB793" t="s">
        <v>11692</v>
      </c>
    </row>
    <row r="794" spans="1:28" x14ac:dyDescent="0.35">
      <c r="A794" t="s">
        <v>9529</v>
      </c>
      <c r="B794" t="s">
        <v>6400</v>
      </c>
      <c r="C794" t="s">
        <v>8840</v>
      </c>
      <c r="D794">
        <v>1</v>
      </c>
      <c r="G794">
        <v>0</v>
      </c>
      <c r="H794">
        <v>0</v>
      </c>
      <c r="I794">
        <v>0</v>
      </c>
      <c r="J794">
        <v>0</v>
      </c>
      <c r="K794" t="s">
        <v>16</v>
      </c>
      <c r="R794">
        <v>986610662</v>
      </c>
      <c r="S794" t="s">
        <v>11658</v>
      </c>
      <c r="T794">
        <v>48842308</v>
      </c>
      <c r="U794" t="s">
        <v>19</v>
      </c>
      <c r="V794" t="s">
        <v>8841</v>
      </c>
      <c r="W794" t="s">
        <v>11706</v>
      </c>
      <c r="X794" t="s">
        <v>11731</v>
      </c>
      <c r="Y794" t="s">
        <v>230</v>
      </c>
      <c r="Z794" t="s">
        <v>896</v>
      </c>
      <c r="AA794" t="str">
        <f>IF(BD[[#This Row],[Genero]]="Masculino","👨🏼 M","👩🏼 F")</f>
        <v>👨🏼 M</v>
      </c>
      <c r="AB794" t="s">
        <v>11692</v>
      </c>
    </row>
    <row r="795" spans="1:28" x14ac:dyDescent="0.35">
      <c r="A795" t="s">
        <v>8732</v>
      </c>
      <c r="B795" t="s">
        <v>3341</v>
      </c>
      <c r="C795" t="s">
        <v>8733</v>
      </c>
      <c r="D795">
        <v>1</v>
      </c>
      <c r="G795">
        <v>0</v>
      </c>
      <c r="H795">
        <v>0</v>
      </c>
      <c r="I795">
        <v>0</v>
      </c>
      <c r="J795">
        <v>0</v>
      </c>
      <c r="K795" t="s">
        <v>16</v>
      </c>
      <c r="R795">
        <v>980782621</v>
      </c>
      <c r="S795" t="s">
        <v>11665</v>
      </c>
      <c r="T795">
        <v>10202238</v>
      </c>
      <c r="U795" t="s">
        <v>19</v>
      </c>
      <c r="V795" t="s">
        <v>8733</v>
      </c>
      <c r="W795" t="s">
        <v>11706</v>
      </c>
      <c r="X795" t="s">
        <v>11731</v>
      </c>
      <c r="Y795" t="s">
        <v>230</v>
      </c>
      <c r="Z795" t="s">
        <v>10862</v>
      </c>
      <c r="AA795" t="str">
        <f>IF(BD[[#This Row],[Genero]]="Masculino","👨🏼 M","👩🏼 F")</f>
        <v>👩🏼 F</v>
      </c>
      <c r="AB795" t="s">
        <v>11692</v>
      </c>
    </row>
    <row r="796" spans="1:28" x14ac:dyDescent="0.35">
      <c r="A796" t="s">
        <v>2496</v>
      </c>
      <c r="B796" t="s">
        <v>5454</v>
      </c>
      <c r="C796" t="s">
        <v>5455</v>
      </c>
      <c r="D796">
        <v>1</v>
      </c>
      <c r="G796">
        <v>0</v>
      </c>
      <c r="H796">
        <v>0</v>
      </c>
      <c r="I796">
        <v>0</v>
      </c>
      <c r="J796">
        <v>0</v>
      </c>
      <c r="K796" t="s">
        <v>16</v>
      </c>
      <c r="R796">
        <v>958785130</v>
      </c>
      <c r="S796" t="s">
        <v>11658</v>
      </c>
      <c r="T796">
        <v>72015375</v>
      </c>
      <c r="U796" t="s">
        <v>19</v>
      </c>
      <c r="V796" t="s">
        <v>5456</v>
      </c>
      <c r="W796" t="s">
        <v>11712</v>
      </c>
      <c r="X796" t="s">
        <v>11731</v>
      </c>
      <c r="Y796" t="s">
        <v>230</v>
      </c>
      <c r="Z796" t="s">
        <v>5951</v>
      </c>
      <c r="AA796" t="str">
        <f>IF(BD[[#This Row],[Genero]]="Masculino","👨🏼 M","👩🏼 F")</f>
        <v>👨🏼 M</v>
      </c>
      <c r="AB796" t="s">
        <v>11692</v>
      </c>
    </row>
    <row r="797" spans="1:28" x14ac:dyDescent="0.35">
      <c r="A797" t="s">
        <v>1100</v>
      </c>
      <c r="B797" t="s">
        <v>1211</v>
      </c>
      <c r="C797" t="s">
        <v>1212</v>
      </c>
      <c r="D797">
        <v>1</v>
      </c>
      <c r="G797">
        <v>0</v>
      </c>
      <c r="H797">
        <v>0</v>
      </c>
      <c r="I797">
        <v>0</v>
      </c>
      <c r="J797">
        <v>0</v>
      </c>
      <c r="K797" t="s">
        <v>16</v>
      </c>
      <c r="R797">
        <v>929151762</v>
      </c>
      <c r="S797" t="s">
        <v>11658</v>
      </c>
      <c r="T797">
        <v>70334167</v>
      </c>
      <c r="U797" t="s">
        <v>10125</v>
      </c>
      <c r="V797" t="s">
        <v>1213</v>
      </c>
      <c r="W797" t="s">
        <v>11706</v>
      </c>
      <c r="X797" t="s">
        <v>11731</v>
      </c>
      <c r="Y797" t="s">
        <v>230</v>
      </c>
      <c r="Z797" t="s">
        <v>1214</v>
      </c>
      <c r="AA797" t="str">
        <f>IF(BD[[#This Row],[Genero]]="Masculino","👨🏼 M","👩🏼 F")</f>
        <v>👨🏼 M</v>
      </c>
      <c r="AB797" t="s">
        <v>11692</v>
      </c>
    </row>
    <row r="798" spans="1:28" x14ac:dyDescent="0.35">
      <c r="A798" t="s">
        <v>38</v>
      </c>
      <c r="B798" t="s">
        <v>9676</v>
      </c>
      <c r="C798" t="s">
        <v>1603</v>
      </c>
      <c r="D798">
        <v>1</v>
      </c>
      <c r="G798">
        <v>0</v>
      </c>
      <c r="H798">
        <v>0</v>
      </c>
      <c r="I798">
        <v>0</v>
      </c>
      <c r="J798">
        <v>0</v>
      </c>
      <c r="K798" t="s">
        <v>16</v>
      </c>
      <c r="R798">
        <v>996215670</v>
      </c>
      <c r="S798" t="s">
        <v>11658</v>
      </c>
      <c r="T798">
        <v>44471643</v>
      </c>
      <c r="U798" t="s">
        <v>19</v>
      </c>
      <c r="V798" t="s">
        <v>10358</v>
      </c>
      <c r="W798" t="s">
        <v>11702</v>
      </c>
      <c r="X798" t="s">
        <v>11731</v>
      </c>
      <c r="Y798" t="s">
        <v>230</v>
      </c>
      <c r="Z798" t="s">
        <v>1604</v>
      </c>
      <c r="AA798" t="str">
        <f>IF(BD[[#This Row],[Genero]]="Masculino","👨🏼 M","👩🏼 F")</f>
        <v>👨🏼 M</v>
      </c>
      <c r="AB798" t="s">
        <v>11692</v>
      </c>
    </row>
    <row r="799" spans="1:28" x14ac:dyDescent="0.35">
      <c r="A799" t="s">
        <v>38</v>
      </c>
      <c r="B799" t="s">
        <v>9676</v>
      </c>
      <c r="C799" t="s">
        <v>1603</v>
      </c>
      <c r="D799">
        <v>1</v>
      </c>
      <c r="G799">
        <v>0</v>
      </c>
      <c r="H799">
        <v>0</v>
      </c>
      <c r="I799">
        <v>0</v>
      </c>
      <c r="J799">
        <v>0</v>
      </c>
      <c r="K799" t="s">
        <v>16</v>
      </c>
      <c r="R799">
        <v>996215670</v>
      </c>
      <c r="S799" t="s">
        <v>11658</v>
      </c>
      <c r="T799">
        <v>44471643</v>
      </c>
      <c r="U799" t="s">
        <v>10125</v>
      </c>
      <c r="V799" t="s">
        <v>10358</v>
      </c>
      <c r="W799" t="s">
        <v>11702</v>
      </c>
      <c r="X799" t="s">
        <v>11731</v>
      </c>
      <c r="Y799" t="s">
        <v>230</v>
      </c>
      <c r="Z799" t="s">
        <v>1604</v>
      </c>
      <c r="AA799" t="str">
        <f>IF(BD[[#This Row],[Genero]]="Masculino","👨🏼 M","👩🏼 F")</f>
        <v>👨🏼 M</v>
      </c>
      <c r="AB799" t="s">
        <v>11692</v>
      </c>
    </row>
    <row r="800" spans="1:28" x14ac:dyDescent="0.35">
      <c r="A800" t="s">
        <v>4081</v>
      </c>
      <c r="B800" t="s">
        <v>4082</v>
      </c>
      <c r="C800" t="s">
        <v>4083</v>
      </c>
      <c r="D800">
        <v>1</v>
      </c>
      <c r="G800">
        <v>0</v>
      </c>
      <c r="H800">
        <v>0</v>
      </c>
      <c r="I800">
        <v>0</v>
      </c>
      <c r="J800">
        <v>0</v>
      </c>
      <c r="K800" t="s">
        <v>16</v>
      </c>
      <c r="R800">
        <v>971318526</v>
      </c>
      <c r="S800" t="s">
        <v>11658</v>
      </c>
      <c r="T800">
        <v>74828788</v>
      </c>
      <c r="U800" t="s">
        <v>19</v>
      </c>
      <c r="V800" t="s">
        <v>11623</v>
      </c>
      <c r="W800" t="s">
        <v>11702</v>
      </c>
      <c r="X800" t="s">
        <v>11731</v>
      </c>
      <c r="Y800" t="s">
        <v>10423</v>
      </c>
      <c r="Z800" t="s">
        <v>839</v>
      </c>
      <c r="AA800" t="str">
        <f>IF(BD[[#This Row],[Genero]]="Masculino","👨🏼 M","👩🏼 F")</f>
        <v>👨🏼 M</v>
      </c>
      <c r="AB800" t="s">
        <v>11692</v>
      </c>
    </row>
    <row r="801" spans="1:28" x14ac:dyDescent="0.35">
      <c r="A801" t="s">
        <v>1742</v>
      </c>
      <c r="B801" t="s">
        <v>9682</v>
      </c>
      <c r="C801" t="s">
        <v>1657</v>
      </c>
      <c r="D801">
        <v>1</v>
      </c>
      <c r="G801">
        <v>0</v>
      </c>
      <c r="H801">
        <v>0</v>
      </c>
      <c r="I801">
        <v>0</v>
      </c>
      <c r="J801">
        <v>0</v>
      </c>
      <c r="K801" t="s">
        <v>16</v>
      </c>
      <c r="R801">
        <v>937530972</v>
      </c>
      <c r="S801" t="s">
        <v>11665</v>
      </c>
      <c r="T801">
        <v>70180607</v>
      </c>
      <c r="U801" t="s">
        <v>19</v>
      </c>
      <c r="V801" t="s">
        <v>1657</v>
      </c>
      <c r="W801" t="s">
        <v>11706</v>
      </c>
      <c r="X801" t="s">
        <v>11731</v>
      </c>
      <c r="Y801" t="s">
        <v>10423</v>
      </c>
      <c r="Z801" t="s">
        <v>3135</v>
      </c>
      <c r="AA801" t="str">
        <f>IF(BD[[#This Row],[Genero]]="Masculino","👨🏼 M","👩🏼 F")</f>
        <v>👩🏼 F</v>
      </c>
      <c r="AB801" t="s">
        <v>11692</v>
      </c>
    </row>
    <row r="802" spans="1:28" x14ac:dyDescent="0.35">
      <c r="A802" t="s">
        <v>1790</v>
      </c>
      <c r="B802" t="s">
        <v>9693</v>
      </c>
      <c r="C802" t="s">
        <v>1791</v>
      </c>
      <c r="D802">
        <v>1</v>
      </c>
      <c r="G802">
        <v>0</v>
      </c>
      <c r="H802">
        <v>0</v>
      </c>
      <c r="I802">
        <v>0</v>
      </c>
      <c r="J802">
        <v>0</v>
      </c>
      <c r="K802" t="s">
        <v>16</v>
      </c>
      <c r="R802">
        <v>971145095</v>
      </c>
      <c r="S802" t="s">
        <v>11658</v>
      </c>
      <c r="T802">
        <v>75348705</v>
      </c>
      <c r="U802" t="s">
        <v>19</v>
      </c>
      <c r="V802" t="s">
        <v>11546</v>
      </c>
      <c r="W802" t="s">
        <v>11706</v>
      </c>
      <c r="X802" t="s">
        <v>11731</v>
      </c>
      <c r="Y802" t="s">
        <v>10423</v>
      </c>
      <c r="Z802" t="s">
        <v>11509</v>
      </c>
      <c r="AA802" t="str">
        <f>IF(BD[[#This Row],[Genero]]="Masculino","👨🏼 M","👩🏼 F")</f>
        <v>👨🏼 M</v>
      </c>
      <c r="AB802" t="s">
        <v>11692</v>
      </c>
    </row>
    <row r="803" spans="1:28" x14ac:dyDescent="0.35">
      <c r="A803" t="s">
        <v>155</v>
      </c>
      <c r="B803" t="s">
        <v>1479</v>
      </c>
      <c r="C803" t="s">
        <v>1480</v>
      </c>
      <c r="D803">
        <v>1</v>
      </c>
      <c r="G803">
        <v>0</v>
      </c>
      <c r="H803">
        <v>0</v>
      </c>
      <c r="I803">
        <v>0</v>
      </c>
      <c r="J803">
        <v>0</v>
      </c>
      <c r="K803" t="s">
        <v>16</v>
      </c>
      <c r="R803">
        <v>910875961</v>
      </c>
      <c r="S803" t="s">
        <v>11658</v>
      </c>
      <c r="T803">
        <v>71037692</v>
      </c>
      <c r="U803" t="s">
        <v>19</v>
      </c>
      <c r="V803" t="s">
        <v>1480</v>
      </c>
      <c r="W803" t="s">
        <v>11702</v>
      </c>
      <c r="X803" t="s">
        <v>11731</v>
      </c>
      <c r="Y803" t="s">
        <v>42</v>
      </c>
      <c r="Z803" t="s">
        <v>978</v>
      </c>
      <c r="AA803" t="str">
        <f>IF(BD[[#This Row],[Genero]]="Masculino","👨🏼 M","👩🏼 F")</f>
        <v>👨🏼 M</v>
      </c>
      <c r="AB803" t="s">
        <v>11692</v>
      </c>
    </row>
    <row r="804" spans="1:28" x14ac:dyDescent="0.35">
      <c r="A804" t="s">
        <v>255</v>
      </c>
      <c r="B804" t="s">
        <v>256</v>
      </c>
      <c r="C804" t="s">
        <v>257</v>
      </c>
      <c r="D804">
        <v>1</v>
      </c>
      <c r="G804">
        <v>0</v>
      </c>
      <c r="H804">
        <v>0</v>
      </c>
      <c r="I804">
        <v>0</v>
      </c>
      <c r="J804">
        <v>0</v>
      </c>
      <c r="K804" t="s">
        <v>16</v>
      </c>
      <c r="R804">
        <v>934143618</v>
      </c>
      <c r="S804" t="s">
        <v>11658</v>
      </c>
      <c r="T804">
        <v>73185948</v>
      </c>
      <c r="U804" t="s">
        <v>19</v>
      </c>
      <c r="V804" t="s">
        <v>258</v>
      </c>
      <c r="W804" t="s">
        <v>11701</v>
      </c>
      <c r="X804" t="s">
        <v>11731</v>
      </c>
      <c r="Y804" t="s">
        <v>42</v>
      </c>
      <c r="Z804" t="s">
        <v>10966</v>
      </c>
      <c r="AA804" t="str">
        <f>IF(BD[[#This Row],[Genero]]="Masculino","👨🏼 M","👩🏼 F")</f>
        <v>👨🏼 M</v>
      </c>
      <c r="AB804" t="s">
        <v>11692</v>
      </c>
    </row>
    <row r="805" spans="1:28" x14ac:dyDescent="0.35">
      <c r="A805" t="s">
        <v>651</v>
      </c>
      <c r="B805" t="s">
        <v>652</v>
      </c>
      <c r="C805" t="s">
        <v>653</v>
      </c>
      <c r="D805">
        <v>1</v>
      </c>
      <c r="G805">
        <v>0</v>
      </c>
      <c r="H805">
        <v>0</v>
      </c>
      <c r="I805">
        <v>0</v>
      </c>
      <c r="J805">
        <v>0</v>
      </c>
      <c r="K805" t="s">
        <v>16</v>
      </c>
      <c r="R805">
        <v>950933254</v>
      </c>
      <c r="S805" t="s">
        <v>11658</v>
      </c>
      <c r="T805">
        <v>75118053</v>
      </c>
      <c r="U805" t="s">
        <v>19</v>
      </c>
      <c r="V805" t="s">
        <v>653</v>
      </c>
      <c r="W805" t="s">
        <v>11701</v>
      </c>
      <c r="X805" t="s">
        <v>11731</v>
      </c>
      <c r="Y805" t="s">
        <v>42</v>
      </c>
      <c r="Z805" t="s">
        <v>654</v>
      </c>
      <c r="AA805" t="str">
        <f>IF(BD[[#This Row],[Genero]]="Masculino","👨🏼 M","👩🏼 F")</f>
        <v>👨🏼 M</v>
      </c>
      <c r="AB805" t="s">
        <v>11692</v>
      </c>
    </row>
    <row r="806" spans="1:28" x14ac:dyDescent="0.35">
      <c r="A806" t="s">
        <v>3445</v>
      </c>
      <c r="B806" t="s">
        <v>9613</v>
      </c>
      <c r="C806" t="s">
        <v>4027</v>
      </c>
      <c r="D806">
        <v>1</v>
      </c>
      <c r="G806">
        <v>0</v>
      </c>
      <c r="H806">
        <v>0</v>
      </c>
      <c r="I806">
        <v>0</v>
      </c>
      <c r="J806">
        <v>0</v>
      </c>
      <c r="K806" t="s">
        <v>16</v>
      </c>
      <c r="R806">
        <v>922598706</v>
      </c>
      <c r="S806" t="s">
        <v>11665</v>
      </c>
      <c r="T806">
        <v>48541324</v>
      </c>
      <c r="U806" t="s">
        <v>19</v>
      </c>
      <c r="V806" t="s">
        <v>4027</v>
      </c>
      <c r="W806" t="s">
        <v>11701</v>
      </c>
      <c r="X806" t="s">
        <v>11731</v>
      </c>
      <c r="Y806" t="s">
        <v>42</v>
      </c>
      <c r="Z806" t="s">
        <v>654</v>
      </c>
      <c r="AA806" t="str">
        <f>IF(BD[[#This Row],[Genero]]="Masculino","👨🏼 M","👩🏼 F")</f>
        <v>👩🏼 F</v>
      </c>
      <c r="AB806" t="s">
        <v>11692</v>
      </c>
    </row>
    <row r="807" spans="1:28" x14ac:dyDescent="0.35">
      <c r="A807" t="s">
        <v>1287</v>
      </c>
      <c r="B807" t="s">
        <v>658</v>
      </c>
      <c r="C807" t="s">
        <v>1288</v>
      </c>
      <c r="D807">
        <v>1</v>
      </c>
      <c r="G807">
        <v>0</v>
      </c>
      <c r="H807">
        <v>0</v>
      </c>
      <c r="I807">
        <v>0</v>
      </c>
      <c r="J807">
        <v>0</v>
      </c>
      <c r="K807" t="s">
        <v>16</v>
      </c>
      <c r="R807">
        <v>935379813</v>
      </c>
      <c r="S807" t="s">
        <v>11658</v>
      </c>
      <c r="T807">
        <v>75240908</v>
      </c>
      <c r="U807" t="s">
        <v>19</v>
      </c>
      <c r="V807" t="s">
        <v>1289</v>
      </c>
      <c r="W807" t="s">
        <v>11706</v>
      </c>
      <c r="X807" t="s">
        <v>11731</v>
      </c>
      <c r="Y807" t="s">
        <v>42</v>
      </c>
      <c r="Z807" t="s">
        <v>654</v>
      </c>
      <c r="AA807" t="str">
        <f>IF(BD[[#This Row],[Genero]]="Masculino","👨🏼 M","👩🏼 F")</f>
        <v>👨🏼 M</v>
      </c>
      <c r="AB807" t="s">
        <v>11692</v>
      </c>
    </row>
    <row r="808" spans="1:28" x14ac:dyDescent="0.35">
      <c r="A808" t="s">
        <v>895</v>
      </c>
      <c r="B808" t="s">
        <v>7819</v>
      </c>
      <c r="C808" t="s">
        <v>7820</v>
      </c>
      <c r="D808">
        <v>1</v>
      </c>
      <c r="G808">
        <v>0</v>
      </c>
      <c r="H808">
        <v>0</v>
      </c>
      <c r="I808">
        <v>0</v>
      </c>
      <c r="J808">
        <v>0</v>
      </c>
      <c r="K808" t="s">
        <v>16</v>
      </c>
      <c r="S808" t="s">
        <v>11658</v>
      </c>
      <c r="T808">
        <v>20459192</v>
      </c>
      <c r="U808" t="s">
        <v>31</v>
      </c>
      <c r="V808" t="s">
        <v>7820</v>
      </c>
      <c r="W808" t="s">
        <v>11702</v>
      </c>
      <c r="X808" t="s">
        <v>11731</v>
      </c>
      <c r="Y808" t="s">
        <v>42</v>
      </c>
      <c r="Z808" t="s">
        <v>1729</v>
      </c>
      <c r="AA808" t="str">
        <f>IF(BD[[#This Row],[Genero]]="Masculino","👨🏼 M","👩🏼 F")</f>
        <v>👨🏼 M</v>
      </c>
      <c r="AB808" t="s">
        <v>11692</v>
      </c>
    </row>
    <row r="809" spans="1:28" x14ac:dyDescent="0.35">
      <c r="A809" t="s">
        <v>895</v>
      </c>
      <c r="B809" t="s">
        <v>7819</v>
      </c>
      <c r="C809" t="s">
        <v>7820</v>
      </c>
      <c r="D809">
        <v>1</v>
      </c>
      <c r="G809">
        <v>0</v>
      </c>
      <c r="H809">
        <v>0</v>
      </c>
      <c r="I809">
        <v>0</v>
      </c>
      <c r="J809">
        <v>0</v>
      </c>
      <c r="K809" t="s">
        <v>16</v>
      </c>
      <c r="S809" t="s">
        <v>11658</v>
      </c>
      <c r="T809">
        <v>20459192</v>
      </c>
      <c r="U809" t="s">
        <v>31</v>
      </c>
      <c r="V809" t="s">
        <v>7820</v>
      </c>
      <c r="W809" t="s">
        <v>11702</v>
      </c>
      <c r="X809" t="s">
        <v>11731</v>
      </c>
      <c r="Y809" t="s">
        <v>42</v>
      </c>
      <c r="Z809" t="s">
        <v>1729</v>
      </c>
      <c r="AA809" t="str">
        <f>IF(BD[[#This Row],[Genero]]="Masculino","👨🏼 M","👩🏼 F")</f>
        <v>👨🏼 M</v>
      </c>
      <c r="AB809" t="s">
        <v>11692</v>
      </c>
    </row>
    <row r="810" spans="1:28" x14ac:dyDescent="0.35">
      <c r="A810" t="s">
        <v>2170</v>
      </c>
      <c r="B810" t="s">
        <v>2171</v>
      </c>
      <c r="C810" t="s">
        <v>2172</v>
      </c>
      <c r="D810">
        <v>1</v>
      </c>
      <c r="G810">
        <v>0</v>
      </c>
      <c r="H810">
        <v>0</v>
      </c>
      <c r="I810">
        <v>0</v>
      </c>
      <c r="J810">
        <v>0</v>
      </c>
      <c r="K810" t="s">
        <v>16</v>
      </c>
      <c r="R810">
        <v>902290798</v>
      </c>
      <c r="S810" t="s">
        <v>11665</v>
      </c>
      <c r="T810">
        <v>73453672</v>
      </c>
      <c r="U810" t="s">
        <v>19</v>
      </c>
      <c r="V810" t="s">
        <v>2172</v>
      </c>
      <c r="W810" t="s">
        <v>11712</v>
      </c>
      <c r="X810" t="s">
        <v>11731</v>
      </c>
      <c r="Y810" t="s">
        <v>42</v>
      </c>
      <c r="Z810" t="s">
        <v>2173</v>
      </c>
      <c r="AA810" t="str">
        <f>IF(BD[[#This Row],[Genero]]="Masculino","👨🏼 M","👩🏼 F")</f>
        <v>👩🏼 F</v>
      </c>
      <c r="AB810" t="s">
        <v>11692</v>
      </c>
    </row>
    <row r="811" spans="1:28" x14ac:dyDescent="0.35">
      <c r="A811" t="s">
        <v>6502</v>
      </c>
      <c r="B811" t="s">
        <v>6503</v>
      </c>
      <c r="C811" t="s">
        <v>6504</v>
      </c>
      <c r="D811">
        <v>1</v>
      </c>
      <c r="G811">
        <v>0</v>
      </c>
      <c r="H811">
        <v>0</v>
      </c>
      <c r="I811">
        <v>0</v>
      </c>
      <c r="J811">
        <v>0</v>
      </c>
      <c r="K811" t="s">
        <v>16</v>
      </c>
      <c r="R811">
        <v>914049694</v>
      </c>
      <c r="S811" t="s">
        <v>11665</v>
      </c>
      <c r="T811">
        <v>74976411</v>
      </c>
      <c r="U811" t="s">
        <v>1554</v>
      </c>
      <c r="V811" t="s">
        <v>10174</v>
      </c>
      <c r="W811" t="s">
        <v>11712</v>
      </c>
      <c r="X811" t="s">
        <v>11731</v>
      </c>
      <c r="Y811" t="s">
        <v>42</v>
      </c>
      <c r="Z811" t="s">
        <v>1353</v>
      </c>
      <c r="AA811" t="str">
        <f>IF(BD[[#This Row],[Genero]]="Masculino","👨🏼 M","👩🏼 F")</f>
        <v>👩🏼 F</v>
      </c>
      <c r="AB811" t="s">
        <v>11692</v>
      </c>
    </row>
    <row r="812" spans="1:28" x14ac:dyDescent="0.35">
      <c r="A812" t="s">
        <v>512</v>
      </c>
      <c r="B812" t="s">
        <v>2655</v>
      </c>
      <c r="D812">
        <v>1</v>
      </c>
      <c r="G812">
        <v>0</v>
      </c>
      <c r="H812">
        <v>0</v>
      </c>
      <c r="I812">
        <v>0</v>
      </c>
      <c r="J812">
        <v>0</v>
      </c>
      <c r="K812" t="s">
        <v>16</v>
      </c>
      <c r="R812">
        <v>936239994</v>
      </c>
      <c r="S812" t="s">
        <v>11665</v>
      </c>
      <c r="T812">
        <v>71573224</v>
      </c>
      <c r="U812" t="s">
        <v>19</v>
      </c>
      <c r="V812" t="s">
        <v>8391</v>
      </c>
      <c r="W812" t="s">
        <v>11706</v>
      </c>
      <c r="X812" t="s">
        <v>11731</v>
      </c>
      <c r="Y812" t="s">
        <v>42</v>
      </c>
      <c r="Z812" t="s">
        <v>1353</v>
      </c>
      <c r="AA812" t="str">
        <f>IF(BD[[#This Row],[Genero]]="Masculino","👨🏼 M","👩🏼 F")</f>
        <v>👩🏼 F</v>
      </c>
      <c r="AB812" t="s">
        <v>11692</v>
      </c>
    </row>
    <row r="813" spans="1:28" x14ac:dyDescent="0.35">
      <c r="A813" t="s">
        <v>5707</v>
      </c>
      <c r="B813" t="s">
        <v>1567</v>
      </c>
      <c r="C813" t="s">
        <v>8988</v>
      </c>
      <c r="D813">
        <v>1</v>
      </c>
      <c r="G813">
        <v>0</v>
      </c>
      <c r="H813">
        <v>0</v>
      </c>
      <c r="I813">
        <v>0</v>
      </c>
      <c r="J813">
        <v>0</v>
      </c>
      <c r="K813" t="s">
        <v>16</v>
      </c>
      <c r="R813">
        <v>957575789</v>
      </c>
      <c r="S813" t="s">
        <v>11658</v>
      </c>
      <c r="T813">
        <v>26644228</v>
      </c>
      <c r="U813" t="s">
        <v>19</v>
      </c>
      <c r="W813" t="s">
        <v>11712</v>
      </c>
      <c r="X813" t="s">
        <v>11731</v>
      </c>
      <c r="Y813" t="s">
        <v>42</v>
      </c>
      <c r="Z813" t="s">
        <v>3094</v>
      </c>
      <c r="AA813" t="str">
        <f>IF(BD[[#This Row],[Genero]]="Masculino","👨🏼 M","👩🏼 F")</f>
        <v>👨🏼 M</v>
      </c>
      <c r="AB813" t="s">
        <v>11692</v>
      </c>
    </row>
    <row r="814" spans="1:28" x14ac:dyDescent="0.35">
      <c r="A814" t="s">
        <v>2289</v>
      </c>
      <c r="B814" t="s">
        <v>2162</v>
      </c>
      <c r="C814" t="s">
        <v>3521</v>
      </c>
      <c r="D814">
        <v>1</v>
      </c>
      <c r="G814">
        <v>0</v>
      </c>
      <c r="H814">
        <v>0</v>
      </c>
      <c r="I814">
        <v>0</v>
      </c>
      <c r="J814">
        <v>0</v>
      </c>
      <c r="K814" t="s">
        <v>16</v>
      </c>
      <c r="S814" t="s">
        <v>11665</v>
      </c>
      <c r="T814">
        <v>72653366</v>
      </c>
      <c r="U814" t="s">
        <v>19</v>
      </c>
      <c r="V814" t="s">
        <v>3521</v>
      </c>
      <c r="W814" t="s">
        <v>11706</v>
      </c>
      <c r="X814" t="s">
        <v>11731</v>
      </c>
      <c r="Y814" t="s">
        <v>42</v>
      </c>
      <c r="Z814" t="s">
        <v>42</v>
      </c>
      <c r="AA814" t="str">
        <f>IF(BD[[#This Row],[Genero]]="Masculino","👨🏼 M","👩🏼 F")</f>
        <v>👩🏼 F</v>
      </c>
      <c r="AB814" t="s">
        <v>11692</v>
      </c>
    </row>
    <row r="815" spans="1:28" x14ac:dyDescent="0.35">
      <c r="A815" t="s">
        <v>842</v>
      </c>
      <c r="B815" t="s">
        <v>529</v>
      </c>
      <c r="C815" t="s">
        <v>1022</v>
      </c>
      <c r="D815">
        <v>1</v>
      </c>
      <c r="G815">
        <v>0</v>
      </c>
      <c r="H815">
        <v>0</v>
      </c>
      <c r="I815">
        <v>0</v>
      </c>
      <c r="J815">
        <v>0</v>
      </c>
      <c r="K815" t="s">
        <v>16</v>
      </c>
      <c r="R815">
        <v>925848966</v>
      </c>
      <c r="S815" t="s">
        <v>11665</v>
      </c>
      <c r="T815">
        <v>3613648</v>
      </c>
      <c r="U815" t="s">
        <v>19</v>
      </c>
      <c r="V815" t="s">
        <v>1022</v>
      </c>
      <c r="W815" t="s">
        <v>11702</v>
      </c>
      <c r="X815" t="s">
        <v>11731</v>
      </c>
      <c r="Y815" t="s">
        <v>42</v>
      </c>
      <c r="Z815" t="s">
        <v>516</v>
      </c>
      <c r="AA815" t="str">
        <f>IF(BD[[#This Row],[Genero]]="Masculino","👨🏼 M","👩🏼 F")</f>
        <v>👩🏼 F</v>
      </c>
      <c r="AB815" t="s">
        <v>11692</v>
      </c>
    </row>
    <row r="816" spans="1:28" x14ac:dyDescent="0.35">
      <c r="A816" t="s">
        <v>100</v>
      </c>
      <c r="B816" t="s">
        <v>2027</v>
      </c>
      <c r="C816" t="s">
        <v>2028</v>
      </c>
      <c r="D816">
        <v>1</v>
      </c>
      <c r="G816">
        <v>0</v>
      </c>
      <c r="H816">
        <v>0</v>
      </c>
      <c r="I816">
        <v>0</v>
      </c>
      <c r="J816">
        <v>0</v>
      </c>
      <c r="K816" t="s">
        <v>16</v>
      </c>
      <c r="R816">
        <v>972481278</v>
      </c>
      <c r="S816" t="s">
        <v>11658</v>
      </c>
      <c r="T816">
        <v>72232057</v>
      </c>
      <c r="U816" t="s">
        <v>19</v>
      </c>
      <c r="V816" t="s">
        <v>2028</v>
      </c>
      <c r="W816" t="s">
        <v>11701</v>
      </c>
      <c r="X816" t="s">
        <v>11731</v>
      </c>
      <c r="Y816" t="s">
        <v>42</v>
      </c>
      <c r="Z816" t="s">
        <v>516</v>
      </c>
      <c r="AA816" t="str">
        <f>IF(BD[[#This Row],[Genero]]="Masculino","👨🏼 M","👩🏼 F")</f>
        <v>👨🏼 M</v>
      </c>
      <c r="AB816" t="s">
        <v>11692</v>
      </c>
    </row>
    <row r="817" spans="1:28" x14ac:dyDescent="0.35">
      <c r="A817" t="s">
        <v>137</v>
      </c>
      <c r="B817" t="s">
        <v>9136</v>
      </c>
      <c r="C817" t="s">
        <v>9137</v>
      </c>
      <c r="D817">
        <v>1</v>
      </c>
      <c r="G817">
        <v>0</v>
      </c>
      <c r="H817">
        <v>0</v>
      </c>
      <c r="I817">
        <v>0</v>
      </c>
      <c r="J817">
        <v>0</v>
      </c>
      <c r="K817" t="s">
        <v>16</v>
      </c>
      <c r="R817">
        <v>930114717</v>
      </c>
      <c r="S817" t="s">
        <v>11658</v>
      </c>
      <c r="T817">
        <v>45795051</v>
      </c>
      <c r="U817" t="s">
        <v>19</v>
      </c>
      <c r="V817" t="s">
        <v>9137</v>
      </c>
      <c r="W817" t="s">
        <v>11701</v>
      </c>
      <c r="X817" t="s">
        <v>11731</v>
      </c>
      <c r="Y817" t="s">
        <v>42</v>
      </c>
      <c r="Z817" t="s">
        <v>516</v>
      </c>
      <c r="AA817" t="str">
        <f>IF(BD[[#This Row],[Genero]]="Masculino","👨🏼 M","👩🏼 F")</f>
        <v>👨🏼 M</v>
      </c>
      <c r="AB817" t="s">
        <v>11692</v>
      </c>
    </row>
    <row r="818" spans="1:28" x14ac:dyDescent="0.35">
      <c r="A818" t="s">
        <v>486</v>
      </c>
      <c r="B818" t="s">
        <v>3036</v>
      </c>
      <c r="C818" t="s">
        <v>6044</v>
      </c>
      <c r="D818">
        <v>1</v>
      </c>
      <c r="G818">
        <v>0</v>
      </c>
      <c r="H818">
        <v>0</v>
      </c>
      <c r="I818">
        <v>0</v>
      </c>
      <c r="J818">
        <v>0</v>
      </c>
      <c r="K818" t="s">
        <v>16</v>
      </c>
      <c r="R818">
        <v>945209740</v>
      </c>
      <c r="S818" t="s">
        <v>11658</v>
      </c>
      <c r="T818">
        <v>71023380</v>
      </c>
      <c r="U818" t="s">
        <v>19</v>
      </c>
      <c r="V818" t="s">
        <v>6044</v>
      </c>
      <c r="W818" t="s">
        <v>11701</v>
      </c>
      <c r="X818" t="s">
        <v>11731</v>
      </c>
      <c r="Y818" t="s">
        <v>42</v>
      </c>
      <c r="Z818" t="s">
        <v>516</v>
      </c>
      <c r="AA818" t="str">
        <f>IF(BD[[#This Row],[Genero]]="Masculino","👨🏼 M","👩🏼 F")</f>
        <v>👨🏼 M</v>
      </c>
      <c r="AB818" t="s">
        <v>11692</v>
      </c>
    </row>
    <row r="819" spans="1:28" x14ac:dyDescent="0.35">
      <c r="A819" t="s">
        <v>7232</v>
      </c>
      <c r="B819" t="s">
        <v>7233</v>
      </c>
      <c r="C819" t="s">
        <v>7234</v>
      </c>
      <c r="D819">
        <v>1</v>
      </c>
      <c r="G819">
        <v>0</v>
      </c>
      <c r="H819">
        <v>0</v>
      </c>
      <c r="I819">
        <v>0</v>
      </c>
      <c r="J819">
        <v>0</v>
      </c>
      <c r="K819" t="s">
        <v>16</v>
      </c>
      <c r="R819">
        <v>991188524</v>
      </c>
      <c r="S819" t="s">
        <v>11665</v>
      </c>
      <c r="T819">
        <v>75844757</v>
      </c>
      <c r="U819" t="s">
        <v>19</v>
      </c>
      <c r="V819" t="s">
        <v>7235</v>
      </c>
      <c r="W819" t="s">
        <v>11701</v>
      </c>
      <c r="X819" t="s">
        <v>11731</v>
      </c>
      <c r="Y819" t="s">
        <v>42</v>
      </c>
      <c r="Z819" t="s">
        <v>7236</v>
      </c>
      <c r="AA819" t="str">
        <f>IF(BD[[#This Row],[Genero]]="Masculino","👨🏼 M","👩🏼 F")</f>
        <v>👩🏼 F</v>
      </c>
      <c r="AB819" t="s">
        <v>11692</v>
      </c>
    </row>
    <row r="820" spans="1:28" x14ac:dyDescent="0.35">
      <c r="A820" t="s">
        <v>7257</v>
      </c>
      <c r="B820" t="s">
        <v>9880</v>
      </c>
      <c r="C820" t="s">
        <v>4865</v>
      </c>
      <c r="D820">
        <v>1</v>
      </c>
      <c r="G820">
        <v>0</v>
      </c>
      <c r="H820">
        <v>0</v>
      </c>
      <c r="I820">
        <v>0</v>
      </c>
      <c r="J820">
        <v>0</v>
      </c>
      <c r="K820" t="s">
        <v>16</v>
      </c>
      <c r="R820">
        <v>961889690</v>
      </c>
      <c r="S820" t="s">
        <v>11658</v>
      </c>
      <c r="T820">
        <v>70918401</v>
      </c>
      <c r="U820" t="s">
        <v>19</v>
      </c>
      <c r="V820" t="s">
        <v>4866</v>
      </c>
      <c r="W820" t="s">
        <v>11712</v>
      </c>
      <c r="X820" t="s">
        <v>11731</v>
      </c>
      <c r="Y820" t="s">
        <v>42</v>
      </c>
      <c r="Z820" t="s">
        <v>4867</v>
      </c>
      <c r="AA820" t="str">
        <f>IF(BD[[#This Row],[Genero]]="Masculino","👨🏼 M","👩🏼 F")</f>
        <v>👨🏼 M</v>
      </c>
      <c r="AB820" t="s">
        <v>11692</v>
      </c>
    </row>
    <row r="821" spans="1:28" x14ac:dyDescent="0.35">
      <c r="A821" t="s">
        <v>3548</v>
      </c>
      <c r="B821" t="s">
        <v>3549</v>
      </c>
      <c r="C821" t="s">
        <v>3550</v>
      </c>
      <c r="D821">
        <v>1</v>
      </c>
      <c r="G821">
        <v>0</v>
      </c>
      <c r="H821">
        <v>0</v>
      </c>
      <c r="I821">
        <v>0</v>
      </c>
      <c r="J821">
        <v>0</v>
      </c>
      <c r="K821" t="s">
        <v>16</v>
      </c>
      <c r="R821">
        <v>931153834</v>
      </c>
      <c r="S821" t="s">
        <v>11665</v>
      </c>
      <c r="T821">
        <v>73191839</v>
      </c>
      <c r="U821" t="s">
        <v>19</v>
      </c>
      <c r="V821" t="s">
        <v>3551</v>
      </c>
      <c r="W821" t="s">
        <v>11701</v>
      </c>
      <c r="X821" t="s">
        <v>11731</v>
      </c>
      <c r="Y821" t="s">
        <v>42</v>
      </c>
      <c r="Z821" t="s">
        <v>3552</v>
      </c>
      <c r="AA821" t="str">
        <f>IF(BD[[#This Row],[Genero]]="Masculino","👨🏼 M","👩🏼 F")</f>
        <v>👩🏼 F</v>
      </c>
      <c r="AB821" t="s">
        <v>11692</v>
      </c>
    </row>
    <row r="822" spans="1:28" x14ac:dyDescent="0.35">
      <c r="A822" t="s">
        <v>137</v>
      </c>
      <c r="B822" t="s">
        <v>4834</v>
      </c>
      <c r="C822" t="s">
        <v>8454</v>
      </c>
      <c r="D822">
        <v>1</v>
      </c>
      <c r="G822">
        <v>0</v>
      </c>
      <c r="H822">
        <v>0</v>
      </c>
      <c r="I822">
        <v>0</v>
      </c>
      <c r="J822">
        <v>0</v>
      </c>
      <c r="K822" t="s">
        <v>16</v>
      </c>
      <c r="R822">
        <v>996477123</v>
      </c>
      <c r="S822" t="s">
        <v>11658</v>
      </c>
      <c r="T822">
        <v>42563484</v>
      </c>
      <c r="U822" t="s">
        <v>10125</v>
      </c>
      <c r="V822" t="s">
        <v>8455</v>
      </c>
      <c r="W822" t="s">
        <v>11702</v>
      </c>
      <c r="X822" t="s">
        <v>11731</v>
      </c>
      <c r="Y822" t="s">
        <v>11681</v>
      </c>
      <c r="Z822" t="s">
        <v>10505</v>
      </c>
      <c r="AA822" t="str">
        <f>IF(BD[[#This Row],[Genero]]="Masculino","👨🏼 M","👩🏼 F")</f>
        <v>👨🏼 M</v>
      </c>
      <c r="AB822" t="s">
        <v>11692</v>
      </c>
    </row>
    <row r="823" spans="1:28" x14ac:dyDescent="0.35">
      <c r="A823" t="s">
        <v>8238</v>
      </c>
      <c r="B823" t="s">
        <v>8239</v>
      </c>
      <c r="C823" t="s">
        <v>8240</v>
      </c>
      <c r="D823">
        <v>1</v>
      </c>
      <c r="G823">
        <v>0</v>
      </c>
      <c r="H823">
        <v>0</v>
      </c>
      <c r="I823">
        <v>0</v>
      </c>
      <c r="J823">
        <v>0</v>
      </c>
      <c r="K823" t="s">
        <v>16</v>
      </c>
      <c r="R823">
        <v>956714820</v>
      </c>
      <c r="S823" t="s">
        <v>11658</v>
      </c>
      <c r="T823">
        <v>70838125</v>
      </c>
      <c r="U823" t="s">
        <v>10125</v>
      </c>
      <c r="V823" t="s">
        <v>11082</v>
      </c>
      <c r="W823" t="s">
        <v>11704</v>
      </c>
      <c r="X823" t="s">
        <v>11731</v>
      </c>
      <c r="Y823" t="s">
        <v>11681</v>
      </c>
      <c r="Z823" t="s">
        <v>10773</v>
      </c>
      <c r="AA823" t="str">
        <f>IF(BD[[#This Row],[Genero]]="Masculino","👨🏼 M","👩🏼 F")</f>
        <v>👨🏼 M</v>
      </c>
      <c r="AB823" t="s">
        <v>11692</v>
      </c>
    </row>
    <row r="824" spans="1:28" x14ac:dyDescent="0.35">
      <c r="A824" t="s">
        <v>413</v>
      </c>
      <c r="B824" t="s">
        <v>7871</v>
      </c>
      <c r="C824" t="s">
        <v>6804</v>
      </c>
      <c r="D824">
        <v>1</v>
      </c>
      <c r="G824">
        <v>0</v>
      </c>
      <c r="H824">
        <v>0</v>
      </c>
      <c r="I824">
        <v>0</v>
      </c>
      <c r="J824">
        <v>0</v>
      </c>
      <c r="K824" t="s">
        <v>16</v>
      </c>
      <c r="R824">
        <v>917558456</v>
      </c>
      <c r="S824" t="s">
        <v>11658</v>
      </c>
      <c r="T824">
        <v>42662642</v>
      </c>
      <c r="U824" t="s">
        <v>19</v>
      </c>
      <c r="V824" t="s">
        <v>6805</v>
      </c>
      <c r="W824" t="s">
        <v>11703</v>
      </c>
      <c r="X824" t="s">
        <v>11731</v>
      </c>
      <c r="Y824" t="s">
        <v>11681</v>
      </c>
      <c r="Z824" t="s">
        <v>6806</v>
      </c>
      <c r="AA824" t="str">
        <f>IF(BD[[#This Row],[Genero]]="Masculino","👨🏼 M","👩🏼 F")</f>
        <v>👨🏼 M</v>
      </c>
      <c r="AB824" t="s">
        <v>11692</v>
      </c>
    </row>
    <row r="825" spans="1:28" x14ac:dyDescent="0.35">
      <c r="A825" t="s">
        <v>1112</v>
      </c>
      <c r="B825" t="s">
        <v>5466</v>
      </c>
      <c r="C825" t="s">
        <v>7127</v>
      </c>
      <c r="D825">
        <v>1</v>
      </c>
      <c r="G825">
        <v>0</v>
      </c>
      <c r="H825">
        <v>0</v>
      </c>
      <c r="I825">
        <v>0</v>
      </c>
      <c r="J825">
        <v>0</v>
      </c>
      <c r="K825" t="s">
        <v>16</v>
      </c>
      <c r="R825">
        <v>949572215</v>
      </c>
      <c r="S825" t="s">
        <v>11658</v>
      </c>
      <c r="T825">
        <v>70836918</v>
      </c>
      <c r="U825" t="s">
        <v>19</v>
      </c>
      <c r="V825" t="s">
        <v>7128</v>
      </c>
      <c r="W825" t="s">
        <v>11701</v>
      </c>
      <c r="X825" t="s">
        <v>11731</v>
      </c>
      <c r="Y825" t="s">
        <v>11681</v>
      </c>
      <c r="Z825" t="s">
        <v>727</v>
      </c>
      <c r="AA825" t="str">
        <f>IF(BD[[#This Row],[Genero]]="Masculino","👨🏼 M","👩🏼 F")</f>
        <v>👨🏼 M</v>
      </c>
      <c r="AB825" t="s">
        <v>11692</v>
      </c>
    </row>
    <row r="826" spans="1:28" x14ac:dyDescent="0.35">
      <c r="A826" t="s">
        <v>4171</v>
      </c>
      <c r="B826" t="s">
        <v>467</v>
      </c>
      <c r="C826" t="s">
        <v>4172</v>
      </c>
      <c r="D826">
        <v>1</v>
      </c>
      <c r="G826">
        <v>0</v>
      </c>
      <c r="H826">
        <v>0</v>
      </c>
      <c r="I826">
        <v>0</v>
      </c>
      <c r="J826">
        <v>0</v>
      </c>
      <c r="K826" t="s">
        <v>16</v>
      </c>
      <c r="R826">
        <v>940162841</v>
      </c>
      <c r="S826" t="s">
        <v>11665</v>
      </c>
      <c r="T826">
        <v>48039886</v>
      </c>
      <c r="U826" t="s">
        <v>19</v>
      </c>
      <c r="V826" t="s">
        <v>4172</v>
      </c>
      <c r="W826" t="s">
        <v>11704</v>
      </c>
      <c r="X826" t="s">
        <v>11731</v>
      </c>
      <c r="Y826" t="s">
        <v>11681</v>
      </c>
      <c r="Z826" t="s">
        <v>11688</v>
      </c>
      <c r="AA826" t="str">
        <f>IF(BD[[#This Row],[Genero]]="Masculino","👨🏼 M","👩🏼 F")</f>
        <v>👩🏼 F</v>
      </c>
      <c r="AB826" t="s">
        <v>11692</v>
      </c>
    </row>
    <row r="827" spans="1:28" x14ac:dyDescent="0.35">
      <c r="A827" t="s">
        <v>656</v>
      </c>
      <c r="B827" t="s">
        <v>4800</v>
      </c>
      <c r="C827" t="s">
        <v>4801</v>
      </c>
      <c r="D827">
        <v>1</v>
      </c>
      <c r="G827">
        <v>0</v>
      </c>
      <c r="H827">
        <v>0</v>
      </c>
      <c r="I827">
        <v>0</v>
      </c>
      <c r="J827">
        <v>0</v>
      </c>
      <c r="K827" t="s">
        <v>16</v>
      </c>
      <c r="R827">
        <v>966704745</v>
      </c>
      <c r="S827" t="s">
        <v>11658</v>
      </c>
      <c r="T827">
        <v>70947084</v>
      </c>
      <c r="U827" t="s">
        <v>19</v>
      </c>
      <c r="V827" t="s">
        <v>4802</v>
      </c>
      <c r="W827" t="s">
        <v>11706</v>
      </c>
      <c r="X827" t="s">
        <v>11731</v>
      </c>
      <c r="Y827" t="s">
        <v>11681</v>
      </c>
      <c r="Z827" t="s">
        <v>11688</v>
      </c>
      <c r="AA827" t="str">
        <f>IF(BD[[#This Row],[Genero]]="Masculino","👨🏼 M","👩🏼 F")</f>
        <v>👨🏼 M</v>
      </c>
      <c r="AB827" t="s">
        <v>11692</v>
      </c>
    </row>
    <row r="828" spans="1:28" x14ac:dyDescent="0.35">
      <c r="A828" t="s">
        <v>6189</v>
      </c>
      <c r="B828" t="s">
        <v>6190</v>
      </c>
      <c r="C828" t="s">
        <v>6191</v>
      </c>
      <c r="D828">
        <v>1</v>
      </c>
      <c r="G828">
        <v>0</v>
      </c>
      <c r="H828">
        <v>0</v>
      </c>
      <c r="I828">
        <v>0</v>
      </c>
      <c r="J828">
        <v>0</v>
      </c>
      <c r="K828" t="s">
        <v>16</v>
      </c>
      <c r="R828">
        <v>949591186</v>
      </c>
      <c r="S828" t="s">
        <v>11665</v>
      </c>
      <c r="T828">
        <v>41442106</v>
      </c>
      <c r="U828" t="s">
        <v>19</v>
      </c>
      <c r="V828" t="s">
        <v>10241</v>
      </c>
      <c r="W828" t="s">
        <v>11701</v>
      </c>
      <c r="X828" t="s">
        <v>11731</v>
      </c>
      <c r="Y828" t="s">
        <v>11681</v>
      </c>
      <c r="Z828" t="s">
        <v>2753</v>
      </c>
      <c r="AA828" t="str">
        <f>IF(BD[[#This Row],[Genero]]="Masculino","👨🏼 M","👩🏼 F")</f>
        <v>👩🏼 F</v>
      </c>
      <c r="AB828" t="s">
        <v>11692</v>
      </c>
    </row>
    <row r="829" spans="1:28" x14ac:dyDescent="0.35">
      <c r="A829" t="s">
        <v>3063</v>
      </c>
      <c r="B829" t="s">
        <v>3064</v>
      </c>
      <c r="C829" t="s">
        <v>3065</v>
      </c>
      <c r="D829">
        <v>1</v>
      </c>
      <c r="G829">
        <v>0</v>
      </c>
      <c r="H829">
        <v>0</v>
      </c>
      <c r="I829">
        <v>0</v>
      </c>
      <c r="J829">
        <v>0</v>
      </c>
      <c r="K829" t="s">
        <v>16</v>
      </c>
      <c r="R829">
        <v>982792819</v>
      </c>
      <c r="S829" t="s">
        <v>11658</v>
      </c>
      <c r="T829">
        <v>73364678</v>
      </c>
      <c r="U829" t="s">
        <v>19</v>
      </c>
      <c r="V829" t="s">
        <v>3066</v>
      </c>
      <c r="W829" t="s">
        <v>11703</v>
      </c>
      <c r="X829" t="s">
        <v>11731</v>
      </c>
      <c r="Y829" t="s">
        <v>11681</v>
      </c>
      <c r="Z829" t="s">
        <v>3067</v>
      </c>
      <c r="AA829" t="str">
        <f>IF(BD[[#This Row],[Genero]]="Masculino","👨🏼 M","👩🏼 F")</f>
        <v>👨🏼 M</v>
      </c>
      <c r="AB829" t="s">
        <v>11692</v>
      </c>
    </row>
    <row r="830" spans="1:28" x14ac:dyDescent="0.35">
      <c r="A830" t="s">
        <v>149</v>
      </c>
      <c r="B830" t="s">
        <v>3110</v>
      </c>
      <c r="C830" t="s">
        <v>3111</v>
      </c>
      <c r="D830">
        <v>1</v>
      </c>
      <c r="G830">
        <v>0</v>
      </c>
      <c r="H830">
        <v>0</v>
      </c>
      <c r="I830">
        <v>0</v>
      </c>
      <c r="J830">
        <v>0</v>
      </c>
      <c r="K830" t="s">
        <v>16</v>
      </c>
      <c r="R830">
        <v>995980483</v>
      </c>
      <c r="S830" t="s">
        <v>11658</v>
      </c>
      <c r="T830">
        <v>45144511</v>
      </c>
      <c r="U830" t="s">
        <v>19</v>
      </c>
      <c r="V830" t="s">
        <v>3112</v>
      </c>
      <c r="W830" t="s">
        <v>11701</v>
      </c>
      <c r="X830" t="s">
        <v>11731</v>
      </c>
      <c r="Y830" t="s">
        <v>11681</v>
      </c>
      <c r="Z830" t="s">
        <v>3113</v>
      </c>
      <c r="AA830" t="str">
        <f>IF(BD[[#This Row],[Genero]]="Masculino","👨🏼 M","👩🏼 F")</f>
        <v>👨🏼 M</v>
      </c>
      <c r="AB830" t="s">
        <v>11692</v>
      </c>
    </row>
    <row r="831" spans="1:28" x14ac:dyDescent="0.35">
      <c r="A831" t="s">
        <v>9284</v>
      </c>
      <c r="B831" t="s">
        <v>629</v>
      </c>
      <c r="C831" t="s">
        <v>630</v>
      </c>
      <c r="D831">
        <v>1</v>
      </c>
      <c r="G831">
        <v>0</v>
      </c>
      <c r="H831">
        <v>0</v>
      </c>
      <c r="I831">
        <v>0</v>
      </c>
      <c r="J831">
        <v>0</v>
      </c>
      <c r="K831" t="s">
        <v>16</v>
      </c>
      <c r="R831">
        <v>998749394</v>
      </c>
      <c r="S831" t="s">
        <v>11658</v>
      </c>
      <c r="T831">
        <v>9963788</v>
      </c>
      <c r="U831" t="s">
        <v>10125</v>
      </c>
      <c r="V831" t="s">
        <v>631</v>
      </c>
      <c r="W831" t="s">
        <v>11701</v>
      </c>
      <c r="X831" t="s">
        <v>11731</v>
      </c>
      <c r="Y831" t="s">
        <v>11681</v>
      </c>
      <c r="Z831" t="s">
        <v>2307</v>
      </c>
      <c r="AA831" t="str">
        <f>IF(BD[[#This Row],[Genero]]="Masculino","👨🏼 M","👩🏼 F")</f>
        <v>👨🏼 M</v>
      </c>
      <c r="AB831" t="s">
        <v>11692</v>
      </c>
    </row>
    <row r="832" spans="1:28" x14ac:dyDescent="0.35">
      <c r="A832" t="s">
        <v>9284</v>
      </c>
      <c r="B832" t="s">
        <v>629</v>
      </c>
      <c r="C832" t="s">
        <v>630</v>
      </c>
      <c r="D832">
        <v>1</v>
      </c>
      <c r="G832">
        <v>0</v>
      </c>
      <c r="H832">
        <v>0</v>
      </c>
      <c r="I832">
        <v>0</v>
      </c>
      <c r="J832">
        <v>0</v>
      </c>
      <c r="K832" t="s">
        <v>16</v>
      </c>
      <c r="R832">
        <v>998749394</v>
      </c>
      <c r="S832" t="s">
        <v>11658</v>
      </c>
      <c r="T832">
        <v>9963788</v>
      </c>
      <c r="U832" t="s">
        <v>19</v>
      </c>
      <c r="V832" t="s">
        <v>631</v>
      </c>
      <c r="W832" t="s">
        <v>11703</v>
      </c>
      <c r="X832" t="s">
        <v>11731</v>
      </c>
      <c r="Y832" t="s">
        <v>11681</v>
      </c>
      <c r="Z832" t="s">
        <v>632</v>
      </c>
      <c r="AA832" t="str">
        <f>IF(BD[[#This Row],[Genero]]="Masculino","👨🏼 M","👩🏼 F")</f>
        <v>👨🏼 M</v>
      </c>
      <c r="AB832" t="s">
        <v>11692</v>
      </c>
    </row>
    <row r="833" spans="1:28" x14ac:dyDescent="0.35">
      <c r="A833" t="s">
        <v>5410</v>
      </c>
      <c r="B833" t="s">
        <v>105</v>
      </c>
      <c r="C833" t="s">
        <v>2114</v>
      </c>
      <c r="D833">
        <v>1</v>
      </c>
      <c r="G833">
        <v>0</v>
      </c>
      <c r="H833">
        <v>0</v>
      </c>
      <c r="I833">
        <v>0</v>
      </c>
      <c r="J833">
        <v>0</v>
      </c>
      <c r="K833" t="s">
        <v>16</v>
      </c>
      <c r="R833">
        <v>963161783</v>
      </c>
      <c r="S833" t="s">
        <v>11658</v>
      </c>
      <c r="T833">
        <v>71384453</v>
      </c>
      <c r="U833" t="s">
        <v>19</v>
      </c>
      <c r="V833" t="s">
        <v>2114</v>
      </c>
      <c r="W833" t="s">
        <v>11701</v>
      </c>
      <c r="X833" t="s">
        <v>11731</v>
      </c>
      <c r="Y833" t="s">
        <v>11681</v>
      </c>
      <c r="Z833" t="s">
        <v>2735</v>
      </c>
      <c r="AA833" t="str">
        <f>IF(BD[[#This Row],[Genero]]="Masculino","👨🏼 M","👩🏼 F")</f>
        <v>👨🏼 M</v>
      </c>
      <c r="AB833" t="s">
        <v>11692</v>
      </c>
    </row>
    <row r="834" spans="1:28" x14ac:dyDescent="0.35">
      <c r="A834" t="s">
        <v>9426</v>
      </c>
      <c r="B834" t="s">
        <v>4967</v>
      </c>
      <c r="C834" t="s">
        <v>4968</v>
      </c>
      <c r="D834">
        <v>1</v>
      </c>
      <c r="G834">
        <v>0</v>
      </c>
      <c r="H834">
        <v>0</v>
      </c>
      <c r="I834">
        <v>0</v>
      </c>
      <c r="J834">
        <v>0</v>
      </c>
      <c r="K834" t="s">
        <v>16</v>
      </c>
      <c r="R834">
        <v>940117640</v>
      </c>
      <c r="S834" t="s">
        <v>11658</v>
      </c>
      <c r="T834">
        <v>75086694</v>
      </c>
      <c r="U834" t="s">
        <v>1068</v>
      </c>
      <c r="V834" t="s">
        <v>4968</v>
      </c>
      <c r="W834" t="s">
        <v>11702</v>
      </c>
      <c r="X834" t="s">
        <v>11731</v>
      </c>
      <c r="Y834" t="s">
        <v>11681</v>
      </c>
      <c r="Z834" t="s">
        <v>10703</v>
      </c>
      <c r="AA834" t="str">
        <f>IF(BD[[#This Row],[Genero]]="Masculino","👨🏼 M","👩🏼 F")</f>
        <v>👨🏼 M</v>
      </c>
      <c r="AB834" t="s">
        <v>11692</v>
      </c>
    </row>
    <row r="835" spans="1:28" x14ac:dyDescent="0.35">
      <c r="A835" t="s">
        <v>390</v>
      </c>
      <c r="B835" t="s">
        <v>391</v>
      </c>
      <c r="C835" t="s">
        <v>11127</v>
      </c>
      <c r="D835">
        <v>1</v>
      </c>
      <c r="G835">
        <v>0</v>
      </c>
      <c r="H835">
        <v>0</v>
      </c>
      <c r="I835">
        <v>0</v>
      </c>
      <c r="J835">
        <v>0</v>
      </c>
      <c r="K835" t="s">
        <v>16</v>
      </c>
      <c r="R835">
        <v>938180289</v>
      </c>
      <c r="S835" t="s">
        <v>11665</v>
      </c>
      <c r="T835">
        <v>47191963</v>
      </c>
      <c r="U835" t="s">
        <v>19</v>
      </c>
      <c r="V835" t="s">
        <v>392</v>
      </c>
      <c r="W835" t="s">
        <v>11703</v>
      </c>
      <c r="X835" t="s">
        <v>11731</v>
      </c>
      <c r="Y835" t="s">
        <v>11681</v>
      </c>
      <c r="Z835" t="s">
        <v>195</v>
      </c>
      <c r="AA835" t="str">
        <f>IF(BD[[#This Row],[Genero]]="Masculino","👨🏼 M","👩🏼 F")</f>
        <v>👩🏼 F</v>
      </c>
      <c r="AB835" t="s">
        <v>11692</v>
      </c>
    </row>
    <row r="836" spans="1:28" x14ac:dyDescent="0.35">
      <c r="A836" t="s">
        <v>2902</v>
      </c>
      <c r="B836" t="s">
        <v>9766</v>
      </c>
      <c r="C836" t="s">
        <v>2903</v>
      </c>
      <c r="D836">
        <v>1</v>
      </c>
      <c r="G836">
        <v>0</v>
      </c>
      <c r="H836">
        <v>0</v>
      </c>
      <c r="I836">
        <v>0</v>
      </c>
      <c r="J836">
        <v>0</v>
      </c>
      <c r="K836" t="s">
        <v>16</v>
      </c>
      <c r="R836">
        <v>971900963</v>
      </c>
      <c r="S836" t="s">
        <v>11665</v>
      </c>
      <c r="T836">
        <v>76284270</v>
      </c>
      <c r="U836" t="s">
        <v>19</v>
      </c>
      <c r="V836" t="s">
        <v>10296</v>
      </c>
      <c r="W836" t="s">
        <v>11702</v>
      </c>
      <c r="X836" t="s">
        <v>11731</v>
      </c>
      <c r="Y836" t="s">
        <v>11681</v>
      </c>
      <c r="Z836" t="s">
        <v>396</v>
      </c>
      <c r="AA836" t="str">
        <f>IF(BD[[#This Row],[Genero]]="Masculino","👨🏼 M","👩🏼 F")</f>
        <v>👩🏼 F</v>
      </c>
      <c r="AB836" t="s">
        <v>11692</v>
      </c>
    </row>
    <row r="837" spans="1:28" x14ac:dyDescent="0.35">
      <c r="A837" t="s">
        <v>1250</v>
      </c>
      <c r="B837" t="s">
        <v>600</v>
      </c>
      <c r="C837" t="s">
        <v>1388</v>
      </c>
      <c r="D837">
        <v>1</v>
      </c>
      <c r="G837">
        <v>0</v>
      </c>
      <c r="H837">
        <v>0</v>
      </c>
      <c r="I837">
        <v>0</v>
      </c>
      <c r="J837">
        <v>0</v>
      </c>
      <c r="K837" t="s">
        <v>16</v>
      </c>
      <c r="R837">
        <v>949234859</v>
      </c>
      <c r="S837" t="s">
        <v>11665</v>
      </c>
      <c r="T837">
        <v>9934227</v>
      </c>
      <c r="U837" t="s">
        <v>19</v>
      </c>
      <c r="V837" t="s">
        <v>1389</v>
      </c>
      <c r="W837" t="s">
        <v>11702</v>
      </c>
      <c r="X837" t="s">
        <v>11731</v>
      </c>
      <c r="Y837" t="s">
        <v>11681</v>
      </c>
      <c r="Z837" t="s">
        <v>396</v>
      </c>
      <c r="AA837" t="str">
        <f>IF(BD[[#This Row],[Genero]]="Masculino","👨🏼 M","👩🏼 F")</f>
        <v>👩🏼 F</v>
      </c>
      <c r="AB837" t="s">
        <v>11692</v>
      </c>
    </row>
    <row r="838" spans="1:28" x14ac:dyDescent="0.35">
      <c r="A838" t="s">
        <v>1250</v>
      </c>
      <c r="B838" t="s">
        <v>600</v>
      </c>
      <c r="C838" t="s">
        <v>1388</v>
      </c>
      <c r="D838">
        <v>1</v>
      </c>
      <c r="G838">
        <v>0</v>
      </c>
      <c r="H838">
        <v>0</v>
      </c>
      <c r="I838">
        <v>0</v>
      </c>
      <c r="J838">
        <v>0</v>
      </c>
      <c r="K838" t="s">
        <v>16</v>
      </c>
      <c r="R838">
        <v>949234859</v>
      </c>
      <c r="S838" t="s">
        <v>11658</v>
      </c>
      <c r="T838">
        <v>9934227</v>
      </c>
      <c r="U838" t="s">
        <v>19</v>
      </c>
      <c r="V838" t="s">
        <v>1389</v>
      </c>
      <c r="W838" t="s">
        <v>11702</v>
      </c>
      <c r="X838" t="s">
        <v>11731</v>
      </c>
      <c r="Y838" t="s">
        <v>11681</v>
      </c>
      <c r="Z838" t="s">
        <v>396</v>
      </c>
      <c r="AA838" t="str">
        <f>IF(BD[[#This Row],[Genero]]="Masculino","👨🏼 M","👩🏼 F")</f>
        <v>👨🏼 M</v>
      </c>
      <c r="AB838" t="s">
        <v>11692</v>
      </c>
    </row>
    <row r="839" spans="1:28" x14ac:dyDescent="0.35">
      <c r="A839" t="s">
        <v>234</v>
      </c>
      <c r="B839" t="s">
        <v>787</v>
      </c>
      <c r="C839" t="s">
        <v>2413</v>
      </c>
      <c r="D839">
        <v>1</v>
      </c>
      <c r="G839">
        <v>0</v>
      </c>
      <c r="H839">
        <v>0</v>
      </c>
      <c r="I839">
        <v>0</v>
      </c>
      <c r="J839">
        <v>0</v>
      </c>
      <c r="K839" t="s">
        <v>16</v>
      </c>
      <c r="R839">
        <v>954002479</v>
      </c>
      <c r="S839" t="s">
        <v>11658</v>
      </c>
      <c r="T839">
        <v>47125908</v>
      </c>
      <c r="U839" t="s">
        <v>19</v>
      </c>
      <c r="V839" t="s">
        <v>382</v>
      </c>
      <c r="W839" t="s">
        <v>11701</v>
      </c>
      <c r="X839" t="s">
        <v>11731</v>
      </c>
      <c r="Y839" t="s">
        <v>11681</v>
      </c>
      <c r="Z839" t="s">
        <v>396</v>
      </c>
      <c r="AA839" t="str">
        <f>IF(BD[[#This Row],[Genero]]="Masculino","👨🏼 M","👩🏼 F")</f>
        <v>👨🏼 M</v>
      </c>
      <c r="AB839" t="s">
        <v>11692</v>
      </c>
    </row>
    <row r="840" spans="1:28" x14ac:dyDescent="0.35">
      <c r="A840" t="s">
        <v>234</v>
      </c>
      <c r="B840" t="s">
        <v>381</v>
      </c>
      <c r="C840" t="s">
        <v>382</v>
      </c>
      <c r="D840">
        <v>1</v>
      </c>
      <c r="G840">
        <v>0</v>
      </c>
      <c r="H840">
        <v>0</v>
      </c>
      <c r="I840">
        <v>0</v>
      </c>
      <c r="J840">
        <v>0</v>
      </c>
      <c r="K840" t="s">
        <v>16</v>
      </c>
      <c r="R840">
        <v>954002479</v>
      </c>
      <c r="S840" t="s">
        <v>11658</v>
      </c>
      <c r="T840">
        <v>47125908</v>
      </c>
      <c r="U840" t="s">
        <v>19</v>
      </c>
      <c r="V840" t="s">
        <v>382</v>
      </c>
      <c r="W840" t="s">
        <v>11701</v>
      </c>
      <c r="X840" t="s">
        <v>11731</v>
      </c>
      <c r="Y840" t="s">
        <v>11681</v>
      </c>
      <c r="Z840" t="s">
        <v>396</v>
      </c>
      <c r="AA840" t="str">
        <f>IF(BD[[#This Row],[Genero]]="Masculino","👨🏼 M","👩🏼 F")</f>
        <v>👨🏼 M</v>
      </c>
      <c r="AB840" t="s">
        <v>11692</v>
      </c>
    </row>
    <row r="841" spans="1:28" x14ac:dyDescent="0.35">
      <c r="A841" t="s">
        <v>379</v>
      </c>
      <c r="B841" t="s">
        <v>1848</v>
      </c>
      <c r="C841" t="s">
        <v>1849</v>
      </c>
      <c r="D841">
        <v>1</v>
      </c>
      <c r="G841">
        <v>0</v>
      </c>
      <c r="H841">
        <v>0</v>
      </c>
      <c r="I841">
        <v>0</v>
      </c>
      <c r="J841">
        <v>0</v>
      </c>
      <c r="K841" t="s">
        <v>16</v>
      </c>
      <c r="R841">
        <v>917962859</v>
      </c>
      <c r="S841" t="s">
        <v>11658</v>
      </c>
      <c r="T841">
        <v>74987918</v>
      </c>
      <c r="U841" t="s">
        <v>19</v>
      </c>
      <c r="W841" t="s">
        <v>11702</v>
      </c>
      <c r="X841" t="s">
        <v>11731</v>
      </c>
      <c r="Y841" t="s">
        <v>11681</v>
      </c>
      <c r="Z841" t="s">
        <v>896</v>
      </c>
      <c r="AA841" t="str">
        <f>IF(BD[[#This Row],[Genero]]="Masculino","👨🏼 M","👩🏼 F")</f>
        <v>👨🏼 M</v>
      </c>
      <c r="AB841" t="s">
        <v>11692</v>
      </c>
    </row>
    <row r="842" spans="1:28" x14ac:dyDescent="0.35">
      <c r="A842" t="s">
        <v>5936</v>
      </c>
      <c r="B842" t="s">
        <v>2855</v>
      </c>
      <c r="C842" t="s">
        <v>5937</v>
      </c>
      <c r="D842">
        <v>1</v>
      </c>
      <c r="G842">
        <v>0</v>
      </c>
      <c r="H842">
        <v>0</v>
      </c>
      <c r="I842">
        <v>0</v>
      </c>
      <c r="J842">
        <v>0</v>
      </c>
      <c r="K842" t="s">
        <v>16</v>
      </c>
      <c r="R842">
        <v>935279304</v>
      </c>
      <c r="S842" t="s">
        <v>11658</v>
      </c>
      <c r="T842">
        <v>74836513</v>
      </c>
      <c r="U842" t="s">
        <v>19</v>
      </c>
      <c r="V842" t="s">
        <v>5937</v>
      </c>
      <c r="W842" t="s">
        <v>11702</v>
      </c>
      <c r="X842" t="s">
        <v>11731</v>
      </c>
      <c r="Y842" t="s">
        <v>11681</v>
      </c>
      <c r="Z842" t="s">
        <v>896</v>
      </c>
      <c r="AA842" t="str">
        <f>IF(BD[[#This Row],[Genero]]="Masculino","👨🏼 M","👩🏼 F")</f>
        <v>👨🏼 M</v>
      </c>
      <c r="AB842" t="s">
        <v>11692</v>
      </c>
    </row>
    <row r="843" spans="1:28" x14ac:dyDescent="0.35">
      <c r="A843" t="s">
        <v>74</v>
      </c>
      <c r="B843" t="s">
        <v>75</v>
      </c>
      <c r="C843" t="s">
        <v>76</v>
      </c>
      <c r="D843">
        <v>1</v>
      </c>
      <c r="G843">
        <v>0</v>
      </c>
      <c r="H843">
        <v>0</v>
      </c>
      <c r="I843">
        <v>0</v>
      </c>
      <c r="J843">
        <v>0</v>
      </c>
      <c r="K843" t="s">
        <v>16</v>
      </c>
      <c r="R843">
        <v>980545386</v>
      </c>
      <c r="S843" t="s">
        <v>11658</v>
      </c>
      <c r="T843">
        <v>73892746</v>
      </c>
      <c r="U843" t="s">
        <v>19</v>
      </c>
      <c r="V843" t="s">
        <v>10311</v>
      </c>
      <c r="W843" t="s">
        <v>11702</v>
      </c>
      <c r="X843" t="s">
        <v>11731</v>
      </c>
      <c r="Y843" t="s">
        <v>11681</v>
      </c>
      <c r="Z843" t="s">
        <v>896</v>
      </c>
      <c r="AA843" t="str">
        <f>IF(BD[[#This Row],[Genero]]="Masculino","👨🏼 M","👩🏼 F")</f>
        <v>👨🏼 M</v>
      </c>
      <c r="AB843" t="s">
        <v>11692</v>
      </c>
    </row>
    <row r="844" spans="1:28" x14ac:dyDescent="0.35">
      <c r="A844" t="s">
        <v>1086</v>
      </c>
      <c r="B844" t="s">
        <v>5934</v>
      </c>
      <c r="C844" t="s">
        <v>5935</v>
      </c>
      <c r="D844">
        <v>1</v>
      </c>
      <c r="G844">
        <v>0</v>
      </c>
      <c r="H844">
        <v>0</v>
      </c>
      <c r="I844">
        <v>0</v>
      </c>
      <c r="J844">
        <v>0</v>
      </c>
      <c r="K844" t="s">
        <v>16</v>
      </c>
      <c r="R844" s="2"/>
      <c r="S844" t="s">
        <v>11658</v>
      </c>
      <c r="T844">
        <v>72270691</v>
      </c>
      <c r="U844" t="s">
        <v>19</v>
      </c>
      <c r="V844" t="s">
        <v>5935</v>
      </c>
      <c r="W844" t="s">
        <v>11706</v>
      </c>
      <c r="X844" t="s">
        <v>11731</v>
      </c>
      <c r="Y844" t="s">
        <v>11681</v>
      </c>
      <c r="Z844" t="s">
        <v>896</v>
      </c>
      <c r="AA844" t="str">
        <f>IF(BD[[#This Row],[Genero]]="Masculino","👨🏼 M","👩🏼 F")</f>
        <v>👨🏼 M</v>
      </c>
      <c r="AB844" t="s">
        <v>11692</v>
      </c>
    </row>
    <row r="845" spans="1:28" x14ac:dyDescent="0.35">
      <c r="A845" t="s">
        <v>268</v>
      </c>
      <c r="B845" t="s">
        <v>467</v>
      </c>
      <c r="C845" t="s">
        <v>468</v>
      </c>
      <c r="D845">
        <v>1</v>
      </c>
      <c r="G845">
        <v>0</v>
      </c>
      <c r="H845">
        <v>0</v>
      </c>
      <c r="I845">
        <v>0</v>
      </c>
      <c r="J845">
        <v>0</v>
      </c>
      <c r="K845" t="s">
        <v>16</v>
      </c>
      <c r="R845">
        <v>960869283</v>
      </c>
      <c r="S845" t="s">
        <v>11658</v>
      </c>
      <c r="T845">
        <v>73954848</v>
      </c>
      <c r="U845" t="s">
        <v>469</v>
      </c>
      <c r="V845" t="s">
        <v>468</v>
      </c>
      <c r="W845" t="s">
        <v>11706</v>
      </c>
      <c r="X845" t="s">
        <v>11731</v>
      </c>
      <c r="Y845" t="s">
        <v>11681</v>
      </c>
      <c r="Z845" t="s">
        <v>470</v>
      </c>
      <c r="AA845" t="str">
        <f>IF(BD[[#This Row],[Genero]]="Masculino","👨🏼 M","👩🏼 F")</f>
        <v>👨🏼 M</v>
      </c>
      <c r="AB845" t="s">
        <v>11692</v>
      </c>
    </row>
    <row r="846" spans="1:28" x14ac:dyDescent="0.35">
      <c r="A846" t="s">
        <v>1206</v>
      </c>
      <c r="B846" t="s">
        <v>1207</v>
      </c>
      <c r="C846" t="s">
        <v>1208</v>
      </c>
      <c r="D846">
        <v>1</v>
      </c>
      <c r="G846">
        <v>0</v>
      </c>
      <c r="H846">
        <v>0</v>
      </c>
      <c r="I846">
        <v>0</v>
      </c>
      <c r="J846">
        <v>0</v>
      </c>
      <c r="K846" t="s">
        <v>16</v>
      </c>
      <c r="R846">
        <v>983596777</v>
      </c>
      <c r="S846" t="s">
        <v>11658</v>
      </c>
      <c r="T846">
        <v>72607924</v>
      </c>
      <c r="U846" t="s">
        <v>10125</v>
      </c>
      <c r="V846" t="s">
        <v>1209</v>
      </c>
      <c r="W846" t="s">
        <v>11701</v>
      </c>
      <c r="X846" t="s">
        <v>11731</v>
      </c>
      <c r="Y846" t="s">
        <v>11681</v>
      </c>
      <c r="Z846" t="s">
        <v>1210</v>
      </c>
      <c r="AA846" t="str">
        <f>IF(BD[[#This Row],[Genero]]="Masculino","👨🏼 M","👩🏼 F")</f>
        <v>👨🏼 M</v>
      </c>
      <c r="AB846" t="s">
        <v>11692</v>
      </c>
    </row>
    <row r="847" spans="1:28" x14ac:dyDescent="0.35">
      <c r="A847" t="s">
        <v>1206</v>
      </c>
      <c r="B847" t="s">
        <v>1207</v>
      </c>
      <c r="C847" t="s">
        <v>1209</v>
      </c>
      <c r="D847">
        <v>1</v>
      </c>
      <c r="G847">
        <v>0</v>
      </c>
      <c r="H847">
        <v>0</v>
      </c>
      <c r="I847">
        <v>0</v>
      </c>
      <c r="J847">
        <v>0</v>
      </c>
      <c r="K847" t="s">
        <v>16</v>
      </c>
      <c r="R847">
        <v>983596777</v>
      </c>
      <c r="S847" t="s">
        <v>11658</v>
      </c>
      <c r="T847">
        <v>72607924</v>
      </c>
      <c r="U847" t="s">
        <v>19</v>
      </c>
      <c r="V847" t="s">
        <v>1209</v>
      </c>
      <c r="W847" t="s">
        <v>11701</v>
      </c>
      <c r="X847" t="s">
        <v>11731</v>
      </c>
      <c r="Y847" t="s">
        <v>11681</v>
      </c>
      <c r="Z847" t="s">
        <v>1210</v>
      </c>
      <c r="AA847" t="str">
        <f>IF(BD[[#This Row],[Genero]]="Masculino","👨🏼 M","👩🏼 F")</f>
        <v>👨🏼 M</v>
      </c>
      <c r="AB847" t="s">
        <v>11692</v>
      </c>
    </row>
    <row r="848" spans="1:28" x14ac:dyDescent="0.35">
      <c r="A848" t="s">
        <v>2840</v>
      </c>
      <c r="B848" t="s">
        <v>2841</v>
      </c>
      <c r="C848" t="s">
        <v>2842</v>
      </c>
      <c r="D848">
        <v>1</v>
      </c>
      <c r="G848">
        <v>0</v>
      </c>
      <c r="H848">
        <v>0</v>
      </c>
      <c r="I848">
        <v>0</v>
      </c>
      <c r="J848">
        <v>0</v>
      </c>
      <c r="K848" t="s">
        <v>16</v>
      </c>
      <c r="R848">
        <v>996765423</v>
      </c>
      <c r="S848" t="s">
        <v>11658</v>
      </c>
      <c r="T848">
        <v>47490281</v>
      </c>
      <c r="U848" t="s">
        <v>19</v>
      </c>
      <c r="V848" t="s">
        <v>2842</v>
      </c>
      <c r="W848" t="s">
        <v>11702</v>
      </c>
      <c r="X848" t="s">
        <v>11731</v>
      </c>
      <c r="Y848" t="s">
        <v>11681</v>
      </c>
      <c r="Z848" t="s">
        <v>10942</v>
      </c>
      <c r="AA848" t="str">
        <f>IF(BD[[#This Row],[Genero]]="Masculino","👨🏼 M","👩🏼 F")</f>
        <v>👨🏼 M</v>
      </c>
      <c r="AB848" t="s">
        <v>11692</v>
      </c>
    </row>
    <row r="849" spans="1:28" x14ac:dyDescent="0.35">
      <c r="A849" t="s">
        <v>1302</v>
      </c>
      <c r="B849" t="s">
        <v>4291</v>
      </c>
      <c r="C849" t="s">
        <v>8561</v>
      </c>
      <c r="D849">
        <v>1</v>
      </c>
      <c r="G849">
        <v>0</v>
      </c>
      <c r="H849">
        <v>0</v>
      </c>
      <c r="I849">
        <v>0</v>
      </c>
      <c r="J849">
        <v>0</v>
      </c>
      <c r="K849" t="s">
        <v>16</v>
      </c>
      <c r="R849">
        <v>932602538</v>
      </c>
      <c r="S849" t="s">
        <v>11658</v>
      </c>
      <c r="T849">
        <v>70463484</v>
      </c>
      <c r="U849" t="s">
        <v>19</v>
      </c>
      <c r="V849" t="s">
        <v>8562</v>
      </c>
      <c r="W849" t="s">
        <v>11712</v>
      </c>
      <c r="X849" t="s">
        <v>11731</v>
      </c>
      <c r="Y849" t="s">
        <v>11681</v>
      </c>
      <c r="Z849" t="s">
        <v>2160</v>
      </c>
      <c r="AA849" t="str">
        <f>IF(BD[[#This Row],[Genero]]="Masculino","👨🏼 M","👩🏼 F")</f>
        <v>👨🏼 M</v>
      </c>
      <c r="AB849" t="s">
        <v>11692</v>
      </c>
    </row>
    <row r="850" spans="1:28" x14ac:dyDescent="0.35">
      <c r="A850" t="s">
        <v>204</v>
      </c>
      <c r="B850" t="s">
        <v>9571</v>
      </c>
      <c r="C850" t="s">
        <v>205</v>
      </c>
      <c r="D850">
        <v>1</v>
      </c>
      <c r="G850">
        <v>0</v>
      </c>
      <c r="H850">
        <v>0</v>
      </c>
      <c r="I850">
        <v>0</v>
      </c>
      <c r="J850">
        <v>0</v>
      </c>
      <c r="K850" t="s">
        <v>16</v>
      </c>
      <c r="R850">
        <v>994189604</v>
      </c>
      <c r="S850" t="s">
        <v>11658</v>
      </c>
      <c r="T850">
        <v>45138008</v>
      </c>
      <c r="U850" t="s">
        <v>19</v>
      </c>
      <c r="V850" t="s">
        <v>206</v>
      </c>
      <c r="W850" t="s">
        <v>11702</v>
      </c>
      <c r="X850" t="s">
        <v>11731</v>
      </c>
      <c r="Y850" t="s">
        <v>11681</v>
      </c>
      <c r="Z850" t="s">
        <v>4648</v>
      </c>
      <c r="AA850" t="str">
        <f>IF(BD[[#This Row],[Genero]]="Masculino","👨🏼 M","👩🏼 F")</f>
        <v>👨🏼 M</v>
      </c>
      <c r="AB850" t="s">
        <v>11692</v>
      </c>
    </row>
    <row r="851" spans="1:28" x14ac:dyDescent="0.35">
      <c r="A851" t="s">
        <v>9330</v>
      </c>
      <c r="B851" t="s">
        <v>9713</v>
      </c>
      <c r="C851" t="s">
        <v>2003</v>
      </c>
      <c r="D851">
        <v>1</v>
      </c>
      <c r="G851">
        <v>0</v>
      </c>
      <c r="H851">
        <v>0</v>
      </c>
      <c r="I851">
        <v>0</v>
      </c>
      <c r="J851">
        <v>0</v>
      </c>
      <c r="K851" t="s">
        <v>16</v>
      </c>
      <c r="R851">
        <v>982391698</v>
      </c>
      <c r="S851" t="s">
        <v>11658</v>
      </c>
      <c r="T851">
        <v>74858375</v>
      </c>
      <c r="U851" t="s">
        <v>19</v>
      </c>
      <c r="V851" t="s">
        <v>2004</v>
      </c>
      <c r="W851" t="s">
        <v>11702</v>
      </c>
      <c r="X851" t="s">
        <v>11731</v>
      </c>
      <c r="Y851" t="s">
        <v>11681</v>
      </c>
      <c r="Z851" t="s">
        <v>2325</v>
      </c>
      <c r="AA851" t="str">
        <f>IF(BD[[#This Row],[Genero]]="Masculino","👨🏼 M","👩🏼 F")</f>
        <v>👨🏼 M</v>
      </c>
      <c r="AB851" t="s">
        <v>11692</v>
      </c>
    </row>
    <row r="852" spans="1:28" x14ac:dyDescent="0.35">
      <c r="A852" t="s">
        <v>9482</v>
      </c>
      <c r="B852" t="s">
        <v>9993</v>
      </c>
      <c r="C852" t="s">
        <v>7198</v>
      </c>
      <c r="D852">
        <v>1</v>
      </c>
      <c r="G852">
        <v>0</v>
      </c>
      <c r="H852">
        <v>0</v>
      </c>
      <c r="I852">
        <v>0</v>
      </c>
      <c r="J852">
        <v>0</v>
      </c>
      <c r="K852" t="s">
        <v>16</v>
      </c>
      <c r="R852">
        <v>965770683</v>
      </c>
      <c r="S852" t="s">
        <v>11658</v>
      </c>
      <c r="T852">
        <v>70018137</v>
      </c>
      <c r="U852" t="s">
        <v>19</v>
      </c>
      <c r="V852" t="s">
        <v>7199</v>
      </c>
      <c r="W852" t="s">
        <v>11703</v>
      </c>
      <c r="X852" t="s">
        <v>11731</v>
      </c>
      <c r="Y852" t="s">
        <v>11681</v>
      </c>
      <c r="Z852" t="s">
        <v>2325</v>
      </c>
      <c r="AA852" t="str">
        <f>IF(BD[[#This Row],[Genero]]="Masculino","👨🏼 M","👩🏼 F")</f>
        <v>👨🏼 M</v>
      </c>
      <c r="AB852" t="s">
        <v>11692</v>
      </c>
    </row>
    <row r="853" spans="1:28" x14ac:dyDescent="0.35">
      <c r="A853" t="s">
        <v>137</v>
      </c>
      <c r="B853" t="s">
        <v>638</v>
      </c>
      <c r="C853" t="s">
        <v>639</v>
      </c>
      <c r="D853">
        <v>1</v>
      </c>
      <c r="G853">
        <v>0</v>
      </c>
      <c r="H853">
        <v>0</v>
      </c>
      <c r="I853">
        <v>0</v>
      </c>
      <c r="J853">
        <v>0</v>
      </c>
      <c r="K853" t="s">
        <v>16</v>
      </c>
      <c r="R853">
        <v>997246808</v>
      </c>
      <c r="S853" t="s">
        <v>11658</v>
      </c>
      <c r="T853">
        <v>8166024</v>
      </c>
      <c r="U853" t="s">
        <v>19</v>
      </c>
      <c r="V853" t="s">
        <v>639</v>
      </c>
      <c r="W853" t="s">
        <v>11701</v>
      </c>
      <c r="X853" t="s">
        <v>11731</v>
      </c>
      <c r="Y853" t="s">
        <v>11681</v>
      </c>
      <c r="Z853" t="s">
        <v>2325</v>
      </c>
      <c r="AA853" t="str">
        <f>IF(BD[[#This Row],[Genero]]="Masculino","👨🏼 M","👩🏼 F")</f>
        <v>👨🏼 M</v>
      </c>
      <c r="AB853" t="s">
        <v>11692</v>
      </c>
    </row>
    <row r="854" spans="1:28" x14ac:dyDescent="0.35">
      <c r="A854" t="s">
        <v>9370</v>
      </c>
      <c r="B854" t="s">
        <v>9796</v>
      </c>
      <c r="C854" t="s">
        <v>3347</v>
      </c>
      <c r="D854">
        <v>1</v>
      </c>
      <c r="G854">
        <v>0</v>
      </c>
      <c r="H854">
        <v>0</v>
      </c>
      <c r="I854">
        <v>0</v>
      </c>
      <c r="J854">
        <v>0</v>
      </c>
      <c r="K854" t="s">
        <v>16</v>
      </c>
      <c r="R854">
        <v>995210399</v>
      </c>
      <c r="S854" t="s">
        <v>11665</v>
      </c>
      <c r="T854">
        <v>40404726</v>
      </c>
      <c r="U854" t="s">
        <v>19</v>
      </c>
      <c r="V854" t="s">
        <v>3347</v>
      </c>
      <c r="W854" t="s">
        <v>11701</v>
      </c>
      <c r="X854" t="s">
        <v>11731</v>
      </c>
      <c r="Y854" t="s">
        <v>11681</v>
      </c>
      <c r="Z854" t="s">
        <v>2325</v>
      </c>
      <c r="AA854" t="str">
        <f>IF(BD[[#This Row],[Genero]]="Masculino","👨🏼 M","👩🏼 F")</f>
        <v>👩🏼 F</v>
      </c>
      <c r="AB854" t="s">
        <v>11692</v>
      </c>
    </row>
    <row r="855" spans="1:28" x14ac:dyDescent="0.35">
      <c r="A855" t="s">
        <v>9370</v>
      </c>
      <c r="B855" t="s">
        <v>9796</v>
      </c>
      <c r="C855" t="s">
        <v>3347</v>
      </c>
      <c r="D855">
        <v>1</v>
      </c>
      <c r="G855">
        <v>0</v>
      </c>
      <c r="H855">
        <v>0</v>
      </c>
      <c r="I855">
        <v>0</v>
      </c>
      <c r="J855">
        <v>0</v>
      </c>
      <c r="K855" t="s">
        <v>16</v>
      </c>
      <c r="R855">
        <v>995210399</v>
      </c>
      <c r="S855" t="s">
        <v>11665</v>
      </c>
      <c r="T855">
        <v>40404726</v>
      </c>
      <c r="U855" t="s">
        <v>19</v>
      </c>
      <c r="V855" t="s">
        <v>3347</v>
      </c>
      <c r="W855" t="s">
        <v>11701</v>
      </c>
      <c r="X855" t="s">
        <v>11731</v>
      </c>
      <c r="Y855" t="s">
        <v>11681</v>
      </c>
      <c r="Z855" t="s">
        <v>11630</v>
      </c>
      <c r="AA855" t="str">
        <f>IF(BD[[#This Row],[Genero]]="Masculino","👨🏼 M","👩🏼 F")</f>
        <v>👩🏼 F</v>
      </c>
      <c r="AB855" t="s">
        <v>11692</v>
      </c>
    </row>
    <row r="856" spans="1:28" x14ac:dyDescent="0.35">
      <c r="A856" t="s">
        <v>6843</v>
      </c>
      <c r="B856" t="s">
        <v>6844</v>
      </c>
      <c r="C856" t="s">
        <v>6845</v>
      </c>
      <c r="D856">
        <v>1</v>
      </c>
      <c r="G856">
        <v>0</v>
      </c>
      <c r="H856">
        <v>0</v>
      </c>
      <c r="I856">
        <v>0</v>
      </c>
      <c r="J856">
        <v>0</v>
      </c>
      <c r="K856" t="s">
        <v>16</v>
      </c>
      <c r="R856">
        <v>942952484</v>
      </c>
      <c r="S856" t="s">
        <v>11658</v>
      </c>
      <c r="T856">
        <v>71419097</v>
      </c>
      <c r="U856" t="s">
        <v>19</v>
      </c>
      <c r="W856" t="s">
        <v>11701</v>
      </c>
      <c r="X856" t="s">
        <v>11731</v>
      </c>
      <c r="Y856" t="s">
        <v>11681</v>
      </c>
      <c r="Z856" t="s">
        <v>11631</v>
      </c>
      <c r="AA856" t="str">
        <f>IF(BD[[#This Row],[Genero]]="Masculino","👨🏼 M","👩🏼 F")</f>
        <v>👨🏼 M</v>
      </c>
      <c r="AB856" t="s">
        <v>11692</v>
      </c>
    </row>
    <row r="857" spans="1:28" x14ac:dyDescent="0.35">
      <c r="A857" t="s">
        <v>4115</v>
      </c>
      <c r="B857" t="s">
        <v>7065</v>
      </c>
      <c r="C857" t="s">
        <v>7066</v>
      </c>
      <c r="D857">
        <v>1</v>
      </c>
      <c r="G857">
        <v>0</v>
      </c>
      <c r="H857">
        <v>0</v>
      </c>
      <c r="I857">
        <v>0</v>
      </c>
      <c r="J857">
        <v>0</v>
      </c>
      <c r="K857" t="s">
        <v>16</v>
      </c>
      <c r="R857">
        <v>950109279</v>
      </c>
      <c r="S857" t="s">
        <v>11665</v>
      </c>
      <c r="T857">
        <v>73434806</v>
      </c>
      <c r="U857" t="s">
        <v>19</v>
      </c>
      <c r="W857" t="s">
        <v>11706</v>
      </c>
      <c r="X857" t="s">
        <v>11731</v>
      </c>
      <c r="Y857" t="s">
        <v>11681</v>
      </c>
      <c r="Z857" t="s">
        <v>11631</v>
      </c>
      <c r="AA857" t="str">
        <f>IF(BD[[#This Row],[Genero]]="Masculino","👨🏼 M","👩🏼 F")</f>
        <v>👩🏼 F</v>
      </c>
      <c r="AB857" t="s">
        <v>11692</v>
      </c>
    </row>
    <row r="858" spans="1:28" x14ac:dyDescent="0.35">
      <c r="A858" t="s">
        <v>774</v>
      </c>
      <c r="B858" t="s">
        <v>775</v>
      </c>
      <c r="C858" t="s">
        <v>776</v>
      </c>
      <c r="D858">
        <v>1</v>
      </c>
      <c r="G858">
        <v>0</v>
      </c>
      <c r="H858">
        <v>0</v>
      </c>
      <c r="I858">
        <v>0</v>
      </c>
      <c r="J858">
        <v>0</v>
      </c>
      <c r="K858" t="s">
        <v>16</v>
      </c>
      <c r="R858">
        <v>910922963</v>
      </c>
      <c r="S858" t="s">
        <v>11658</v>
      </c>
      <c r="T858">
        <v>72960217</v>
      </c>
      <c r="U858" t="s">
        <v>19</v>
      </c>
      <c r="V858" t="s">
        <v>776</v>
      </c>
      <c r="W858" t="s">
        <v>11702</v>
      </c>
      <c r="X858" t="s">
        <v>11731</v>
      </c>
      <c r="Y858" t="s">
        <v>11681</v>
      </c>
      <c r="Z858" t="s">
        <v>11635</v>
      </c>
      <c r="AA858" t="str">
        <f>IF(BD[[#This Row],[Genero]]="Masculino","👨🏼 M","👩🏼 F")</f>
        <v>👨🏼 M</v>
      </c>
      <c r="AB858" t="s">
        <v>11692</v>
      </c>
    </row>
    <row r="859" spans="1:28" x14ac:dyDescent="0.35">
      <c r="A859" t="s">
        <v>11664</v>
      </c>
      <c r="B859" t="s">
        <v>3584</v>
      </c>
      <c r="C859" t="s">
        <v>3585</v>
      </c>
      <c r="D859">
        <v>1</v>
      </c>
      <c r="G859">
        <v>0</v>
      </c>
      <c r="H859">
        <v>0</v>
      </c>
      <c r="I859">
        <v>0</v>
      </c>
      <c r="J859">
        <v>0</v>
      </c>
      <c r="K859" t="s">
        <v>16</v>
      </c>
      <c r="R859">
        <v>998429260</v>
      </c>
      <c r="S859" t="s">
        <v>11665</v>
      </c>
      <c r="T859">
        <v>41667649</v>
      </c>
      <c r="U859" t="s">
        <v>3582</v>
      </c>
      <c r="V859" t="s">
        <v>3586</v>
      </c>
      <c r="W859" t="s">
        <v>11701</v>
      </c>
      <c r="X859" t="s">
        <v>11731</v>
      </c>
      <c r="Y859" t="s">
        <v>11681</v>
      </c>
      <c r="Z859" t="s">
        <v>11638</v>
      </c>
      <c r="AA859" t="str">
        <f>IF(BD[[#This Row],[Genero]]="Masculino","👨🏼 M","👩🏼 F")</f>
        <v>👩🏼 F</v>
      </c>
      <c r="AB859" t="s">
        <v>11692</v>
      </c>
    </row>
    <row r="860" spans="1:28" x14ac:dyDescent="0.35">
      <c r="A860" t="s">
        <v>3579</v>
      </c>
      <c r="B860" t="s">
        <v>3580</v>
      </c>
      <c r="C860" t="s">
        <v>3581</v>
      </c>
      <c r="D860">
        <v>1</v>
      </c>
      <c r="G860">
        <v>0</v>
      </c>
      <c r="H860">
        <v>0</v>
      </c>
      <c r="I860">
        <v>0</v>
      </c>
      <c r="J860">
        <v>0</v>
      </c>
      <c r="K860" t="s">
        <v>16</v>
      </c>
      <c r="R860">
        <v>979218030</v>
      </c>
      <c r="S860" t="s">
        <v>11658</v>
      </c>
      <c r="T860">
        <v>16791421</v>
      </c>
      <c r="U860" t="s">
        <v>3582</v>
      </c>
      <c r="V860" t="s">
        <v>3583</v>
      </c>
      <c r="W860" t="s">
        <v>11701</v>
      </c>
      <c r="X860" t="s">
        <v>11731</v>
      </c>
      <c r="Y860" t="s">
        <v>11681</v>
      </c>
      <c r="Z860" t="s">
        <v>11638</v>
      </c>
      <c r="AA860" t="str">
        <f>IF(BD[[#This Row],[Genero]]="Masculino","👨🏼 M","👩🏼 F")</f>
        <v>👨🏼 M</v>
      </c>
      <c r="AB860" t="s">
        <v>11692</v>
      </c>
    </row>
    <row r="861" spans="1:28" x14ac:dyDescent="0.35">
      <c r="A861" t="s">
        <v>8425</v>
      </c>
      <c r="B861" t="s">
        <v>8426</v>
      </c>
      <c r="C861" t="s">
        <v>8427</v>
      </c>
      <c r="D861">
        <v>1</v>
      </c>
      <c r="G861">
        <v>0</v>
      </c>
      <c r="H861">
        <v>0</v>
      </c>
      <c r="I861">
        <v>0</v>
      </c>
      <c r="J861">
        <v>0</v>
      </c>
      <c r="K861" t="s">
        <v>16</v>
      </c>
      <c r="R861">
        <v>917041027</v>
      </c>
      <c r="S861" t="s">
        <v>11658</v>
      </c>
      <c r="T861">
        <v>72867321</v>
      </c>
      <c r="U861" t="s">
        <v>19</v>
      </c>
      <c r="V861" t="s">
        <v>11051</v>
      </c>
      <c r="W861" t="s">
        <v>11701</v>
      </c>
      <c r="X861" t="s">
        <v>11731</v>
      </c>
      <c r="Y861" t="s">
        <v>11681</v>
      </c>
      <c r="Z861" t="s">
        <v>11036</v>
      </c>
      <c r="AA861" t="str">
        <f>IF(BD[[#This Row],[Genero]]="Masculino","👨🏼 M","👩🏼 F")</f>
        <v>👨🏼 M</v>
      </c>
      <c r="AB861" t="s">
        <v>11692</v>
      </c>
    </row>
    <row r="862" spans="1:28" x14ac:dyDescent="0.35">
      <c r="A862" t="s">
        <v>307</v>
      </c>
      <c r="B862" t="s">
        <v>308</v>
      </c>
      <c r="C862" t="s">
        <v>309</v>
      </c>
      <c r="D862">
        <v>1</v>
      </c>
      <c r="G862">
        <v>0</v>
      </c>
      <c r="H862">
        <v>0</v>
      </c>
      <c r="I862">
        <v>0</v>
      </c>
      <c r="J862">
        <v>0</v>
      </c>
      <c r="K862" t="s">
        <v>16</v>
      </c>
      <c r="R862">
        <v>982677735</v>
      </c>
      <c r="S862" t="s">
        <v>11658</v>
      </c>
      <c r="T862">
        <v>10613230</v>
      </c>
      <c r="U862" t="s">
        <v>19</v>
      </c>
      <c r="V862" t="s">
        <v>309</v>
      </c>
      <c r="W862" t="s">
        <v>11706</v>
      </c>
      <c r="X862" t="s">
        <v>11731</v>
      </c>
      <c r="Y862" t="s">
        <v>11681</v>
      </c>
      <c r="Z862" t="s">
        <v>11036</v>
      </c>
      <c r="AA862" t="str">
        <f>IF(BD[[#This Row],[Genero]]="Masculino","👨🏼 M","👩🏼 F")</f>
        <v>👨🏼 M</v>
      </c>
      <c r="AB862" t="s">
        <v>11692</v>
      </c>
    </row>
    <row r="863" spans="1:28" x14ac:dyDescent="0.35">
      <c r="A863" t="s">
        <v>1589</v>
      </c>
      <c r="B863" t="s">
        <v>1590</v>
      </c>
      <c r="C863" t="s">
        <v>1591</v>
      </c>
      <c r="D863">
        <v>1</v>
      </c>
      <c r="G863">
        <v>0</v>
      </c>
      <c r="H863">
        <v>0</v>
      </c>
      <c r="I863">
        <v>0</v>
      </c>
      <c r="J863">
        <v>0</v>
      </c>
      <c r="K863" t="s">
        <v>16</v>
      </c>
      <c r="R863">
        <v>922113925</v>
      </c>
      <c r="S863" t="s">
        <v>11658</v>
      </c>
      <c r="T863">
        <v>73171570</v>
      </c>
      <c r="U863" t="s">
        <v>5269</v>
      </c>
      <c r="V863" t="s">
        <v>11579</v>
      </c>
      <c r="W863" t="s">
        <v>11701</v>
      </c>
      <c r="X863" t="s">
        <v>11731</v>
      </c>
      <c r="Y863" t="s">
        <v>11681</v>
      </c>
      <c r="Z863" t="s">
        <v>11509</v>
      </c>
      <c r="AA863" t="str">
        <f>IF(BD[[#This Row],[Genero]]="Masculino","👨🏼 M","👩🏼 F")</f>
        <v>👨🏼 M</v>
      </c>
      <c r="AB863" t="s">
        <v>11692</v>
      </c>
    </row>
    <row r="864" spans="1:28" x14ac:dyDescent="0.35">
      <c r="A864" t="s">
        <v>8667</v>
      </c>
      <c r="B864" t="s">
        <v>8668</v>
      </c>
      <c r="C864" t="s">
        <v>8669</v>
      </c>
      <c r="D864">
        <v>1</v>
      </c>
      <c r="G864">
        <v>0</v>
      </c>
      <c r="H864">
        <v>0</v>
      </c>
      <c r="I864">
        <v>0</v>
      </c>
      <c r="J864">
        <v>0</v>
      </c>
      <c r="K864" t="s">
        <v>16</v>
      </c>
      <c r="R864">
        <v>991564028</v>
      </c>
      <c r="S864" t="s">
        <v>11658</v>
      </c>
      <c r="T864">
        <v>74209347</v>
      </c>
      <c r="U864" t="s">
        <v>19</v>
      </c>
      <c r="V864" t="s">
        <v>8669</v>
      </c>
      <c r="W864" t="s">
        <v>11706</v>
      </c>
      <c r="X864" t="s">
        <v>11731</v>
      </c>
      <c r="Y864" t="s">
        <v>11681</v>
      </c>
      <c r="Z864" t="s">
        <v>11509</v>
      </c>
      <c r="AA864" t="str">
        <f>IF(BD[[#This Row],[Genero]]="Masculino","👨🏼 M","👩🏼 F")</f>
        <v>👨🏼 M</v>
      </c>
      <c r="AB864" t="s">
        <v>11692</v>
      </c>
    </row>
    <row r="865" spans="1:28" x14ac:dyDescent="0.35">
      <c r="A865" t="s">
        <v>117</v>
      </c>
      <c r="B865" t="s">
        <v>697</v>
      </c>
      <c r="C865" t="s">
        <v>11480</v>
      </c>
      <c r="D865">
        <v>1</v>
      </c>
      <c r="G865">
        <v>0</v>
      </c>
      <c r="H865">
        <v>0</v>
      </c>
      <c r="I865">
        <v>0</v>
      </c>
      <c r="J865">
        <v>0</v>
      </c>
      <c r="K865" t="s">
        <v>16</v>
      </c>
      <c r="R865">
        <v>924620648</v>
      </c>
      <c r="S865" t="s">
        <v>11658</v>
      </c>
      <c r="T865">
        <v>73035681</v>
      </c>
      <c r="U865" t="s">
        <v>10125</v>
      </c>
      <c r="V865" t="s">
        <v>11480</v>
      </c>
      <c r="W865" t="s">
        <v>11701</v>
      </c>
      <c r="X865" t="s">
        <v>11731</v>
      </c>
      <c r="Y865" t="s">
        <v>11681</v>
      </c>
      <c r="Z865" t="s">
        <v>11471</v>
      </c>
      <c r="AA865" t="str">
        <f>IF(BD[[#This Row],[Genero]]="Masculino","👨🏼 M","👩🏼 F")</f>
        <v>👨🏼 M</v>
      </c>
      <c r="AB865" t="s">
        <v>11692</v>
      </c>
    </row>
    <row r="866" spans="1:28" x14ac:dyDescent="0.35">
      <c r="A866" t="s">
        <v>117</v>
      </c>
      <c r="B866" t="s">
        <v>697</v>
      </c>
      <c r="C866" t="s">
        <v>11480</v>
      </c>
      <c r="D866">
        <v>1</v>
      </c>
      <c r="G866">
        <v>0</v>
      </c>
      <c r="H866">
        <v>0</v>
      </c>
      <c r="I866">
        <v>0</v>
      </c>
      <c r="J866">
        <v>0</v>
      </c>
      <c r="K866" t="s">
        <v>16</v>
      </c>
      <c r="R866">
        <v>924620648</v>
      </c>
      <c r="S866" t="s">
        <v>11658</v>
      </c>
      <c r="T866">
        <v>73035681</v>
      </c>
      <c r="U866" t="s">
        <v>19</v>
      </c>
      <c r="V866" t="s">
        <v>11480</v>
      </c>
      <c r="W866" t="s">
        <v>11701</v>
      </c>
      <c r="X866" t="s">
        <v>11731</v>
      </c>
      <c r="Y866" t="s">
        <v>11681</v>
      </c>
      <c r="Z866" t="s">
        <v>11471</v>
      </c>
      <c r="AA866" t="str">
        <f>IF(BD[[#This Row],[Genero]]="Masculino","👨🏼 M","👩🏼 F")</f>
        <v>👨🏼 M</v>
      </c>
      <c r="AB866" t="s">
        <v>11692</v>
      </c>
    </row>
    <row r="867" spans="1:28" x14ac:dyDescent="0.35">
      <c r="A867" t="s">
        <v>3696</v>
      </c>
      <c r="B867" t="s">
        <v>3697</v>
      </c>
      <c r="C867" t="s">
        <v>11034</v>
      </c>
      <c r="D867">
        <v>1</v>
      </c>
      <c r="G867">
        <v>0</v>
      </c>
      <c r="H867">
        <v>0</v>
      </c>
      <c r="I867">
        <v>0</v>
      </c>
      <c r="J867">
        <v>0</v>
      </c>
      <c r="K867" t="s">
        <v>16</v>
      </c>
      <c r="R867">
        <v>933218200</v>
      </c>
      <c r="S867" t="s">
        <v>11658</v>
      </c>
      <c r="T867">
        <v>70315961</v>
      </c>
      <c r="U867" t="s">
        <v>19</v>
      </c>
      <c r="V867" t="s">
        <v>10150</v>
      </c>
      <c r="W867" t="s">
        <v>11701</v>
      </c>
      <c r="X867" t="s">
        <v>11731</v>
      </c>
      <c r="Y867" t="s">
        <v>11681</v>
      </c>
      <c r="Z867" t="s">
        <v>10494</v>
      </c>
      <c r="AA867" t="str">
        <f>IF(BD[[#This Row],[Genero]]="Masculino","👨🏼 M","👩🏼 F")</f>
        <v>👨🏼 M</v>
      </c>
      <c r="AB867" t="s">
        <v>11692</v>
      </c>
    </row>
    <row r="868" spans="1:28" x14ac:dyDescent="0.35">
      <c r="A868" t="s">
        <v>9274</v>
      </c>
      <c r="B868" t="s">
        <v>245</v>
      </c>
      <c r="C868" t="s">
        <v>246</v>
      </c>
      <c r="D868">
        <v>1</v>
      </c>
      <c r="G868">
        <v>0</v>
      </c>
      <c r="H868">
        <v>0</v>
      </c>
      <c r="I868">
        <v>0</v>
      </c>
      <c r="J868">
        <v>0</v>
      </c>
      <c r="K868" t="s">
        <v>16</v>
      </c>
      <c r="R868">
        <v>927493274</v>
      </c>
      <c r="S868" t="s">
        <v>11658</v>
      </c>
      <c r="T868">
        <v>45059801</v>
      </c>
      <c r="U868" t="s">
        <v>19</v>
      </c>
      <c r="V868" t="s">
        <v>246</v>
      </c>
      <c r="W868" t="s">
        <v>11712</v>
      </c>
      <c r="X868" t="s">
        <v>11731</v>
      </c>
      <c r="Y868" t="s">
        <v>11681</v>
      </c>
      <c r="Z868" t="s">
        <v>5560</v>
      </c>
      <c r="AA868" t="str">
        <f>IF(BD[[#This Row],[Genero]]="Masculino","👨🏼 M","👩🏼 F")</f>
        <v>👨🏼 M</v>
      </c>
      <c r="AB868" t="s">
        <v>11692</v>
      </c>
    </row>
    <row r="869" spans="1:28" x14ac:dyDescent="0.35">
      <c r="A869" t="s">
        <v>9274</v>
      </c>
      <c r="B869" t="s">
        <v>5887</v>
      </c>
      <c r="C869" t="s">
        <v>246</v>
      </c>
      <c r="D869">
        <v>1</v>
      </c>
      <c r="G869">
        <v>0</v>
      </c>
      <c r="H869">
        <v>0</v>
      </c>
      <c r="I869">
        <v>0</v>
      </c>
      <c r="J869">
        <v>0</v>
      </c>
      <c r="K869" t="s">
        <v>16</v>
      </c>
      <c r="R869">
        <v>927493274</v>
      </c>
      <c r="S869" t="s">
        <v>11658</v>
      </c>
      <c r="T869">
        <v>45059801</v>
      </c>
      <c r="U869" t="s">
        <v>19</v>
      </c>
      <c r="V869" t="s">
        <v>5888</v>
      </c>
      <c r="W869" t="s">
        <v>11712</v>
      </c>
      <c r="X869" t="s">
        <v>11731</v>
      </c>
      <c r="Y869" t="s">
        <v>11681</v>
      </c>
      <c r="Z869" t="s">
        <v>5560</v>
      </c>
      <c r="AA869" t="str">
        <f>IF(BD[[#This Row],[Genero]]="Masculino","👨🏼 M","👩🏼 F")</f>
        <v>👨🏼 M</v>
      </c>
      <c r="AB869" t="s">
        <v>11692</v>
      </c>
    </row>
    <row r="870" spans="1:28" x14ac:dyDescent="0.35">
      <c r="A870" t="s">
        <v>373</v>
      </c>
      <c r="B870" t="s">
        <v>374</v>
      </c>
      <c r="C870" t="s">
        <v>7102</v>
      </c>
      <c r="D870">
        <v>1</v>
      </c>
      <c r="G870">
        <v>0</v>
      </c>
      <c r="H870">
        <v>0</v>
      </c>
      <c r="I870">
        <v>0</v>
      </c>
      <c r="J870">
        <v>0</v>
      </c>
      <c r="K870" t="s">
        <v>16</v>
      </c>
      <c r="R870">
        <v>935651198</v>
      </c>
      <c r="S870" t="s">
        <v>11658</v>
      </c>
      <c r="T870">
        <v>47754606</v>
      </c>
      <c r="U870" t="s">
        <v>19</v>
      </c>
      <c r="V870" t="s">
        <v>7102</v>
      </c>
      <c r="W870" t="s">
        <v>11706</v>
      </c>
      <c r="X870" t="s">
        <v>11731</v>
      </c>
      <c r="Y870" t="s">
        <v>11681</v>
      </c>
      <c r="Z870" t="s">
        <v>5560</v>
      </c>
      <c r="AA870" t="str">
        <f>IF(BD[[#This Row],[Genero]]="Masculino","👨🏼 M","👩🏼 F")</f>
        <v>👨🏼 M</v>
      </c>
      <c r="AB870" t="s">
        <v>11692</v>
      </c>
    </row>
    <row r="871" spans="1:28" x14ac:dyDescent="0.35">
      <c r="A871" t="s">
        <v>958</v>
      </c>
      <c r="B871" t="s">
        <v>9550</v>
      </c>
      <c r="C871" t="s">
        <v>11207</v>
      </c>
      <c r="D871">
        <v>1</v>
      </c>
      <c r="G871">
        <v>0</v>
      </c>
      <c r="H871">
        <v>0</v>
      </c>
      <c r="I871">
        <v>0</v>
      </c>
      <c r="J871">
        <v>0</v>
      </c>
      <c r="K871" t="s">
        <v>16</v>
      </c>
      <c r="R871">
        <v>925556240</v>
      </c>
      <c r="S871" t="s">
        <v>11658</v>
      </c>
      <c r="T871">
        <v>73196385</v>
      </c>
      <c r="U871" t="s">
        <v>869</v>
      </c>
      <c r="V871" t="s">
        <v>1356</v>
      </c>
      <c r="W871" t="s">
        <v>11701</v>
      </c>
      <c r="X871" t="s">
        <v>11731</v>
      </c>
      <c r="Y871" t="s">
        <v>11681</v>
      </c>
      <c r="Z871" t="s">
        <v>1357</v>
      </c>
      <c r="AA871" t="str">
        <f>IF(BD[[#This Row],[Genero]]="Masculino","👨🏼 M","👩🏼 F")</f>
        <v>👨🏼 M</v>
      </c>
      <c r="AB871" t="s">
        <v>11692</v>
      </c>
    </row>
    <row r="872" spans="1:28" x14ac:dyDescent="0.35">
      <c r="A872" t="s">
        <v>1295</v>
      </c>
      <c r="B872" t="s">
        <v>1296</v>
      </c>
      <c r="C872" t="s">
        <v>1297</v>
      </c>
      <c r="D872">
        <v>1</v>
      </c>
      <c r="G872">
        <v>0</v>
      </c>
      <c r="H872">
        <v>0</v>
      </c>
      <c r="I872">
        <v>0</v>
      </c>
      <c r="J872">
        <v>0</v>
      </c>
      <c r="K872" t="s">
        <v>16</v>
      </c>
      <c r="R872">
        <v>969688656</v>
      </c>
      <c r="S872" t="s">
        <v>11658</v>
      </c>
      <c r="T872">
        <v>40994202</v>
      </c>
      <c r="U872" t="s">
        <v>19</v>
      </c>
      <c r="V872" t="s">
        <v>1297</v>
      </c>
      <c r="W872" t="s">
        <v>11703</v>
      </c>
      <c r="X872" t="s">
        <v>11731</v>
      </c>
      <c r="Y872" t="s">
        <v>11681</v>
      </c>
      <c r="Z872" t="s">
        <v>10519</v>
      </c>
      <c r="AA872" t="str">
        <f>IF(BD[[#This Row],[Genero]]="Masculino","👨🏼 M","👩🏼 F")</f>
        <v>👨🏼 M</v>
      </c>
      <c r="AB872" t="s">
        <v>11692</v>
      </c>
    </row>
    <row r="873" spans="1:28" x14ac:dyDescent="0.35">
      <c r="A873" t="s">
        <v>1404</v>
      </c>
      <c r="B873" t="s">
        <v>4365</v>
      </c>
      <c r="C873" t="s">
        <v>4366</v>
      </c>
      <c r="D873">
        <v>1</v>
      </c>
      <c r="G873">
        <v>0</v>
      </c>
      <c r="H873">
        <v>0</v>
      </c>
      <c r="I873">
        <v>0</v>
      </c>
      <c r="J873">
        <v>0</v>
      </c>
      <c r="K873" t="s">
        <v>16</v>
      </c>
      <c r="R873">
        <v>975082400</v>
      </c>
      <c r="S873" t="s">
        <v>11658</v>
      </c>
      <c r="T873">
        <v>46445974</v>
      </c>
      <c r="U873" t="s">
        <v>19</v>
      </c>
      <c r="V873" t="s">
        <v>11002</v>
      </c>
      <c r="W873" t="s">
        <v>11703</v>
      </c>
      <c r="X873" t="s">
        <v>11731</v>
      </c>
      <c r="Y873" t="s">
        <v>11681</v>
      </c>
      <c r="AA873" t="str">
        <f>IF(BD[[#This Row],[Genero]]="Masculino","👨🏼 M","👩🏼 F")</f>
        <v>👨🏼 M</v>
      </c>
      <c r="AB873" t="s">
        <v>11692</v>
      </c>
    </row>
    <row r="874" spans="1:28" x14ac:dyDescent="0.35">
      <c r="A874" t="s">
        <v>4367</v>
      </c>
      <c r="B874" t="s">
        <v>4368</v>
      </c>
      <c r="C874" t="s">
        <v>11001</v>
      </c>
      <c r="D874">
        <v>1</v>
      </c>
      <c r="G874">
        <v>0</v>
      </c>
      <c r="H874">
        <v>0</v>
      </c>
      <c r="I874">
        <v>0</v>
      </c>
      <c r="J874">
        <v>0</v>
      </c>
      <c r="K874" t="s">
        <v>16</v>
      </c>
      <c r="R874">
        <v>921629708</v>
      </c>
      <c r="S874" t="s">
        <v>11658</v>
      </c>
      <c r="T874">
        <v>75281509</v>
      </c>
      <c r="U874" t="s">
        <v>19</v>
      </c>
      <c r="V874" t="s">
        <v>11001</v>
      </c>
      <c r="W874" t="s">
        <v>11701</v>
      </c>
      <c r="X874" t="s">
        <v>11731</v>
      </c>
      <c r="Y874" t="s">
        <v>11681</v>
      </c>
      <c r="AA874" t="str">
        <f>IF(BD[[#This Row],[Genero]]="Masculino","👨🏼 M","👩🏼 F")</f>
        <v>👨🏼 M</v>
      </c>
      <c r="AB874" t="s">
        <v>11692</v>
      </c>
    </row>
    <row r="875" spans="1:28" x14ac:dyDescent="0.35">
      <c r="A875" t="s">
        <v>883</v>
      </c>
      <c r="B875" t="s">
        <v>884</v>
      </c>
      <c r="C875" t="s">
        <v>885</v>
      </c>
      <c r="D875">
        <v>1</v>
      </c>
      <c r="G875">
        <v>0</v>
      </c>
      <c r="H875">
        <v>0</v>
      </c>
      <c r="I875">
        <v>0</v>
      </c>
      <c r="J875">
        <v>0</v>
      </c>
      <c r="K875" t="s">
        <v>16</v>
      </c>
      <c r="R875">
        <v>934921523</v>
      </c>
      <c r="S875" t="s">
        <v>11665</v>
      </c>
      <c r="T875">
        <v>2111323</v>
      </c>
      <c r="U875" t="s">
        <v>19</v>
      </c>
      <c r="V875" t="s">
        <v>885</v>
      </c>
      <c r="W875" t="s">
        <v>11703</v>
      </c>
      <c r="X875" t="s">
        <v>11731</v>
      </c>
      <c r="Y875" t="s">
        <v>11724</v>
      </c>
      <c r="Z875" t="s">
        <v>886</v>
      </c>
      <c r="AA875" t="str">
        <f>IF(BD[[#This Row],[Genero]]="Masculino","👨🏼 M","👩🏼 F")</f>
        <v>👩🏼 F</v>
      </c>
      <c r="AB875" t="s">
        <v>11692</v>
      </c>
    </row>
    <row r="876" spans="1:28" x14ac:dyDescent="0.35">
      <c r="A876" t="s">
        <v>883</v>
      </c>
      <c r="B876" t="s">
        <v>884</v>
      </c>
      <c r="C876" t="s">
        <v>885</v>
      </c>
      <c r="D876">
        <v>1</v>
      </c>
      <c r="G876">
        <v>0</v>
      </c>
      <c r="H876">
        <v>0</v>
      </c>
      <c r="I876">
        <v>0</v>
      </c>
      <c r="J876">
        <v>0</v>
      </c>
      <c r="K876" t="s">
        <v>16</v>
      </c>
      <c r="R876">
        <v>934921523</v>
      </c>
      <c r="S876" t="s">
        <v>11665</v>
      </c>
      <c r="T876">
        <v>2111323</v>
      </c>
      <c r="U876" t="s">
        <v>19</v>
      </c>
      <c r="V876" t="s">
        <v>885</v>
      </c>
      <c r="W876" t="s">
        <v>11703</v>
      </c>
      <c r="X876" t="s">
        <v>11731</v>
      </c>
      <c r="Y876" t="s">
        <v>11724</v>
      </c>
      <c r="Z876" t="s">
        <v>886</v>
      </c>
      <c r="AA876" t="str">
        <f>IF(BD[[#This Row],[Genero]]="Masculino","👨🏼 M","👩🏼 F")</f>
        <v>👩🏼 F</v>
      </c>
      <c r="AB876" t="s">
        <v>11692</v>
      </c>
    </row>
    <row r="877" spans="1:28" x14ac:dyDescent="0.35">
      <c r="A877" t="s">
        <v>1699</v>
      </c>
      <c r="B877" t="s">
        <v>3736</v>
      </c>
      <c r="C877" t="s">
        <v>3737</v>
      </c>
      <c r="D877">
        <v>1</v>
      </c>
      <c r="G877">
        <v>0</v>
      </c>
      <c r="H877">
        <v>0</v>
      </c>
      <c r="I877">
        <v>0</v>
      </c>
      <c r="J877">
        <v>0</v>
      </c>
      <c r="K877" t="s">
        <v>16</v>
      </c>
      <c r="R877">
        <v>933580377</v>
      </c>
      <c r="S877" t="s">
        <v>11658</v>
      </c>
      <c r="T877">
        <v>46646928</v>
      </c>
      <c r="U877" t="s">
        <v>19</v>
      </c>
      <c r="V877" t="s">
        <v>3737</v>
      </c>
      <c r="W877" t="s">
        <v>11702</v>
      </c>
      <c r="X877" t="s">
        <v>11731</v>
      </c>
      <c r="Y877" t="s">
        <v>11724</v>
      </c>
      <c r="Z877" t="s">
        <v>107</v>
      </c>
      <c r="AA877" t="str">
        <f>IF(BD[[#This Row],[Genero]]="Masculino","👨🏼 M","👩🏼 F")</f>
        <v>👨🏼 M</v>
      </c>
      <c r="AB877" t="s">
        <v>11692</v>
      </c>
    </row>
    <row r="878" spans="1:28" x14ac:dyDescent="0.35">
      <c r="A878" t="s">
        <v>890</v>
      </c>
      <c r="B878" t="s">
        <v>891</v>
      </c>
      <c r="C878" t="s">
        <v>892</v>
      </c>
      <c r="D878">
        <v>1</v>
      </c>
      <c r="G878">
        <v>0</v>
      </c>
      <c r="H878">
        <v>0</v>
      </c>
      <c r="I878">
        <v>0</v>
      </c>
      <c r="J878">
        <v>0</v>
      </c>
      <c r="K878" t="s">
        <v>16</v>
      </c>
      <c r="R878">
        <v>993388582</v>
      </c>
      <c r="S878" t="s">
        <v>11658</v>
      </c>
      <c r="T878">
        <v>42987141</v>
      </c>
      <c r="U878" t="s">
        <v>19</v>
      </c>
      <c r="V878" t="s">
        <v>893</v>
      </c>
      <c r="W878" t="s">
        <v>11702</v>
      </c>
      <c r="X878" t="s">
        <v>11731</v>
      </c>
      <c r="Y878" t="s">
        <v>11724</v>
      </c>
      <c r="Z878" t="s">
        <v>894</v>
      </c>
      <c r="AA878" t="str">
        <f>IF(BD[[#This Row],[Genero]]="Masculino","👨🏼 M","👩🏼 F")</f>
        <v>👨🏼 M</v>
      </c>
      <c r="AB878" t="s">
        <v>11692</v>
      </c>
    </row>
    <row r="879" spans="1:28" x14ac:dyDescent="0.35">
      <c r="A879" t="s">
        <v>6421</v>
      </c>
      <c r="B879" t="s">
        <v>1813</v>
      </c>
      <c r="C879" t="s">
        <v>1814</v>
      </c>
      <c r="D879">
        <v>1</v>
      </c>
      <c r="G879">
        <v>0</v>
      </c>
      <c r="H879">
        <v>0</v>
      </c>
      <c r="I879">
        <v>0</v>
      </c>
      <c r="J879">
        <v>0</v>
      </c>
      <c r="K879" t="s">
        <v>16</v>
      </c>
      <c r="R879">
        <v>944917690</v>
      </c>
      <c r="S879" t="s">
        <v>11658</v>
      </c>
      <c r="T879">
        <v>46758133</v>
      </c>
      <c r="U879" t="s">
        <v>19</v>
      </c>
      <c r="V879" t="s">
        <v>1814</v>
      </c>
      <c r="W879" t="s">
        <v>11701</v>
      </c>
      <c r="X879" t="s">
        <v>11731</v>
      </c>
      <c r="Y879" t="s">
        <v>11724</v>
      </c>
      <c r="Z879" t="s">
        <v>10501</v>
      </c>
      <c r="AA879" t="str">
        <f>IF(BD[[#This Row],[Genero]]="Masculino","👨🏼 M","👩🏼 F")</f>
        <v>👨🏼 M</v>
      </c>
      <c r="AB879" t="s">
        <v>11692</v>
      </c>
    </row>
    <row r="880" spans="1:28" x14ac:dyDescent="0.35">
      <c r="A880" t="s">
        <v>8642</v>
      </c>
      <c r="B880" t="s">
        <v>8643</v>
      </c>
      <c r="C880" t="s">
        <v>8644</v>
      </c>
      <c r="D880">
        <v>1</v>
      </c>
      <c r="G880">
        <v>0</v>
      </c>
      <c r="H880">
        <v>0</v>
      </c>
      <c r="I880">
        <v>0</v>
      </c>
      <c r="J880">
        <v>0</v>
      </c>
      <c r="K880" t="s">
        <v>16</v>
      </c>
      <c r="R880">
        <v>940509502</v>
      </c>
      <c r="S880" t="s">
        <v>11658</v>
      </c>
      <c r="T880">
        <v>43114647</v>
      </c>
      <c r="U880" t="s">
        <v>19</v>
      </c>
      <c r="V880" t="s">
        <v>8644</v>
      </c>
      <c r="W880" t="s">
        <v>11706</v>
      </c>
      <c r="X880" t="s">
        <v>11731</v>
      </c>
      <c r="Y880" t="s">
        <v>11724</v>
      </c>
      <c r="Z880" t="s">
        <v>8645</v>
      </c>
      <c r="AA880" t="str">
        <f>IF(BD[[#This Row],[Genero]]="Masculino","👨🏼 M","👩🏼 F")</f>
        <v>👨🏼 M</v>
      </c>
      <c r="AB880" t="s">
        <v>11692</v>
      </c>
    </row>
    <row r="881" spans="1:28" x14ac:dyDescent="0.35">
      <c r="A881" t="s">
        <v>800</v>
      </c>
      <c r="B881" t="s">
        <v>9616</v>
      </c>
      <c r="C881" t="s">
        <v>801</v>
      </c>
      <c r="D881">
        <v>1</v>
      </c>
      <c r="G881">
        <v>0</v>
      </c>
      <c r="H881">
        <v>0</v>
      </c>
      <c r="I881">
        <v>0</v>
      </c>
      <c r="J881">
        <v>0</v>
      </c>
      <c r="K881" t="s">
        <v>16</v>
      </c>
      <c r="R881">
        <v>989106314</v>
      </c>
      <c r="S881" t="s">
        <v>11658</v>
      </c>
      <c r="T881">
        <v>70373842</v>
      </c>
      <c r="U881" t="s">
        <v>738</v>
      </c>
      <c r="V881" t="s">
        <v>802</v>
      </c>
      <c r="W881" t="s">
        <v>11702</v>
      </c>
      <c r="X881" t="s">
        <v>11731</v>
      </c>
      <c r="Y881" t="s">
        <v>11724</v>
      </c>
      <c r="Z881" t="s">
        <v>803</v>
      </c>
      <c r="AA881" t="str">
        <f>IF(BD[[#This Row],[Genero]]="Masculino","👨🏼 M","👩🏼 F")</f>
        <v>👨🏼 M</v>
      </c>
      <c r="AB881" t="s">
        <v>11692</v>
      </c>
    </row>
    <row r="882" spans="1:28" x14ac:dyDescent="0.35">
      <c r="A882" t="s">
        <v>2756</v>
      </c>
      <c r="B882" t="s">
        <v>2757</v>
      </c>
      <c r="C882" t="s">
        <v>2758</v>
      </c>
      <c r="D882">
        <v>1</v>
      </c>
      <c r="G882">
        <v>0</v>
      </c>
      <c r="H882">
        <v>0</v>
      </c>
      <c r="I882">
        <v>0</v>
      </c>
      <c r="J882">
        <v>0</v>
      </c>
      <c r="K882" t="s">
        <v>16</v>
      </c>
      <c r="R882">
        <v>984762510</v>
      </c>
      <c r="S882" t="s">
        <v>11658</v>
      </c>
      <c r="T882">
        <v>43583399</v>
      </c>
      <c r="U882" t="s">
        <v>10125</v>
      </c>
      <c r="V882" t="s">
        <v>2758</v>
      </c>
      <c r="W882" t="s">
        <v>11704</v>
      </c>
      <c r="X882" t="s">
        <v>11731</v>
      </c>
      <c r="Y882" t="s">
        <v>11724</v>
      </c>
      <c r="Z882" t="s">
        <v>803</v>
      </c>
      <c r="AA882" t="str">
        <f>IF(BD[[#This Row],[Genero]]="Masculino","👨🏼 M","👩🏼 F")</f>
        <v>👨🏼 M</v>
      </c>
      <c r="AB882" t="s">
        <v>11692</v>
      </c>
    </row>
    <row r="883" spans="1:28" x14ac:dyDescent="0.35">
      <c r="A883" t="s">
        <v>413</v>
      </c>
      <c r="B883" t="s">
        <v>9974</v>
      </c>
      <c r="C883" t="s">
        <v>6804</v>
      </c>
      <c r="D883">
        <v>1</v>
      </c>
      <c r="G883">
        <v>0</v>
      </c>
      <c r="H883">
        <v>0</v>
      </c>
      <c r="I883">
        <v>0</v>
      </c>
      <c r="J883">
        <v>0</v>
      </c>
      <c r="K883" t="s">
        <v>16</v>
      </c>
      <c r="R883">
        <v>917558456</v>
      </c>
      <c r="S883" t="s">
        <v>11658</v>
      </c>
      <c r="T883">
        <v>42662642</v>
      </c>
      <c r="U883" t="s">
        <v>19</v>
      </c>
      <c r="V883" t="s">
        <v>6805</v>
      </c>
      <c r="W883" t="s">
        <v>11703</v>
      </c>
      <c r="X883" t="s">
        <v>11731</v>
      </c>
      <c r="Y883" t="s">
        <v>11724</v>
      </c>
      <c r="Z883" t="s">
        <v>6806</v>
      </c>
      <c r="AA883" t="str">
        <f>IF(BD[[#This Row],[Genero]]="Masculino","👨🏼 M","👩🏼 F")</f>
        <v>👨🏼 M</v>
      </c>
      <c r="AB883" t="s">
        <v>11692</v>
      </c>
    </row>
    <row r="884" spans="1:28" x14ac:dyDescent="0.35">
      <c r="A884" t="s">
        <v>486</v>
      </c>
      <c r="B884" t="s">
        <v>638</v>
      </c>
      <c r="C884" t="s">
        <v>5513</v>
      </c>
      <c r="D884">
        <v>1</v>
      </c>
      <c r="G884">
        <v>0</v>
      </c>
      <c r="H884">
        <v>0</v>
      </c>
      <c r="I884">
        <v>0</v>
      </c>
      <c r="J884">
        <v>0</v>
      </c>
      <c r="K884" t="s">
        <v>16</v>
      </c>
      <c r="R884">
        <v>989006381</v>
      </c>
      <c r="S884" t="s">
        <v>11658</v>
      </c>
      <c r="T884">
        <v>72459501</v>
      </c>
      <c r="U884" t="s">
        <v>19</v>
      </c>
      <c r="V884" t="s">
        <v>10339</v>
      </c>
      <c r="W884" t="s">
        <v>11702</v>
      </c>
      <c r="X884" t="s">
        <v>11731</v>
      </c>
      <c r="Y884" t="s">
        <v>11724</v>
      </c>
      <c r="Z884" t="s">
        <v>11688</v>
      </c>
      <c r="AA884" t="str">
        <f>IF(BD[[#This Row],[Genero]]="Masculino","👨🏼 M","👩🏼 F")</f>
        <v>👨🏼 M</v>
      </c>
      <c r="AB884" t="s">
        <v>11692</v>
      </c>
    </row>
    <row r="885" spans="1:28" x14ac:dyDescent="0.35">
      <c r="A885" t="s">
        <v>33</v>
      </c>
      <c r="B885" t="s">
        <v>144</v>
      </c>
      <c r="C885" t="s">
        <v>4286</v>
      </c>
      <c r="D885">
        <v>1</v>
      </c>
      <c r="G885">
        <v>0</v>
      </c>
      <c r="H885">
        <v>0</v>
      </c>
      <c r="I885">
        <v>0</v>
      </c>
      <c r="J885">
        <v>0</v>
      </c>
      <c r="K885" t="s">
        <v>16</v>
      </c>
      <c r="R885">
        <v>961231097</v>
      </c>
      <c r="S885" t="s">
        <v>11658</v>
      </c>
      <c r="T885">
        <v>73846906</v>
      </c>
      <c r="U885" t="s">
        <v>19</v>
      </c>
      <c r="V885" t="s">
        <v>4287</v>
      </c>
      <c r="W885" t="s">
        <v>11702</v>
      </c>
      <c r="X885" t="s">
        <v>11731</v>
      </c>
      <c r="Y885" t="s">
        <v>11724</v>
      </c>
      <c r="Z885" t="s">
        <v>11688</v>
      </c>
      <c r="AA885" t="str">
        <f>IF(BD[[#This Row],[Genero]]="Masculino","👨🏼 M","👩🏼 F")</f>
        <v>👨🏼 M</v>
      </c>
      <c r="AB885" t="s">
        <v>11692</v>
      </c>
    </row>
    <row r="886" spans="1:28" x14ac:dyDescent="0.35">
      <c r="A886" t="s">
        <v>69</v>
      </c>
      <c r="B886" t="s">
        <v>1137</v>
      </c>
      <c r="C886" t="s">
        <v>1138</v>
      </c>
      <c r="D886">
        <v>1</v>
      </c>
      <c r="G886">
        <v>0</v>
      </c>
      <c r="H886">
        <v>0</v>
      </c>
      <c r="I886">
        <v>0</v>
      </c>
      <c r="J886">
        <v>0</v>
      </c>
      <c r="K886" t="s">
        <v>16</v>
      </c>
      <c r="R886">
        <v>931482019</v>
      </c>
      <c r="S886" t="s">
        <v>11658</v>
      </c>
      <c r="T886">
        <v>44858265</v>
      </c>
      <c r="U886" t="s">
        <v>136</v>
      </c>
      <c r="V886" t="s">
        <v>1139</v>
      </c>
      <c r="W886" t="s">
        <v>11702</v>
      </c>
      <c r="X886" t="s">
        <v>11731</v>
      </c>
      <c r="Y886" t="s">
        <v>11724</v>
      </c>
      <c r="Z886" t="s">
        <v>11688</v>
      </c>
      <c r="AA886" t="str">
        <f>IF(BD[[#This Row],[Genero]]="Masculino","👨🏼 M","👩🏼 F")</f>
        <v>👨🏼 M</v>
      </c>
      <c r="AB886" t="s">
        <v>11692</v>
      </c>
    </row>
    <row r="887" spans="1:28" x14ac:dyDescent="0.35">
      <c r="A887" t="s">
        <v>69</v>
      </c>
      <c r="B887" t="s">
        <v>1137</v>
      </c>
      <c r="C887" t="s">
        <v>1138</v>
      </c>
      <c r="D887">
        <v>1</v>
      </c>
      <c r="G887">
        <v>0</v>
      </c>
      <c r="H887">
        <v>0</v>
      </c>
      <c r="I887">
        <v>0</v>
      </c>
      <c r="J887">
        <v>0</v>
      </c>
      <c r="K887" t="s">
        <v>16</v>
      </c>
      <c r="R887">
        <v>931482019</v>
      </c>
      <c r="S887" t="s">
        <v>11658</v>
      </c>
      <c r="T887">
        <v>44858265</v>
      </c>
      <c r="U887" t="s">
        <v>136</v>
      </c>
      <c r="V887" t="s">
        <v>1139</v>
      </c>
      <c r="W887" t="s">
        <v>11702</v>
      </c>
      <c r="X887" t="s">
        <v>11731</v>
      </c>
      <c r="Y887" t="s">
        <v>11724</v>
      </c>
      <c r="Z887" t="s">
        <v>11688</v>
      </c>
      <c r="AA887" t="str">
        <f>IF(BD[[#This Row],[Genero]]="Masculino","👨🏼 M","👩🏼 F")</f>
        <v>👨🏼 M</v>
      </c>
      <c r="AB887" t="s">
        <v>11692</v>
      </c>
    </row>
    <row r="888" spans="1:28" x14ac:dyDescent="0.35">
      <c r="A888" t="s">
        <v>108</v>
      </c>
      <c r="B888" t="s">
        <v>4362</v>
      </c>
      <c r="C888" t="s">
        <v>4363</v>
      </c>
      <c r="D888">
        <v>1</v>
      </c>
      <c r="G888">
        <v>0</v>
      </c>
      <c r="H888">
        <v>0</v>
      </c>
      <c r="I888">
        <v>0</v>
      </c>
      <c r="J888">
        <v>0</v>
      </c>
      <c r="K888" t="s">
        <v>16</v>
      </c>
      <c r="R888">
        <v>990998828</v>
      </c>
      <c r="S888" t="s">
        <v>11658</v>
      </c>
      <c r="T888">
        <v>70013650</v>
      </c>
      <c r="U888" t="s">
        <v>19</v>
      </c>
      <c r="V888" t="s">
        <v>4364</v>
      </c>
      <c r="W888" t="s">
        <v>11701</v>
      </c>
      <c r="X888" t="s">
        <v>11731</v>
      </c>
      <c r="Y888" t="s">
        <v>11724</v>
      </c>
      <c r="Z888" t="s">
        <v>10479</v>
      </c>
      <c r="AA888" t="str">
        <f>IF(BD[[#This Row],[Genero]]="Masculino","👨🏼 M","👩🏼 F")</f>
        <v>👨🏼 M</v>
      </c>
      <c r="AB888" t="s">
        <v>11692</v>
      </c>
    </row>
    <row r="889" spans="1:28" x14ac:dyDescent="0.35">
      <c r="A889" t="s">
        <v>2796</v>
      </c>
      <c r="B889" t="s">
        <v>1655</v>
      </c>
      <c r="C889" t="s">
        <v>5162</v>
      </c>
      <c r="D889">
        <v>1</v>
      </c>
      <c r="G889">
        <v>0</v>
      </c>
      <c r="H889">
        <v>0</v>
      </c>
      <c r="I889">
        <v>0</v>
      </c>
      <c r="J889">
        <v>0</v>
      </c>
      <c r="K889" t="s">
        <v>16</v>
      </c>
      <c r="R889">
        <v>924278676</v>
      </c>
      <c r="S889" t="s">
        <v>11658</v>
      </c>
      <c r="T889">
        <v>43498458</v>
      </c>
      <c r="U889" t="s">
        <v>19</v>
      </c>
      <c r="V889" t="s">
        <v>5162</v>
      </c>
      <c r="W889" t="s">
        <v>11706</v>
      </c>
      <c r="X889" t="s">
        <v>11731</v>
      </c>
      <c r="Y889" t="s">
        <v>11724</v>
      </c>
      <c r="Z889" t="s">
        <v>10653</v>
      </c>
      <c r="AA889" t="str">
        <f>IF(BD[[#This Row],[Genero]]="Masculino","👨🏼 M","👩🏼 F")</f>
        <v>👨🏼 M</v>
      </c>
      <c r="AB889" t="s">
        <v>11692</v>
      </c>
    </row>
    <row r="890" spans="1:28" x14ac:dyDescent="0.35">
      <c r="A890" t="s">
        <v>2836</v>
      </c>
      <c r="B890" t="s">
        <v>2770</v>
      </c>
      <c r="C890" t="s">
        <v>2837</v>
      </c>
      <c r="D890">
        <v>1</v>
      </c>
      <c r="G890">
        <v>0</v>
      </c>
      <c r="H890">
        <v>0</v>
      </c>
      <c r="I890">
        <v>0</v>
      </c>
      <c r="J890">
        <v>0</v>
      </c>
      <c r="K890" t="s">
        <v>16</v>
      </c>
      <c r="R890">
        <v>989293925</v>
      </c>
      <c r="S890" t="s">
        <v>11658</v>
      </c>
      <c r="T890">
        <v>10192372</v>
      </c>
      <c r="U890" t="s">
        <v>10125</v>
      </c>
      <c r="V890" t="s">
        <v>2837</v>
      </c>
      <c r="W890" t="s">
        <v>11702</v>
      </c>
      <c r="X890" t="s">
        <v>11731</v>
      </c>
      <c r="Y890" t="s">
        <v>11724</v>
      </c>
      <c r="Z890" t="s">
        <v>10533</v>
      </c>
      <c r="AA890" t="str">
        <f>IF(BD[[#This Row],[Genero]]="Masculino","👨🏼 M","👩🏼 F")</f>
        <v>👨🏼 M</v>
      </c>
      <c r="AB890" t="s">
        <v>11692</v>
      </c>
    </row>
    <row r="891" spans="1:28" x14ac:dyDescent="0.35">
      <c r="A891" t="s">
        <v>143</v>
      </c>
      <c r="B891" t="s">
        <v>6415</v>
      </c>
      <c r="C891" t="s">
        <v>6416</v>
      </c>
      <c r="D891">
        <v>1</v>
      </c>
      <c r="G891">
        <v>0</v>
      </c>
      <c r="H891">
        <v>0</v>
      </c>
      <c r="I891">
        <v>0</v>
      </c>
      <c r="J891">
        <v>0</v>
      </c>
      <c r="K891" t="s">
        <v>16</v>
      </c>
      <c r="R891">
        <v>924466849</v>
      </c>
      <c r="S891" t="s">
        <v>11658</v>
      </c>
      <c r="U891" t="s">
        <v>19</v>
      </c>
      <c r="V891" t="s">
        <v>6417</v>
      </c>
      <c r="W891" t="s">
        <v>11703</v>
      </c>
      <c r="X891" t="s">
        <v>11731</v>
      </c>
      <c r="Y891" t="s">
        <v>11724</v>
      </c>
      <c r="Z891" t="s">
        <v>6418</v>
      </c>
      <c r="AA891" t="str">
        <f>IF(BD[[#This Row],[Genero]]="Masculino","👨🏼 M","👩🏼 F")</f>
        <v>👨🏼 M</v>
      </c>
      <c r="AB891" t="s">
        <v>11692</v>
      </c>
    </row>
    <row r="892" spans="1:28" x14ac:dyDescent="0.35">
      <c r="A892" t="s">
        <v>2826</v>
      </c>
      <c r="B892" t="s">
        <v>673</v>
      </c>
      <c r="C892" t="s">
        <v>674</v>
      </c>
      <c r="D892">
        <v>1</v>
      </c>
      <c r="G892">
        <v>0</v>
      </c>
      <c r="H892">
        <v>0</v>
      </c>
      <c r="I892">
        <v>0</v>
      </c>
      <c r="J892">
        <v>0</v>
      </c>
      <c r="K892" t="s">
        <v>16</v>
      </c>
      <c r="R892">
        <v>999199898</v>
      </c>
      <c r="S892" t="s">
        <v>11665</v>
      </c>
      <c r="T892">
        <v>9927941</v>
      </c>
      <c r="U892" t="s">
        <v>19</v>
      </c>
      <c r="V892" t="s">
        <v>674</v>
      </c>
      <c r="W892" t="s">
        <v>11702</v>
      </c>
      <c r="X892" t="s">
        <v>11731</v>
      </c>
      <c r="Y892" t="s">
        <v>11724</v>
      </c>
      <c r="Z892" t="s">
        <v>675</v>
      </c>
      <c r="AA892" t="str">
        <f>IF(BD[[#This Row],[Genero]]="Masculino","👨🏼 M","👩🏼 F")</f>
        <v>👩🏼 F</v>
      </c>
      <c r="AB892" t="s">
        <v>11692</v>
      </c>
    </row>
    <row r="893" spans="1:28" x14ac:dyDescent="0.35">
      <c r="A893" t="s">
        <v>149</v>
      </c>
      <c r="B893" t="s">
        <v>150</v>
      </c>
      <c r="C893" t="s">
        <v>1267</v>
      </c>
      <c r="D893">
        <v>1</v>
      </c>
      <c r="G893">
        <v>0</v>
      </c>
      <c r="H893">
        <v>0</v>
      </c>
      <c r="I893">
        <v>0</v>
      </c>
      <c r="J893">
        <v>0</v>
      </c>
      <c r="K893" t="s">
        <v>16</v>
      </c>
      <c r="R893">
        <v>976654243</v>
      </c>
      <c r="S893" t="s">
        <v>11658</v>
      </c>
      <c r="T893">
        <v>43693524</v>
      </c>
      <c r="U893" t="s">
        <v>19</v>
      </c>
      <c r="V893" t="s">
        <v>1267</v>
      </c>
      <c r="W893" t="s">
        <v>11704</v>
      </c>
      <c r="X893" t="s">
        <v>11731</v>
      </c>
      <c r="Y893" t="s">
        <v>11724</v>
      </c>
      <c r="Z893" t="s">
        <v>2307</v>
      </c>
      <c r="AA893" t="str">
        <f>IF(BD[[#This Row],[Genero]]="Masculino","👨🏼 M","👩🏼 F")</f>
        <v>👨🏼 M</v>
      </c>
      <c r="AB893" t="s">
        <v>11692</v>
      </c>
    </row>
    <row r="894" spans="1:28" x14ac:dyDescent="0.35">
      <c r="A894" t="s">
        <v>149</v>
      </c>
      <c r="B894" t="s">
        <v>150</v>
      </c>
      <c r="C894" t="s">
        <v>1267</v>
      </c>
      <c r="D894">
        <v>1</v>
      </c>
      <c r="G894">
        <v>0</v>
      </c>
      <c r="H894">
        <v>0</v>
      </c>
      <c r="I894">
        <v>0</v>
      </c>
      <c r="J894">
        <v>0</v>
      </c>
      <c r="K894" t="s">
        <v>16</v>
      </c>
      <c r="R894">
        <v>976654243</v>
      </c>
      <c r="S894" t="s">
        <v>11658</v>
      </c>
      <c r="T894">
        <v>43693524</v>
      </c>
      <c r="U894" t="s">
        <v>10125</v>
      </c>
      <c r="V894" t="s">
        <v>1267</v>
      </c>
      <c r="W894" t="s">
        <v>11703</v>
      </c>
      <c r="X894" t="s">
        <v>11731</v>
      </c>
      <c r="Y894" t="s">
        <v>11724</v>
      </c>
      <c r="Z894" t="s">
        <v>632</v>
      </c>
      <c r="AA894" t="str">
        <f>IF(BD[[#This Row],[Genero]]="Masculino","👨🏼 M","👩🏼 F")</f>
        <v>👨🏼 M</v>
      </c>
      <c r="AB894" t="s">
        <v>11692</v>
      </c>
    </row>
    <row r="895" spans="1:28" x14ac:dyDescent="0.35">
      <c r="A895" t="s">
        <v>18</v>
      </c>
      <c r="B895" t="s">
        <v>1249</v>
      </c>
      <c r="C895" t="s">
        <v>6387</v>
      </c>
      <c r="D895">
        <v>1</v>
      </c>
      <c r="G895">
        <v>0</v>
      </c>
      <c r="H895">
        <v>0</v>
      </c>
      <c r="I895">
        <v>0</v>
      </c>
      <c r="J895">
        <v>0</v>
      </c>
      <c r="K895" t="s">
        <v>16</v>
      </c>
      <c r="R895">
        <v>963754089</v>
      </c>
      <c r="S895" t="s">
        <v>11658</v>
      </c>
      <c r="T895">
        <v>45900933</v>
      </c>
      <c r="U895" t="s">
        <v>19</v>
      </c>
      <c r="V895" t="s">
        <v>6387</v>
      </c>
      <c r="W895" t="s">
        <v>11712</v>
      </c>
      <c r="X895" t="s">
        <v>11731</v>
      </c>
      <c r="Y895" t="s">
        <v>11724</v>
      </c>
      <c r="Z895" t="s">
        <v>1616</v>
      </c>
      <c r="AA895" t="str">
        <f>IF(BD[[#This Row],[Genero]]="Masculino","👨🏼 M","👩🏼 F")</f>
        <v>👨🏼 M</v>
      </c>
      <c r="AB895" t="s">
        <v>11692</v>
      </c>
    </row>
    <row r="896" spans="1:28" x14ac:dyDescent="0.35">
      <c r="A896" t="s">
        <v>9507</v>
      </c>
      <c r="B896" t="s">
        <v>10023</v>
      </c>
      <c r="C896" t="s">
        <v>7951</v>
      </c>
      <c r="D896">
        <v>1</v>
      </c>
      <c r="G896">
        <v>0</v>
      </c>
      <c r="H896">
        <v>0</v>
      </c>
      <c r="I896">
        <v>0</v>
      </c>
      <c r="J896">
        <v>0</v>
      </c>
      <c r="K896" t="s">
        <v>16</v>
      </c>
      <c r="R896">
        <v>994612602</v>
      </c>
      <c r="S896" t="s">
        <v>11665</v>
      </c>
      <c r="T896">
        <v>72710783</v>
      </c>
      <c r="U896" t="s">
        <v>19</v>
      </c>
      <c r="V896" t="s">
        <v>7952</v>
      </c>
      <c r="W896" t="s">
        <v>11702</v>
      </c>
      <c r="X896" t="s">
        <v>11731</v>
      </c>
      <c r="Y896" t="s">
        <v>11724</v>
      </c>
      <c r="Z896" t="s">
        <v>839</v>
      </c>
      <c r="AA896" t="str">
        <f>IF(BD[[#This Row],[Genero]]="Masculino","👨🏼 M","👩🏼 F")</f>
        <v>👩🏼 F</v>
      </c>
      <c r="AB896" t="s">
        <v>11692</v>
      </c>
    </row>
    <row r="897" spans="1:28" x14ac:dyDescent="0.35">
      <c r="A897" t="s">
        <v>1279</v>
      </c>
      <c r="B897" t="s">
        <v>4620</v>
      </c>
      <c r="C897" t="s">
        <v>4621</v>
      </c>
      <c r="D897">
        <v>1</v>
      </c>
      <c r="G897">
        <v>0</v>
      </c>
      <c r="H897">
        <v>0</v>
      </c>
      <c r="I897">
        <v>0</v>
      </c>
      <c r="J897">
        <v>0</v>
      </c>
      <c r="K897" t="s">
        <v>16</v>
      </c>
      <c r="R897">
        <v>943272480</v>
      </c>
      <c r="S897" t="s">
        <v>11658</v>
      </c>
      <c r="T897">
        <v>72028577</v>
      </c>
      <c r="U897" t="s">
        <v>10125</v>
      </c>
      <c r="V897" t="s">
        <v>4622</v>
      </c>
      <c r="W897" t="s">
        <v>11702</v>
      </c>
      <c r="X897" t="s">
        <v>11731</v>
      </c>
      <c r="Y897" t="s">
        <v>11724</v>
      </c>
      <c r="Z897" t="s">
        <v>839</v>
      </c>
      <c r="AA897" t="str">
        <f>IF(BD[[#This Row],[Genero]]="Masculino","👨🏼 M","👩🏼 F")</f>
        <v>👨🏼 M</v>
      </c>
      <c r="AB897" t="s">
        <v>11692</v>
      </c>
    </row>
    <row r="898" spans="1:28" x14ac:dyDescent="0.35">
      <c r="A898" t="s">
        <v>11152</v>
      </c>
      <c r="B898" t="s">
        <v>7158</v>
      </c>
      <c r="C898" t="s">
        <v>7159</v>
      </c>
      <c r="D898">
        <v>1</v>
      </c>
      <c r="G898">
        <v>0</v>
      </c>
      <c r="H898">
        <v>0</v>
      </c>
      <c r="I898">
        <v>0</v>
      </c>
      <c r="J898">
        <v>0</v>
      </c>
      <c r="K898" t="s">
        <v>16</v>
      </c>
      <c r="R898">
        <v>976343154</v>
      </c>
      <c r="S898" t="s">
        <v>11658</v>
      </c>
      <c r="T898">
        <v>71535381</v>
      </c>
      <c r="U898" t="s">
        <v>19</v>
      </c>
      <c r="V898" t="s">
        <v>7160</v>
      </c>
      <c r="W898" t="s">
        <v>11702</v>
      </c>
      <c r="X898" t="s">
        <v>11731</v>
      </c>
      <c r="Y898" t="s">
        <v>11724</v>
      </c>
      <c r="Z898" t="s">
        <v>839</v>
      </c>
      <c r="AA898" t="str">
        <f>IF(BD[[#This Row],[Genero]]="Masculino","👨🏼 M","👩🏼 F")</f>
        <v>👨🏼 M</v>
      </c>
      <c r="AB898" t="s">
        <v>11692</v>
      </c>
    </row>
    <row r="899" spans="1:28" x14ac:dyDescent="0.35">
      <c r="A899" t="s">
        <v>8935</v>
      </c>
      <c r="B899" t="s">
        <v>8936</v>
      </c>
      <c r="C899" t="s">
        <v>8937</v>
      </c>
      <c r="D899">
        <v>1</v>
      </c>
      <c r="G899">
        <v>0</v>
      </c>
      <c r="H899">
        <v>0</v>
      </c>
      <c r="I899">
        <v>0</v>
      </c>
      <c r="J899">
        <v>0</v>
      </c>
      <c r="K899" t="s">
        <v>16</v>
      </c>
      <c r="R899">
        <v>935981012</v>
      </c>
      <c r="S899" t="s">
        <v>11658</v>
      </c>
      <c r="T899">
        <v>47459234</v>
      </c>
      <c r="U899" t="s">
        <v>19</v>
      </c>
      <c r="V899" t="s">
        <v>10224</v>
      </c>
      <c r="W899" t="s">
        <v>11703</v>
      </c>
      <c r="X899" t="s">
        <v>11731</v>
      </c>
      <c r="Y899" t="s">
        <v>11724</v>
      </c>
      <c r="Z899" t="s">
        <v>839</v>
      </c>
      <c r="AA899" t="str">
        <f>IF(BD[[#This Row],[Genero]]="Masculino","👨🏼 M","👩🏼 F")</f>
        <v>👨🏼 M</v>
      </c>
      <c r="AB899" t="s">
        <v>11692</v>
      </c>
    </row>
    <row r="900" spans="1:28" x14ac:dyDescent="0.35">
      <c r="A900" t="s">
        <v>2560</v>
      </c>
      <c r="B900" t="s">
        <v>2561</v>
      </c>
      <c r="C900" t="s">
        <v>2562</v>
      </c>
      <c r="D900">
        <v>1</v>
      </c>
      <c r="G900">
        <v>0</v>
      </c>
      <c r="H900">
        <v>0</v>
      </c>
      <c r="I900">
        <v>0</v>
      </c>
      <c r="J900">
        <v>0</v>
      </c>
      <c r="K900" t="s">
        <v>16</v>
      </c>
      <c r="R900">
        <v>989126955</v>
      </c>
      <c r="S900" t="s">
        <v>11665</v>
      </c>
      <c r="T900">
        <v>40623544</v>
      </c>
      <c r="U900" t="s">
        <v>19</v>
      </c>
      <c r="V900" t="s">
        <v>2563</v>
      </c>
      <c r="W900" t="s">
        <v>11703</v>
      </c>
      <c r="X900" t="s">
        <v>11731</v>
      </c>
      <c r="Y900" t="s">
        <v>11724</v>
      </c>
      <c r="Z900" t="s">
        <v>839</v>
      </c>
      <c r="AA900" t="str">
        <f>IF(BD[[#This Row],[Genero]]="Masculino","👨🏼 M","👩🏼 F")</f>
        <v>👩🏼 F</v>
      </c>
      <c r="AB900" t="s">
        <v>11692</v>
      </c>
    </row>
    <row r="901" spans="1:28" x14ac:dyDescent="0.35">
      <c r="A901" t="s">
        <v>5433</v>
      </c>
      <c r="B901" t="s">
        <v>5434</v>
      </c>
      <c r="C901" t="s">
        <v>5435</v>
      </c>
      <c r="D901">
        <v>1</v>
      </c>
      <c r="G901">
        <v>0</v>
      </c>
      <c r="H901">
        <v>0</v>
      </c>
      <c r="I901">
        <v>0</v>
      </c>
      <c r="J901">
        <v>0</v>
      </c>
      <c r="K901" t="s">
        <v>16</v>
      </c>
      <c r="R901" s="2"/>
      <c r="S901" t="s">
        <v>11658</v>
      </c>
      <c r="T901">
        <v>76230359</v>
      </c>
      <c r="U901" t="s">
        <v>19</v>
      </c>
      <c r="V901" t="s">
        <v>5436</v>
      </c>
      <c r="W901" t="s">
        <v>11706</v>
      </c>
      <c r="X901" t="s">
        <v>11731</v>
      </c>
      <c r="Y901" t="s">
        <v>11724</v>
      </c>
      <c r="Z901" t="s">
        <v>839</v>
      </c>
      <c r="AA901" t="str">
        <f>IF(BD[[#This Row],[Genero]]="Masculino","👨🏼 M","👩🏼 F")</f>
        <v>👨🏼 M</v>
      </c>
      <c r="AB901" t="s">
        <v>11692</v>
      </c>
    </row>
    <row r="902" spans="1:28" x14ac:dyDescent="0.35">
      <c r="A902" t="s">
        <v>2427</v>
      </c>
      <c r="B902" t="s">
        <v>2428</v>
      </c>
      <c r="C902" t="s">
        <v>2429</v>
      </c>
      <c r="D902">
        <v>1</v>
      </c>
      <c r="G902">
        <v>0</v>
      </c>
      <c r="H902">
        <v>0</v>
      </c>
      <c r="I902">
        <v>0</v>
      </c>
      <c r="J902">
        <v>0</v>
      </c>
      <c r="K902" t="s">
        <v>16</v>
      </c>
      <c r="R902">
        <v>999974872</v>
      </c>
      <c r="S902" t="s">
        <v>11658</v>
      </c>
      <c r="T902">
        <v>71732300</v>
      </c>
      <c r="U902" t="s">
        <v>19</v>
      </c>
      <c r="V902" t="s">
        <v>2429</v>
      </c>
      <c r="W902" t="s">
        <v>11702</v>
      </c>
      <c r="X902" t="s">
        <v>11731</v>
      </c>
      <c r="Y902" t="s">
        <v>11724</v>
      </c>
      <c r="Z902" t="s">
        <v>3135</v>
      </c>
      <c r="AA902" t="str">
        <f>IF(BD[[#This Row],[Genero]]="Masculino","👨🏼 M","👩🏼 F")</f>
        <v>👨🏼 M</v>
      </c>
      <c r="AB902" t="s">
        <v>11692</v>
      </c>
    </row>
    <row r="903" spans="1:28" x14ac:dyDescent="0.35">
      <c r="A903" t="s">
        <v>2585</v>
      </c>
      <c r="B903" t="s">
        <v>4278</v>
      </c>
      <c r="C903" t="s">
        <v>4279</v>
      </c>
      <c r="D903">
        <v>1</v>
      </c>
      <c r="G903">
        <v>0</v>
      </c>
      <c r="H903">
        <v>0</v>
      </c>
      <c r="I903">
        <v>0</v>
      </c>
      <c r="J903">
        <v>0</v>
      </c>
      <c r="K903" t="s">
        <v>16</v>
      </c>
      <c r="R903">
        <v>927853230</v>
      </c>
      <c r="S903" t="s">
        <v>11658</v>
      </c>
      <c r="T903">
        <v>74576361</v>
      </c>
      <c r="U903" t="s">
        <v>250</v>
      </c>
      <c r="V903" t="s">
        <v>4280</v>
      </c>
      <c r="W903" t="s">
        <v>11703</v>
      </c>
      <c r="X903" t="s">
        <v>11731</v>
      </c>
      <c r="Y903" t="s">
        <v>11724</v>
      </c>
      <c r="Z903" t="s">
        <v>3135</v>
      </c>
      <c r="AA903" t="str">
        <f>IF(BD[[#This Row],[Genero]]="Masculino","👨🏼 M","👩🏼 F")</f>
        <v>👨🏼 M</v>
      </c>
      <c r="AB903" t="s">
        <v>11692</v>
      </c>
    </row>
    <row r="904" spans="1:28" x14ac:dyDescent="0.35">
      <c r="A904" t="s">
        <v>1287</v>
      </c>
      <c r="B904" t="s">
        <v>6708</v>
      </c>
      <c r="C904" t="s">
        <v>11430</v>
      </c>
      <c r="D904">
        <v>1</v>
      </c>
      <c r="G904">
        <v>0</v>
      </c>
      <c r="H904">
        <v>0</v>
      </c>
      <c r="I904">
        <v>0</v>
      </c>
      <c r="J904">
        <v>0</v>
      </c>
      <c r="K904" t="s">
        <v>16</v>
      </c>
      <c r="R904">
        <v>913661264</v>
      </c>
      <c r="S904" t="s">
        <v>11658</v>
      </c>
      <c r="T904">
        <v>74372219</v>
      </c>
      <c r="U904" t="s">
        <v>19</v>
      </c>
      <c r="V904" t="s">
        <v>6709</v>
      </c>
      <c r="W904" t="s">
        <v>11703</v>
      </c>
      <c r="X904" t="s">
        <v>11731</v>
      </c>
      <c r="Y904" t="s">
        <v>726</v>
      </c>
      <c r="Z904" t="s">
        <v>839</v>
      </c>
      <c r="AA904" t="str">
        <f>IF(BD[[#This Row],[Genero]]="Masculino","👨🏼 M","👩🏼 F")</f>
        <v>👨🏼 M</v>
      </c>
      <c r="AB904" t="s">
        <v>11692</v>
      </c>
    </row>
    <row r="905" spans="1:28" x14ac:dyDescent="0.35">
      <c r="A905" t="s">
        <v>143</v>
      </c>
      <c r="B905" t="s">
        <v>9714</v>
      </c>
      <c r="C905" t="s">
        <v>2005</v>
      </c>
      <c r="D905">
        <v>1</v>
      </c>
      <c r="G905">
        <v>0</v>
      </c>
      <c r="H905">
        <v>0</v>
      </c>
      <c r="I905">
        <v>0</v>
      </c>
      <c r="J905">
        <v>0</v>
      </c>
      <c r="K905" t="s">
        <v>16</v>
      </c>
      <c r="R905">
        <v>984369092</v>
      </c>
      <c r="S905" t="s">
        <v>11658</v>
      </c>
      <c r="T905">
        <v>48943833</v>
      </c>
      <c r="U905" t="s">
        <v>10125</v>
      </c>
      <c r="V905" t="s">
        <v>2006</v>
      </c>
      <c r="W905" t="s">
        <v>11706</v>
      </c>
      <c r="X905" t="s">
        <v>11731</v>
      </c>
      <c r="Y905" t="s">
        <v>726</v>
      </c>
      <c r="Z905" t="s">
        <v>839</v>
      </c>
      <c r="AA905" t="str">
        <f>IF(BD[[#This Row],[Genero]]="Masculino","👨🏼 M","👩🏼 F")</f>
        <v>👨🏼 M</v>
      </c>
      <c r="AB905" t="s">
        <v>11692</v>
      </c>
    </row>
    <row r="906" spans="1:28" x14ac:dyDescent="0.35">
      <c r="A906" t="s">
        <v>3408</v>
      </c>
      <c r="B906" t="s">
        <v>3406</v>
      </c>
      <c r="C906" t="s">
        <v>3407</v>
      </c>
      <c r="D906">
        <v>1</v>
      </c>
      <c r="G906">
        <v>0</v>
      </c>
      <c r="H906">
        <v>0</v>
      </c>
      <c r="I906">
        <v>0</v>
      </c>
      <c r="J906">
        <v>0</v>
      </c>
      <c r="K906" t="s">
        <v>16</v>
      </c>
      <c r="R906">
        <v>983750654</v>
      </c>
      <c r="S906" t="s">
        <v>11665</v>
      </c>
      <c r="T906">
        <v>73684122</v>
      </c>
      <c r="U906" t="s">
        <v>19</v>
      </c>
      <c r="V906" t="s">
        <v>3407</v>
      </c>
      <c r="W906" t="s">
        <v>11702</v>
      </c>
      <c r="X906" t="s">
        <v>11731</v>
      </c>
      <c r="Y906" t="s">
        <v>726</v>
      </c>
      <c r="Z906" t="s">
        <v>3135</v>
      </c>
      <c r="AA906" t="str">
        <f>IF(BD[[#This Row],[Genero]]="Masculino","👨🏼 M","👩🏼 F")</f>
        <v>👩🏼 F</v>
      </c>
      <c r="AB906" t="s">
        <v>11692</v>
      </c>
    </row>
    <row r="907" spans="1:28" x14ac:dyDescent="0.35">
      <c r="A907" t="s">
        <v>2427</v>
      </c>
      <c r="B907" t="s">
        <v>2428</v>
      </c>
      <c r="C907" t="s">
        <v>2429</v>
      </c>
      <c r="D907">
        <v>1</v>
      </c>
      <c r="G907">
        <v>0</v>
      </c>
      <c r="H907">
        <v>0</v>
      </c>
      <c r="I907">
        <v>0</v>
      </c>
      <c r="J907">
        <v>0</v>
      </c>
      <c r="K907" t="s">
        <v>16</v>
      </c>
      <c r="R907">
        <v>999974872</v>
      </c>
      <c r="S907" t="s">
        <v>11658</v>
      </c>
      <c r="T907">
        <v>71732300</v>
      </c>
      <c r="U907" t="s">
        <v>2430</v>
      </c>
      <c r="V907" t="s">
        <v>2429</v>
      </c>
      <c r="W907" t="s">
        <v>11702</v>
      </c>
      <c r="X907" t="s">
        <v>11731</v>
      </c>
      <c r="Y907" t="s">
        <v>726</v>
      </c>
      <c r="Z907" t="s">
        <v>3135</v>
      </c>
      <c r="AA907" t="str">
        <f>IF(BD[[#This Row],[Genero]]="Masculino","👨🏼 M","👩🏼 F")</f>
        <v>👨🏼 M</v>
      </c>
      <c r="AB907" t="s">
        <v>11692</v>
      </c>
    </row>
    <row r="908" spans="1:28" x14ac:dyDescent="0.35">
      <c r="A908" t="s">
        <v>842</v>
      </c>
      <c r="B908" t="s">
        <v>7038</v>
      </c>
      <c r="C908" t="s">
        <v>7036</v>
      </c>
      <c r="D908">
        <v>1</v>
      </c>
      <c r="G908">
        <v>0</v>
      </c>
      <c r="H908">
        <v>0</v>
      </c>
      <c r="I908">
        <v>0</v>
      </c>
      <c r="J908">
        <v>0</v>
      </c>
      <c r="K908" t="s">
        <v>16</v>
      </c>
      <c r="R908">
        <v>977153323</v>
      </c>
      <c r="S908" t="s">
        <v>11665</v>
      </c>
      <c r="T908">
        <v>73195876</v>
      </c>
      <c r="U908" t="s">
        <v>10125</v>
      </c>
      <c r="V908" t="s">
        <v>7036</v>
      </c>
      <c r="W908" t="s">
        <v>11702</v>
      </c>
      <c r="X908" t="s">
        <v>11731</v>
      </c>
      <c r="Y908" t="s">
        <v>10439</v>
      </c>
      <c r="Z908" t="s">
        <v>11688</v>
      </c>
      <c r="AA908" t="str">
        <f>IF(BD[[#This Row],[Genero]]="Masculino","👨🏼 M","👩🏼 F")</f>
        <v>👩🏼 F</v>
      </c>
      <c r="AB908" t="s">
        <v>11692</v>
      </c>
    </row>
    <row r="909" spans="1:28" x14ac:dyDescent="0.35">
      <c r="A909" t="s">
        <v>947</v>
      </c>
      <c r="B909" t="s">
        <v>1162</v>
      </c>
      <c r="D909">
        <v>1</v>
      </c>
      <c r="G909">
        <v>0</v>
      </c>
      <c r="H909">
        <v>0</v>
      </c>
      <c r="I909">
        <v>0</v>
      </c>
      <c r="J909">
        <v>0</v>
      </c>
      <c r="K909" t="s">
        <v>16</v>
      </c>
      <c r="R909">
        <v>960302388</v>
      </c>
      <c r="S909" t="s">
        <v>11658</v>
      </c>
      <c r="T909">
        <v>73119536</v>
      </c>
      <c r="U909" t="s">
        <v>19</v>
      </c>
      <c r="V909" t="s">
        <v>1163</v>
      </c>
      <c r="W909" t="s">
        <v>11706</v>
      </c>
      <c r="X909" t="s">
        <v>11731</v>
      </c>
      <c r="Y909" t="s">
        <v>2714</v>
      </c>
      <c r="Z909" t="s">
        <v>839</v>
      </c>
      <c r="AA909" t="str">
        <f>IF(BD[[#This Row],[Genero]]="Masculino","👨🏼 M","👩🏼 F")</f>
        <v>👨🏼 M</v>
      </c>
      <c r="AB909" t="s">
        <v>11692</v>
      </c>
    </row>
    <row r="910" spans="1:28" x14ac:dyDescent="0.35">
      <c r="A910" t="s">
        <v>1164</v>
      </c>
      <c r="B910" t="s">
        <v>9634</v>
      </c>
      <c r="D910">
        <v>1</v>
      </c>
      <c r="G910">
        <v>0</v>
      </c>
      <c r="H910">
        <v>0</v>
      </c>
      <c r="I910">
        <v>0</v>
      </c>
      <c r="J910">
        <v>0</v>
      </c>
      <c r="K910" t="s">
        <v>16</v>
      </c>
      <c r="R910">
        <v>964343923</v>
      </c>
      <c r="S910" t="s">
        <v>11658</v>
      </c>
      <c r="T910">
        <v>76701550</v>
      </c>
      <c r="U910" t="s">
        <v>19</v>
      </c>
      <c r="W910" t="s">
        <v>11706</v>
      </c>
      <c r="X910" t="s">
        <v>11731</v>
      </c>
      <c r="Y910" t="s">
        <v>2714</v>
      </c>
      <c r="Z910" t="s">
        <v>839</v>
      </c>
      <c r="AA910" t="str">
        <f>IF(BD[[#This Row],[Genero]]="Masculino","👨🏼 M","👩🏼 F")</f>
        <v>👨🏼 M</v>
      </c>
      <c r="AB910" t="s">
        <v>11692</v>
      </c>
    </row>
    <row r="911" spans="1:28" x14ac:dyDescent="0.35">
      <c r="A911" t="s">
        <v>4577</v>
      </c>
      <c r="B911" t="s">
        <v>4578</v>
      </c>
      <c r="C911" t="s">
        <v>4579</v>
      </c>
      <c r="D911">
        <v>1</v>
      </c>
      <c r="G911">
        <v>0</v>
      </c>
      <c r="H911">
        <v>0</v>
      </c>
      <c r="I911">
        <v>0</v>
      </c>
      <c r="J911">
        <v>0</v>
      </c>
      <c r="K911" t="s">
        <v>16</v>
      </c>
      <c r="R911">
        <v>906234960</v>
      </c>
      <c r="S911" t="s">
        <v>11665</v>
      </c>
      <c r="T911">
        <v>76298550</v>
      </c>
      <c r="U911" t="s">
        <v>19</v>
      </c>
      <c r="V911" t="s">
        <v>4579</v>
      </c>
      <c r="W911" t="s">
        <v>11702</v>
      </c>
      <c r="X911" t="s">
        <v>11731</v>
      </c>
      <c r="Y911" t="s">
        <v>2714</v>
      </c>
      <c r="Z911" t="s">
        <v>3135</v>
      </c>
      <c r="AA911" t="str">
        <f>IF(BD[[#This Row],[Genero]]="Masculino","👨🏼 M","👩🏼 F")</f>
        <v>👩🏼 F</v>
      </c>
      <c r="AB911" t="s">
        <v>11692</v>
      </c>
    </row>
    <row r="912" spans="1:28" x14ac:dyDescent="0.35">
      <c r="A912" t="s">
        <v>100</v>
      </c>
      <c r="B912" t="s">
        <v>3166</v>
      </c>
      <c r="C912" t="s">
        <v>3167</v>
      </c>
      <c r="D912">
        <v>1</v>
      </c>
      <c r="G912">
        <v>0</v>
      </c>
      <c r="H912">
        <v>0</v>
      </c>
      <c r="I912">
        <v>0</v>
      </c>
      <c r="J912">
        <v>0</v>
      </c>
      <c r="K912" t="s">
        <v>16</v>
      </c>
      <c r="R912">
        <v>922095348</v>
      </c>
      <c r="S912" t="s">
        <v>11658</v>
      </c>
      <c r="T912">
        <v>42982801</v>
      </c>
      <c r="U912" t="s">
        <v>19</v>
      </c>
      <c r="V912" t="s">
        <v>3167</v>
      </c>
      <c r="W912" t="s">
        <v>11706</v>
      </c>
      <c r="X912" t="s">
        <v>11731</v>
      </c>
      <c r="Y912" t="s">
        <v>2714</v>
      </c>
      <c r="Z912" t="s">
        <v>3135</v>
      </c>
      <c r="AA912" t="str">
        <f>IF(BD[[#This Row],[Genero]]="Masculino","👨🏼 M","👩🏼 F")</f>
        <v>👨🏼 M</v>
      </c>
      <c r="AB912" t="s">
        <v>11692</v>
      </c>
    </row>
    <row r="913" spans="1:28" x14ac:dyDescent="0.35">
      <c r="A913" t="s">
        <v>344</v>
      </c>
      <c r="B913" t="s">
        <v>345</v>
      </c>
      <c r="C913" t="s">
        <v>11359</v>
      </c>
      <c r="D913">
        <v>1</v>
      </c>
      <c r="G913">
        <v>0</v>
      </c>
      <c r="H913">
        <v>0</v>
      </c>
      <c r="I913">
        <v>0</v>
      </c>
      <c r="J913">
        <v>0</v>
      </c>
      <c r="K913" t="s">
        <v>16</v>
      </c>
      <c r="R913">
        <v>955501003</v>
      </c>
      <c r="S913" t="s">
        <v>11658</v>
      </c>
      <c r="T913">
        <v>70084796</v>
      </c>
      <c r="U913" t="s">
        <v>19</v>
      </c>
      <c r="V913" t="s">
        <v>11359</v>
      </c>
      <c r="W913" t="s">
        <v>11701</v>
      </c>
      <c r="X913" t="s">
        <v>11731</v>
      </c>
      <c r="Y913" t="s">
        <v>11724</v>
      </c>
      <c r="Z913" t="s">
        <v>11204</v>
      </c>
      <c r="AA913" t="str">
        <f>IF(BD[[#This Row],[Genero]]="Masculino","👨🏼 M","👩🏼 F")</f>
        <v>👨🏼 M</v>
      </c>
      <c r="AB913" t="s">
        <v>11692</v>
      </c>
    </row>
    <row r="914" spans="1:28" x14ac:dyDescent="0.35">
      <c r="A914" t="s">
        <v>1914</v>
      </c>
      <c r="B914" t="s">
        <v>3955</v>
      </c>
      <c r="C914" t="s">
        <v>11244</v>
      </c>
      <c r="D914">
        <v>1</v>
      </c>
      <c r="G914">
        <v>0</v>
      </c>
      <c r="H914">
        <v>0</v>
      </c>
      <c r="I914">
        <v>0</v>
      </c>
      <c r="J914">
        <v>0</v>
      </c>
      <c r="K914" t="s">
        <v>16</v>
      </c>
      <c r="R914">
        <v>996407747</v>
      </c>
      <c r="S914" t="s">
        <v>11665</v>
      </c>
      <c r="T914">
        <v>9944184</v>
      </c>
      <c r="U914" t="s">
        <v>19</v>
      </c>
      <c r="V914" t="s">
        <v>11244</v>
      </c>
      <c r="W914" t="s">
        <v>11701</v>
      </c>
      <c r="X914" t="s">
        <v>11731</v>
      </c>
      <c r="Y914" t="s">
        <v>11724</v>
      </c>
      <c r="Z914" t="s">
        <v>11204</v>
      </c>
      <c r="AA914" t="str">
        <f>IF(BD[[#This Row],[Genero]]="Masculino","👨🏼 M","👩🏼 F")</f>
        <v>👩🏼 F</v>
      </c>
      <c r="AB914" t="s">
        <v>11692</v>
      </c>
    </row>
    <row r="915" spans="1:28" x14ac:dyDescent="0.35">
      <c r="A915" t="s">
        <v>870</v>
      </c>
      <c r="B915" t="s">
        <v>9719</v>
      </c>
      <c r="C915" t="s">
        <v>2112</v>
      </c>
      <c r="D915">
        <v>1</v>
      </c>
      <c r="G915">
        <v>0</v>
      </c>
      <c r="H915">
        <v>0</v>
      </c>
      <c r="I915">
        <v>0</v>
      </c>
      <c r="J915">
        <v>0</v>
      </c>
      <c r="K915" t="s">
        <v>16</v>
      </c>
      <c r="R915">
        <v>952848915</v>
      </c>
      <c r="S915" t="s">
        <v>11658</v>
      </c>
      <c r="T915">
        <v>10115911</v>
      </c>
      <c r="U915" t="s">
        <v>19</v>
      </c>
      <c r="V915" t="s">
        <v>2112</v>
      </c>
      <c r="W915" t="s">
        <v>11701</v>
      </c>
      <c r="X915" t="s">
        <v>11731</v>
      </c>
      <c r="Y915" t="s">
        <v>11724</v>
      </c>
      <c r="Z915" t="s">
        <v>2113</v>
      </c>
      <c r="AA915" t="str">
        <f>IF(BD[[#This Row],[Genero]]="Masculino","👨🏼 M","👩🏼 F")</f>
        <v>👨🏼 M</v>
      </c>
      <c r="AB915" t="s">
        <v>11692</v>
      </c>
    </row>
    <row r="916" spans="1:28" x14ac:dyDescent="0.35">
      <c r="A916" t="s">
        <v>3171</v>
      </c>
      <c r="B916" t="s">
        <v>3172</v>
      </c>
      <c r="C916" t="s">
        <v>3173</v>
      </c>
      <c r="D916">
        <v>1</v>
      </c>
      <c r="G916">
        <v>0</v>
      </c>
      <c r="H916">
        <v>0</v>
      </c>
      <c r="I916">
        <v>0</v>
      </c>
      <c r="J916">
        <v>0</v>
      </c>
      <c r="K916" t="s">
        <v>16</v>
      </c>
      <c r="R916">
        <v>939234066</v>
      </c>
      <c r="S916" t="s">
        <v>11665</v>
      </c>
      <c r="T916">
        <v>45201940</v>
      </c>
      <c r="U916" t="s">
        <v>4400</v>
      </c>
      <c r="V916" t="s">
        <v>3173</v>
      </c>
      <c r="W916" t="s">
        <v>11701</v>
      </c>
      <c r="X916" t="s">
        <v>11731</v>
      </c>
      <c r="Y916" t="s">
        <v>11724</v>
      </c>
      <c r="Z916" t="s">
        <v>10701</v>
      </c>
      <c r="AA916" t="str">
        <f>IF(BD[[#This Row],[Genero]]="Masculino","👨🏼 M","👩🏼 F")</f>
        <v>👩🏼 F</v>
      </c>
      <c r="AB916" t="s">
        <v>11692</v>
      </c>
    </row>
    <row r="917" spans="1:28" x14ac:dyDescent="0.35">
      <c r="A917" t="s">
        <v>151</v>
      </c>
      <c r="B917" t="s">
        <v>4274</v>
      </c>
      <c r="C917" t="s">
        <v>4275</v>
      </c>
      <c r="D917">
        <v>1</v>
      </c>
      <c r="G917">
        <v>0</v>
      </c>
      <c r="H917">
        <v>0</v>
      </c>
      <c r="I917">
        <v>0</v>
      </c>
      <c r="J917">
        <v>0</v>
      </c>
      <c r="K917" t="s">
        <v>16</v>
      </c>
      <c r="R917">
        <v>961975253</v>
      </c>
      <c r="S917" t="s">
        <v>11658</v>
      </c>
      <c r="T917">
        <v>42151679</v>
      </c>
      <c r="U917" t="s">
        <v>4276</v>
      </c>
      <c r="V917" t="s">
        <v>4275</v>
      </c>
      <c r="W917" t="s">
        <v>11706</v>
      </c>
      <c r="X917" t="s">
        <v>11731</v>
      </c>
      <c r="Y917" t="s">
        <v>11724</v>
      </c>
      <c r="Z917" t="s">
        <v>4277</v>
      </c>
      <c r="AA917" t="str">
        <f>IF(BD[[#This Row],[Genero]]="Masculino","👨🏼 M","👩🏼 F")</f>
        <v>👨🏼 M</v>
      </c>
      <c r="AB917" t="s">
        <v>11692</v>
      </c>
    </row>
    <row r="918" spans="1:28" x14ac:dyDescent="0.35">
      <c r="A918" t="s">
        <v>155</v>
      </c>
      <c r="B918" t="s">
        <v>5165</v>
      </c>
      <c r="C918" t="s">
        <v>7712</v>
      </c>
      <c r="D918">
        <v>1</v>
      </c>
      <c r="G918">
        <v>0</v>
      </c>
      <c r="H918">
        <v>0</v>
      </c>
      <c r="I918">
        <v>0</v>
      </c>
      <c r="J918">
        <v>0</v>
      </c>
      <c r="K918" t="s">
        <v>16</v>
      </c>
      <c r="R918">
        <v>902243500</v>
      </c>
      <c r="S918" t="s">
        <v>11658</v>
      </c>
      <c r="T918">
        <v>70795813</v>
      </c>
      <c r="U918" t="s">
        <v>19</v>
      </c>
      <c r="V918" t="s">
        <v>7713</v>
      </c>
      <c r="W918" t="s">
        <v>11702</v>
      </c>
      <c r="X918" t="s">
        <v>11731</v>
      </c>
      <c r="Y918" t="s">
        <v>11724</v>
      </c>
      <c r="Z918" t="s">
        <v>10606</v>
      </c>
      <c r="AA918" t="str">
        <f>IF(BD[[#This Row],[Genero]]="Masculino","👨🏼 M","👩🏼 F")</f>
        <v>👨🏼 M</v>
      </c>
      <c r="AB918" t="s">
        <v>11692</v>
      </c>
    </row>
    <row r="919" spans="1:28" x14ac:dyDescent="0.35">
      <c r="A919" t="s">
        <v>155</v>
      </c>
      <c r="B919" t="s">
        <v>7721</v>
      </c>
      <c r="C919" t="s">
        <v>7712</v>
      </c>
      <c r="D919">
        <v>1</v>
      </c>
      <c r="G919">
        <v>0</v>
      </c>
      <c r="H919">
        <v>0</v>
      </c>
      <c r="I919">
        <v>0</v>
      </c>
      <c r="J919">
        <v>0</v>
      </c>
      <c r="K919" t="s">
        <v>16</v>
      </c>
      <c r="R919">
        <v>902243500</v>
      </c>
      <c r="S919" t="s">
        <v>11658</v>
      </c>
      <c r="T919">
        <v>70795813</v>
      </c>
      <c r="U919" t="s">
        <v>19</v>
      </c>
      <c r="V919" t="s">
        <v>7713</v>
      </c>
      <c r="W919" t="s">
        <v>11702</v>
      </c>
      <c r="X919" t="s">
        <v>11731</v>
      </c>
      <c r="Y919" t="s">
        <v>11724</v>
      </c>
      <c r="Z919" t="s">
        <v>10606</v>
      </c>
      <c r="AA919" t="str">
        <f>IF(BD[[#This Row],[Genero]]="Masculino","👨🏼 M","👩🏼 F")</f>
        <v>👨🏼 M</v>
      </c>
      <c r="AB919" t="s">
        <v>11692</v>
      </c>
    </row>
    <row r="920" spans="1:28" x14ac:dyDescent="0.35">
      <c r="A920" t="s">
        <v>137</v>
      </c>
      <c r="B920" t="s">
        <v>840</v>
      </c>
      <c r="C920" t="s">
        <v>10083</v>
      </c>
      <c r="D920">
        <v>1</v>
      </c>
      <c r="G920">
        <v>0</v>
      </c>
      <c r="H920">
        <v>0</v>
      </c>
      <c r="I920">
        <v>0</v>
      </c>
      <c r="J920">
        <v>0</v>
      </c>
      <c r="K920" t="s">
        <v>16</v>
      </c>
      <c r="R920">
        <v>942931934</v>
      </c>
      <c r="S920" t="s">
        <v>11658</v>
      </c>
      <c r="T920">
        <v>45665358</v>
      </c>
      <c r="U920" t="s">
        <v>19</v>
      </c>
      <c r="V920" t="s">
        <v>10083</v>
      </c>
      <c r="W920" t="s">
        <v>11701</v>
      </c>
      <c r="X920" t="s">
        <v>11731</v>
      </c>
      <c r="Y920" t="s">
        <v>11724</v>
      </c>
      <c r="Z920" t="s">
        <v>841</v>
      </c>
      <c r="AA920" t="str">
        <f>IF(BD[[#This Row],[Genero]]="Masculino","👨🏼 M","👩🏼 F")</f>
        <v>👨🏼 M</v>
      </c>
      <c r="AB920" t="s">
        <v>11692</v>
      </c>
    </row>
    <row r="921" spans="1:28" x14ac:dyDescent="0.35">
      <c r="A921" t="s">
        <v>69</v>
      </c>
      <c r="B921" t="s">
        <v>1128</v>
      </c>
      <c r="C921" t="s">
        <v>1129</v>
      </c>
      <c r="D921">
        <v>1</v>
      </c>
      <c r="G921">
        <v>0</v>
      </c>
      <c r="H921">
        <v>0</v>
      </c>
      <c r="I921">
        <v>0</v>
      </c>
      <c r="J921">
        <v>0</v>
      </c>
      <c r="K921" t="s">
        <v>16</v>
      </c>
      <c r="R921">
        <v>934505428</v>
      </c>
      <c r="S921" t="s">
        <v>11658</v>
      </c>
      <c r="T921">
        <v>46199986</v>
      </c>
      <c r="U921" t="s">
        <v>19</v>
      </c>
      <c r="V921" t="s">
        <v>1130</v>
      </c>
      <c r="W921" t="s">
        <v>11712</v>
      </c>
      <c r="X921" t="s">
        <v>11731</v>
      </c>
      <c r="Y921" t="s">
        <v>11724</v>
      </c>
      <c r="Z921" t="s">
        <v>1131</v>
      </c>
      <c r="AA921" t="str">
        <f>IF(BD[[#This Row],[Genero]]="Masculino","👨🏼 M","👩🏼 F")</f>
        <v>👨🏼 M</v>
      </c>
      <c r="AB921" t="s">
        <v>11692</v>
      </c>
    </row>
    <row r="922" spans="1:28" x14ac:dyDescent="0.35">
      <c r="A922" t="s">
        <v>9331</v>
      </c>
      <c r="B922" t="s">
        <v>9715</v>
      </c>
      <c r="C922" t="s">
        <v>2048</v>
      </c>
      <c r="D922">
        <v>1</v>
      </c>
      <c r="G922">
        <v>0</v>
      </c>
      <c r="H922">
        <v>0</v>
      </c>
      <c r="I922">
        <v>0</v>
      </c>
      <c r="J922">
        <v>0</v>
      </c>
      <c r="K922" t="s">
        <v>16</v>
      </c>
      <c r="R922">
        <v>953003607</v>
      </c>
      <c r="S922" t="s">
        <v>11658</v>
      </c>
      <c r="T922">
        <v>7386102</v>
      </c>
      <c r="U922" t="s">
        <v>19</v>
      </c>
      <c r="V922" t="s">
        <v>2048</v>
      </c>
      <c r="W922" t="s">
        <v>11701</v>
      </c>
      <c r="X922" t="s">
        <v>11731</v>
      </c>
      <c r="Y922" t="s">
        <v>11724</v>
      </c>
      <c r="Z922" t="s">
        <v>2049</v>
      </c>
      <c r="AA922" t="str">
        <f>IF(BD[[#This Row],[Genero]]="Masculino","👨🏼 M","👩🏼 F")</f>
        <v>👨🏼 M</v>
      </c>
      <c r="AB922" t="s">
        <v>11692</v>
      </c>
    </row>
    <row r="923" spans="1:28" x14ac:dyDescent="0.35">
      <c r="A923" t="s">
        <v>9331</v>
      </c>
      <c r="B923" t="s">
        <v>9715</v>
      </c>
      <c r="C923" t="s">
        <v>2048</v>
      </c>
      <c r="D923">
        <v>1</v>
      </c>
      <c r="G923">
        <v>0</v>
      </c>
      <c r="H923">
        <v>0</v>
      </c>
      <c r="I923">
        <v>0</v>
      </c>
      <c r="J923">
        <v>0</v>
      </c>
      <c r="K923" t="s">
        <v>16</v>
      </c>
      <c r="R923">
        <v>953003607</v>
      </c>
      <c r="S923" t="s">
        <v>11658</v>
      </c>
      <c r="T923">
        <v>7386102</v>
      </c>
      <c r="U923" t="s">
        <v>19</v>
      </c>
      <c r="V923" t="s">
        <v>2048</v>
      </c>
      <c r="W923" t="s">
        <v>11701</v>
      </c>
      <c r="X923" t="s">
        <v>11731</v>
      </c>
      <c r="Y923" t="s">
        <v>11724</v>
      </c>
      <c r="Z923" t="s">
        <v>2049</v>
      </c>
      <c r="AA923" t="str">
        <f>IF(BD[[#This Row],[Genero]]="Masculino","👨🏼 M","👩🏼 F")</f>
        <v>👨🏼 M</v>
      </c>
      <c r="AB923" t="s">
        <v>11692</v>
      </c>
    </row>
    <row r="924" spans="1:28" x14ac:dyDescent="0.35">
      <c r="A924" t="s">
        <v>835</v>
      </c>
      <c r="B924" t="s">
        <v>2451</v>
      </c>
      <c r="C924" t="s">
        <v>2452</v>
      </c>
      <c r="D924">
        <v>1</v>
      </c>
      <c r="G924">
        <v>0</v>
      </c>
      <c r="H924">
        <v>0</v>
      </c>
      <c r="I924">
        <v>0</v>
      </c>
      <c r="J924">
        <v>0</v>
      </c>
      <c r="K924" t="s">
        <v>16</v>
      </c>
      <c r="R924">
        <v>931817931</v>
      </c>
      <c r="S924" t="s">
        <v>11658</v>
      </c>
      <c r="T924">
        <v>45474215</v>
      </c>
      <c r="U924" t="s">
        <v>19</v>
      </c>
      <c r="V924" t="s">
        <v>2453</v>
      </c>
      <c r="W924" t="s">
        <v>11703</v>
      </c>
      <c r="X924" t="s">
        <v>11731</v>
      </c>
      <c r="Y924" t="s">
        <v>11724</v>
      </c>
      <c r="Z924" t="s">
        <v>10676</v>
      </c>
      <c r="AA924" t="str">
        <f>IF(BD[[#This Row],[Genero]]="Masculino","👨🏼 M","👩🏼 F")</f>
        <v>👨🏼 M</v>
      </c>
      <c r="AB924" t="s">
        <v>11692</v>
      </c>
    </row>
    <row r="925" spans="1:28" x14ac:dyDescent="0.35">
      <c r="A925" t="s">
        <v>3632</v>
      </c>
      <c r="B925" t="s">
        <v>7057</v>
      </c>
      <c r="C925" t="s">
        <v>7058</v>
      </c>
      <c r="D925">
        <v>1</v>
      </c>
      <c r="G925">
        <v>0</v>
      </c>
      <c r="H925">
        <v>0</v>
      </c>
      <c r="I925">
        <v>0</v>
      </c>
      <c r="J925">
        <v>0</v>
      </c>
      <c r="K925" t="s">
        <v>16</v>
      </c>
      <c r="R925">
        <v>998806821</v>
      </c>
      <c r="S925" t="s">
        <v>11665</v>
      </c>
      <c r="T925">
        <v>23472872</v>
      </c>
      <c r="U925" t="s">
        <v>616</v>
      </c>
      <c r="V925" t="s">
        <v>7059</v>
      </c>
      <c r="W925" t="s">
        <v>11702</v>
      </c>
      <c r="X925" t="s">
        <v>11731</v>
      </c>
      <c r="Y925" t="s">
        <v>11724</v>
      </c>
      <c r="Z925" t="s">
        <v>7060</v>
      </c>
      <c r="AA925" t="str">
        <f>IF(BD[[#This Row],[Genero]]="Masculino","👨🏼 M","👩🏼 F")</f>
        <v>👩🏼 F</v>
      </c>
      <c r="AB925" t="s">
        <v>11692</v>
      </c>
    </row>
    <row r="926" spans="1:28" x14ac:dyDescent="0.35">
      <c r="A926" t="s">
        <v>1579</v>
      </c>
      <c r="B926" t="s">
        <v>1580</v>
      </c>
      <c r="C926" t="s">
        <v>1581</v>
      </c>
      <c r="D926">
        <v>1</v>
      </c>
      <c r="G926">
        <v>0</v>
      </c>
      <c r="H926">
        <v>0</v>
      </c>
      <c r="I926">
        <v>0</v>
      </c>
      <c r="J926">
        <v>0</v>
      </c>
      <c r="K926" t="s">
        <v>16</v>
      </c>
      <c r="R926">
        <v>934109477</v>
      </c>
      <c r="S926" t="s">
        <v>11658</v>
      </c>
      <c r="T926">
        <v>78886182</v>
      </c>
      <c r="U926" t="s">
        <v>19</v>
      </c>
      <c r="V926" t="s">
        <v>1582</v>
      </c>
      <c r="W926" t="s">
        <v>11701</v>
      </c>
      <c r="X926" t="s">
        <v>11731</v>
      </c>
      <c r="Y926" t="s">
        <v>11724</v>
      </c>
      <c r="Z926" t="s">
        <v>7060</v>
      </c>
      <c r="AA926" t="str">
        <f>IF(BD[[#This Row],[Genero]]="Masculino","👨🏼 M","👩🏼 F")</f>
        <v>👨🏼 M</v>
      </c>
      <c r="AB926" t="s">
        <v>11692</v>
      </c>
    </row>
    <row r="927" spans="1:28" x14ac:dyDescent="0.35">
      <c r="A927" t="s">
        <v>588</v>
      </c>
      <c r="B927" t="s">
        <v>589</v>
      </c>
      <c r="C927" t="s">
        <v>590</v>
      </c>
      <c r="D927">
        <v>1</v>
      </c>
      <c r="G927">
        <v>0</v>
      </c>
      <c r="H927">
        <v>0</v>
      </c>
      <c r="I927">
        <v>0</v>
      </c>
      <c r="J927">
        <v>0</v>
      </c>
      <c r="K927" t="s">
        <v>16</v>
      </c>
      <c r="R927">
        <v>925411499</v>
      </c>
      <c r="S927" t="s">
        <v>11665</v>
      </c>
      <c r="T927">
        <v>71466090</v>
      </c>
      <c r="U927" t="s">
        <v>19</v>
      </c>
      <c r="W927" t="s">
        <v>11702</v>
      </c>
      <c r="X927" t="s">
        <v>11731</v>
      </c>
      <c r="Y927" t="s">
        <v>11724</v>
      </c>
      <c r="Z927" t="s">
        <v>10581</v>
      </c>
      <c r="AA927" t="str">
        <f>IF(BD[[#This Row],[Genero]]="Masculino","👨🏼 M","👩🏼 F")</f>
        <v>👩🏼 F</v>
      </c>
      <c r="AB927" t="s">
        <v>11692</v>
      </c>
    </row>
    <row r="928" spans="1:28" x14ac:dyDescent="0.35">
      <c r="A928" t="s">
        <v>924</v>
      </c>
      <c r="B928" t="s">
        <v>925</v>
      </c>
      <c r="C928" t="s">
        <v>926</v>
      </c>
      <c r="D928">
        <v>1</v>
      </c>
      <c r="G928">
        <v>0</v>
      </c>
      <c r="H928">
        <v>0</v>
      </c>
      <c r="I928">
        <v>0</v>
      </c>
      <c r="J928">
        <v>0</v>
      </c>
      <c r="K928" t="s">
        <v>16</v>
      </c>
      <c r="R928">
        <v>982740309</v>
      </c>
      <c r="S928" t="s">
        <v>11658</v>
      </c>
      <c r="T928">
        <v>42694617</v>
      </c>
      <c r="U928" t="s">
        <v>19</v>
      </c>
      <c r="V928" t="s">
        <v>927</v>
      </c>
      <c r="W928" t="s">
        <v>11701</v>
      </c>
      <c r="X928" t="s">
        <v>11731</v>
      </c>
      <c r="Y928" t="s">
        <v>11724</v>
      </c>
      <c r="Z928" t="s">
        <v>679</v>
      </c>
      <c r="AA928" t="str">
        <f>IF(BD[[#This Row],[Genero]]="Masculino","👨🏼 M","👩🏼 F")</f>
        <v>👨🏼 M</v>
      </c>
      <c r="AB928" t="s">
        <v>11692</v>
      </c>
    </row>
    <row r="929" spans="1:28" x14ac:dyDescent="0.35">
      <c r="A929" t="s">
        <v>947</v>
      </c>
      <c r="B929" t="s">
        <v>5309</v>
      </c>
      <c r="C929" t="s">
        <v>8626</v>
      </c>
      <c r="D929">
        <v>1</v>
      </c>
      <c r="G929">
        <v>0</v>
      </c>
      <c r="H929">
        <v>0</v>
      </c>
      <c r="I929">
        <v>0</v>
      </c>
      <c r="J929">
        <v>0</v>
      </c>
      <c r="K929" t="s">
        <v>16</v>
      </c>
      <c r="R929">
        <v>992034835</v>
      </c>
      <c r="S929" t="s">
        <v>11658</v>
      </c>
      <c r="T929">
        <v>45553042</v>
      </c>
      <c r="U929" t="s">
        <v>19</v>
      </c>
      <c r="V929" t="s">
        <v>10346</v>
      </c>
      <c r="W929" t="s">
        <v>11702</v>
      </c>
      <c r="X929" t="s">
        <v>11731</v>
      </c>
      <c r="Y929" t="s">
        <v>11724</v>
      </c>
      <c r="Z929" t="s">
        <v>8627</v>
      </c>
      <c r="AA929" t="str">
        <f>IF(BD[[#This Row],[Genero]]="Masculino","👨🏼 M","👩🏼 F")</f>
        <v>👨🏼 M</v>
      </c>
      <c r="AB929" t="s">
        <v>11692</v>
      </c>
    </row>
    <row r="930" spans="1:28" x14ac:dyDescent="0.35">
      <c r="A930" t="s">
        <v>9278</v>
      </c>
      <c r="B930" t="s">
        <v>417</v>
      </c>
      <c r="C930" t="s">
        <v>2524</v>
      </c>
      <c r="D930">
        <v>1</v>
      </c>
      <c r="G930">
        <v>0</v>
      </c>
      <c r="H930">
        <v>0</v>
      </c>
      <c r="I930">
        <v>0</v>
      </c>
      <c r="J930">
        <v>0</v>
      </c>
      <c r="K930" t="s">
        <v>16</v>
      </c>
      <c r="R930">
        <v>948511181</v>
      </c>
      <c r="S930" t="s">
        <v>11658</v>
      </c>
      <c r="T930">
        <v>45455005</v>
      </c>
      <c r="U930" t="s">
        <v>418</v>
      </c>
      <c r="V930" t="s">
        <v>2525</v>
      </c>
      <c r="W930" t="s">
        <v>11706</v>
      </c>
      <c r="X930" t="s">
        <v>11731</v>
      </c>
      <c r="Y930" t="s">
        <v>11724</v>
      </c>
      <c r="Z930" t="s">
        <v>396</v>
      </c>
      <c r="AA930" t="str">
        <f>IF(BD[[#This Row],[Genero]]="Masculino","👨🏼 M","👩🏼 F")</f>
        <v>👨🏼 M</v>
      </c>
      <c r="AB930" t="s">
        <v>11692</v>
      </c>
    </row>
    <row r="931" spans="1:28" x14ac:dyDescent="0.35">
      <c r="A931" t="s">
        <v>9270</v>
      </c>
      <c r="B931" t="s">
        <v>9563</v>
      </c>
      <c r="C931" t="s">
        <v>83</v>
      </c>
      <c r="D931">
        <v>1</v>
      </c>
      <c r="G931">
        <v>0</v>
      </c>
      <c r="H931">
        <v>0</v>
      </c>
      <c r="I931">
        <v>0</v>
      </c>
      <c r="J931">
        <v>0</v>
      </c>
      <c r="K931" t="s">
        <v>16</v>
      </c>
      <c r="R931">
        <v>936770834</v>
      </c>
      <c r="S931" t="s">
        <v>11665</v>
      </c>
      <c r="T931">
        <v>25866548</v>
      </c>
      <c r="U931" t="s">
        <v>84</v>
      </c>
      <c r="V931" t="s">
        <v>83</v>
      </c>
      <c r="W931" t="s">
        <v>11701</v>
      </c>
      <c r="X931" t="s">
        <v>11731</v>
      </c>
      <c r="Y931" t="s">
        <v>11724</v>
      </c>
      <c r="Z931" t="s">
        <v>10692</v>
      </c>
      <c r="AA931" t="str">
        <f>IF(BD[[#This Row],[Genero]]="Masculino","👨🏼 M","👩🏼 F")</f>
        <v>👩🏼 F</v>
      </c>
      <c r="AB931" t="s">
        <v>11692</v>
      </c>
    </row>
    <row r="932" spans="1:28" x14ac:dyDescent="0.35">
      <c r="A932" t="s">
        <v>4144</v>
      </c>
      <c r="B932" t="s">
        <v>4250</v>
      </c>
      <c r="C932" t="s">
        <v>83</v>
      </c>
      <c r="D932">
        <v>1</v>
      </c>
      <c r="G932">
        <v>0</v>
      </c>
      <c r="H932">
        <v>0</v>
      </c>
      <c r="I932">
        <v>0</v>
      </c>
      <c r="J932">
        <v>0</v>
      </c>
      <c r="K932" t="s">
        <v>16</v>
      </c>
      <c r="R932">
        <v>936770834</v>
      </c>
      <c r="S932" t="s">
        <v>11658</v>
      </c>
      <c r="T932">
        <v>25582161</v>
      </c>
      <c r="U932" t="s">
        <v>84</v>
      </c>
      <c r="V932" t="s">
        <v>83</v>
      </c>
      <c r="W932" t="s">
        <v>11712</v>
      </c>
      <c r="X932" t="s">
        <v>11731</v>
      </c>
      <c r="Y932" t="s">
        <v>11724</v>
      </c>
      <c r="Z932" t="s">
        <v>10692</v>
      </c>
      <c r="AA932" t="str">
        <f>IF(BD[[#This Row],[Genero]]="Masculino","👨🏼 M","👩🏼 F")</f>
        <v>👨🏼 M</v>
      </c>
      <c r="AB932" t="s">
        <v>11692</v>
      </c>
    </row>
    <row r="933" spans="1:28" x14ac:dyDescent="0.35">
      <c r="A933" t="s">
        <v>234</v>
      </c>
      <c r="B933" t="s">
        <v>4607</v>
      </c>
      <c r="C933" t="s">
        <v>5973</v>
      </c>
      <c r="D933">
        <v>1</v>
      </c>
      <c r="G933">
        <v>0</v>
      </c>
      <c r="H933">
        <v>0</v>
      </c>
      <c r="I933">
        <v>0</v>
      </c>
      <c r="J933">
        <v>0</v>
      </c>
      <c r="K933" t="s">
        <v>16</v>
      </c>
      <c r="R933">
        <v>987225755</v>
      </c>
      <c r="S933" t="s">
        <v>11658</v>
      </c>
      <c r="T933">
        <v>43112526</v>
      </c>
      <c r="U933" t="s">
        <v>19</v>
      </c>
      <c r="V933" t="s">
        <v>10330</v>
      </c>
      <c r="W933" t="s">
        <v>11701</v>
      </c>
      <c r="X933" t="s">
        <v>11731</v>
      </c>
      <c r="Y933" t="s">
        <v>11724</v>
      </c>
      <c r="Z933" t="s">
        <v>896</v>
      </c>
      <c r="AA933" t="str">
        <f>IF(BD[[#This Row],[Genero]]="Masculino","👨🏼 M","👩🏼 F")</f>
        <v>👨🏼 M</v>
      </c>
      <c r="AB933" t="s">
        <v>11692</v>
      </c>
    </row>
    <row r="934" spans="1:28" x14ac:dyDescent="0.35">
      <c r="A934" t="s">
        <v>614</v>
      </c>
      <c r="B934" t="s">
        <v>4514</v>
      </c>
      <c r="C934" t="s">
        <v>4515</v>
      </c>
      <c r="D934">
        <v>1</v>
      </c>
      <c r="G934">
        <v>0</v>
      </c>
      <c r="H934">
        <v>0</v>
      </c>
      <c r="I934">
        <v>0</v>
      </c>
      <c r="J934">
        <v>0</v>
      </c>
      <c r="K934" t="s">
        <v>16</v>
      </c>
      <c r="R934">
        <v>923375280</v>
      </c>
      <c r="S934" t="s">
        <v>11665</v>
      </c>
      <c r="T934">
        <v>76531100</v>
      </c>
      <c r="U934" t="s">
        <v>19</v>
      </c>
      <c r="V934" t="s">
        <v>10205</v>
      </c>
      <c r="W934" t="s">
        <v>11701</v>
      </c>
      <c r="X934" t="s">
        <v>11731</v>
      </c>
      <c r="Y934" t="s">
        <v>11724</v>
      </c>
      <c r="Z934" t="s">
        <v>896</v>
      </c>
      <c r="AA934" t="str">
        <f>IF(BD[[#This Row],[Genero]]="Masculino","👨🏼 M","👩🏼 F")</f>
        <v>👩🏼 F</v>
      </c>
      <c r="AB934" t="s">
        <v>11692</v>
      </c>
    </row>
    <row r="935" spans="1:28" x14ac:dyDescent="0.35">
      <c r="A935" t="s">
        <v>5112</v>
      </c>
      <c r="B935" t="s">
        <v>5113</v>
      </c>
      <c r="C935" t="s">
        <v>5114</v>
      </c>
      <c r="D935">
        <v>1</v>
      </c>
      <c r="G935">
        <v>0</v>
      </c>
      <c r="H935">
        <v>0</v>
      </c>
      <c r="I935">
        <v>0</v>
      </c>
      <c r="J935">
        <v>0</v>
      </c>
      <c r="K935" t="s">
        <v>16</v>
      </c>
      <c r="R935">
        <v>981158122</v>
      </c>
      <c r="S935" t="s">
        <v>11658</v>
      </c>
      <c r="T935">
        <v>41110069</v>
      </c>
      <c r="U935" t="s">
        <v>19</v>
      </c>
      <c r="V935" t="s">
        <v>5114</v>
      </c>
      <c r="W935" t="s">
        <v>11701</v>
      </c>
      <c r="X935" t="s">
        <v>11731</v>
      </c>
      <c r="Y935" t="s">
        <v>11724</v>
      </c>
      <c r="Z935" t="s">
        <v>896</v>
      </c>
      <c r="AA935" t="str">
        <f>IF(BD[[#This Row],[Genero]]="Masculino","👨🏼 M","👩🏼 F")</f>
        <v>👨🏼 M</v>
      </c>
      <c r="AB935" t="s">
        <v>11692</v>
      </c>
    </row>
    <row r="936" spans="1:28" x14ac:dyDescent="0.35">
      <c r="A936" t="s">
        <v>3940</v>
      </c>
      <c r="B936" t="s">
        <v>3941</v>
      </c>
      <c r="C936" t="s">
        <v>3942</v>
      </c>
      <c r="D936">
        <v>1</v>
      </c>
      <c r="G936">
        <v>0</v>
      </c>
      <c r="H936">
        <v>0</v>
      </c>
      <c r="I936">
        <v>0</v>
      </c>
      <c r="J936">
        <v>0</v>
      </c>
      <c r="K936" t="s">
        <v>16</v>
      </c>
      <c r="R936">
        <v>977446304</v>
      </c>
      <c r="S936" t="s">
        <v>11665</v>
      </c>
      <c r="T936">
        <v>77906994</v>
      </c>
      <c r="U936" t="s">
        <v>19</v>
      </c>
      <c r="V936" t="s">
        <v>3942</v>
      </c>
      <c r="W936" t="s">
        <v>11702</v>
      </c>
      <c r="X936" t="s">
        <v>11731</v>
      </c>
      <c r="Y936" t="s">
        <v>11724</v>
      </c>
      <c r="Z936" t="s">
        <v>10851</v>
      </c>
      <c r="AA936" t="str">
        <f>IF(BD[[#This Row],[Genero]]="Masculino","👨🏼 M","👩🏼 F")</f>
        <v>👩🏼 F</v>
      </c>
      <c r="AB936" t="s">
        <v>11692</v>
      </c>
    </row>
    <row r="937" spans="1:28" x14ac:dyDescent="0.35">
      <c r="A937" t="s">
        <v>108</v>
      </c>
      <c r="B937" t="s">
        <v>456</v>
      </c>
      <c r="C937" t="s">
        <v>7754</v>
      </c>
      <c r="D937">
        <v>1</v>
      </c>
      <c r="G937">
        <v>0</v>
      </c>
      <c r="H937">
        <v>0</v>
      </c>
      <c r="I937">
        <v>0</v>
      </c>
      <c r="J937">
        <v>0</v>
      </c>
      <c r="K937" t="s">
        <v>16</v>
      </c>
      <c r="R937">
        <v>988377551</v>
      </c>
      <c r="S937" t="s">
        <v>11658</v>
      </c>
      <c r="T937">
        <v>47522351</v>
      </c>
      <c r="U937" t="s">
        <v>19</v>
      </c>
      <c r="V937" t="s">
        <v>10337</v>
      </c>
      <c r="W937" t="s">
        <v>11701</v>
      </c>
      <c r="X937" t="s">
        <v>11731</v>
      </c>
      <c r="Y937" t="s">
        <v>11724</v>
      </c>
      <c r="Z937" t="s">
        <v>7755</v>
      </c>
      <c r="AA937" t="str">
        <f>IF(BD[[#This Row],[Genero]]="Masculino","👨🏼 M","👩🏼 F")</f>
        <v>👨🏼 M</v>
      </c>
      <c r="AB937" t="s">
        <v>11692</v>
      </c>
    </row>
    <row r="938" spans="1:28" x14ac:dyDescent="0.35">
      <c r="A938" t="s">
        <v>3119</v>
      </c>
      <c r="B938" t="s">
        <v>3120</v>
      </c>
      <c r="C938" t="s">
        <v>3121</v>
      </c>
      <c r="D938">
        <v>1</v>
      </c>
      <c r="G938">
        <v>0</v>
      </c>
      <c r="H938">
        <v>0</v>
      </c>
      <c r="I938">
        <v>0</v>
      </c>
      <c r="J938">
        <v>0</v>
      </c>
      <c r="K938" t="s">
        <v>16</v>
      </c>
      <c r="R938">
        <v>992902613</v>
      </c>
      <c r="S938" t="s">
        <v>11658</v>
      </c>
      <c r="T938">
        <v>46164117</v>
      </c>
      <c r="U938" t="s">
        <v>1282</v>
      </c>
      <c r="V938" t="s">
        <v>3122</v>
      </c>
      <c r="W938" t="s">
        <v>11712</v>
      </c>
      <c r="X938" t="s">
        <v>11731</v>
      </c>
      <c r="Y938" t="s">
        <v>11724</v>
      </c>
      <c r="Z938" t="s">
        <v>10538</v>
      </c>
      <c r="AA938" t="str">
        <f>IF(BD[[#This Row],[Genero]]="Masculino","👨🏼 M","👩🏼 F")</f>
        <v>👨🏼 M</v>
      </c>
      <c r="AB938" t="s">
        <v>11692</v>
      </c>
    </row>
    <row r="939" spans="1:28" x14ac:dyDescent="0.35">
      <c r="A939" t="s">
        <v>756</v>
      </c>
      <c r="B939" t="s">
        <v>6155</v>
      </c>
      <c r="C939" t="s">
        <v>6156</v>
      </c>
      <c r="D939">
        <v>1</v>
      </c>
      <c r="G939">
        <v>0</v>
      </c>
      <c r="H939">
        <v>0</v>
      </c>
      <c r="I939">
        <v>0</v>
      </c>
      <c r="J939">
        <v>0</v>
      </c>
      <c r="K939" t="s">
        <v>16</v>
      </c>
      <c r="R939">
        <v>944582383</v>
      </c>
      <c r="S939" t="s">
        <v>11658</v>
      </c>
      <c r="T939">
        <v>10743280</v>
      </c>
      <c r="U939" t="s">
        <v>19</v>
      </c>
      <c r="V939" t="s">
        <v>6157</v>
      </c>
      <c r="W939" t="s">
        <v>11703</v>
      </c>
      <c r="X939" t="s">
        <v>11731</v>
      </c>
      <c r="Y939" t="s">
        <v>11724</v>
      </c>
      <c r="Z939" t="s">
        <v>6158</v>
      </c>
      <c r="AA939" t="str">
        <f>IF(BD[[#This Row],[Genero]]="Masculino","👨🏼 M","👩🏼 F")</f>
        <v>👨🏼 M</v>
      </c>
      <c r="AB939" t="s">
        <v>11692</v>
      </c>
    </row>
    <row r="940" spans="1:28" x14ac:dyDescent="0.35">
      <c r="A940" t="s">
        <v>100</v>
      </c>
      <c r="B940" t="s">
        <v>670</v>
      </c>
      <c r="C940" t="s">
        <v>671</v>
      </c>
      <c r="D940">
        <v>1</v>
      </c>
      <c r="G940">
        <v>0</v>
      </c>
      <c r="H940">
        <v>0</v>
      </c>
      <c r="I940">
        <v>0</v>
      </c>
      <c r="J940">
        <v>0</v>
      </c>
      <c r="K940" t="s">
        <v>16</v>
      </c>
      <c r="R940" s="2"/>
      <c r="S940" t="s">
        <v>11658</v>
      </c>
      <c r="T940">
        <v>77807969</v>
      </c>
      <c r="U940" t="s">
        <v>19</v>
      </c>
      <c r="V940" t="s">
        <v>671</v>
      </c>
      <c r="W940" t="s">
        <v>11701</v>
      </c>
      <c r="X940" t="s">
        <v>11731</v>
      </c>
      <c r="Y940" t="s">
        <v>11724</v>
      </c>
      <c r="Z940" t="s">
        <v>672</v>
      </c>
      <c r="AA940" t="str">
        <f>IF(BD[[#This Row],[Genero]]="Masculino","👨🏼 M","👩🏼 F")</f>
        <v>👨🏼 M</v>
      </c>
      <c r="AB940" t="s">
        <v>11692</v>
      </c>
    </row>
    <row r="941" spans="1:28" x14ac:dyDescent="0.35">
      <c r="A941" t="s">
        <v>2037</v>
      </c>
      <c r="B941" t="s">
        <v>8070</v>
      </c>
      <c r="C941" t="s">
        <v>2745</v>
      </c>
      <c r="D941">
        <v>1</v>
      </c>
      <c r="G941">
        <v>0</v>
      </c>
      <c r="H941">
        <v>0</v>
      </c>
      <c r="I941">
        <v>0</v>
      </c>
      <c r="J941">
        <v>0</v>
      </c>
      <c r="K941" t="s">
        <v>16</v>
      </c>
      <c r="R941">
        <v>940294196</v>
      </c>
      <c r="S941" t="s">
        <v>11658</v>
      </c>
      <c r="T941">
        <v>41036833</v>
      </c>
      <c r="U941" t="s">
        <v>19</v>
      </c>
      <c r="V941" t="s">
        <v>2746</v>
      </c>
      <c r="W941" t="s">
        <v>11701</v>
      </c>
      <c r="X941" t="s">
        <v>11731</v>
      </c>
      <c r="Y941" t="s">
        <v>11724</v>
      </c>
      <c r="Z941" t="s">
        <v>470</v>
      </c>
      <c r="AA941" t="str">
        <f>IF(BD[[#This Row],[Genero]]="Masculino","👨🏼 M","👩🏼 F")</f>
        <v>👨🏼 M</v>
      </c>
      <c r="AB941" t="s">
        <v>11692</v>
      </c>
    </row>
    <row r="942" spans="1:28" x14ac:dyDescent="0.35">
      <c r="A942" t="s">
        <v>4299</v>
      </c>
      <c r="B942" t="s">
        <v>4300</v>
      </c>
      <c r="C942" t="s">
        <v>4301</v>
      </c>
      <c r="D942">
        <v>1</v>
      </c>
      <c r="G942">
        <v>0</v>
      </c>
      <c r="H942">
        <v>0</v>
      </c>
      <c r="I942">
        <v>0</v>
      </c>
      <c r="J942">
        <v>0</v>
      </c>
      <c r="K942" t="s">
        <v>16</v>
      </c>
      <c r="R942">
        <v>956868390</v>
      </c>
      <c r="S942" t="s">
        <v>11665</v>
      </c>
      <c r="T942">
        <v>70059951</v>
      </c>
      <c r="U942" t="s">
        <v>19</v>
      </c>
      <c r="V942" t="s">
        <v>4301</v>
      </c>
      <c r="W942" t="s">
        <v>11701</v>
      </c>
      <c r="X942" t="s">
        <v>11731</v>
      </c>
      <c r="Y942" t="s">
        <v>11724</v>
      </c>
      <c r="Z942" t="s">
        <v>831</v>
      </c>
      <c r="AA942" t="str">
        <f>IF(BD[[#This Row],[Genero]]="Masculino","👨🏼 M","👩🏼 F")</f>
        <v>👩🏼 F</v>
      </c>
      <c r="AB942" t="s">
        <v>11692</v>
      </c>
    </row>
    <row r="943" spans="1:28" x14ac:dyDescent="0.35">
      <c r="A943" t="s">
        <v>2300</v>
      </c>
      <c r="B943" t="s">
        <v>2301</v>
      </c>
      <c r="C943" t="s">
        <v>2302</v>
      </c>
      <c r="D943">
        <v>1</v>
      </c>
      <c r="G943">
        <v>0</v>
      </c>
      <c r="H943">
        <v>0</v>
      </c>
      <c r="I943">
        <v>0</v>
      </c>
      <c r="J943">
        <v>0</v>
      </c>
      <c r="K943" t="s">
        <v>16</v>
      </c>
      <c r="R943">
        <v>985035100</v>
      </c>
      <c r="S943" t="s">
        <v>11658</v>
      </c>
      <c r="T943">
        <v>6120915</v>
      </c>
      <c r="U943" t="s">
        <v>19</v>
      </c>
      <c r="V943" t="s">
        <v>2302</v>
      </c>
      <c r="W943" t="s">
        <v>11703</v>
      </c>
      <c r="X943" t="s">
        <v>11731</v>
      </c>
      <c r="Y943" t="s">
        <v>11724</v>
      </c>
      <c r="Z943" t="s">
        <v>10529</v>
      </c>
      <c r="AA943" t="str">
        <f>IF(BD[[#This Row],[Genero]]="Masculino","👨🏼 M","👩🏼 F")</f>
        <v>👨🏼 M</v>
      </c>
      <c r="AB943" t="s">
        <v>11692</v>
      </c>
    </row>
    <row r="944" spans="1:28" x14ac:dyDescent="0.35">
      <c r="A944" t="s">
        <v>7414</v>
      </c>
      <c r="B944" t="s">
        <v>7415</v>
      </c>
      <c r="C944" t="s">
        <v>7416</v>
      </c>
      <c r="D944">
        <v>1</v>
      </c>
      <c r="G944">
        <v>0</v>
      </c>
      <c r="H944">
        <v>0</v>
      </c>
      <c r="I944">
        <v>0</v>
      </c>
      <c r="J944">
        <v>0</v>
      </c>
      <c r="K944" t="s">
        <v>16</v>
      </c>
      <c r="R944">
        <v>945642277</v>
      </c>
      <c r="S944" t="s">
        <v>11665</v>
      </c>
      <c r="T944">
        <v>75382385</v>
      </c>
      <c r="U944" t="s">
        <v>19</v>
      </c>
      <c r="V944" t="s">
        <v>7416</v>
      </c>
      <c r="W944" t="s">
        <v>11706</v>
      </c>
      <c r="X944" t="s">
        <v>11731</v>
      </c>
      <c r="Y944" t="s">
        <v>11724</v>
      </c>
      <c r="Z944" t="s">
        <v>10503</v>
      </c>
      <c r="AA944" t="str">
        <f>IF(BD[[#This Row],[Genero]]="Masculino","👨🏼 M","👩🏼 F")</f>
        <v>👩🏼 F</v>
      </c>
      <c r="AB944" t="s">
        <v>11692</v>
      </c>
    </row>
    <row r="945" spans="1:28" x14ac:dyDescent="0.35">
      <c r="A945" t="s">
        <v>9302</v>
      </c>
      <c r="B945" t="s">
        <v>9646</v>
      </c>
      <c r="C945" t="s">
        <v>1333</v>
      </c>
      <c r="D945">
        <v>1</v>
      </c>
      <c r="G945">
        <v>0</v>
      </c>
      <c r="H945">
        <v>0</v>
      </c>
      <c r="I945">
        <v>0</v>
      </c>
      <c r="J945">
        <v>0</v>
      </c>
      <c r="K945" t="s">
        <v>16</v>
      </c>
      <c r="R945">
        <v>960293065</v>
      </c>
      <c r="S945" t="s">
        <v>11658</v>
      </c>
      <c r="T945">
        <v>46754422</v>
      </c>
      <c r="U945" t="s">
        <v>19</v>
      </c>
      <c r="V945" t="s">
        <v>10272</v>
      </c>
      <c r="W945" t="s">
        <v>11703</v>
      </c>
      <c r="X945" t="s">
        <v>11731</v>
      </c>
      <c r="Y945" t="s">
        <v>11724</v>
      </c>
      <c r="Z945" t="s">
        <v>10793</v>
      </c>
      <c r="AA945" t="str">
        <f>IF(BD[[#This Row],[Genero]]="Masculino","👨🏼 M","👩🏼 F")</f>
        <v>👨🏼 M</v>
      </c>
      <c r="AB945" t="s">
        <v>11692</v>
      </c>
    </row>
    <row r="946" spans="1:28" x14ac:dyDescent="0.35">
      <c r="A946" t="s">
        <v>9303</v>
      </c>
      <c r="B946" t="s">
        <v>9647</v>
      </c>
      <c r="C946" t="s">
        <v>1333</v>
      </c>
      <c r="D946">
        <v>1</v>
      </c>
      <c r="G946">
        <v>0</v>
      </c>
      <c r="H946">
        <v>0</v>
      </c>
      <c r="I946">
        <v>0</v>
      </c>
      <c r="J946">
        <v>0</v>
      </c>
      <c r="K946" t="s">
        <v>16</v>
      </c>
      <c r="R946">
        <v>960293065</v>
      </c>
      <c r="S946" t="s">
        <v>11658</v>
      </c>
      <c r="T946">
        <v>2698140</v>
      </c>
      <c r="U946" t="s">
        <v>19</v>
      </c>
      <c r="V946" t="s">
        <v>10273</v>
      </c>
      <c r="W946" t="s">
        <v>11712</v>
      </c>
      <c r="X946" t="s">
        <v>11731</v>
      </c>
      <c r="Y946" t="s">
        <v>11724</v>
      </c>
      <c r="Z946" t="s">
        <v>10793</v>
      </c>
      <c r="AA946" t="str">
        <f>IF(BD[[#This Row],[Genero]]="Masculino","👨🏼 M","👩🏼 F")</f>
        <v>👨🏼 M</v>
      </c>
      <c r="AB946" t="s">
        <v>11692</v>
      </c>
    </row>
    <row r="947" spans="1:28" x14ac:dyDescent="0.35">
      <c r="A947" t="s">
        <v>486</v>
      </c>
      <c r="B947" t="s">
        <v>456</v>
      </c>
      <c r="C947" t="s">
        <v>11217</v>
      </c>
      <c r="D947">
        <v>1</v>
      </c>
      <c r="G947">
        <v>0</v>
      </c>
      <c r="H947">
        <v>0</v>
      </c>
      <c r="I947">
        <v>0</v>
      </c>
      <c r="J947">
        <v>0</v>
      </c>
      <c r="K947" t="s">
        <v>16</v>
      </c>
      <c r="R947">
        <v>954711140</v>
      </c>
      <c r="S947" t="s">
        <v>11658</v>
      </c>
      <c r="T947">
        <v>46402997</v>
      </c>
      <c r="U947" t="s">
        <v>19</v>
      </c>
      <c r="V947" t="s">
        <v>10253</v>
      </c>
      <c r="W947" t="s">
        <v>11701</v>
      </c>
      <c r="X947" t="s">
        <v>11731</v>
      </c>
      <c r="Y947" t="s">
        <v>11724</v>
      </c>
      <c r="Z947" t="s">
        <v>8532</v>
      </c>
      <c r="AA947" t="str">
        <f>IF(BD[[#This Row],[Genero]]="Masculino","👨🏼 M","👩🏼 F")</f>
        <v>👨🏼 M</v>
      </c>
      <c r="AB947" t="s">
        <v>11692</v>
      </c>
    </row>
    <row r="948" spans="1:28" x14ac:dyDescent="0.35">
      <c r="A948" t="s">
        <v>9527</v>
      </c>
      <c r="B948" t="s">
        <v>10061</v>
      </c>
      <c r="C948" t="s">
        <v>8736</v>
      </c>
      <c r="D948">
        <v>1</v>
      </c>
      <c r="G948">
        <v>0</v>
      </c>
      <c r="H948">
        <v>0</v>
      </c>
      <c r="I948">
        <v>0</v>
      </c>
      <c r="J948">
        <v>0</v>
      </c>
      <c r="K948" t="s">
        <v>16</v>
      </c>
      <c r="R948">
        <v>991352556</v>
      </c>
      <c r="S948" t="s">
        <v>11658</v>
      </c>
      <c r="T948">
        <v>41417780</v>
      </c>
      <c r="U948" t="s">
        <v>19</v>
      </c>
      <c r="V948" t="s">
        <v>8737</v>
      </c>
      <c r="W948" t="s">
        <v>11704</v>
      </c>
      <c r="X948" t="s">
        <v>11731</v>
      </c>
      <c r="Y948" t="s">
        <v>11724</v>
      </c>
      <c r="Z948" t="s">
        <v>10910</v>
      </c>
      <c r="AA948" t="str">
        <f>IF(BD[[#This Row],[Genero]]="Masculino","👨🏼 M","👩🏼 F")</f>
        <v>👨🏼 M</v>
      </c>
      <c r="AB948" t="s">
        <v>11692</v>
      </c>
    </row>
    <row r="949" spans="1:28" x14ac:dyDescent="0.35">
      <c r="A949" t="s">
        <v>9434</v>
      </c>
      <c r="B949" t="s">
        <v>9590</v>
      </c>
      <c r="C949" t="s">
        <v>5184</v>
      </c>
      <c r="D949">
        <v>1</v>
      </c>
      <c r="G949">
        <v>0</v>
      </c>
      <c r="H949">
        <v>0</v>
      </c>
      <c r="I949">
        <v>0</v>
      </c>
      <c r="J949">
        <v>0</v>
      </c>
      <c r="K949" t="s">
        <v>16</v>
      </c>
      <c r="R949">
        <v>999507484</v>
      </c>
      <c r="S949" t="s">
        <v>11658</v>
      </c>
      <c r="T949">
        <v>72170476</v>
      </c>
      <c r="U949" t="s">
        <v>19</v>
      </c>
      <c r="V949" t="s">
        <v>5185</v>
      </c>
      <c r="W949" t="s">
        <v>11704</v>
      </c>
      <c r="X949" t="s">
        <v>11731</v>
      </c>
      <c r="Y949" t="s">
        <v>11724</v>
      </c>
      <c r="Z949" t="s">
        <v>10962</v>
      </c>
      <c r="AA949" t="str">
        <f>IF(BD[[#This Row],[Genero]]="Masculino","👨🏼 M","👩🏼 F")</f>
        <v>👨🏼 M</v>
      </c>
      <c r="AB949" t="s">
        <v>11692</v>
      </c>
    </row>
    <row r="950" spans="1:28" x14ac:dyDescent="0.35">
      <c r="A950" t="s">
        <v>5635</v>
      </c>
      <c r="B950" t="s">
        <v>8847</v>
      </c>
      <c r="C950" t="s">
        <v>8848</v>
      </c>
      <c r="D950">
        <v>1</v>
      </c>
      <c r="G950">
        <v>0</v>
      </c>
      <c r="H950">
        <v>0</v>
      </c>
      <c r="I950">
        <v>0</v>
      </c>
      <c r="J950">
        <v>0</v>
      </c>
      <c r="K950" t="s">
        <v>16</v>
      </c>
      <c r="R950">
        <v>945633041</v>
      </c>
      <c r="S950" t="s">
        <v>11658</v>
      </c>
      <c r="T950">
        <v>10062051</v>
      </c>
      <c r="U950" t="s">
        <v>19</v>
      </c>
      <c r="V950" t="s">
        <v>8849</v>
      </c>
      <c r="W950" t="s">
        <v>11701</v>
      </c>
      <c r="X950" t="s">
        <v>11731</v>
      </c>
      <c r="Y950" t="s">
        <v>11724</v>
      </c>
      <c r="Z950" t="s">
        <v>8850</v>
      </c>
      <c r="AA950" t="str">
        <f>IF(BD[[#This Row],[Genero]]="Masculino","👨🏼 M","👩🏼 F")</f>
        <v>👨🏼 M</v>
      </c>
      <c r="AB950" t="s">
        <v>11692</v>
      </c>
    </row>
    <row r="951" spans="1:28" x14ac:dyDescent="0.35">
      <c r="A951" t="s">
        <v>108</v>
      </c>
      <c r="B951" t="s">
        <v>4440</v>
      </c>
      <c r="C951" t="s">
        <v>4441</v>
      </c>
      <c r="D951">
        <v>1</v>
      </c>
      <c r="G951">
        <v>0</v>
      </c>
      <c r="H951">
        <v>0</v>
      </c>
      <c r="I951">
        <v>0</v>
      </c>
      <c r="J951">
        <v>0</v>
      </c>
      <c r="K951" t="s">
        <v>16</v>
      </c>
      <c r="R951">
        <v>998740942</v>
      </c>
      <c r="S951" t="s">
        <v>11658</v>
      </c>
      <c r="T951">
        <v>25554818</v>
      </c>
      <c r="U951" t="s">
        <v>19</v>
      </c>
      <c r="V951" t="s">
        <v>4442</v>
      </c>
      <c r="W951" t="s">
        <v>11701</v>
      </c>
      <c r="X951" t="s">
        <v>11731</v>
      </c>
      <c r="Y951" t="s">
        <v>11724</v>
      </c>
      <c r="Z951" t="s">
        <v>2160</v>
      </c>
      <c r="AA951" t="str">
        <f>IF(BD[[#This Row],[Genero]]="Masculino","👨🏼 M","👩🏼 F")</f>
        <v>👨🏼 M</v>
      </c>
      <c r="AB951" t="s">
        <v>11692</v>
      </c>
    </row>
    <row r="952" spans="1:28" x14ac:dyDescent="0.35">
      <c r="A952" t="s">
        <v>117</v>
      </c>
      <c r="B952" t="s">
        <v>345</v>
      </c>
      <c r="C952" t="s">
        <v>4560</v>
      </c>
      <c r="D952">
        <v>1</v>
      </c>
      <c r="G952">
        <v>0</v>
      </c>
      <c r="H952">
        <v>0</v>
      </c>
      <c r="I952">
        <v>0</v>
      </c>
      <c r="J952">
        <v>0</v>
      </c>
      <c r="K952" t="s">
        <v>16</v>
      </c>
      <c r="R952">
        <v>945976842</v>
      </c>
      <c r="S952" t="s">
        <v>11658</v>
      </c>
      <c r="T952">
        <v>45939282</v>
      </c>
      <c r="U952" t="s">
        <v>19</v>
      </c>
      <c r="V952" t="s">
        <v>4561</v>
      </c>
      <c r="W952" t="s">
        <v>11701</v>
      </c>
      <c r="X952" t="s">
        <v>11731</v>
      </c>
      <c r="Y952" t="s">
        <v>11724</v>
      </c>
      <c r="Z952" t="s">
        <v>2160</v>
      </c>
      <c r="AA952" t="str">
        <f>IF(BD[[#This Row],[Genero]]="Masculino","👨🏼 M","👩🏼 F")</f>
        <v>👨🏼 M</v>
      </c>
      <c r="AB952" t="s">
        <v>11692</v>
      </c>
    </row>
    <row r="953" spans="1:28" x14ac:dyDescent="0.35">
      <c r="A953" t="s">
        <v>9360</v>
      </c>
      <c r="B953" t="s">
        <v>3001</v>
      </c>
      <c r="C953" t="s">
        <v>3002</v>
      </c>
      <c r="D953">
        <v>1</v>
      </c>
      <c r="G953">
        <v>0</v>
      </c>
      <c r="H953">
        <v>0</v>
      </c>
      <c r="I953">
        <v>0</v>
      </c>
      <c r="J953">
        <v>0</v>
      </c>
      <c r="K953" t="s">
        <v>16</v>
      </c>
      <c r="R953">
        <v>933038090</v>
      </c>
      <c r="S953" t="s">
        <v>11658</v>
      </c>
      <c r="T953">
        <v>72381734</v>
      </c>
      <c r="U953" t="s">
        <v>19</v>
      </c>
      <c r="V953" t="s">
        <v>3002</v>
      </c>
      <c r="W953" t="s">
        <v>11706</v>
      </c>
      <c r="X953" t="s">
        <v>11731</v>
      </c>
      <c r="Y953" t="s">
        <v>11724</v>
      </c>
      <c r="Z953" t="s">
        <v>3003</v>
      </c>
      <c r="AA953" t="str">
        <f>IF(BD[[#This Row],[Genero]]="Masculino","👨🏼 M","👩🏼 F")</f>
        <v>👨🏼 M</v>
      </c>
      <c r="AB953" t="s">
        <v>11692</v>
      </c>
    </row>
    <row r="954" spans="1:28" x14ac:dyDescent="0.35">
      <c r="A954" t="s">
        <v>234</v>
      </c>
      <c r="B954" t="s">
        <v>364</v>
      </c>
      <c r="C954" t="s">
        <v>7457</v>
      </c>
      <c r="D954">
        <v>1</v>
      </c>
      <c r="G954">
        <v>0</v>
      </c>
      <c r="H954">
        <v>0</v>
      </c>
      <c r="I954">
        <v>0</v>
      </c>
      <c r="J954">
        <v>0</v>
      </c>
      <c r="K954" t="s">
        <v>16</v>
      </c>
      <c r="R954">
        <v>960392713</v>
      </c>
      <c r="S954" t="s">
        <v>11658</v>
      </c>
      <c r="T954">
        <v>10144668</v>
      </c>
      <c r="U954" t="s">
        <v>19</v>
      </c>
      <c r="V954" t="s">
        <v>7457</v>
      </c>
      <c r="W954" t="s">
        <v>11701</v>
      </c>
      <c r="X954" t="s">
        <v>11731</v>
      </c>
      <c r="Y954" t="s">
        <v>11724</v>
      </c>
      <c r="Z954" t="s">
        <v>4648</v>
      </c>
      <c r="AA954" t="str">
        <f>IF(BD[[#This Row],[Genero]]="Masculino","👨🏼 M","👩🏼 F")</f>
        <v>👨🏼 M</v>
      </c>
      <c r="AB954" t="s">
        <v>11692</v>
      </c>
    </row>
    <row r="955" spans="1:28" x14ac:dyDescent="0.35">
      <c r="A955" t="s">
        <v>9350</v>
      </c>
      <c r="B955" t="s">
        <v>9760</v>
      </c>
      <c r="C955" t="s">
        <v>2689</v>
      </c>
      <c r="D955">
        <v>1</v>
      </c>
      <c r="G955">
        <v>0</v>
      </c>
      <c r="H955">
        <v>0</v>
      </c>
      <c r="I955">
        <v>0</v>
      </c>
      <c r="J955">
        <v>0</v>
      </c>
      <c r="K955" t="s">
        <v>16</v>
      </c>
      <c r="R955">
        <v>940987863</v>
      </c>
      <c r="S955" t="s">
        <v>11658</v>
      </c>
      <c r="T955">
        <v>73671862</v>
      </c>
      <c r="U955" t="s">
        <v>19</v>
      </c>
      <c r="V955" t="s">
        <v>2690</v>
      </c>
      <c r="W955" t="s">
        <v>11712</v>
      </c>
      <c r="X955" t="s">
        <v>11731</v>
      </c>
      <c r="Y955" t="s">
        <v>11724</v>
      </c>
      <c r="Z955" t="s">
        <v>2688</v>
      </c>
      <c r="AA955" t="str">
        <f>IF(BD[[#This Row],[Genero]]="Masculino","👨🏼 M","👩🏼 F")</f>
        <v>👨🏼 M</v>
      </c>
      <c r="AB955" t="s">
        <v>11692</v>
      </c>
    </row>
    <row r="956" spans="1:28" x14ac:dyDescent="0.35">
      <c r="A956" t="s">
        <v>947</v>
      </c>
      <c r="B956" t="s">
        <v>6225</v>
      </c>
      <c r="C956" t="s">
        <v>6226</v>
      </c>
      <c r="D956">
        <v>1</v>
      </c>
      <c r="G956">
        <v>0</v>
      </c>
      <c r="H956">
        <v>0</v>
      </c>
      <c r="I956">
        <v>0</v>
      </c>
      <c r="J956">
        <v>0</v>
      </c>
      <c r="K956" t="s">
        <v>16</v>
      </c>
      <c r="R956">
        <v>990884123</v>
      </c>
      <c r="S956" t="s">
        <v>11658</v>
      </c>
      <c r="T956">
        <v>30611603</v>
      </c>
      <c r="U956" t="s">
        <v>2713</v>
      </c>
      <c r="V956" t="s">
        <v>6227</v>
      </c>
      <c r="W956" t="s">
        <v>11702</v>
      </c>
      <c r="X956" t="s">
        <v>11731</v>
      </c>
      <c r="Y956" t="s">
        <v>11724</v>
      </c>
      <c r="Z956" t="s">
        <v>10562</v>
      </c>
      <c r="AA956" t="str">
        <f>IF(BD[[#This Row],[Genero]]="Masculino","👨🏼 M","👩🏼 F")</f>
        <v>👨🏼 M</v>
      </c>
      <c r="AB956" t="s">
        <v>11692</v>
      </c>
    </row>
    <row r="957" spans="1:28" x14ac:dyDescent="0.35">
      <c r="A957" t="s">
        <v>6524</v>
      </c>
      <c r="B957" t="s">
        <v>6525</v>
      </c>
      <c r="C957" t="s">
        <v>6526</v>
      </c>
      <c r="D957">
        <v>1</v>
      </c>
      <c r="G957">
        <v>0</v>
      </c>
      <c r="H957">
        <v>0</v>
      </c>
      <c r="I957">
        <v>0</v>
      </c>
      <c r="J957">
        <v>0</v>
      </c>
      <c r="K957" t="s">
        <v>16</v>
      </c>
      <c r="R957">
        <v>976233900</v>
      </c>
      <c r="S957" t="s">
        <v>11658</v>
      </c>
      <c r="T957">
        <v>71996823</v>
      </c>
      <c r="U957" t="s">
        <v>19</v>
      </c>
      <c r="V957" t="s">
        <v>6526</v>
      </c>
      <c r="W957" t="s">
        <v>11703</v>
      </c>
      <c r="X957" t="s">
        <v>11731</v>
      </c>
      <c r="Y957" t="s">
        <v>11724</v>
      </c>
      <c r="Z957" t="s">
        <v>1496</v>
      </c>
      <c r="AA957" t="str">
        <f>IF(BD[[#This Row],[Genero]]="Masculino","👨🏼 M","👩🏼 F")</f>
        <v>👨🏼 M</v>
      </c>
      <c r="AB957" t="s">
        <v>11692</v>
      </c>
    </row>
    <row r="958" spans="1:28" x14ac:dyDescent="0.35">
      <c r="A958" t="s">
        <v>3098</v>
      </c>
      <c r="B958" t="s">
        <v>7323</v>
      </c>
      <c r="C958" t="s">
        <v>7972</v>
      </c>
      <c r="D958">
        <v>1</v>
      </c>
      <c r="G958">
        <v>0</v>
      </c>
      <c r="H958">
        <v>0</v>
      </c>
      <c r="I958">
        <v>0</v>
      </c>
      <c r="J958">
        <v>0</v>
      </c>
      <c r="K958" t="s">
        <v>16</v>
      </c>
      <c r="R958">
        <v>936018331</v>
      </c>
      <c r="S958" t="s">
        <v>11665</v>
      </c>
      <c r="T958">
        <v>72713824</v>
      </c>
      <c r="U958" t="s">
        <v>19</v>
      </c>
      <c r="V958" t="s">
        <v>11196</v>
      </c>
      <c r="W958" t="s">
        <v>11706</v>
      </c>
      <c r="X958" t="s">
        <v>11731</v>
      </c>
      <c r="Y958" t="s">
        <v>11724</v>
      </c>
      <c r="Z958" t="s">
        <v>11198</v>
      </c>
      <c r="AA958" t="str">
        <f>IF(BD[[#This Row],[Genero]]="Masculino","👨🏼 M","👩🏼 F")</f>
        <v>👩🏼 F</v>
      </c>
      <c r="AB958" t="s">
        <v>11692</v>
      </c>
    </row>
    <row r="959" spans="1:28" x14ac:dyDescent="0.35">
      <c r="A959" t="s">
        <v>640</v>
      </c>
      <c r="B959" t="s">
        <v>641</v>
      </c>
      <c r="C959" t="s">
        <v>642</v>
      </c>
      <c r="D959">
        <v>1</v>
      </c>
      <c r="G959">
        <v>0</v>
      </c>
      <c r="H959">
        <v>0</v>
      </c>
      <c r="I959">
        <v>0</v>
      </c>
      <c r="J959">
        <v>0</v>
      </c>
      <c r="K959" t="s">
        <v>16</v>
      </c>
      <c r="R959">
        <v>918975443</v>
      </c>
      <c r="S959" t="s">
        <v>11658</v>
      </c>
      <c r="T959">
        <v>41507517</v>
      </c>
      <c r="U959" t="s">
        <v>643</v>
      </c>
      <c r="V959" t="s">
        <v>644</v>
      </c>
      <c r="W959" t="s">
        <v>11702</v>
      </c>
      <c r="X959" t="s">
        <v>11731</v>
      </c>
      <c r="Y959" t="s">
        <v>11724</v>
      </c>
      <c r="Z959" t="s">
        <v>11114</v>
      </c>
      <c r="AA959" t="str">
        <f>IF(BD[[#This Row],[Genero]]="Masculino","👨🏼 M","👩🏼 F")</f>
        <v>👨🏼 M</v>
      </c>
      <c r="AB959" t="s">
        <v>11692</v>
      </c>
    </row>
    <row r="960" spans="1:28" x14ac:dyDescent="0.35">
      <c r="A960" t="s">
        <v>1476</v>
      </c>
      <c r="B960" t="s">
        <v>9980</v>
      </c>
      <c r="C960" t="s">
        <v>6944</v>
      </c>
      <c r="D960">
        <v>1</v>
      </c>
      <c r="G960">
        <v>0</v>
      </c>
      <c r="H960">
        <v>0</v>
      </c>
      <c r="I960">
        <v>0</v>
      </c>
      <c r="J960">
        <v>0</v>
      </c>
      <c r="K960" t="s">
        <v>16</v>
      </c>
      <c r="R960">
        <v>986222973</v>
      </c>
      <c r="S960" t="s">
        <v>11658</v>
      </c>
      <c r="T960">
        <v>41642580</v>
      </c>
      <c r="U960" t="s">
        <v>19</v>
      </c>
      <c r="V960" t="s">
        <v>11141</v>
      </c>
      <c r="W960" t="s">
        <v>11701</v>
      </c>
      <c r="X960" t="s">
        <v>11731</v>
      </c>
      <c r="Y960" t="s">
        <v>11724</v>
      </c>
      <c r="Z960" t="s">
        <v>11114</v>
      </c>
      <c r="AA960" t="str">
        <f>IF(BD[[#This Row],[Genero]]="Masculino","👨🏼 M","👩🏼 F")</f>
        <v>👨🏼 M</v>
      </c>
      <c r="AB960" t="s">
        <v>11692</v>
      </c>
    </row>
    <row r="961" spans="1:28" x14ac:dyDescent="0.35">
      <c r="A961" t="s">
        <v>3233</v>
      </c>
      <c r="B961" t="s">
        <v>3274</v>
      </c>
      <c r="C961" t="s">
        <v>3275</v>
      </c>
      <c r="D961">
        <v>1</v>
      </c>
      <c r="G961">
        <v>0</v>
      </c>
      <c r="H961">
        <v>0</v>
      </c>
      <c r="I961">
        <v>0</v>
      </c>
      <c r="J961">
        <v>0</v>
      </c>
      <c r="K961" t="s">
        <v>16</v>
      </c>
      <c r="R961">
        <v>929389399</v>
      </c>
      <c r="S961" t="s">
        <v>11658</v>
      </c>
      <c r="T961" t="s">
        <v>3276</v>
      </c>
      <c r="U961" t="s">
        <v>2598</v>
      </c>
      <c r="V961" t="s">
        <v>11140</v>
      </c>
      <c r="W961" t="s">
        <v>11701</v>
      </c>
      <c r="X961" t="s">
        <v>11731</v>
      </c>
      <c r="Y961" t="s">
        <v>11724</v>
      </c>
      <c r="Z961" t="s">
        <v>11114</v>
      </c>
      <c r="AA961" t="str">
        <f>IF(BD[[#This Row],[Genero]]="Masculino","👨🏼 M","👩🏼 F")</f>
        <v>👨🏼 M</v>
      </c>
      <c r="AB961" t="s">
        <v>11692</v>
      </c>
    </row>
    <row r="962" spans="1:28" x14ac:dyDescent="0.35">
      <c r="A962" t="s">
        <v>2808</v>
      </c>
      <c r="B962" t="s">
        <v>2809</v>
      </c>
      <c r="C962" t="s">
        <v>11053</v>
      </c>
      <c r="D962">
        <v>1</v>
      </c>
      <c r="G962">
        <v>0</v>
      </c>
      <c r="H962">
        <v>0</v>
      </c>
      <c r="I962">
        <v>0</v>
      </c>
      <c r="J962">
        <v>0</v>
      </c>
      <c r="K962" t="s">
        <v>16</v>
      </c>
      <c r="R962">
        <v>915992558</v>
      </c>
      <c r="S962" t="s">
        <v>11658</v>
      </c>
      <c r="T962">
        <v>74587492</v>
      </c>
      <c r="U962" t="s">
        <v>19</v>
      </c>
      <c r="V962" t="s">
        <v>11053</v>
      </c>
      <c r="W962" t="s">
        <v>11702</v>
      </c>
      <c r="X962" t="s">
        <v>11731</v>
      </c>
      <c r="Y962" t="s">
        <v>11724</v>
      </c>
      <c r="Z962" t="s">
        <v>11036</v>
      </c>
      <c r="AA962" t="str">
        <f>IF(BD[[#This Row],[Genero]]="Masculino","👨🏼 M","👩🏼 F")</f>
        <v>👨🏼 M</v>
      </c>
      <c r="AB962" t="s">
        <v>11692</v>
      </c>
    </row>
    <row r="963" spans="1:28" x14ac:dyDescent="0.35">
      <c r="A963" t="s">
        <v>452</v>
      </c>
      <c r="B963" t="s">
        <v>453</v>
      </c>
      <c r="C963" t="s">
        <v>454</v>
      </c>
      <c r="D963">
        <v>1</v>
      </c>
      <c r="G963">
        <v>0</v>
      </c>
      <c r="H963">
        <v>0</v>
      </c>
      <c r="I963">
        <v>0</v>
      </c>
      <c r="J963">
        <v>0</v>
      </c>
      <c r="K963" t="s">
        <v>16</v>
      </c>
      <c r="R963" s="2"/>
      <c r="S963" t="s">
        <v>11658</v>
      </c>
      <c r="T963">
        <v>45592409</v>
      </c>
      <c r="U963" t="s">
        <v>19</v>
      </c>
      <c r="W963" t="s">
        <v>11701</v>
      </c>
      <c r="X963" t="s">
        <v>11731</v>
      </c>
      <c r="Y963" t="s">
        <v>11724</v>
      </c>
      <c r="Z963" t="s">
        <v>11036</v>
      </c>
      <c r="AA963" t="str">
        <f>IF(BD[[#This Row],[Genero]]="Masculino","👨🏼 M","👩🏼 F")</f>
        <v>👨🏼 M</v>
      </c>
      <c r="AB963" t="s">
        <v>11692</v>
      </c>
    </row>
    <row r="964" spans="1:28" x14ac:dyDescent="0.35">
      <c r="A964" t="s">
        <v>286</v>
      </c>
      <c r="B964" t="s">
        <v>287</v>
      </c>
      <c r="C964" t="s">
        <v>288</v>
      </c>
      <c r="D964">
        <v>1</v>
      </c>
      <c r="G964">
        <v>0</v>
      </c>
      <c r="H964">
        <v>0</v>
      </c>
      <c r="I964">
        <v>0</v>
      </c>
      <c r="J964">
        <v>0</v>
      </c>
      <c r="K964" t="s">
        <v>16</v>
      </c>
      <c r="R964">
        <v>943885111</v>
      </c>
      <c r="S964" t="s">
        <v>11665</v>
      </c>
      <c r="T964">
        <v>46525905</v>
      </c>
      <c r="U964" t="s">
        <v>19</v>
      </c>
      <c r="V964" t="s">
        <v>11029</v>
      </c>
      <c r="W964" t="s">
        <v>11703</v>
      </c>
      <c r="X964" t="s">
        <v>11731</v>
      </c>
      <c r="Y964" t="s">
        <v>11724</v>
      </c>
      <c r="Z964" t="s">
        <v>289</v>
      </c>
      <c r="AA964" t="str">
        <f>IF(BD[[#This Row],[Genero]]="Masculino","👨🏼 M","👩🏼 F")</f>
        <v>👩🏼 F</v>
      </c>
      <c r="AB964" t="s">
        <v>11692</v>
      </c>
    </row>
    <row r="965" spans="1:28" x14ac:dyDescent="0.35">
      <c r="A965" t="s">
        <v>3089</v>
      </c>
      <c r="B965" t="s">
        <v>3090</v>
      </c>
      <c r="C965" t="s">
        <v>11022</v>
      </c>
      <c r="D965">
        <v>1</v>
      </c>
      <c r="G965">
        <v>0</v>
      </c>
      <c r="H965">
        <v>0</v>
      </c>
      <c r="I965">
        <v>0</v>
      </c>
      <c r="J965">
        <v>0</v>
      </c>
      <c r="K965" t="s">
        <v>16</v>
      </c>
      <c r="R965">
        <v>977543492</v>
      </c>
      <c r="S965" t="s">
        <v>11658</v>
      </c>
      <c r="T965">
        <v>76192274</v>
      </c>
      <c r="U965" t="s">
        <v>19</v>
      </c>
      <c r="V965" t="s">
        <v>11022</v>
      </c>
      <c r="W965" t="s">
        <v>11702</v>
      </c>
      <c r="X965" t="s">
        <v>11731</v>
      </c>
      <c r="Y965" t="s">
        <v>11724</v>
      </c>
      <c r="Z965" t="s">
        <v>11014</v>
      </c>
      <c r="AA965" t="str">
        <f>IF(BD[[#This Row],[Genero]]="Masculino","👨🏼 M","👩🏼 F")</f>
        <v>👨🏼 M</v>
      </c>
      <c r="AB965" t="s">
        <v>11692</v>
      </c>
    </row>
    <row r="966" spans="1:28" x14ac:dyDescent="0.35">
      <c r="A966" t="s">
        <v>1699</v>
      </c>
      <c r="B966" t="s">
        <v>8618</v>
      </c>
      <c r="C966" t="s">
        <v>8619</v>
      </c>
      <c r="D966">
        <v>1</v>
      </c>
      <c r="G966">
        <v>0</v>
      </c>
      <c r="H966">
        <v>0</v>
      </c>
      <c r="I966">
        <v>0</v>
      </c>
      <c r="J966">
        <v>0</v>
      </c>
      <c r="K966" t="s">
        <v>16</v>
      </c>
      <c r="R966">
        <v>972947951</v>
      </c>
      <c r="S966" t="s">
        <v>11658</v>
      </c>
      <c r="T966">
        <v>46089300</v>
      </c>
      <c r="U966" t="s">
        <v>19</v>
      </c>
      <c r="V966" t="s">
        <v>11493</v>
      </c>
      <c r="W966" t="s">
        <v>11702</v>
      </c>
      <c r="X966" t="s">
        <v>11731</v>
      </c>
      <c r="Y966" t="s">
        <v>11724</v>
      </c>
      <c r="Z966" t="s">
        <v>11471</v>
      </c>
      <c r="AA966" t="str">
        <f>IF(BD[[#This Row],[Genero]]="Masculino","👨🏼 M","👩🏼 F")</f>
        <v>👨🏼 M</v>
      </c>
      <c r="AB966" t="s">
        <v>11692</v>
      </c>
    </row>
    <row r="967" spans="1:28" x14ac:dyDescent="0.35">
      <c r="A967" t="s">
        <v>8151</v>
      </c>
      <c r="B967" t="s">
        <v>1611</v>
      </c>
      <c r="C967" t="s">
        <v>11113</v>
      </c>
      <c r="D967">
        <v>1</v>
      </c>
      <c r="G967">
        <v>0</v>
      </c>
      <c r="H967">
        <v>0</v>
      </c>
      <c r="I967">
        <v>0</v>
      </c>
      <c r="J967">
        <v>0</v>
      </c>
      <c r="K967" t="s">
        <v>16</v>
      </c>
      <c r="R967">
        <v>912300956</v>
      </c>
      <c r="S967" t="s">
        <v>11665</v>
      </c>
      <c r="T967">
        <v>73887839</v>
      </c>
      <c r="U967" t="s">
        <v>19</v>
      </c>
      <c r="V967" t="s">
        <v>11113</v>
      </c>
      <c r="W967" t="s">
        <v>11702</v>
      </c>
      <c r="X967" t="s">
        <v>11731</v>
      </c>
      <c r="Y967" t="s">
        <v>11724</v>
      </c>
      <c r="Z967" t="s">
        <v>11471</v>
      </c>
      <c r="AA967" t="str">
        <f>IF(BD[[#This Row],[Genero]]="Masculino","👨🏼 M","👩🏼 F")</f>
        <v>👩🏼 F</v>
      </c>
      <c r="AB967" t="s">
        <v>11692</v>
      </c>
    </row>
    <row r="968" spans="1:28" x14ac:dyDescent="0.35">
      <c r="A968" t="s">
        <v>7968</v>
      </c>
      <c r="B968" t="s">
        <v>7969</v>
      </c>
      <c r="C968" t="s">
        <v>7970</v>
      </c>
      <c r="D968">
        <v>1</v>
      </c>
      <c r="G968">
        <v>0</v>
      </c>
      <c r="H968">
        <v>0</v>
      </c>
      <c r="I968">
        <v>0</v>
      </c>
      <c r="J968">
        <v>0</v>
      </c>
      <c r="K968" t="s">
        <v>16</v>
      </c>
      <c r="S968" t="s">
        <v>11658</v>
      </c>
      <c r="T968">
        <v>74042368</v>
      </c>
      <c r="U968" t="s">
        <v>19</v>
      </c>
      <c r="V968" t="s">
        <v>7970</v>
      </c>
      <c r="W968" t="s">
        <v>11701</v>
      </c>
      <c r="X968" t="s">
        <v>11731</v>
      </c>
      <c r="Y968" t="s">
        <v>11724</v>
      </c>
      <c r="Z968" t="s">
        <v>11471</v>
      </c>
      <c r="AA968" t="str">
        <f>IF(BD[[#This Row],[Genero]]="Masculino","👨🏼 M","👩🏼 F")</f>
        <v>👨🏼 M</v>
      </c>
      <c r="AB968" t="s">
        <v>11692</v>
      </c>
    </row>
    <row r="969" spans="1:28" x14ac:dyDescent="0.35">
      <c r="A969" t="s">
        <v>1106</v>
      </c>
      <c r="B969" t="s">
        <v>1107</v>
      </c>
      <c r="C969" t="s">
        <v>1108</v>
      </c>
      <c r="D969">
        <v>1</v>
      </c>
      <c r="G969">
        <v>0</v>
      </c>
      <c r="H969">
        <v>0</v>
      </c>
      <c r="I969">
        <v>0</v>
      </c>
      <c r="J969">
        <v>0</v>
      </c>
      <c r="K969" t="s">
        <v>16</v>
      </c>
      <c r="R969">
        <v>991294055</v>
      </c>
      <c r="S969" t="s">
        <v>11665</v>
      </c>
      <c r="T969">
        <v>70070334</v>
      </c>
      <c r="U969" t="s">
        <v>19</v>
      </c>
      <c r="V969" t="s">
        <v>11475</v>
      </c>
      <c r="W969" t="s">
        <v>11712</v>
      </c>
      <c r="X969" t="s">
        <v>11731</v>
      </c>
      <c r="Y969" t="s">
        <v>11724</v>
      </c>
      <c r="Z969" t="s">
        <v>11471</v>
      </c>
      <c r="AA969" t="str">
        <f>IF(BD[[#This Row],[Genero]]="Masculino","👨🏼 M","👩🏼 F")</f>
        <v>👩🏼 F</v>
      </c>
      <c r="AB969" t="s">
        <v>11692</v>
      </c>
    </row>
    <row r="970" spans="1:28" x14ac:dyDescent="0.35">
      <c r="A970" t="s">
        <v>842</v>
      </c>
      <c r="B970" t="s">
        <v>1682</v>
      </c>
      <c r="C970" t="s">
        <v>4215</v>
      </c>
      <c r="D970">
        <v>1</v>
      </c>
      <c r="G970">
        <v>0</v>
      </c>
      <c r="H970">
        <v>0</v>
      </c>
      <c r="I970">
        <v>0</v>
      </c>
      <c r="J970">
        <v>0</v>
      </c>
      <c r="K970" t="s">
        <v>16</v>
      </c>
      <c r="R970">
        <v>999114501</v>
      </c>
      <c r="S970" t="s">
        <v>11665</v>
      </c>
      <c r="T970">
        <v>40410756</v>
      </c>
      <c r="U970" t="s">
        <v>19</v>
      </c>
      <c r="V970" t="s">
        <v>4215</v>
      </c>
      <c r="W970" t="s">
        <v>11702</v>
      </c>
      <c r="X970" t="s">
        <v>11731</v>
      </c>
      <c r="Y970" t="s">
        <v>11724</v>
      </c>
      <c r="Z970" t="s">
        <v>4214</v>
      </c>
      <c r="AA970" t="str">
        <f>IF(BD[[#This Row],[Genero]]="Masculino","👨🏼 M","👩🏼 F")</f>
        <v>👩🏼 F</v>
      </c>
      <c r="AB970" t="s">
        <v>11692</v>
      </c>
    </row>
    <row r="971" spans="1:28" x14ac:dyDescent="0.35">
      <c r="A971" t="s">
        <v>9295</v>
      </c>
      <c r="B971" t="s">
        <v>1494</v>
      </c>
      <c r="C971" t="s">
        <v>1072</v>
      </c>
      <c r="D971">
        <v>1</v>
      </c>
      <c r="G971">
        <v>0</v>
      </c>
      <c r="H971">
        <v>0</v>
      </c>
      <c r="I971">
        <v>0</v>
      </c>
      <c r="J971">
        <v>0</v>
      </c>
      <c r="K971" t="s">
        <v>16</v>
      </c>
      <c r="R971">
        <v>993009395</v>
      </c>
      <c r="S971" t="s">
        <v>11658</v>
      </c>
      <c r="T971">
        <v>71407606</v>
      </c>
      <c r="U971" t="s">
        <v>19</v>
      </c>
      <c r="V971" t="s">
        <v>1073</v>
      </c>
      <c r="W971" t="s">
        <v>11712</v>
      </c>
      <c r="X971" t="s">
        <v>11731</v>
      </c>
      <c r="Y971" t="s">
        <v>11724</v>
      </c>
      <c r="Z971" t="s">
        <v>1074</v>
      </c>
      <c r="AA971" t="str">
        <f>IF(BD[[#This Row],[Genero]]="Masculino","👨🏼 M","👩🏼 F")</f>
        <v>👨🏼 M</v>
      </c>
      <c r="AB971" t="s">
        <v>11692</v>
      </c>
    </row>
    <row r="972" spans="1:28" x14ac:dyDescent="0.35">
      <c r="A972" t="s">
        <v>4480</v>
      </c>
      <c r="B972" t="s">
        <v>4481</v>
      </c>
      <c r="C972" t="s">
        <v>10101</v>
      </c>
      <c r="D972">
        <v>1</v>
      </c>
      <c r="G972">
        <v>0</v>
      </c>
      <c r="H972">
        <v>0</v>
      </c>
      <c r="I972">
        <v>0</v>
      </c>
      <c r="J972">
        <v>0</v>
      </c>
      <c r="K972" t="s">
        <v>16</v>
      </c>
      <c r="R972">
        <v>944254600</v>
      </c>
      <c r="S972" t="s">
        <v>11658</v>
      </c>
      <c r="T972">
        <v>71330695</v>
      </c>
      <c r="U972" t="s">
        <v>738</v>
      </c>
      <c r="V972" t="s">
        <v>10154</v>
      </c>
      <c r="W972" t="s">
        <v>11702</v>
      </c>
      <c r="X972" t="s">
        <v>11731</v>
      </c>
      <c r="Y972" t="s">
        <v>11724</v>
      </c>
      <c r="Z972" t="s">
        <v>10467</v>
      </c>
      <c r="AA972" t="str">
        <f>IF(BD[[#This Row],[Genero]]="Masculino","👨🏼 M","👩🏼 F")</f>
        <v>👨🏼 M</v>
      </c>
      <c r="AB972" t="s">
        <v>11692</v>
      </c>
    </row>
    <row r="973" spans="1:28" x14ac:dyDescent="0.35">
      <c r="A973" t="s">
        <v>1334</v>
      </c>
      <c r="B973" t="s">
        <v>1335</v>
      </c>
      <c r="C973" t="s">
        <v>1336</v>
      </c>
      <c r="D973">
        <v>1</v>
      </c>
      <c r="G973">
        <v>0</v>
      </c>
      <c r="H973">
        <v>0</v>
      </c>
      <c r="I973">
        <v>0</v>
      </c>
      <c r="J973">
        <v>0</v>
      </c>
      <c r="K973" t="s">
        <v>16</v>
      </c>
      <c r="R973">
        <v>931201868</v>
      </c>
      <c r="S973" t="s">
        <v>11658</v>
      </c>
      <c r="T973">
        <v>74051273</v>
      </c>
      <c r="U973" t="s">
        <v>19</v>
      </c>
      <c r="V973" t="s">
        <v>1336</v>
      </c>
      <c r="W973" t="s">
        <v>11701</v>
      </c>
      <c r="X973" t="s">
        <v>11731</v>
      </c>
      <c r="Y973" t="s">
        <v>11724</v>
      </c>
      <c r="Z973" t="s">
        <v>10467</v>
      </c>
      <c r="AA973" t="str">
        <f>IF(BD[[#This Row],[Genero]]="Masculino","👨🏼 M","👩🏼 F")</f>
        <v>👨🏼 M</v>
      </c>
      <c r="AB973" t="s">
        <v>11692</v>
      </c>
    </row>
    <row r="974" spans="1:28" x14ac:dyDescent="0.35">
      <c r="A974" t="s">
        <v>2582</v>
      </c>
      <c r="B974" t="s">
        <v>9858</v>
      </c>
      <c r="C974" t="s">
        <v>4531</v>
      </c>
      <c r="D974">
        <v>1</v>
      </c>
      <c r="G974">
        <v>0</v>
      </c>
      <c r="H974">
        <v>0</v>
      </c>
      <c r="I974">
        <v>0</v>
      </c>
      <c r="J974">
        <v>0</v>
      </c>
      <c r="K974" t="s">
        <v>16</v>
      </c>
      <c r="R974">
        <v>902350324</v>
      </c>
      <c r="S974" t="s">
        <v>11658</v>
      </c>
      <c r="U974" t="s">
        <v>3912</v>
      </c>
      <c r="V974" t="s">
        <v>4531</v>
      </c>
      <c r="W974" t="s">
        <v>11701</v>
      </c>
      <c r="X974" t="s">
        <v>11731</v>
      </c>
      <c r="Y974" t="s">
        <v>11724</v>
      </c>
      <c r="Z974" t="s">
        <v>5560</v>
      </c>
      <c r="AA974" t="str">
        <f>IF(BD[[#This Row],[Genero]]="Masculino","👨🏼 M","👩🏼 F")</f>
        <v>👨🏼 M</v>
      </c>
      <c r="AB974" t="s">
        <v>11692</v>
      </c>
    </row>
    <row r="975" spans="1:28" x14ac:dyDescent="0.35">
      <c r="A975" t="s">
        <v>551</v>
      </c>
      <c r="B975" t="s">
        <v>552</v>
      </c>
      <c r="C975" t="s">
        <v>553</v>
      </c>
      <c r="D975">
        <v>1</v>
      </c>
      <c r="G975">
        <v>0</v>
      </c>
      <c r="H975">
        <v>0</v>
      </c>
      <c r="I975">
        <v>0</v>
      </c>
      <c r="J975">
        <v>0</v>
      </c>
      <c r="K975" t="s">
        <v>16</v>
      </c>
      <c r="R975">
        <v>999257846</v>
      </c>
      <c r="S975" t="s">
        <v>11658</v>
      </c>
      <c r="T975">
        <v>6669989</v>
      </c>
      <c r="U975" t="s">
        <v>19</v>
      </c>
      <c r="V975" t="s">
        <v>553</v>
      </c>
      <c r="W975" t="s">
        <v>11712</v>
      </c>
      <c r="X975" t="s">
        <v>11731</v>
      </c>
      <c r="Y975" t="s">
        <v>11724</v>
      </c>
      <c r="Z975" t="s">
        <v>10961</v>
      </c>
      <c r="AA975" t="str">
        <f>IF(BD[[#This Row],[Genero]]="Masculino","👨🏼 M","👩🏼 F")</f>
        <v>👨🏼 M</v>
      </c>
      <c r="AB975" t="s">
        <v>11692</v>
      </c>
    </row>
    <row r="976" spans="1:28" x14ac:dyDescent="0.35">
      <c r="A976" t="s">
        <v>259</v>
      </c>
      <c r="B976" t="s">
        <v>3036</v>
      </c>
      <c r="C976" t="s">
        <v>5486</v>
      </c>
      <c r="D976">
        <v>1</v>
      </c>
      <c r="G976">
        <v>0</v>
      </c>
      <c r="H976">
        <v>0</v>
      </c>
      <c r="I976">
        <v>0</v>
      </c>
      <c r="J976">
        <v>0</v>
      </c>
      <c r="K976" t="s">
        <v>16</v>
      </c>
      <c r="R976">
        <v>915196604</v>
      </c>
      <c r="S976" t="s">
        <v>11665</v>
      </c>
      <c r="T976">
        <v>43512517</v>
      </c>
      <c r="U976" t="s">
        <v>10125</v>
      </c>
      <c r="V976" t="s">
        <v>5487</v>
      </c>
      <c r="W976" t="s">
        <v>11706</v>
      </c>
      <c r="X976" t="s">
        <v>11731</v>
      </c>
      <c r="Y976" t="s">
        <v>10392</v>
      </c>
      <c r="Z976" t="s">
        <v>5488</v>
      </c>
      <c r="AA976" t="str">
        <f>IF(BD[[#This Row],[Genero]]="Masculino","👨🏼 M","👩🏼 F")</f>
        <v>👩🏼 F</v>
      </c>
      <c r="AB976" t="s">
        <v>11691</v>
      </c>
    </row>
    <row r="977" spans="1:28" x14ac:dyDescent="0.35">
      <c r="A977" t="s">
        <v>6883</v>
      </c>
      <c r="B977" t="s">
        <v>8353</v>
      </c>
      <c r="C977" t="s">
        <v>8354</v>
      </c>
      <c r="D977">
        <v>1</v>
      </c>
      <c r="G977">
        <v>0</v>
      </c>
      <c r="H977">
        <v>0</v>
      </c>
      <c r="I977">
        <v>0</v>
      </c>
      <c r="J977">
        <v>0</v>
      </c>
      <c r="K977" t="s">
        <v>16</v>
      </c>
      <c r="R977">
        <v>990889060</v>
      </c>
      <c r="S977" t="s">
        <v>11665</v>
      </c>
      <c r="T977">
        <v>46751563</v>
      </c>
      <c r="U977" t="s">
        <v>19</v>
      </c>
      <c r="V977" t="s">
        <v>8355</v>
      </c>
      <c r="W977" t="s">
        <v>11702</v>
      </c>
      <c r="X977" t="s">
        <v>11731</v>
      </c>
      <c r="Y977" t="s">
        <v>10392</v>
      </c>
      <c r="Z977" t="s">
        <v>37</v>
      </c>
      <c r="AA977" t="str">
        <f>IF(BD[[#This Row],[Genero]]="Masculino","👨🏼 M","👩🏼 F")</f>
        <v>👩🏼 F</v>
      </c>
      <c r="AB977" t="s">
        <v>11691</v>
      </c>
    </row>
    <row r="978" spans="1:28" x14ac:dyDescent="0.35">
      <c r="A978" t="s">
        <v>1985</v>
      </c>
      <c r="B978" t="s">
        <v>1986</v>
      </c>
      <c r="C978" t="s">
        <v>1987</v>
      </c>
      <c r="D978">
        <v>1</v>
      </c>
      <c r="G978">
        <v>0</v>
      </c>
      <c r="H978">
        <v>0</v>
      </c>
      <c r="I978">
        <v>0</v>
      </c>
      <c r="J978">
        <v>0</v>
      </c>
      <c r="K978" t="s">
        <v>16</v>
      </c>
      <c r="R978">
        <v>933227824</v>
      </c>
      <c r="S978" t="s">
        <v>11658</v>
      </c>
      <c r="T978">
        <v>71422653</v>
      </c>
      <c r="U978" t="s">
        <v>19</v>
      </c>
      <c r="V978" t="s">
        <v>1988</v>
      </c>
      <c r="W978" t="s">
        <v>11703</v>
      </c>
      <c r="X978" t="s">
        <v>11731</v>
      </c>
      <c r="Y978" t="s">
        <v>10392</v>
      </c>
      <c r="Z978" t="s">
        <v>1989</v>
      </c>
      <c r="AA978" t="str">
        <f>IF(BD[[#This Row],[Genero]]="Masculino","👨🏼 M","👩🏼 F")</f>
        <v>👨🏼 M</v>
      </c>
      <c r="AB978" t="s">
        <v>11691</v>
      </c>
    </row>
    <row r="979" spans="1:28" x14ac:dyDescent="0.35">
      <c r="A979" t="s">
        <v>1075</v>
      </c>
      <c r="B979" t="s">
        <v>2833</v>
      </c>
      <c r="C979" t="s">
        <v>2834</v>
      </c>
      <c r="D979">
        <v>1</v>
      </c>
      <c r="G979">
        <v>0</v>
      </c>
      <c r="H979">
        <v>0</v>
      </c>
      <c r="I979">
        <v>0</v>
      </c>
      <c r="J979">
        <v>0</v>
      </c>
      <c r="K979" t="s">
        <v>16</v>
      </c>
      <c r="R979">
        <v>915656218</v>
      </c>
      <c r="S979" t="s">
        <v>11665</v>
      </c>
      <c r="T979">
        <v>71340687</v>
      </c>
      <c r="U979" t="s">
        <v>869</v>
      </c>
      <c r="V979" t="s">
        <v>2835</v>
      </c>
      <c r="W979" t="s">
        <v>11701</v>
      </c>
      <c r="X979" t="s">
        <v>11731</v>
      </c>
      <c r="Y979" t="s">
        <v>10392</v>
      </c>
      <c r="Z979" t="s">
        <v>419</v>
      </c>
      <c r="AA979" t="str">
        <f>IF(BD[[#This Row],[Genero]]="Masculino","👨🏼 M","👩🏼 F")</f>
        <v>👩🏼 F</v>
      </c>
      <c r="AB979" t="s">
        <v>11691</v>
      </c>
    </row>
    <row r="980" spans="1:28" x14ac:dyDescent="0.35">
      <c r="A980" t="s">
        <v>4411</v>
      </c>
      <c r="B980" t="s">
        <v>3817</v>
      </c>
      <c r="C980" t="s">
        <v>4412</v>
      </c>
      <c r="D980">
        <v>1</v>
      </c>
      <c r="G980">
        <v>0</v>
      </c>
      <c r="H980">
        <v>0</v>
      </c>
      <c r="I980">
        <v>0</v>
      </c>
      <c r="J980">
        <v>0</v>
      </c>
      <c r="K980" t="s">
        <v>16</v>
      </c>
      <c r="R980">
        <v>951754483</v>
      </c>
      <c r="S980" t="s">
        <v>11658</v>
      </c>
      <c r="T980">
        <v>44621676</v>
      </c>
      <c r="U980" t="s">
        <v>19</v>
      </c>
      <c r="V980" t="s">
        <v>4413</v>
      </c>
      <c r="W980" t="s">
        <v>11703</v>
      </c>
      <c r="X980" t="s">
        <v>11731</v>
      </c>
      <c r="Y980" t="s">
        <v>11723</v>
      </c>
      <c r="Z980" t="s">
        <v>4414</v>
      </c>
      <c r="AA980" t="str">
        <f>IF(BD[[#This Row],[Genero]]="Masculino","👨🏼 M","👩🏼 F")</f>
        <v>👨🏼 M</v>
      </c>
      <c r="AB980" t="s">
        <v>11693</v>
      </c>
    </row>
    <row r="981" spans="1:28" x14ac:dyDescent="0.35">
      <c r="A981" t="s">
        <v>3597</v>
      </c>
      <c r="B981" t="s">
        <v>3598</v>
      </c>
      <c r="C981" t="s">
        <v>3599</v>
      </c>
      <c r="D981">
        <v>1</v>
      </c>
      <c r="G981">
        <v>0</v>
      </c>
      <c r="H981">
        <v>0</v>
      </c>
      <c r="I981">
        <v>0</v>
      </c>
      <c r="J981">
        <v>0</v>
      </c>
      <c r="K981" t="s">
        <v>16</v>
      </c>
      <c r="R981">
        <v>970128002</v>
      </c>
      <c r="S981" t="s">
        <v>11658</v>
      </c>
      <c r="T981">
        <v>76639551</v>
      </c>
      <c r="U981" t="s">
        <v>19</v>
      </c>
      <c r="V981" t="s">
        <v>3599</v>
      </c>
      <c r="W981" t="s">
        <v>11702</v>
      </c>
      <c r="X981" t="s">
        <v>11731</v>
      </c>
      <c r="Y981" t="s">
        <v>10392</v>
      </c>
      <c r="Z981" t="s">
        <v>10852</v>
      </c>
      <c r="AA981" t="str">
        <f>IF(BD[[#This Row],[Genero]]="Masculino","👨🏼 M","👩🏼 F")</f>
        <v>👨🏼 M</v>
      </c>
      <c r="AB981" t="s">
        <v>11693</v>
      </c>
    </row>
    <row r="982" spans="1:28" x14ac:dyDescent="0.35">
      <c r="A982" t="s">
        <v>4397</v>
      </c>
      <c r="B982" t="s">
        <v>4398</v>
      </c>
      <c r="C982" t="s">
        <v>4399</v>
      </c>
      <c r="D982">
        <v>1</v>
      </c>
      <c r="G982">
        <v>0</v>
      </c>
      <c r="H982">
        <v>0</v>
      </c>
      <c r="I982">
        <v>0</v>
      </c>
      <c r="J982">
        <v>0</v>
      </c>
      <c r="K982" t="s">
        <v>16</v>
      </c>
      <c r="R982">
        <v>994455000</v>
      </c>
      <c r="S982" t="s">
        <v>11658</v>
      </c>
      <c r="T982">
        <v>72145103</v>
      </c>
      <c r="U982" t="s">
        <v>4400</v>
      </c>
      <c r="V982" t="s">
        <v>4401</v>
      </c>
      <c r="W982" t="s">
        <v>11701</v>
      </c>
      <c r="X982" t="s">
        <v>11731</v>
      </c>
      <c r="Y982" t="s">
        <v>10392</v>
      </c>
      <c r="Z982" t="s">
        <v>2110</v>
      </c>
      <c r="AA982" t="str">
        <f>IF(BD[[#This Row],[Genero]]="Masculino","👨🏼 M","👩🏼 F")</f>
        <v>👨🏼 M</v>
      </c>
      <c r="AB982" t="s">
        <v>11693</v>
      </c>
    </row>
    <row r="983" spans="1:28" x14ac:dyDescent="0.35">
      <c r="A983" t="s">
        <v>1143</v>
      </c>
      <c r="B983" t="s">
        <v>6614</v>
      </c>
      <c r="C983" t="s">
        <v>6615</v>
      </c>
      <c r="D983">
        <v>1</v>
      </c>
      <c r="G983">
        <v>0</v>
      </c>
      <c r="H983">
        <v>0</v>
      </c>
      <c r="I983">
        <v>0</v>
      </c>
      <c r="J983">
        <v>0</v>
      </c>
      <c r="K983" t="s">
        <v>16</v>
      </c>
      <c r="R983">
        <v>977378967</v>
      </c>
      <c r="S983" t="s">
        <v>11658</v>
      </c>
      <c r="T983">
        <v>75110347</v>
      </c>
      <c r="U983" t="s">
        <v>19</v>
      </c>
      <c r="V983" t="s">
        <v>6615</v>
      </c>
      <c r="W983" t="s">
        <v>11701</v>
      </c>
      <c r="X983" t="s">
        <v>11731</v>
      </c>
      <c r="Y983" t="s">
        <v>10392</v>
      </c>
      <c r="Z983" t="s">
        <v>6616</v>
      </c>
      <c r="AA983" t="str">
        <f>IF(BD[[#This Row],[Genero]]="Masculino","👨🏼 M","👩🏼 F")</f>
        <v>👨🏼 M</v>
      </c>
      <c r="AB983" t="s">
        <v>11693</v>
      </c>
    </row>
    <row r="984" spans="1:28" x14ac:dyDescent="0.35">
      <c r="A984" t="s">
        <v>870</v>
      </c>
      <c r="B984" t="s">
        <v>5704</v>
      </c>
      <c r="C984" t="s">
        <v>5705</v>
      </c>
      <c r="D984">
        <v>1</v>
      </c>
      <c r="G984">
        <v>0</v>
      </c>
      <c r="H984">
        <v>0</v>
      </c>
      <c r="I984">
        <v>0</v>
      </c>
      <c r="J984">
        <v>0</v>
      </c>
      <c r="K984" t="s">
        <v>16</v>
      </c>
      <c r="R984">
        <v>985378519</v>
      </c>
      <c r="S984" t="s">
        <v>11658</v>
      </c>
      <c r="T984">
        <v>41738633</v>
      </c>
      <c r="U984" t="s">
        <v>19</v>
      </c>
      <c r="V984" t="s">
        <v>5705</v>
      </c>
      <c r="W984" t="s">
        <v>11701</v>
      </c>
      <c r="X984" t="s">
        <v>11731</v>
      </c>
      <c r="Y984" t="s">
        <v>10392</v>
      </c>
      <c r="Z984" t="s">
        <v>5706</v>
      </c>
      <c r="AA984" t="str">
        <f>IF(BD[[#This Row],[Genero]]="Masculino","👨🏼 M","👩🏼 F")</f>
        <v>👨🏼 M</v>
      </c>
      <c r="AB984" t="s">
        <v>11693</v>
      </c>
    </row>
    <row r="985" spans="1:28" x14ac:dyDescent="0.35">
      <c r="A985" t="s">
        <v>3674</v>
      </c>
      <c r="B985" t="s">
        <v>3675</v>
      </c>
      <c r="C985" t="s">
        <v>3676</v>
      </c>
      <c r="D985">
        <v>1</v>
      </c>
      <c r="G985">
        <v>0</v>
      </c>
      <c r="H985">
        <v>0</v>
      </c>
      <c r="I985">
        <v>0</v>
      </c>
      <c r="J985">
        <v>0</v>
      </c>
      <c r="K985" t="s">
        <v>16</v>
      </c>
      <c r="R985">
        <v>958910710</v>
      </c>
      <c r="S985" t="s">
        <v>11658</v>
      </c>
      <c r="T985">
        <v>72500947</v>
      </c>
      <c r="U985" t="s">
        <v>19</v>
      </c>
      <c r="V985" t="s">
        <v>3677</v>
      </c>
      <c r="W985" t="s">
        <v>11703</v>
      </c>
      <c r="X985" t="s">
        <v>11731</v>
      </c>
      <c r="Y985" t="s">
        <v>10392</v>
      </c>
      <c r="Z985" t="s">
        <v>10780</v>
      </c>
      <c r="AA985" t="str">
        <f>IF(BD[[#This Row],[Genero]]="Masculino","👨🏼 M","👩🏼 F")</f>
        <v>👨🏼 M</v>
      </c>
      <c r="AB985" t="s">
        <v>11693</v>
      </c>
    </row>
    <row r="986" spans="1:28" x14ac:dyDescent="0.35">
      <c r="A986" t="s">
        <v>2766</v>
      </c>
      <c r="B986" t="s">
        <v>9582</v>
      </c>
      <c r="C986" t="s">
        <v>10080</v>
      </c>
      <c r="D986">
        <v>1</v>
      </c>
      <c r="G986">
        <v>0</v>
      </c>
      <c r="H986">
        <v>0</v>
      </c>
      <c r="I986">
        <v>0</v>
      </c>
      <c r="J986">
        <v>0</v>
      </c>
      <c r="K986" t="s">
        <v>16</v>
      </c>
      <c r="R986">
        <v>974686144</v>
      </c>
      <c r="S986" t="s">
        <v>11658</v>
      </c>
      <c r="T986">
        <v>73078869</v>
      </c>
      <c r="U986" t="s">
        <v>19</v>
      </c>
      <c r="V986" t="s">
        <v>347</v>
      </c>
      <c r="W986" t="s">
        <v>11702</v>
      </c>
      <c r="X986" t="s">
        <v>11731</v>
      </c>
      <c r="Y986" t="s">
        <v>10392</v>
      </c>
      <c r="Z986" t="s">
        <v>10843</v>
      </c>
      <c r="AA986" t="str">
        <f>IF(BD[[#This Row],[Genero]]="Masculino","👨🏼 M","👩🏼 F")</f>
        <v>👨🏼 M</v>
      </c>
      <c r="AB986" t="s">
        <v>11693</v>
      </c>
    </row>
    <row r="987" spans="1:28" x14ac:dyDescent="0.35">
      <c r="A987" t="s">
        <v>1298</v>
      </c>
      <c r="B987" t="s">
        <v>1779</v>
      </c>
      <c r="C987" t="s">
        <v>1780</v>
      </c>
      <c r="D987">
        <v>1</v>
      </c>
      <c r="G987">
        <v>0</v>
      </c>
      <c r="H987">
        <v>0</v>
      </c>
      <c r="I987">
        <v>0</v>
      </c>
      <c r="J987">
        <v>0</v>
      </c>
      <c r="K987" t="s">
        <v>16</v>
      </c>
      <c r="R987">
        <v>989570767</v>
      </c>
      <c r="S987" t="s">
        <v>11658</v>
      </c>
      <c r="T987">
        <v>47425086</v>
      </c>
      <c r="U987" t="s">
        <v>19</v>
      </c>
      <c r="V987" t="s">
        <v>1781</v>
      </c>
      <c r="W987" t="s">
        <v>11702</v>
      </c>
      <c r="X987" t="s">
        <v>11731</v>
      </c>
      <c r="Y987" t="s">
        <v>10392</v>
      </c>
      <c r="Z987" t="s">
        <v>10905</v>
      </c>
      <c r="AA987" t="str">
        <f>IF(BD[[#This Row],[Genero]]="Masculino","👨🏼 M","👩🏼 F")</f>
        <v>👨🏼 M</v>
      </c>
      <c r="AB987" t="s">
        <v>11693</v>
      </c>
    </row>
    <row r="988" spans="1:28" x14ac:dyDescent="0.35">
      <c r="A988" t="s">
        <v>9531</v>
      </c>
      <c r="B988" t="s">
        <v>2415</v>
      </c>
      <c r="C988" t="s">
        <v>10123</v>
      </c>
      <c r="D988">
        <v>1</v>
      </c>
      <c r="G988">
        <v>0</v>
      </c>
      <c r="H988">
        <v>0</v>
      </c>
      <c r="I988">
        <v>0</v>
      </c>
      <c r="J988">
        <v>0</v>
      </c>
      <c r="K988" t="s">
        <v>16</v>
      </c>
      <c r="R988">
        <v>972931629</v>
      </c>
      <c r="S988" t="s">
        <v>11658</v>
      </c>
      <c r="T988">
        <v>46931272</v>
      </c>
      <c r="U988" t="s">
        <v>19</v>
      </c>
      <c r="V988" t="s">
        <v>8898</v>
      </c>
      <c r="W988" t="s">
        <v>11712</v>
      </c>
      <c r="X988" t="s">
        <v>11731</v>
      </c>
      <c r="Y988" t="s">
        <v>10392</v>
      </c>
      <c r="Z988" t="s">
        <v>10454</v>
      </c>
      <c r="AA988" t="str">
        <f>IF(BD[[#This Row],[Genero]]="Masculino","👨🏼 M","👩🏼 F")</f>
        <v>👨🏼 M</v>
      </c>
      <c r="AB988" t="s">
        <v>11693</v>
      </c>
    </row>
    <row r="989" spans="1:28" x14ac:dyDescent="0.35">
      <c r="A989" t="s">
        <v>2796</v>
      </c>
      <c r="B989" t="s">
        <v>7074</v>
      </c>
      <c r="C989" t="s">
        <v>7075</v>
      </c>
      <c r="D989">
        <v>1</v>
      </c>
      <c r="G989">
        <v>0</v>
      </c>
      <c r="H989">
        <v>0</v>
      </c>
      <c r="I989">
        <v>0</v>
      </c>
      <c r="J989">
        <v>0</v>
      </c>
      <c r="K989" t="s">
        <v>16</v>
      </c>
      <c r="R989">
        <v>996376801</v>
      </c>
      <c r="S989" t="s">
        <v>11658</v>
      </c>
      <c r="T989">
        <v>25770556</v>
      </c>
      <c r="U989" t="s">
        <v>19</v>
      </c>
      <c r="V989" t="s">
        <v>10360</v>
      </c>
      <c r="W989" t="s">
        <v>11706</v>
      </c>
      <c r="X989" t="s">
        <v>11731</v>
      </c>
      <c r="Y989" t="s">
        <v>10392</v>
      </c>
      <c r="Z989" t="s">
        <v>7076</v>
      </c>
      <c r="AA989" t="str">
        <f>IF(BD[[#This Row],[Genero]]="Masculino","👨🏼 M","👩🏼 F")</f>
        <v>👨🏼 M</v>
      </c>
      <c r="AB989" t="s">
        <v>11693</v>
      </c>
    </row>
    <row r="990" spans="1:28" x14ac:dyDescent="0.35">
      <c r="A990" t="s">
        <v>247</v>
      </c>
      <c r="B990" t="s">
        <v>2309</v>
      </c>
      <c r="C990" t="s">
        <v>6703</v>
      </c>
      <c r="D990">
        <v>1</v>
      </c>
      <c r="G990">
        <v>0</v>
      </c>
      <c r="H990">
        <v>0</v>
      </c>
      <c r="I990">
        <v>0</v>
      </c>
      <c r="J990">
        <v>0</v>
      </c>
      <c r="K990" t="s">
        <v>16</v>
      </c>
      <c r="R990">
        <v>981159563</v>
      </c>
      <c r="S990" t="s">
        <v>11658</v>
      </c>
      <c r="T990">
        <v>71711584</v>
      </c>
      <c r="U990" t="s">
        <v>19</v>
      </c>
      <c r="V990" t="s">
        <v>6704</v>
      </c>
      <c r="W990" t="s">
        <v>11702</v>
      </c>
      <c r="X990" t="s">
        <v>11731</v>
      </c>
      <c r="Y990" t="s">
        <v>10392</v>
      </c>
      <c r="Z990" t="s">
        <v>10864</v>
      </c>
      <c r="AA990" t="str">
        <f>IF(BD[[#This Row],[Genero]]="Masculino","👨🏼 M","👩🏼 F")</f>
        <v>👨🏼 M</v>
      </c>
      <c r="AB990" t="s">
        <v>11693</v>
      </c>
    </row>
    <row r="991" spans="1:28" x14ac:dyDescent="0.35">
      <c r="A991" t="s">
        <v>1250</v>
      </c>
      <c r="B991" t="s">
        <v>1251</v>
      </c>
      <c r="C991" t="s">
        <v>1252</v>
      </c>
      <c r="D991">
        <v>1</v>
      </c>
      <c r="G991">
        <v>0</v>
      </c>
      <c r="H991">
        <v>0</v>
      </c>
      <c r="I991">
        <v>0</v>
      </c>
      <c r="J991">
        <v>0</v>
      </c>
      <c r="K991" t="s">
        <v>16</v>
      </c>
      <c r="R991">
        <v>987654321</v>
      </c>
      <c r="S991" t="s">
        <v>11658</v>
      </c>
      <c r="T991">
        <v>40272225</v>
      </c>
      <c r="U991" t="s">
        <v>1253</v>
      </c>
      <c r="V991" t="s">
        <v>1252</v>
      </c>
      <c r="W991" t="s">
        <v>11702</v>
      </c>
      <c r="X991" t="s">
        <v>11731</v>
      </c>
      <c r="Y991" t="s">
        <v>10392</v>
      </c>
      <c r="Z991" t="s">
        <v>1254</v>
      </c>
      <c r="AA991" t="str">
        <f>IF(BD[[#This Row],[Genero]]="Masculino","👨🏼 M","👩🏼 F")</f>
        <v>👨🏼 M</v>
      </c>
      <c r="AB991" t="s">
        <v>11693</v>
      </c>
    </row>
    <row r="992" spans="1:28" x14ac:dyDescent="0.35">
      <c r="A992" t="s">
        <v>234</v>
      </c>
      <c r="B992" t="s">
        <v>6113</v>
      </c>
      <c r="C992" t="s">
        <v>6114</v>
      </c>
      <c r="D992">
        <v>1</v>
      </c>
      <c r="G992">
        <v>0</v>
      </c>
      <c r="H992">
        <v>0</v>
      </c>
      <c r="I992">
        <v>0</v>
      </c>
      <c r="J992">
        <v>0</v>
      </c>
      <c r="K992" t="s">
        <v>16</v>
      </c>
      <c r="R992">
        <v>912549745</v>
      </c>
      <c r="S992" t="s">
        <v>11658</v>
      </c>
      <c r="T992">
        <v>47517744</v>
      </c>
      <c r="U992" t="s">
        <v>19</v>
      </c>
      <c r="V992" t="s">
        <v>6115</v>
      </c>
      <c r="W992" t="s">
        <v>11701</v>
      </c>
      <c r="X992" t="s">
        <v>11731</v>
      </c>
      <c r="Y992" t="s">
        <v>10392</v>
      </c>
      <c r="Z992" t="s">
        <v>10619</v>
      </c>
      <c r="AA992" t="str">
        <f>IF(BD[[#This Row],[Genero]]="Masculino","👨🏼 M","👩🏼 F")</f>
        <v>👨🏼 M</v>
      </c>
      <c r="AB992" t="s">
        <v>11693</v>
      </c>
    </row>
    <row r="993" spans="1:28" x14ac:dyDescent="0.35">
      <c r="A993" t="s">
        <v>6558</v>
      </c>
      <c r="B993" t="s">
        <v>6559</v>
      </c>
      <c r="C993" t="s">
        <v>6560</v>
      </c>
      <c r="D993">
        <v>1</v>
      </c>
      <c r="G993">
        <v>0</v>
      </c>
      <c r="H993">
        <v>0</v>
      </c>
      <c r="I993">
        <v>0</v>
      </c>
      <c r="J993">
        <v>0</v>
      </c>
      <c r="K993" t="s">
        <v>16</v>
      </c>
      <c r="R993" s="2"/>
      <c r="S993" t="s">
        <v>11665</v>
      </c>
      <c r="T993">
        <v>77075114</v>
      </c>
      <c r="U993" t="s">
        <v>10125</v>
      </c>
      <c r="V993" t="s">
        <v>6560</v>
      </c>
      <c r="W993" t="s">
        <v>11701</v>
      </c>
      <c r="X993" t="s">
        <v>11731</v>
      </c>
      <c r="Y993" t="s">
        <v>10392</v>
      </c>
      <c r="Z993" t="s">
        <v>10898</v>
      </c>
      <c r="AA993" t="str">
        <f>IF(BD[[#This Row],[Genero]]="Masculino","👨🏼 M","👩🏼 F")</f>
        <v>👩🏼 F</v>
      </c>
      <c r="AB993" t="s">
        <v>11693</v>
      </c>
    </row>
    <row r="994" spans="1:28" x14ac:dyDescent="0.35">
      <c r="A994" t="s">
        <v>756</v>
      </c>
      <c r="B994" t="s">
        <v>3537</v>
      </c>
      <c r="C994" t="s">
        <v>3538</v>
      </c>
      <c r="D994">
        <v>1</v>
      </c>
      <c r="G994">
        <v>0</v>
      </c>
      <c r="H994">
        <v>0</v>
      </c>
      <c r="I994">
        <v>0</v>
      </c>
      <c r="J994">
        <v>0</v>
      </c>
      <c r="K994" t="s">
        <v>16</v>
      </c>
      <c r="R994">
        <v>965339499</v>
      </c>
      <c r="S994" t="s">
        <v>11658</v>
      </c>
      <c r="T994">
        <v>76016839</v>
      </c>
      <c r="U994" t="s">
        <v>19</v>
      </c>
      <c r="V994" t="s">
        <v>10156</v>
      </c>
      <c r="W994" t="s">
        <v>11703</v>
      </c>
      <c r="X994" t="s">
        <v>11731</v>
      </c>
      <c r="Y994" t="s">
        <v>10392</v>
      </c>
      <c r="Z994" t="s">
        <v>3539</v>
      </c>
      <c r="AA994" t="str">
        <f>IF(BD[[#This Row],[Genero]]="Masculino","👨🏼 M","👩🏼 F")</f>
        <v>👨🏼 M</v>
      </c>
      <c r="AB994" t="s">
        <v>11693</v>
      </c>
    </row>
    <row r="995" spans="1:28" x14ac:dyDescent="0.35">
      <c r="A995" t="s">
        <v>3698</v>
      </c>
      <c r="B995" t="s">
        <v>144</v>
      </c>
      <c r="C995" t="s">
        <v>5712</v>
      </c>
      <c r="D995">
        <v>1</v>
      </c>
      <c r="G995">
        <v>0</v>
      </c>
      <c r="H995">
        <v>0</v>
      </c>
      <c r="I995">
        <v>0</v>
      </c>
      <c r="J995">
        <v>0</v>
      </c>
      <c r="K995" t="s">
        <v>16</v>
      </c>
      <c r="R995">
        <v>918492773</v>
      </c>
      <c r="S995" t="s">
        <v>11658</v>
      </c>
      <c r="T995">
        <v>70187953</v>
      </c>
      <c r="U995" t="s">
        <v>19</v>
      </c>
      <c r="V995" t="s">
        <v>5713</v>
      </c>
      <c r="W995" t="s">
        <v>11703</v>
      </c>
      <c r="X995" t="s">
        <v>11731</v>
      </c>
      <c r="Y995" t="s">
        <v>10392</v>
      </c>
      <c r="Z995" t="s">
        <v>11679</v>
      </c>
      <c r="AA995" t="str">
        <f>IF(BD[[#This Row],[Genero]]="Masculino","👨🏼 M","👩🏼 F")</f>
        <v>👨🏼 M</v>
      </c>
      <c r="AB995" t="s">
        <v>11693</v>
      </c>
    </row>
    <row r="996" spans="1:28" x14ac:dyDescent="0.35">
      <c r="A996" t="s">
        <v>870</v>
      </c>
      <c r="B996" t="s">
        <v>9786</v>
      </c>
      <c r="C996" t="s">
        <v>3210</v>
      </c>
      <c r="D996">
        <v>1</v>
      </c>
      <c r="G996">
        <v>0</v>
      </c>
      <c r="H996">
        <v>0</v>
      </c>
      <c r="I996">
        <v>0</v>
      </c>
      <c r="J996">
        <v>0</v>
      </c>
      <c r="K996" t="s">
        <v>16</v>
      </c>
      <c r="R996">
        <v>912823539</v>
      </c>
      <c r="S996" t="s">
        <v>11658</v>
      </c>
      <c r="T996">
        <v>48158915</v>
      </c>
      <c r="U996" t="s">
        <v>19</v>
      </c>
      <c r="V996" t="s">
        <v>3211</v>
      </c>
      <c r="W996" t="s">
        <v>11701</v>
      </c>
      <c r="X996" t="s">
        <v>11731</v>
      </c>
      <c r="Y996" t="s">
        <v>10392</v>
      </c>
      <c r="Z996" t="s">
        <v>3212</v>
      </c>
      <c r="AA996" t="str">
        <f>IF(BD[[#This Row],[Genero]]="Masculino","👨🏼 M","👩🏼 F")</f>
        <v>👨🏼 M</v>
      </c>
      <c r="AB996" t="s">
        <v>11693</v>
      </c>
    </row>
    <row r="997" spans="1:28" x14ac:dyDescent="0.35">
      <c r="A997" t="s">
        <v>332</v>
      </c>
      <c r="B997" t="s">
        <v>638</v>
      </c>
      <c r="C997" t="s">
        <v>3828</v>
      </c>
      <c r="D997">
        <v>1</v>
      </c>
      <c r="G997">
        <v>0</v>
      </c>
      <c r="H997">
        <v>0</v>
      </c>
      <c r="I997">
        <v>0</v>
      </c>
      <c r="J997">
        <v>0</v>
      </c>
      <c r="K997" t="s">
        <v>16</v>
      </c>
      <c r="R997">
        <v>912945703</v>
      </c>
      <c r="S997" t="s">
        <v>11658</v>
      </c>
      <c r="T997">
        <v>25834443</v>
      </c>
      <c r="U997" t="s">
        <v>19</v>
      </c>
      <c r="V997" t="s">
        <v>3828</v>
      </c>
      <c r="W997" t="s">
        <v>11706</v>
      </c>
      <c r="X997" t="s">
        <v>11731</v>
      </c>
      <c r="Y997" t="s">
        <v>10392</v>
      </c>
      <c r="Z997" t="s">
        <v>3212</v>
      </c>
      <c r="AA997" t="str">
        <f>IF(BD[[#This Row],[Genero]]="Masculino","👨🏼 M","👩🏼 F")</f>
        <v>👨🏼 M</v>
      </c>
      <c r="AB997" t="s">
        <v>11693</v>
      </c>
    </row>
    <row r="998" spans="1:28" x14ac:dyDescent="0.35">
      <c r="A998" t="s">
        <v>1361</v>
      </c>
      <c r="B998" t="s">
        <v>4025</v>
      </c>
      <c r="C998" t="s">
        <v>11446</v>
      </c>
      <c r="D998">
        <v>1</v>
      </c>
      <c r="G998">
        <v>0</v>
      </c>
      <c r="H998">
        <v>0</v>
      </c>
      <c r="I998">
        <v>0</v>
      </c>
      <c r="J998">
        <v>0</v>
      </c>
      <c r="K998" t="s">
        <v>16</v>
      </c>
      <c r="R998">
        <v>987456116</v>
      </c>
      <c r="S998" t="s">
        <v>11658</v>
      </c>
      <c r="T998">
        <v>70660172</v>
      </c>
      <c r="U998" t="s">
        <v>19</v>
      </c>
      <c r="V998" t="s">
        <v>7280</v>
      </c>
      <c r="W998" t="s">
        <v>11712</v>
      </c>
      <c r="X998" t="s">
        <v>11731</v>
      </c>
      <c r="Y998" t="s">
        <v>10392</v>
      </c>
      <c r="Z998" t="s">
        <v>7281</v>
      </c>
      <c r="AA998" t="str">
        <f>IF(BD[[#This Row],[Genero]]="Masculino","👨🏼 M","👩🏼 F")</f>
        <v>👨🏼 M</v>
      </c>
      <c r="AB998" t="s">
        <v>11693</v>
      </c>
    </row>
    <row r="999" spans="1:28" x14ac:dyDescent="0.35">
      <c r="A999" t="s">
        <v>656</v>
      </c>
      <c r="B999" t="s">
        <v>3040</v>
      </c>
      <c r="C999" t="s">
        <v>8113</v>
      </c>
      <c r="D999">
        <v>1</v>
      </c>
      <c r="G999">
        <v>0</v>
      </c>
      <c r="H999">
        <v>0</v>
      </c>
      <c r="I999">
        <v>0</v>
      </c>
      <c r="J999">
        <v>0</v>
      </c>
      <c r="K999" t="s">
        <v>16</v>
      </c>
      <c r="R999">
        <v>987199362</v>
      </c>
      <c r="S999" t="s">
        <v>11658</v>
      </c>
      <c r="T999">
        <v>73073572</v>
      </c>
      <c r="U999" t="s">
        <v>19</v>
      </c>
      <c r="V999" t="s">
        <v>8114</v>
      </c>
      <c r="W999" t="s">
        <v>11712</v>
      </c>
      <c r="X999" t="s">
        <v>11731</v>
      </c>
      <c r="Y999" t="s">
        <v>10392</v>
      </c>
      <c r="Z999" t="s">
        <v>1353</v>
      </c>
      <c r="AA999" t="str">
        <f>IF(BD[[#This Row],[Genero]]="Masculino","👨🏼 M","👩🏼 F")</f>
        <v>👨🏼 M</v>
      </c>
      <c r="AB999" t="s">
        <v>11693</v>
      </c>
    </row>
    <row r="1000" spans="1:28" x14ac:dyDescent="0.35">
      <c r="A1000" t="s">
        <v>2246</v>
      </c>
      <c r="B1000" t="s">
        <v>2247</v>
      </c>
      <c r="C1000" t="s">
        <v>2248</v>
      </c>
      <c r="D1000">
        <v>1</v>
      </c>
      <c r="G1000">
        <v>0</v>
      </c>
      <c r="H1000">
        <v>0</v>
      </c>
      <c r="I1000">
        <v>0</v>
      </c>
      <c r="J1000">
        <v>0</v>
      </c>
      <c r="K1000" t="s">
        <v>16</v>
      </c>
      <c r="R1000">
        <v>916941685</v>
      </c>
      <c r="S1000" t="s">
        <v>11658</v>
      </c>
      <c r="T1000">
        <v>72107203</v>
      </c>
      <c r="U1000" t="s">
        <v>19</v>
      </c>
      <c r="V1000" t="s">
        <v>2249</v>
      </c>
      <c r="W1000" t="s">
        <v>11706</v>
      </c>
      <c r="X1000" t="s">
        <v>11731</v>
      </c>
      <c r="Y1000" t="s">
        <v>10392</v>
      </c>
      <c r="Z1000" t="s">
        <v>2250</v>
      </c>
      <c r="AA1000" t="str">
        <f>IF(BD[[#This Row],[Genero]]="Masculino","👨🏼 M","👩🏼 F")</f>
        <v>👨🏼 M</v>
      </c>
      <c r="AB1000" t="s">
        <v>11693</v>
      </c>
    </row>
    <row r="1001" spans="1:28" x14ac:dyDescent="0.35">
      <c r="A1001" t="s">
        <v>9439</v>
      </c>
      <c r="B1001" t="s">
        <v>9915</v>
      </c>
      <c r="C1001" t="s">
        <v>5344</v>
      </c>
      <c r="D1001">
        <v>1</v>
      </c>
      <c r="G1001">
        <v>0</v>
      </c>
      <c r="H1001">
        <v>0</v>
      </c>
      <c r="I1001">
        <v>0</v>
      </c>
      <c r="J1001">
        <v>0</v>
      </c>
      <c r="K1001" t="s">
        <v>16</v>
      </c>
      <c r="R1001">
        <v>953778093</v>
      </c>
      <c r="S1001" t="s">
        <v>11665</v>
      </c>
      <c r="T1001">
        <v>75950313</v>
      </c>
      <c r="U1001" t="s">
        <v>19</v>
      </c>
      <c r="V1001" t="s">
        <v>5345</v>
      </c>
      <c r="W1001" t="s">
        <v>11702</v>
      </c>
      <c r="X1001" t="s">
        <v>11731</v>
      </c>
      <c r="Y1001" t="s">
        <v>10392</v>
      </c>
      <c r="Z1001" t="s">
        <v>4414</v>
      </c>
      <c r="AA1001" t="str">
        <f>IF(BD[[#This Row],[Genero]]="Masculino","👨🏼 M","👩🏼 F")</f>
        <v>👩🏼 F</v>
      </c>
      <c r="AB1001" t="s">
        <v>11693</v>
      </c>
    </row>
    <row r="1002" spans="1:28" x14ac:dyDescent="0.35">
      <c r="A1002" t="s">
        <v>9410</v>
      </c>
      <c r="B1002" t="s">
        <v>4675</v>
      </c>
      <c r="C1002" t="s">
        <v>4676</v>
      </c>
      <c r="D1002">
        <v>1</v>
      </c>
      <c r="G1002">
        <v>0</v>
      </c>
      <c r="H1002">
        <v>0</v>
      </c>
      <c r="I1002">
        <v>0</v>
      </c>
      <c r="J1002">
        <v>0</v>
      </c>
      <c r="K1002" t="s">
        <v>16</v>
      </c>
      <c r="R1002">
        <v>959161980</v>
      </c>
      <c r="S1002" t="s">
        <v>11658</v>
      </c>
      <c r="T1002">
        <v>41580449</v>
      </c>
      <c r="U1002" t="s">
        <v>19</v>
      </c>
      <c r="V1002" t="s">
        <v>4677</v>
      </c>
      <c r="W1002" t="s">
        <v>11701</v>
      </c>
      <c r="X1002" t="s">
        <v>11731</v>
      </c>
      <c r="Y1002" t="s">
        <v>48</v>
      </c>
      <c r="Z1002" t="s">
        <v>10784</v>
      </c>
      <c r="AA1002" t="str">
        <f>IF(BD[[#This Row],[Genero]]="Masculino","👨🏼 M","👩🏼 F")</f>
        <v>👨🏼 M</v>
      </c>
      <c r="AB1002" t="s">
        <v>11693</v>
      </c>
    </row>
    <row r="1003" spans="1:28" x14ac:dyDescent="0.35">
      <c r="A1003" t="s">
        <v>897</v>
      </c>
      <c r="B1003" t="s">
        <v>2335</v>
      </c>
      <c r="C1003" t="s">
        <v>2336</v>
      </c>
      <c r="D1003">
        <v>1</v>
      </c>
      <c r="G1003">
        <v>0</v>
      </c>
      <c r="H1003">
        <v>0</v>
      </c>
      <c r="I1003">
        <v>0</v>
      </c>
      <c r="J1003">
        <v>0</v>
      </c>
      <c r="K1003" t="s">
        <v>16</v>
      </c>
      <c r="R1003">
        <v>955052389</v>
      </c>
      <c r="S1003" t="s">
        <v>11658</v>
      </c>
      <c r="T1003">
        <v>42660560</v>
      </c>
      <c r="U1003" t="s">
        <v>19</v>
      </c>
      <c r="V1003" t="s">
        <v>2337</v>
      </c>
      <c r="W1003" t="s">
        <v>11701</v>
      </c>
      <c r="X1003" t="s">
        <v>11731</v>
      </c>
      <c r="Y1003" t="s">
        <v>48</v>
      </c>
      <c r="Z1003" t="s">
        <v>2338</v>
      </c>
      <c r="AA1003" t="str">
        <f>IF(BD[[#This Row],[Genero]]="Masculino","👨🏼 M","👩🏼 F")</f>
        <v>👨🏼 M</v>
      </c>
      <c r="AB1003" t="s">
        <v>11693</v>
      </c>
    </row>
    <row r="1004" spans="1:28" x14ac:dyDescent="0.35">
      <c r="A1004" t="s">
        <v>2338</v>
      </c>
      <c r="B1004" t="s">
        <v>9117</v>
      </c>
      <c r="C1004" t="s">
        <v>2336</v>
      </c>
      <c r="D1004">
        <v>1</v>
      </c>
      <c r="G1004">
        <v>0</v>
      </c>
      <c r="H1004">
        <v>0</v>
      </c>
      <c r="I1004">
        <v>0</v>
      </c>
      <c r="J1004">
        <v>0</v>
      </c>
      <c r="K1004" t="s">
        <v>16</v>
      </c>
      <c r="R1004">
        <v>955052389</v>
      </c>
      <c r="S1004" t="s">
        <v>11658</v>
      </c>
      <c r="T1004">
        <v>42660560</v>
      </c>
      <c r="U1004" t="s">
        <v>10125</v>
      </c>
      <c r="V1004" t="s">
        <v>2337</v>
      </c>
      <c r="W1004" t="s">
        <v>11703</v>
      </c>
      <c r="X1004" t="s">
        <v>11731</v>
      </c>
      <c r="Y1004" t="s">
        <v>48</v>
      </c>
      <c r="Z1004" t="s">
        <v>10514</v>
      </c>
      <c r="AA1004" t="str">
        <f>IF(BD[[#This Row],[Genero]]="Masculino","👨🏼 M","👩🏼 F")</f>
        <v>👨🏼 M</v>
      </c>
      <c r="AB1004" t="s">
        <v>11693</v>
      </c>
    </row>
    <row r="1005" spans="1:28" x14ac:dyDescent="0.35">
      <c r="A1005" t="s">
        <v>6753</v>
      </c>
      <c r="B1005" t="s">
        <v>6754</v>
      </c>
      <c r="C1005" t="s">
        <v>6755</v>
      </c>
      <c r="D1005">
        <v>1</v>
      </c>
      <c r="G1005">
        <v>0</v>
      </c>
      <c r="H1005">
        <v>0</v>
      </c>
      <c r="I1005">
        <v>0</v>
      </c>
      <c r="J1005">
        <v>0</v>
      </c>
      <c r="K1005" t="s">
        <v>16</v>
      </c>
      <c r="R1005">
        <v>959682073</v>
      </c>
      <c r="S1005" t="s">
        <v>11658</v>
      </c>
      <c r="T1005">
        <v>29608881</v>
      </c>
      <c r="U1005" t="s">
        <v>19</v>
      </c>
      <c r="V1005" t="s">
        <v>6756</v>
      </c>
      <c r="W1005" t="s">
        <v>11706</v>
      </c>
      <c r="X1005" t="s">
        <v>11731</v>
      </c>
      <c r="Y1005" t="s">
        <v>48</v>
      </c>
      <c r="Z1005" t="s">
        <v>10502</v>
      </c>
      <c r="AA1005" t="str">
        <f>IF(BD[[#This Row],[Genero]]="Masculino","👨🏼 M","👩🏼 F")</f>
        <v>👨🏼 M</v>
      </c>
      <c r="AB1005" t="s">
        <v>11693</v>
      </c>
    </row>
    <row r="1006" spans="1:28" x14ac:dyDescent="0.35">
      <c r="A1006" t="s">
        <v>1279</v>
      </c>
      <c r="B1006" t="s">
        <v>5479</v>
      </c>
      <c r="C1006" t="s">
        <v>5480</v>
      </c>
      <c r="D1006">
        <v>1</v>
      </c>
      <c r="G1006">
        <v>0</v>
      </c>
      <c r="H1006">
        <v>0</v>
      </c>
      <c r="I1006">
        <v>0</v>
      </c>
      <c r="J1006">
        <v>0</v>
      </c>
      <c r="K1006" t="s">
        <v>16</v>
      </c>
      <c r="R1006" s="2"/>
      <c r="S1006" t="s">
        <v>11658</v>
      </c>
      <c r="T1006">
        <v>74324570</v>
      </c>
      <c r="U1006" t="s">
        <v>5481</v>
      </c>
      <c r="V1006" t="s">
        <v>10147</v>
      </c>
      <c r="W1006" t="s">
        <v>11702</v>
      </c>
      <c r="X1006" t="s">
        <v>11731</v>
      </c>
      <c r="Y1006" t="s">
        <v>48</v>
      </c>
      <c r="Z1006" t="s">
        <v>5482</v>
      </c>
      <c r="AA1006" t="str">
        <f>IF(BD[[#This Row],[Genero]]="Masculino","👨🏼 M","👩🏼 F")</f>
        <v>👨🏼 M</v>
      </c>
      <c r="AB1006" t="s">
        <v>11693</v>
      </c>
    </row>
    <row r="1007" spans="1:28" x14ac:dyDescent="0.35">
      <c r="A1007" t="s">
        <v>5414</v>
      </c>
      <c r="B1007" t="s">
        <v>2456</v>
      </c>
      <c r="C1007" t="s">
        <v>9144</v>
      </c>
      <c r="D1007">
        <v>1</v>
      </c>
      <c r="G1007">
        <v>0</v>
      </c>
      <c r="H1007">
        <v>0</v>
      </c>
      <c r="I1007">
        <v>0</v>
      </c>
      <c r="J1007">
        <v>0</v>
      </c>
      <c r="K1007" t="s">
        <v>16</v>
      </c>
      <c r="R1007">
        <v>996662099</v>
      </c>
      <c r="S1007" t="s">
        <v>11658</v>
      </c>
      <c r="T1007">
        <v>25771038</v>
      </c>
      <c r="U1007" t="s">
        <v>10125</v>
      </c>
      <c r="V1007" t="s">
        <v>9144</v>
      </c>
      <c r="W1007" t="s">
        <v>11706</v>
      </c>
      <c r="X1007" t="s">
        <v>11731</v>
      </c>
      <c r="Y1007" t="s">
        <v>48</v>
      </c>
      <c r="Z1007" t="s">
        <v>1560</v>
      </c>
      <c r="AA1007" t="str">
        <f>IF(BD[[#This Row],[Genero]]="Masculino","👨🏼 M","👩🏼 F")</f>
        <v>👨🏼 M</v>
      </c>
      <c r="AB1007" t="s">
        <v>11693</v>
      </c>
    </row>
    <row r="1008" spans="1:28" x14ac:dyDescent="0.35">
      <c r="A1008" t="s">
        <v>38</v>
      </c>
      <c r="B1008" t="s">
        <v>6317</v>
      </c>
      <c r="C1008" t="s">
        <v>7681</v>
      </c>
      <c r="D1008">
        <v>1</v>
      </c>
      <c r="G1008">
        <v>0</v>
      </c>
      <c r="H1008">
        <v>0</v>
      </c>
      <c r="I1008">
        <v>0</v>
      </c>
      <c r="J1008">
        <v>0</v>
      </c>
      <c r="K1008" t="s">
        <v>16</v>
      </c>
      <c r="R1008">
        <v>963423534</v>
      </c>
      <c r="S1008" t="s">
        <v>11658</v>
      </c>
      <c r="T1008">
        <v>45232996</v>
      </c>
      <c r="U1008" t="s">
        <v>19</v>
      </c>
      <c r="V1008" t="s">
        <v>7682</v>
      </c>
      <c r="W1008" t="s">
        <v>11702</v>
      </c>
      <c r="X1008" t="s">
        <v>11731</v>
      </c>
      <c r="Y1008" t="s">
        <v>48</v>
      </c>
      <c r="Z1008" t="s">
        <v>10806</v>
      </c>
      <c r="AA1008" t="str">
        <f>IF(BD[[#This Row],[Genero]]="Masculino","👨🏼 M","👩🏼 F")</f>
        <v>👨🏼 M</v>
      </c>
      <c r="AB1008" t="s">
        <v>11693</v>
      </c>
    </row>
    <row r="1009" spans="1:28" x14ac:dyDescent="0.35">
      <c r="A1009" t="s">
        <v>9294</v>
      </c>
      <c r="B1009" t="s">
        <v>819</v>
      </c>
      <c r="C1009" t="s">
        <v>820</v>
      </c>
      <c r="D1009">
        <v>1</v>
      </c>
      <c r="G1009">
        <v>0</v>
      </c>
      <c r="H1009">
        <v>0</v>
      </c>
      <c r="I1009">
        <v>0</v>
      </c>
      <c r="J1009">
        <v>0</v>
      </c>
      <c r="K1009" t="s">
        <v>16</v>
      </c>
      <c r="S1009" t="s">
        <v>11658</v>
      </c>
      <c r="T1009">
        <v>19073945</v>
      </c>
      <c r="U1009" t="s">
        <v>1018</v>
      </c>
      <c r="V1009" t="s">
        <v>820</v>
      </c>
      <c r="W1009" t="s">
        <v>11701</v>
      </c>
      <c r="X1009" t="s">
        <v>11731</v>
      </c>
      <c r="Y1009" t="s">
        <v>48</v>
      </c>
      <c r="Z1009" t="s">
        <v>1019</v>
      </c>
      <c r="AA1009" t="str">
        <f>IF(BD[[#This Row],[Genero]]="Masculino","👨🏼 M","👩🏼 F")</f>
        <v>👨🏼 M</v>
      </c>
      <c r="AB1009" t="s">
        <v>11693</v>
      </c>
    </row>
    <row r="1010" spans="1:28" x14ac:dyDescent="0.35">
      <c r="A1010" t="s">
        <v>9407</v>
      </c>
      <c r="B1010" t="s">
        <v>9860</v>
      </c>
      <c r="C1010" t="s">
        <v>4541</v>
      </c>
      <c r="D1010">
        <v>1</v>
      </c>
      <c r="G1010">
        <v>0</v>
      </c>
      <c r="H1010">
        <v>0</v>
      </c>
      <c r="I1010">
        <v>0</v>
      </c>
      <c r="J1010">
        <v>0</v>
      </c>
      <c r="K1010" t="s">
        <v>16</v>
      </c>
      <c r="R1010">
        <v>944907915</v>
      </c>
      <c r="S1010" t="s">
        <v>11658</v>
      </c>
      <c r="T1010">
        <v>70780745</v>
      </c>
      <c r="U1010" t="s">
        <v>19</v>
      </c>
      <c r="V1010" t="s">
        <v>4542</v>
      </c>
      <c r="W1010" t="s">
        <v>11701</v>
      </c>
      <c r="X1010" t="s">
        <v>11731</v>
      </c>
      <c r="Y1010" t="s">
        <v>48</v>
      </c>
      <c r="Z1010" t="s">
        <v>4356</v>
      </c>
      <c r="AA1010" t="str">
        <f>IF(BD[[#This Row],[Genero]]="Masculino","👨🏼 M","👩🏼 F")</f>
        <v>👨🏼 M</v>
      </c>
      <c r="AB1010" t="s">
        <v>11693</v>
      </c>
    </row>
    <row r="1011" spans="1:28" x14ac:dyDescent="0.35">
      <c r="A1011" t="s">
        <v>125</v>
      </c>
      <c r="B1011" t="s">
        <v>126</v>
      </c>
      <c r="C1011" t="s">
        <v>127</v>
      </c>
      <c r="D1011">
        <v>1</v>
      </c>
      <c r="G1011">
        <v>0</v>
      </c>
      <c r="H1011">
        <v>0</v>
      </c>
      <c r="I1011">
        <v>0</v>
      </c>
      <c r="J1011">
        <v>0</v>
      </c>
      <c r="K1011" t="s">
        <v>16</v>
      </c>
      <c r="R1011">
        <v>946567100</v>
      </c>
      <c r="S1011" t="s">
        <v>11665</v>
      </c>
      <c r="T1011">
        <v>42724323</v>
      </c>
      <c r="U1011" t="s">
        <v>19</v>
      </c>
      <c r="V1011" t="s">
        <v>10175</v>
      </c>
      <c r="W1011" t="s">
        <v>11703</v>
      </c>
      <c r="X1011" t="s">
        <v>11731</v>
      </c>
      <c r="Y1011" t="s">
        <v>48</v>
      </c>
      <c r="Z1011" t="s">
        <v>1353</v>
      </c>
      <c r="AA1011" t="str">
        <f>IF(BD[[#This Row],[Genero]]="Masculino","👨🏼 M","👩🏼 F")</f>
        <v>👩🏼 F</v>
      </c>
      <c r="AB1011" t="s">
        <v>11693</v>
      </c>
    </row>
    <row r="1012" spans="1:28" x14ac:dyDescent="0.35">
      <c r="A1012" t="s">
        <v>1334</v>
      </c>
      <c r="B1012" t="s">
        <v>3977</v>
      </c>
      <c r="C1012" t="s">
        <v>11445</v>
      </c>
      <c r="D1012">
        <v>1</v>
      </c>
      <c r="G1012">
        <v>0</v>
      </c>
      <c r="H1012">
        <v>0</v>
      </c>
      <c r="I1012">
        <v>0</v>
      </c>
      <c r="J1012">
        <v>0</v>
      </c>
      <c r="K1012" t="s">
        <v>16</v>
      </c>
      <c r="R1012">
        <v>934466054</v>
      </c>
      <c r="S1012" t="s">
        <v>11658</v>
      </c>
      <c r="T1012">
        <v>41364053</v>
      </c>
      <c r="U1012" t="s">
        <v>19</v>
      </c>
      <c r="V1012" t="s">
        <v>11445</v>
      </c>
      <c r="W1012" t="s">
        <v>11701</v>
      </c>
      <c r="X1012" t="s">
        <v>11731</v>
      </c>
      <c r="Y1012" t="s">
        <v>48</v>
      </c>
      <c r="Z1012" t="s">
        <v>1353</v>
      </c>
      <c r="AA1012" t="str">
        <f>IF(BD[[#This Row],[Genero]]="Masculino","👨🏼 M","👩🏼 F")</f>
        <v>👨🏼 M</v>
      </c>
      <c r="AB1012" t="s">
        <v>11693</v>
      </c>
    </row>
    <row r="1013" spans="1:28" x14ac:dyDescent="0.35">
      <c r="A1013" t="s">
        <v>2186</v>
      </c>
      <c r="B1013" t="s">
        <v>2187</v>
      </c>
      <c r="C1013" t="s">
        <v>2188</v>
      </c>
      <c r="D1013">
        <v>1</v>
      </c>
      <c r="G1013">
        <v>0</v>
      </c>
      <c r="H1013">
        <v>0</v>
      </c>
      <c r="I1013">
        <v>0</v>
      </c>
      <c r="J1013">
        <v>0</v>
      </c>
      <c r="K1013" t="s">
        <v>16</v>
      </c>
      <c r="R1013">
        <v>998888706</v>
      </c>
      <c r="S1013" t="s">
        <v>11658</v>
      </c>
      <c r="T1013">
        <v>72209704</v>
      </c>
      <c r="U1013" t="s">
        <v>10125</v>
      </c>
      <c r="V1013" t="s">
        <v>2189</v>
      </c>
      <c r="W1013" t="s">
        <v>11702</v>
      </c>
      <c r="X1013" t="s">
        <v>11731</v>
      </c>
      <c r="Y1013" t="s">
        <v>48</v>
      </c>
      <c r="Z1013" t="s">
        <v>1855</v>
      </c>
      <c r="AA1013" t="str">
        <f>IF(BD[[#This Row],[Genero]]="Masculino","👨🏼 M","👩🏼 F")</f>
        <v>👨🏼 M</v>
      </c>
      <c r="AB1013" t="s">
        <v>11693</v>
      </c>
    </row>
    <row r="1014" spans="1:28" x14ac:dyDescent="0.35">
      <c r="A1014" t="s">
        <v>151</v>
      </c>
      <c r="B1014" t="s">
        <v>1856</v>
      </c>
      <c r="C1014" t="s">
        <v>1857</v>
      </c>
      <c r="D1014">
        <v>1</v>
      </c>
      <c r="G1014">
        <v>0</v>
      </c>
      <c r="H1014">
        <v>0</v>
      </c>
      <c r="I1014">
        <v>0</v>
      </c>
      <c r="J1014">
        <v>0</v>
      </c>
      <c r="K1014" t="s">
        <v>16</v>
      </c>
      <c r="R1014">
        <v>948881077</v>
      </c>
      <c r="S1014" t="s">
        <v>11658</v>
      </c>
      <c r="T1014">
        <v>74857419</v>
      </c>
      <c r="U1014" t="s">
        <v>19</v>
      </c>
      <c r="V1014" t="s">
        <v>1858</v>
      </c>
      <c r="W1014" t="s">
        <v>11706</v>
      </c>
      <c r="X1014" t="s">
        <v>11731</v>
      </c>
      <c r="Y1014" t="s">
        <v>48</v>
      </c>
      <c r="Z1014" t="s">
        <v>1855</v>
      </c>
      <c r="AA1014" t="str">
        <f>IF(BD[[#This Row],[Genero]]="Masculino","👨🏼 M","👩🏼 F")</f>
        <v>👨🏼 M</v>
      </c>
      <c r="AB1014" t="s">
        <v>11693</v>
      </c>
    </row>
    <row r="1015" spans="1:28" x14ac:dyDescent="0.35">
      <c r="A1015" t="s">
        <v>420</v>
      </c>
      <c r="B1015" t="s">
        <v>421</v>
      </c>
      <c r="C1015" t="s">
        <v>422</v>
      </c>
      <c r="D1015">
        <v>1</v>
      </c>
      <c r="G1015">
        <v>0</v>
      </c>
      <c r="H1015">
        <v>0</v>
      </c>
      <c r="I1015">
        <v>0</v>
      </c>
      <c r="J1015">
        <v>0</v>
      </c>
      <c r="K1015" t="s">
        <v>16</v>
      </c>
      <c r="R1015">
        <v>940622509</v>
      </c>
      <c r="S1015" t="s">
        <v>11658</v>
      </c>
      <c r="T1015">
        <v>75976821</v>
      </c>
      <c r="U1015" t="s">
        <v>19</v>
      </c>
      <c r="V1015" t="s">
        <v>423</v>
      </c>
      <c r="W1015" t="s">
        <v>11702</v>
      </c>
      <c r="X1015" t="s">
        <v>11731</v>
      </c>
      <c r="Y1015" t="s">
        <v>48</v>
      </c>
      <c r="Z1015" t="s">
        <v>10587</v>
      </c>
      <c r="AA1015" t="str">
        <f>IF(BD[[#This Row],[Genero]]="Masculino","👨🏼 M","👩🏼 F")</f>
        <v>👨🏼 M</v>
      </c>
      <c r="AB1015" t="s">
        <v>11693</v>
      </c>
    </row>
    <row r="1016" spans="1:28" x14ac:dyDescent="0.35">
      <c r="A1016" t="s">
        <v>9275</v>
      </c>
      <c r="B1016" t="s">
        <v>9577</v>
      </c>
      <c r="C1016" t="s">
        <v>290</v>
      </c>
      <c r="D1016">
        <v>1</v>
      </c>
      <c r="G1016">
        <v>0</v>
      </c>
      <c r="H1016">
        <v>0</v>
      </c>
      <c r="I1016">
        <v>0</v>
      </c>
      <c r="J1016">
        <v>0</v>
      </c>
      <c r="K1016" t="s">
        <v>16</v>
      </c>
      <c r="R1016">
        <v>943278934</v>
      </c>
      <c r="S1016" t="s">
        <v>11665</v>
      </c>
      <c r="T1016">
        <v>76990495</v>
      </c>
      <c r="U1016" t="s">
        <v>19</v>
      </c>
      <c r="V1016" t="s">
        <v>291</v>
      </c>
      <c r="W1016" t="s">
        <v>11701</v>
      </c>
      <c r="X1016" t="s">
        <v>11731</v>
      </c>
      <c r="Y1016" t="s">
        <v>48</v>
      </c>
      <c r="Z1016" t="s">
        <v>10587</v>
      </c>
      <c r="AA1016" t="str">
        <f>IF(BD[[#This Row],[Genero]]="Masculino","👨🏼 M","👩🏼 F")</f>
        <v>👩🏼 F</v>
      </c>
      <c r="AB1016" t="s">
        <v>11693</v>
      </c>
    </row>
    <row r="1017" spans="1:28" x14ac:dyDescent="0.35">
      <c r="A1017" t="s">
        <v>2205</v>
      </c>
      <c r="B1017" t="s">
        <v>2206</v>
      </c>
      <c r="C1017" t="s">
        <v>2207</v>
      </c>
      <c r="D1017">
        <v>1</v>
      </c>
      <c r="G1017">
        <v>0</v>
      </c>
      <c r="H1017">
        <v>0</v>
      </c>
      <c r="I1017">
        <v>0</v>
      </c>
      <c r="J1017">
        <v>0</v>
      </c>
      <c r="K1017" t="s">
        <v>16</v>
      </c>
      <c r="R1017">
        <v>989544063</v>
      </c>
      <c r="S1017" t="s">
        <v>11658</v>
      </c>
      <c r="T1017">
        <v>72079137</v>
      </c>
      <c r="U1017" t="s">
        <v>19</v>
      </c>
      <c r="V1017" t="s">
        <v>2208</v>
      </c>
      <c r="W1017" t="s">
        <v>11701</v>
      </c>
      <c r="X1017" t="s">
        <v>11731</v>
      </c>
      <c r="Y1017" t="s">
        <v>48</v>
      </c>
      <c r="Z1017" t="s">
        <v>10904</v>
      </c>
      <c r="AA1017" t="str">
        <f>IF(BD[[#This Row],[Genero]]="Masculino","👨🏼 M","👩🏼 F")</f>
        <v>👨🏼 M</v>
      </c>
      <c r="AB1017" t="s">
        <v>11693</v>
      </c>
    </row>
    <row r="1018" spans="1:28" x14ac:dyDescent="0.35">
      <c r="A1018" t="s">
        <v>1095</v>
      </c>
      <c r="B1018" t="s">
        <v>4318</v>
      </c>
      <c r="C1018" t="s">
        <v>5076</v>
      </c>
      <c r="D1018">
        <v>1</v>
      </c>
      <c r="G1018">
        <v>0</v>
      </c>
      <c r="H1018">
        <v>0</v>
      </c>
      <c r="I1018">
        <v>0</v>
      </c>
      <c r="J1018">
        <v>0</v>
      </c>
      <c r="K1018" t="s">
        <v>16</v>
      </c>
      <c r="R1018">
        <v>994924508</v>
      </c>
      <c r="S1018" t="s">
        <v>11658</v>
      </c>
      <c r="T1018">
        <v>74600793</v>
      </c>
      <c r="U1018" t="s">
        <v>19</v>
      </c>
      <c r="V1018" t="s">
        <v>5077</v>
      </c>
      <c r="W1018" t="s">
        <v>11703</v>
      </c>
      <c r="X1018" t="s">
        <v>11731</v>
      </c>
      <c r="Y1018" t="s">
        <v>48</v>
      </c>
      <c r="Z1018" t="s">
        <v>6384</v>
      </c>
      <c r="AA1018" t="str">
        <f>IF(BD[[#This Row],[Genero]]="Masculino","👨🏼 M","👩🏼 F")</f>
        <v>👨🏼 M</v>
      </c>
      <c r="AB1018" t="s">
        <v>11693</v>
      </c>
    </row>
    <row r="1019" spans="1:28" x14ac:dyDescent="0.35">
      <c r="A1019" t="s">
        <v>5720</v>
      </c>
      <c r="B1019" t="s">
        <v>5721</v>
      </c>
      <c r="C1019" t="s">
        <v>5722</v>
      </c>
      <c r="D1019">
        <v>1</v>
      </c>
      <c r="G1019">
        <v>0</v>
      </c>
      <c r="H1019">
        <v>0</v>
      </c>
      <c r="I1019">
        <v>0</v>
      </c>
      <c r="J1019">
        <v>0</v>
      </c>
      <c r="K1019" t="s">
        <v>16</v>
      </c>
      <c r="R1019">
        <v>955194516</v>
      </c>
      <c r="S1019" t="s">
        <v>11658</v>
      </c>
      <c r="T1019">
        <v>6802469</v>
      </c>
      <c r="U1019" t="s">
        <v>10125</v>
      </c>
      <c r="V1019" t="s">
        <v>10254</v>
      </c>
      <c r="W1019" t="s">
        <v>11702</v>
      </c>
      <c r="X1019" t="s">
        <v>11731</v>
      </c>
      <c r="Y1019" t="s">
        <v>48</v>
      </c>
      <c r="Z1019" t="s">
        <v>4414</v>
      </c>
      <c r="AA1019" t="str">
        <f>IF(BD[[#This Row],[Genero]]="Masculino","👨🏼 M","👩🏼 F")</f>
        <v>👨🏼 M</v>
      </c>
      <c r="AB1019" t="s">
        <v>11693</v>
      </c>
    </row>
    <row r="1020" spans="1:28" x14ac:dyDescent="0.35">
      <c r="A1020" t="s">
        <v>9276</v>
      </c>
      <c r="B1020" t="s">
        <v>9579</v>
      </c>
      <c r="C1020" t="s">
        <v>310</v>
      </c>
      <c r="D1020">
        <v>1</v>
      </c>
      <c r="G1020">
        <v>0</v>
      </c>
      <c r="H1020">
        <v>0</v>
      </c>
      <c r="I1020">
        <v>0</v>
      </c>
      <c r="J1020">
        <v>0</v>
      </c>
      <c r="K1020" t="s">
        <v>16</v>
      </c>
      <c r="R1020">
        <v>951142389</v>
      </c>
      <c r="S1020" t="s">
        <v>11665</v>
      </c>
      <c r="T1020">
        <v>71714202</v>
      </c>
      <c r="U1020" t="s">
        <v>19</v>
      </c>
      <c r="V1020" t="s">
        <v>310</v>
      </c>
      <c r="W1020" t="s">
        <v>11702</v>
      </c>
      <c r="X1020" t="s">
        <v>11731</v>
      </c>
      <c r="Y1020" t="s">
        <v>48</v>
      </c>
      <c r="Z1020" t="s">
        <v>312</v>
      </c>
      <c r="AA1020" t="str">
        <f>IF(BD[[#This Row],[Genero]]="Masculino","👨🏼 M","👩🏼 F")</f>
        <v>👩🏼 F</v>
      </c>
      <c r="AB1020" t="s">
        <v>11693</v>
      </c>
    </row>
    <row r="1021" spans="1:28" x14ac:dyDescent="0.35">
      <c r="A1021" t="s">
        <v>1472</v>
      </c>
      <c r="B1021" t="s">
        <v>3993</v>
      </c>
      <c r="C1021" t="s">
        <v>3994</v>
      </c>
      <c r="D1021">
        <v>1</v>
      </c>
      <c r="G1021">
        <v>0</v>
      </c>
      <c r="H1021">
        <v>0</v>
      </c>
      <c r="I1021">
        <v>0</v>
      </c>
      <c r="J1021">
        <v>0</v>
      </c>
      <c r="K1021" t="s">
        <v>16</v>
      </c>
      <c r="R1021">
        <v>918505715</v>
      </c>
      <c r="S1021" t="s">
        <v>11658</v>
      </c>
      <c r="T1021">
        <v>48891858</v>
      </c>
      <c r="U1021" t="s">
        <v>10125</v>
      </c>
      <c r="V1021" t="s">
        <v>3994</v>
      </c>
      <c r="W1021" t="s">
        <v>11702</v>
      </c>
      <c r="X1021" t="s">
        <v>11731</v>
      </c>
      <c r="Y1021" t="s">
        <v>230</v>
      </c>
      <c r="Z1021" t="s">
        <v>3995</v>
      </c>
      <c r="AA1021" t="str">
        <f>IF(BD[[#This Row],[Genero]]="Masculino","👨🏼 M","👩🏼 F")</f>
        <v>👨🏼 M</v>
      </c>
      <c r="AB1021" t="s">
        <v>11693</v>
      </c>
    </row>
    <row r="1022" spans="1:28" x14ac:dyDescent="0.35">
      <c r="A1022" t="s">
        <v>9377</v>
      </c>
      <c r="B1022" t="s">
        <v>9809</v>
      </c>
      <c r="C1022" t="s">
        <v>3591</v>
      </c>
      <c r="D1022">
        <v>1</v>
      </c>
      <c r="G1022">
        <v>0</v>
      </c>
      <c r="H1022">
        <v>0</v>
      </c>
      <c r="I1022">
        <v>0</v>
      </c>
      <c r="J1022">
        <v>0</v>
      </c>
      <c r="K1022" t="s">
        <v>16</v>
      </c>
      <c r="R1022">
        <v>930882547</v>
      </c>
      <c r="S1022" t="s">
        <v>11658</v>
      </c>
      <c r="T1022">
        <v>72328386</v>
      </c>
      <c r="U1022" t="s">
        <v>19</v>
      </c>
      <c r="V1022" t="s">
        <v>3591</v>
      </c>
      <c r="W1022" t="s">
        <v>11702</v>
      </c>
      <c r="X1022" t="s">
        <v>11731</v>
      </c>
      <c r="Y1022" t="s">
        <v>230</v>
      </c>
      <c r="Z1022" t="s">
        <v>3995</v>
      </c>
      <c r="AA1022" t="str">
        <f>IF(BD[[#This Row],[Genero]]="Masculino","👨🏼 M","👩🏼 F")</f>
        <v>👨🏼 M</v>
      </c>
      <c r="AB1022" t="s">
        <v>11693</v>
      </c>
    </row>
    <row r="1023" spans="1:28" x14ac:dyDescent="0.35">
      <c r="A1023" t="s">
        <v>8080</v>
      </c>
      <c r="B1023" t="s">
        <v>8081</v>
      </c>
      <c r="C1023" t="s">
        <v>8082</v>
      </c>
      <c r="D1023">
        <v>1</v>
      </c>
      <c r="G1023">
        <v>0</v>
      </c>
      <c r="H1023">
        <v>0</v>
      </c>
      <c r="I1023">
        <v>0</v>
      </c>
      <c r="J1023">
        <v>0</v>
      </c>
      <c r="K1023" t="s">
        <v>16</v>
      </c>
      <c r="R1023">
        <v>959909418</v>
      </c>
      <c r="S1023" t="s">
        <v>11665</v>
      </c>
      <c r="T1023">
        <v>75217813</v>
      </c>
      <c r="U1023" t="s">
        <v>19</v>
      </c>
      <c r="V1023" t="s">
        <v>8082</v>
      </c>
      <c r="W1023" t="s">
        <v>11706</v>
      </c>
      <c r="X1023" t="s">
        <v>11731</v>
      </c>
      <c r="Y1023" t="s">
        <v>42</v>
      </c>
      <c r="Z1023" t="s">
        <v>8083</v>
      </c>
      <c r="AA1023" t="str">
        <f>IF(BD[[#This Row],[Genero]]="Masculino","👨🏼 M","👩🏼 F")</f>
        <v>👩🏼 F</v>
      </c>
      <c r="AB1023" t="s">
        <v>11693</v>
      </c>
    </row>
    <row r="1024" spans="1:28" x14ac:dyDescent="0.35">
      <c r="A1024" t="s">
        <v>5108</v>
      </c>
      <c r="B1024" t="s">
        <v>7811</v>
      </c>
      <c r="C1024" t="s">
        <v>7812</v>
      </c>
      <c r="D1024">
        <v>1</v>
      </c>
      <c r="G1024">
        <v>0</v>
      </c>
      <c r="H1024">
        <v>0</v>
      </c>
      <c r="I1024">
        <v>0</v>
      </c>
      <c r="J1024">
        <v>0</v>
      </c>
      <c r="K1024" t="s">
        <v>16</v>
      </c>
      <c r="S1024" t="s">
        <v>11665</v>
      </c>
      <c r="T1024">
        <v>93231490</v>
      </c>
      <c r="U1024" t="s">
        <v>31</v>
      </c>
      <c r="V1024" t="s">
        <v>10183</v>
      </c>
      <c r="W1024" t="s">
        <v>11712</v>
      </c>
      <c r="X1024" t="s">
        <v>11731</v>
      </c>
      <c r="Y1024" t="s">
        <v>42</v>
      </c>
      <c r="Z1024" t="s">
        <v>7814</v>
      </c>
      <c r="AA1024" t="str">
        <f>IF(BD[[#This Row],[Genero]]="Masculino","👨🏼 M","👩🏼 F")</f>
        <v>👩🏼 F</v>
      </c>
      <c r="AB1024" t="s">
        <v>11693</v>
      </c>
    </row>
    <row r="1025" spans="1:28" x14ac:dyDescent="0.35">
      <c r="A1025" t="s">
        <v>1687</v>
      </c>
      <c r="B1025" t="s">
        <v>1688</v>
      </c>
      <c r="C1025" t="s">
        <v>1689</v>
      </c>
      <c r="D1025">
        <v>1</v>
      </c>
      <c r="G1025">
        <v>0</v>
      </c>
      <c r="H1025">
        <v>0</v>
      </c>
      <c r="I1025">
        <v>0</v>
      </c>
      <c r="J1025">
        <v>0</v>
      </c>
      <c r="K1025" t="s">
        <v>16</v>
      </c>
      <c r="R1025">
        <v>912256137</v>
      </c>
      <c r="S1025" t="s">
        <v>11658</v>
      </c>
      <c r="T1025">
        <v>73073590</v>
      </c>
      <c r="U1025" t="s">
        <v>738</v>
      </c>
      <c r="V1025" t="s">
        <v>1689</v>
      </c>
      <c r="W1025" t="s">
        <v>11701</v>
      </c>
      <c r="X1025" t="s">
        <v>11731</v>
      </c>
      <c r="Y1025" t="s">
        <v>42</v>
      </c>
      <c r="Z1025" t="s">
        <v>1690</v>
      </c>
      <c r="AA1025" t="str">
        <f>IF(BD[[#This Row],[Genero]]="Masculino","👨🏼 M","👩🏼 F")</f>
        <v>👨🏼 M</v>
      </c>
      <c r="AB1025" t="s">
        <v>11693</v>
      </c>
    </row>
    <row r="1026" spans="1:28" x14ac:dyDescent="0.35">
      <c r="A1026" t="s">
        <v>1476</v>
      </c>
      <c r="B1026" t="s">
        <v>9973</v>
      </c>
      <c r="C1026" t="s">
        <v>6791</v>
      </c>
      <c r="D1026">
        <v>1</v>
      </c>
      <c r="G1026">
        <v>0</v>
      </c>
      <c r="H1026">
        <v>0</v>
      </c>
      <c r="I1026">
        <v>0</v>
      </c>
      <c r="J1026">
        <v>0</v>
      </c>
      <c r="K1026" t="s">
        <v>16</v>
      </c>
      <c r="R1026">
        <v>934749835</v>
      </c>
      <c r="S1026" t="s">
        <v>11658</v>
      </c>
      <c r="T1026">
        <v>74323494</v>
      </c>
      <c r="U1026" t="s">
        <v>19</v>
      </c>
      <c r="V1026" t="s">
        <v>6791</v>
      </c>
      <c r="W1026" t="s">
        <v>11702</v>
      </c>
      <c r="X1026" t="s">
        <v>11731</v>
      </c>
      <c r="Y1026" t="s">
        <v>11681</v>
      </c>
      <c r="Z1026" t="s">
        <v>10852</v>
      </c>
      <c r="AA1026" t="str">
        <f>IF(BD[[#This Row],[Genero]]="Masculino","👨🏼 M","👩🏼 F")</f>
        <v>👨🏼 M</v>
      </c>
      <c r="AB1026" t="s">
        <v>11693</v>
      </c>
    </row>
    <row r="1027" spans="1:28" x14ac:dyDescent="0.35">
      <c r="A1027" t="s">
        <v>161</v>
      </c>
      <c r="B1027" t="s">
        <v>2602</v>
      </c>
      <c r="C1027" t="s">
        <v>2603</v>
      </c>
      <c r="D1027">
        <v>1</v>
      </c>
      <c r="G1027">
        <v>0</v>
      </c>
      <c r="H1027">
        <v>0</v>
      </c>
      <c r="I1027">
        <v>0</v>
      </c>
      <c r="J1027">
        <v>0</v>
      </c>
      <c r="K1027" t="s">
        <v>16</v>
      </c>
      <c r="R1027">
        <v>930233180</v>
      </c>
      <c r="S1027" t="s">
        <v>11658</v>
      </c>
      <c r="T1027">
        <v>44674682</v>
      </c>
      <c r="U1027" t="s">
        <v>19</v>
      </c>
      <c r="V1027" t="s">
        <v>11300</v>
      </c>
      <c r="W1027" t="s">
        <v>11701</v>
      </c>
      <c r="X1027" t="s">
        <v>11731</v>
      </c>
      <c r="Y1027" t="s">
        <v>3621</v>
      </c>
      <c r="Z1027" t="s">
        <v>11204</v>
      </c>
      <c r="AA1027" t="str">
        <f>IF(BD[[#This Row],[Genero]]="Masculino","👨🏼 M","👩🏼 F")</f>
        <v>👨🏼 M</v>
      </c>
      <c r="AB1027" t="s">
        <v>11693</v>
      </c>
    </row>
    <row r="1028" spans="1:28" x14ac:dyDescent="0.35">
      <c r="A1028" t="s">
        <v>4650</v>
      </c>
      <c r="B1028" t="s">
        <v>9864</v>
      </c>
      <c r="C1028" t="s">
        <v>4651</v>
      </c>
      <c r="D1028">
        <v>1</v>
      </c>
      <c r="G1028">
        <v>0</v>
      </c>
      <c r="H1028">
        <v>0</v>
      </c>
      <c r="I1028">
        <v>0</v>
      </c>
      <c r="J1028">
        <v>0</v>
      </c>
      <c r="K1028" t="s">
        <v>16</v>
      </c>
      <c r="R1028">
        <v>998506410</v>
      </c>
      <c r="S1028" t="s">
        <v>11658</v>
      </c>
      <c r="T1028">
        <v>9852230</v>
      </c>
      <c r="U1028" t="s">
        <v>19</v>
      </c>
      <c r="V1028" t="s">
        <v>11408</v>
      </c>
      <c r="W1028" t="s">
        <v>11701</v>
      </c>
      <c r="X1028" t="s">
        <v>11731</v>
      </c>
      <c r="Y1028" t="s">
        <v>3621</v>
      </c>
      <c r="Z1028" t="s">
        <v>11204</v>
      </c>
      <c r="AA1028" t="str">
        <f>IF(BD[[#This Row],[Genero]]="Masculino","👨🏼 M","👩🏼 F")</f>
        <v>👨🏼 M</v>
      </c>
      <c r="AB1028" t="s">
        <v>11693</v>
      </c>
    </row>
    <row r="1029" spans="1:28" x14ac:dyDescent="0.35">
      <c r="A1029" t="s">
        <v>7735</v>
      </c>
      <c r="B1029" t="s">
        <v>7736</v>
      </c>
      <c r="C1029" t="s">
        <v>11246</v>
      </c>
      <c r="D1029">
        <v>1</v>
      </c>
      <c r="G1029">
        <v>0</v>
      </c>
      <c r="H1029">
        <v>0</v>
      </c>
      <c r="I1029">
        <v>0</v>
      </c>
      <c r="J1029">
        <v>0</v>
      </c>
      <c r="K1029" t="s">
        <v>16</v>
      </c>
      <c r="R1029">
        <v>964396791</v>
      </c>
      <c r="S1029" t="s">
        <v>11658</v>
      </c>
      <c r="T1029">
        <v>41671704</v>
      </c>
      <c r="U1029" t="s">
        <v>10125</v>
      </c>
      <c r="V1029" t="s">
        <v>11246</v>
      </c>
      <c r="W1029" t="s">
        <v>11701</v>
      </c>
      <c r="X1029" t="s">
        <v>11731</v>
      </c>
      <c r="Y1029" t="s">
        <v>3621</v>
      </c>
      <c r="Z1029" t="s">
        <v>11204</v>
      </c>
      <c r="AA1029" t="str">
        <f>IF(BD[[#This Row],[Genero]]="Masculino","👨🏼 M","👩🏼 F")</f>
        <v>👨🏼 M</v>
      </c>
      <c r="AB1029" t="s">
        <v>11693</v>
      </c>
    </row>
    <row r="1030" spans="1:28" x14ac:dyDescent="0.35">
      <c r="A1030" t="s">
        <v>786</v>
      </c>
      <c r="B1030" t="s">
        <v>8654</v>
      </c>
      <c r="C1030" t="s">
        <v>8655</v>
      </c>
      <c r="D1030">
        <v>1</v>
      </c>
      <c r="G1030">
        <v>0</v>
      </c>
      <c r="H1030">
        <v>0</v>
      </c>
      <c r="I1030">
        <v>0</v>
      </c>
      <c r="J1030">
        <v>0</v>
      </c>
      <c r="K1030" t="s">
        <v>16</v>
      </c>
      <c r="R1030">
        <v>972888778</v>
      </c>
      <c r="S1030" t="s">
        <v>11658</v>
      </c>
      <c r="T1030">
        <v>70212488</v>
      </c>
      <c r="U1030" t="s">
        <v>19</v>
      </c>
      <c r="V1030" t="s">
        <v>10297</v>
      </c>
      <c r="W1030" t="s">
        <v>11702</v>
      </c>
      <c r="X1030" t="s">
        <v>11731</v>
      </c>
      <c r="Y1030" t="s">
        <v>3621</v>
      </c>
      <c r="Z1030" t="s">
        <v>11631</v>
      </c>
      <c r="AA1030" t="str">
        <f>IF(BD[[#This Row],[Genero]]="Masculino","👨🏼 M","👩🏼 F")</f>
        <v>👨🏼 M</v>
      </c>
      <c r="AB1030" t="s">
        <v>11693</v>
      </c>
    </row>
    <row r="1031" spans="1:28" x14ac:dyDescent="0.35">
      <c r="A1031" t="s">
        <v>157</v>
      </c>
      <c r="B1031" t="s">
        <v>9672</v>
      </c>
      <c r="C1031" t="s">
        <v>1514</v>
      </c>
      <c r="D1031">
        <v>1</v>
      </c>
      <c r="G1031">
        <v>0</v>
      </c>
      <c r="H1031">
        <v>0</v>
      </c>
      <c r="I1031">
        <v>0</v>
      </c>
      <c r="J1031">
        <v>0</v>
      </c>
      <c r="K1031" t="s">
        <v>16</v>
      </c>
      <c r="R1031">
        <v>997817398</v>
      </c>
      <c r="S1031" t="s">
        <v>11658</v>
      </c>
      <c r="T1031">
        <v>10697894</v>
      </c>
      <c r="U1031" t="s">
        <v>19</v>
      </c>
      <c r="V1031" t="s">
        <v>11037</v>
      </c>
      <c r="W1031" t="s">
        <v>11706</v>
      </c>
      <c r="X1031" t="s">
        <v>11731</v>
      </c>
      <c r="Y1031" t="s">
        <v>3621</v>
      </c>
      <c r="Z1031" t="s">
        <v>11036</v>
      </c>
      <c r="AA1031" t="str">
        <f>IF(BD[[#This Row],[Genero]]="Masculino","👨🏼 M","👩🏼 F")</f>
        <v>👨🏼 M</v>
      </c>
      <c r="AB1031" t="s">
        <v>11693</v>
      </c>
    </row>
    <row r="1032" spans="1:28" x14ac:dyDescent="0.35">
      <c r="A1032" t="s">
        <v>3617</v>
      </c>
      <c r="B1032" t="s">
        <v>3618</v>
      </c>
      <c r="C1032" t="s">
        <v>3619</v>
      </c>
      <c r="D1032">
        <v>1</v>
      </c>
      <c r="G1032">
        <v>0</v>
      </c>
      <c r="H1032">
        <v>0</v>
      </c>
      <c r="I1032">
        <v>0</v>
      </c>
      <c r="J1032">
        <v>0</v>
      </c>
      <c r="K1032" t="s">
        <v>16</v>
      </c>
      <c r="R1032">
        <v>996806379</v>
      </c>
      <c r="S1032" t="s">
        <v>11658</v>
      </c>
      <c r="T1032">
        <v>20067018</v>
      </c>
      <c r="U1032" t="s">
        <v>3336</v>
      </c>
      <c r="V1032" t="s">
        <v>3620</v>
      </c>
      <c r="W1032" t="s">
        <v>11703</v>
      </c>
      <c r="X1032" t="s">
        <v>11731</v>
      </c>
      <c r="Y1032" t="s">
        <v>3621</v>
      </c>
      <c r="Z1032" t="s">
        <v>10944</v>
      </c>
      <c r="AA1032" t="str">
        <f>IF(BD[[#This Row],[Genero]]="Masculino","👨🏼 M","👩🏼 F")</f>
        <v>👨🏼 M</v>
      </c>
      <c r="AB1032" t="s">
        <v>11693</v>
      </c>
    </row>
    <row r="1033" spans="1:28" x14ac:dyDescent="0.35">
      <c r="A1033" t="s">
        <v>6271</v>
      </c>
      <c r="B1033" t="s">
        <v>6272</v>
      </c>
      <c r="C1033" t="s">
        <v>963</v>
      </c>
      <c r="D1033">
        <v>1</v>
      </c>
      <c r="G1033">
        <v>0</v>
      </c>
      <c r="H1033">
        <v>0</v>
      </c>
      <c r="I1033">
        <v>0</v>
      </c>
      <c r="J1033">
        <v>0</v>
      </c>
      <c r="K1033" t="s">
        <v>16</v>
      </c>
      <c r="R1033">
        <v>989178511</v>
      </c>
      <c r="S1033" t="s">
        <v>11658</v>
      </c>
      <c r="T1033">
        <v>8150889</v>
      </c>
      <c r="U1033" t="s">
        <v>19</v>
      </c>
      <c r="V1033" t="s">
        <v>964</v>
      </c>
      <c r="W1033" t="s">
        <v>11702</v>
      </c>
      <c r="X1033" t="s">
        <v>11731</v>
      </c>
      <c r="Y1033" t="s">
        <v>3621</v>
      </c>
      <c r="Z1033" t="s">
        <v>10532</v>
      </c>
      <c r="AA1033" t="str">
        <f>IF(BD[[#This Row],[Genero]]="Masculino","👨🏼 M","👩🏼 F")</f>
        <v>👨🏼 M</v>
      </c>
      <c r="AB1033" t="s">
        <v>11693</v>
      </c>
    </row>
    <row r="1034" spans="1:28" x14ac:dyDescent="0.35">
      <c r="A1034" t="s">
        <v>479</v>
      </c>
      <c r="B1034" t="s">
        <v>5862</v>
      </c>
      <c r="C1034" t="s">
        <v>5863</v>
      </c>
      <c r="D1034">
        <v>1</v>
      </c>
      <c r="G1034">
        <v>0</v>
      </c>
      <c r="H1034">
        <v>0</v>
      </c>
      <c r="I1034">
        <v>0</v>
      </c>
      <c r="J1034">
        <v>0</v>
      </c>
      <c r="K1034" t="s">
        <v>16</v>
      </c>
      <c r="R1034">
        <v>989686681</v>
      </c>
      <c r="S1034" t="s">
        <v>11658</v>
      </c>
      <c r="T1034">
        <v>41507363</v>
      </c>
      <c r="U1034" t="s">
        <v>19</v>
      </c>
      <c r="V1034" t="s">
        <v>5864</v>
      </c>
      <c r="W1034" t="s">
        <v>11702</v>
      </c>
      <c r="X1034" t="s">
        <v>11731</v>
      </c>
      <c r="Y1034" t="s">
        <v>42</v>
      </c>
      <c r="Z1034" t="s">
        <v>10538</v>
      </c>
      <c r="AA1034" t="str">
        <f>IF(BD[[#This Row],[Genero]]="Masculino","👨🏼 M","👩🏼 F")</f>
        <v>👨🏼 M</v>
      </c>
      <c r="AB1034" t="s">
        <v>11693</v>
      </c>
    </row>
    <row r="1035" spans="1:28" x14ac:dyDescent="0.35">
      <c r="A1035" t="s">
        <v>3508</v>
      </c>
      <c r="B1035" t="s">
        <v>3509</v>
      </c>
      <c r="C1035" t="s">
        <v>11223</v>
      </c>
      <c r="D1035">
        <v>1</v>
      </c>
      <c r="G1035">
        <v>0</v>
      </c>
      <c r="H1035">
        <v>0</v>
      </c>
      <c r="I1035">
        <v>0</v>
      </c>
      <c r="J1035">
        <v>0</v>
      </c>
      <c r="K1035" t="s">
        <v>16</v>
      </c>
      <c r="R1035">
        <v>934240303</v>
      </c>
      <c r="S1035" t="s">
        <v>11658</v>
      </c>
      <c r="T1035">
        <v>74252134</v>
      </c>
      <c r="U1035" t="s">
        <v>19</v>
      </c>
      <c r="V1035" t="s">
        <v>11223</v>
      </c>
      <c r="W1035" t="s">
        <v>11702</v>
      </c>
      <c r="X1035" t="s">
        <v>11731</v>
      </c>
      <c r="Y1035" t="s">
        <v>42</v>
      </c>
      <c r="Z1035" t="s">
        <v>3510</v>
      </c>
      <c r="AA1035" t="str">
        <f>IF(BD[[#This Row],[Genero]]="Masculino","👨🏼 M","👩🏼 F")</f>
        <v>👨🏼 M</v>
      </c>
      <c r="AB1035" t="s">
        <v>11693</v>
      </c>
    </row>
    <row r="1036" spans="1:28" x14ac:dyDescent="0.35">
      <c r="A1036" t="s">
        <v>1370</v>
      </c>
      <c r="B1036" t="s">
        <v>8094</v>
      </c>
      <c r="C1036" t="s">
        <v>8095</v>
      </c>
      <c r="D1036">
        <v>1</v>
      </c>
      <c r="G1036">
        <v>0</v>
      </c>
      <c r="H1036">
        <v>0</v>
      </c>
      <c r="I1036">
        <v>0</v>
      </c>
      <c r="J1036">
        <v>0</v>
      </c>
      <c r="K1036" t="s">
        <v>16</v>
      </c>
      <c r="R1036">
        <v>988545607</v>
      </c>
      <c r="S1036" t="s">
        <v>11658</v>
      </c>
      <c r="T1036">
        <v>75506413</v>
      </c>
      <c r="U1036" t="s">
        <v>8096</v>
      </c>
      <c r="V1036" t="s">
        <v>8097</v>
      </c>
      <c r="W1036" t="s">
        <v>11702</v>
      </c>
      <c r="X1036" t="s">
        <v>11731</v>
      </c>
      <c r="Y1036" t="s">
        <v>42</v>
      </c>
      <c r="Z1036" t="s">
        <v>3578</v>
      </c>
      <c r="AA1036" t="str">
        <f>IF(BD[[#This Row],[Genero]]="Masculino","👨🏼 M","👩🏼 F")</f>
        <v>👨🏼 M</v>
      </c>
      <c r="AB1036" t="s">
        <v>11693</v>
      </c>
    </row>
    <row r="1037" spans="1:28" x14ac:dyDescent="0.35">
      <c r="A1037" t="s">
        <v>77</v>
      </c>
      <c r="B1037" t="s">
        <v>78</v>
      </c>
      <c r="C1037" t="s">
        <v>79</v>
      </c>
      <c r="D1037">
        <v>1</v>
      </c>
      <c r="G1037">
        <v>0</v>
      </c>
      <c r="H1037">
        <v>0</v>
      </c>
      <c r="I1037">
        <v>0</v>
      </c>
      <c r="J1037">
        <v>0</v>
      </c>
      <c r="K1037" t="s">
        <v>16</v>
      </c>
      <c r="R1037">
        <v>960716616</v>
      </c>
      <c r="S1037" t="s">
        <v>11658</v>
      </c>
      <c r="T1037">
        <v>72489368</v>
      </c>
      <c r="U1037" t="s">
        <v>19</v>
      </c>
      <c r="V1037" t="s">
        <v>79</v>
      </c>
      <c r="W1037" t="s">
        <v>11706</v>
      </c>
      <c r="X1037" t="s">
        <v>11731</v>
      </c>
      <c r="Y1037" t="s">
        <v>42</v>
      </c>
      <c r="Z1037" t="s">
        <v>80</v>
      </c>
      <c r="AA1037" t="str">
        <f>IF(BD[[#This Row],[Genero]]="Masculino","👨🏼 M","👩🏼 F")</f>
        <v>👨🏼 M</v>
      </c>
      <c r="AB1037" t="s">
        <v>11693</v>
      </c>
    </row>
    <row r="1038" spans="1:28" x14ac:dyDescent="0.35">
      <c r="A1038" t="s">
        <v>3544</v>
      </c>
      <c r="B1038" t="s">
        <v>3545</v>
      </c>
      <c r="C1038" t="s">
        <v>3546</v>
      </c>
      <c r="D1038">
        <v>1</v>
      </c>
      <c r="G1038">
        <v>0</v>
      </c>
      <c r="H1038">
        <v>0</v>
      </c>
      <c r="I1038">
        <v>0</v>
      </c>
      <c r="J1038">
        <v>0</v>
      </c>
      <c r="K1038" t="s">
        <v>16</v>
      </c>
      <c r="R1038">
        <v>936323776</v>
      </c>
      <c r="S1038" t="s">
        <v>11658</v>
      </c>
      <c r="T1038">
        <v>73362135</v>
      </c>
      <c r="U1038" t="s">
        <v>19</v>
      </c>
      <c r="V1038" t="s">
        <v>3547</v>
      </c>
      <c r="W1038" t="s">
        <v>11706</v>
      </c>
      <c r="X1038" t="s">
        <v>11731</v>
      </c>
      <c r="Y1038" t="s">
        <v>42</v>
      </c>
      <c r="Z1038" t="s">
        <v>2688</v>
      </c>
      <c r="AA1038" t="str">
        <f>IF(BD[[#This Row],[Genero]]="Masculino","👨🏼 M","👩🏼 F")</f>
        <v>👨🏼 M</v>
      </c>
      <c r="AB1038" t="s">
        <v>11693</v>
      </c>
    </row>
    <row r="1039" spans="1:28" x14ac:dyDescent="0.35">
      <c r="A1039" t="s">
        <v>9370</v>
      </c>
      <c r="B1039" t="s">
        <v>9796</v>
      </c>
      <c r="C1039" t="s">
        <v>3347</v>
      </c>
      <c r="D1039">
        <v>1</v>
      </c>
      <c r="G1039">
        <v>0</v>
      </c>
      <c r="H1039">
        <v>0</v>
      </c>
      <c r="I1039">
        <v>0</v>
      </c>
      <c r="J1039">
        <v>0</v>
      </c>
      <c r="K1039" t="s">
        <v>16</v>
      </c>
      <c r="R1039">
        <v>995210399</v>
      </c>
      <c r="S1039" t="s">
        <v>11665</v>
      </c>
      <c r="T1039">
        <v>40404726</v>
      </c>
      <c r="U1039" t="s">
        <v>10125</v>
      </c>
      <c r="V1039" t="s">
        <v>3347</v>
      </c>
      <c r="W1039" t="s">
        <v>11701</v>
      </c>
      <c r="X1039" t="s">
        <v>11731</v>
      </c>
      <c r="Y1039" t="s">
        <v>42</v>
      </c>
      <c r="Z1039" t="s">
        <v>2325</v>
      </c>
      <c r="AA1039" t="str">
        <f>IF(BD[[#This Row],[Genero]]="Masculino","👨🏼 M","👩🏼 F")</f>
        <v>👩🏼 F</v>
      </c>
      <c r="AB1039" t="s">
        <v>11693</v>
      </c>
    </row>
    <row r="1040" spans="1:28" x14ac:dyDescent="0.35">
      <c r="A1040" t="s">
        <v>3475</v>
      </c>
      <c r="B1040" t="s">
        <v>3476</v>
      </c>
      <c r="D1040">
        <v>1</v>
      </c>
      <c r="G1040">
        <v>0</v>
      </c>
      <c r="H1040">
        <v>0</v>
      </c>
      <c r="I1040">
        <v>0</v>
      </c>
      <c r="J1040">
        <v>0</v>
      </c>
      <c r="K1040" t="s">
        <v>16</v>
      </c>
      <c r="R1040">
        <v>902230641</v>
      </c>
      <c r="S1040" t="s">
        <v>11658</v>
      </c>
      <c r="T1040">
        <v>70357565</v>
      </c>
      <c r="U1040" t="s">
        <v>19</v>
      </c>
      <c r="W1040" t="s">
        <v>11706</v>
      </c>
      <c r="X1040" t="s">
        <v>11731</v>
      </c>
      <c r="Y1040" t="s">
        <v>42</v>
      </c>
      <c r="Z1040" t="s">
        <v>2325</v>
      </c>
      <c r="AA1040" t="str">
        <f>IF(BD[[#This Row],[Genero]]="Masculino","👨🏼 M","👩🏼 F")</f>
        <v>👨🏼 M</v>
      </c>
      <c r="AB1040" t="s">
        <v>11693</v>
      </c>
    </row>
    <row r="1041" spans="1:28" x14ac:dyDescent="0.35">
      <c r="A1041" t="s">
        <v>8402</v>
      </c>
      <c r="B1041" t="s">
        <v>2242</v>
      </c>
      <c r="C1041" t="s">
        <v>11200</v>
      </c>
      <c r="D1041">
        <v>1</v>
      </c>
      <c r="G1041">
        <v>0</v>
      </c>
      <c r="H1041">
        <v>0</v>
      </c>
      <c r="I1041">
        <v>0</v>
      </c>
      <c r="J1041">
        <v>0</v>
      </c>
      <c r="K1041" t="s">
        <v>16</v>
      </c>
      <c r="R1041">
        <v>930993683</v>
      </c>
      <c r="S1041" t="s">
        <v>11658</v>
      </c>
      <c r="T1041">
        <v>47156599</v>
      </c>
      <c r="U1041" t="s">
        <v>4309</v>
      </c>
      <c r="V1041" t="s">
        <v>11200</v>
      </c>
      <c r="W1041" t="s">
        <v>11706</v>
      </c>
      <c r="X1041" t="s">
        <v>11731</v>
      </c>
      <c r="Y1041" t="s">
        <v>42</v>
      </c>
      <c r="Z1041" t="s">
        <v>11198</v>
      </c>
      <c r="AA1041" t="str">
        <f>IF(BD[[#This Row],[Genero]]="Masculino","👨🏼 M","👩🏼 F")</f>
        <v>👨🏼 M</v>
      </c>
      <c r="AB1041" t="s">
        <v>11693</v>
      </c>
    </row>
    <row r="1042" spans="1:28" x14ac:dyDescent="0.35">
      <c r="A1042" t="s">
        <v>6922</v>
      </c>
      <c r="B1042" t="s">
        <v>2602</v>
      </c>
      <c r="C1042" t="s">
        <v>6923</v>
      </c>
      <c r="D1042">
        <v>1</v>
      </c>
      <c r="G1042">
        <v>0</v>
      </c>
      <c r="H1042">
        <v>0</v>
      </c>
      <c r="I1042">
        <v>0</v>
      </c>
      <c r="J1042">
        <v>0</v>
      </c>
      <c r="K1042" t="s">
        <v>16</v>
      </c>
      <c r="R1042">
        <v>948675788</v>
      </c>
      <c r="S1042" t="s">
        <v>11658</v>
      </c>
      <c r="T1042">
        <v>70510940</v>
      </c>
      <c r="U1042" t="s">
        <v>19</v>
      </c>
      <c r="V1042" t="s">
        <v>11199</v>
      </c>
      <c r="W1042" t="s">
        <v>11706</v>
      </c>
      <c r="X1042" t="s">
        <v>11731</v>
      </c>
      <c r="Y1042" t="s">
        <v>42</v>
      </c>
      <c r="Z1042" t="s">
        <v>11198</v>
      </c>
      <c r="AA1042" t="str">
        <f>IF(BD[[#This Row],[Genero]]="Masculino","👨🏼 M","👩🏼 F")</f>
        <v>👨🏼 M</v>
      </c>
      <c r="AB1042" t="s">
        <v>11693</v>
      </c>
    </row>
    <row r="1043" spans="1:28" x14ac:dyDescent="0.35">
      <c r="A1043" t="s">
        <v>5791</v>
      </c>
      <c r="B1043" t="s">
        <v>225</v>
      </c>
      <c r="C1043" t="s">
        <v>5792</v>
      </c>
      <c r="D1043">
        <v>1</v>
      </c>
      <c r="G1043">
        <v>0</v>
      </c>
      <c r="H1043">
        <v>0</v>
      </c>
      <c r="I1043">
        <v>0</v>
      </c>
      <c r="J1043">
        <v>0</v>
      </c>
      <c r="K1043" t="s">
        <v>16</v>
      </c>
      <c r="R1043">
        <v>952634696</v>
      </c>
      <c r="S1043" t="s">
        <v>11658</v>
      </c>
      <c r="T1043">
        <v>73890727</v>
      </c>
      <c r="U1043" t="s">
        <v>19</v>
      </c>
      <c r="V1043" t="s">
        <v>5792</v>
      </c>
      <c r="W1043" t="s">
        <v>11706</v>
      </c>
      <c r="X1043" t="s">
        <v>11731</v>
      </c>
      <c r="Y1043" t="s">
        <v>42</v>
      </c>
      <c r="Z1043" t="s">
        <v>11198</v>
      </c>
      <c r="AA1043" t="str">
        <f>IF(BD[[#This Row],[Genero]]="Masculino","👨🏼 M","👩🏼 F")</f>
        <v>👨🏼 M</v>
      </c>
      <c r="AB1043" t="s">
        <v>11693</v>
      </c>
    </row>
    <row r="1044" spans="1:28" x14ac:dyDescent="0.35">
      <c r="A1044" t="s">
        <v>3440</v>
      </c>
      <c r="B1044" t="s">
        <v>3441</v>
      </c>
      <c r="C1044" t="s">
        <v>3442</v>
      </c>
      <c r="D1044">
        <v>1</v>
      </c>
      <c r="G1044">
        <v>0</v>
      </c>
      <c r="H1044">
        <v>0</v>
      </c>
      <c r="I1044">
        <v>0</v>
      </c>
      <c r="J1044">
        <v>0</v>
      </c>
      <c r="K1044" t="s">
        <v>16</v>
      </c>
      <c r="R1044">
        <v>961654036</v>
      </c>
      <c r="S1044" t="s">
        <v>11658</v>
      </c>
      <c r="T1044">
        <v>72844354</v>
      </c>
      <c r="U1044" t="s">
        <v>19</v>
      </c>
      <c r="V1044" t="s">
        <v>3443</v>
      </c>
      <c r="W1044" t="s">
        <v>11702</v>
      </c>
      <c r="X1044" t="s">
        <v>11731</v>
      </c>
      <c r="Y1044" t="s">
        <v>42</v>
      </c>
      <c r="Z1044" t="s">
        <v>11630</v>
      </c>
      <c r="AA1044" t="str">
        <f>IF(BD[[#This Row],[Genero]]="Masculino","👨🏼 M","👩🏼 F")</f>
        <v>👨🏼 M</v>
      </c>
      <c r="AB1044" t="s">
        <v>11693</v>
      </c>
    </row>
    <row r="1045" spans="1:28" x14ac:dyDescent="0.35">
      <c r="A1045" t="s">
        <v>9370</v>
      </c>
      <c r="B1045" t="s">
        <v>9796</v>
      </c>
      <c r="C1045" t="s">
        <v>3347</v>
      </c>
      <c r="D1045">
        <v>1</v>
      </c>
      <c r="G1045">
        <v>0</v>
      </c>
      <c r="H1045">
        <v>0</v>
      </c>
      <c r="I1045">
        <v>0</v>
      </c>
      <c r="J1045">
        <v>0</v>
      </c>
      <c r="K1045" t="s">
        <v>16</v>
      </c>
      <c r="R1045">
        <v>995210399</v>
      </c>
      <c r="S1045" t="s">
        <v>11665</v>
      </c>
      <c r="T1045">
        <v>40404726</v>
      </c>
      <c r="U1045" t="s">
        <v>19</v>
      </c>
      <c r="V1045" t="s">
        <v>6771</v>
      </c>
      <c r="W1045" t="s">
        <v>11701</v>
      </c>
      <c r="X1045" t="s">
        <v>11731</v>
      </c>
      <c r="Y1045" t="s">
        <v>42</v>
      </c>
      <c r="Z1045" t="s">
        <v>11630</v>
      </c>
      <c r="AA1045" t="str">
        <f>IF(BD[[#This Row],[Genero]]="Masculino","👨🏼 M","👩🏼 F")</f>
        <v>👩🏼 F</v>
      </c>
      <c r="AB1045" t="s">
        <v>11693</v>
      </c>
    </row>
    <row r="1046" spans="1:28" x14ac:dyDescent="0.35">
      <c r="A1046" t="s">
        <v>9370</v>
      </c>
      <c r="B1046" t="s">
        <v>9796</v>
      </c>
      <c r="C1046" t="s">
        <v>3347</v>
      </c>
      <c r="D1046">
        <v>1</v>
      </c>
      <c r="G1046">
        <v>0</v>
      </c>
      <c r="H1046">
        <v>0</v>
      </c>
      <c r="I1046">
        <v>0</v>
      </c>
      <c r="J1046">
        <v>0</v>
      </c>
      <c r="K1046" t="s">
        <v>16</v>
      </c>
      <c r="R1046">
        <v>995210399</v>
      </c>
      <c r="S1046" t="s">
        <v>11665</v>
      </c>
      <c r="T1046">
        <v>40404726</v>
      </c>
      <c r="U1046" t="s">
        <v>19</v>
      </c>
      <c r="V1046" t="s">
        <v>3347</v>
      </c>
      <c r="W1046" t="s">
        <v>11701</v>
      </c>
      <c r="X1046" t="s">
        <v>11731</v>
      </c>
      <c r="Y1046" t="s">
        <v>42</v>
      </c>
      <c r="Z1046" t="s">
        <v>11630</v>
      </c>
      <c r="AA1046" t="str">
        <f>IF(BD[[#This Row],[Genero]]="Masculino","👨🏼 M","👩🏼 F")</f>
        <v>👩🏼 F</v>
      </c>
      <c r="AB1046" t="s">
        <v>11693</v>
      </c>
    </row>
    <row r="1047" spans="1:28" x14ac:dyDescent="0.35">
      <c r="A1047" t="s">
        <v>397</v>
      </c>
      <c r="B1047" t="s">
        <v>8580</v>
      </c>
      <c r="C1047" t="s">
        <v>10974</v>
      </c>
      <c r="D1047">
        <v>1</v>
      </c>
      <c r="G1047">
        <v>0</v>
      </c>
      <c r="H1047">
        <v>0</v>
      </c>
      <c r="I1047">
        <v>0</v>
      </c>
      <c r="J1047">
        <v>0</v>
      </c>
      <c r="K1047" t="s">
        <v>16</v>
      </c>
      <c r="R1047">
        <v>904456777</v>
      </c>
      <c r="S1047" t="s">
        <v>11665</v>
      </c>
      <c r="T1047">
        <v>72226996</v>
      </c>
      <c r="U1047" t="s">
        <v>19</v>
      </c>
      <c r="V1047" t="s">
        <v>10974</v>
      </c>
      <c r="W1047" t="s">
        <v>11702</v>
      </c>
      <c r="X1047" t="s">
        <v>11731</v>
      </c>
      <c r="Y1047" t="s">
        <v>42</v>
      </c>
      <c r="Z1047" t="s">
        <v>10967</v>
      </c>
      <c r="AA1047" t="str">
        <f>IF(BD[[#This Row],[Genero]]="Masculino","👨🏼 M","👩🏼 F")</f>
        <v>👩🏼 F</v>
      </c>
      <c r="AB1047" t="s">
        <v>11693</v>
      </c>
    </row>
    <row r="1048" spans="1:28" x14ac:dyDescent="0.35">
      <c r="A1048" t="s">
        <v>455</v>
      </c>
      <c r="B1048" t="s">
        <v>8412</v>
      </c>
      <c r="C1048" t="s">
        <v>10975</v>
      </c>
      <c r="D1048">
        <v>1</v>
      </c>
      <c r="G1048">
        <v>0</v>
      </c>
      <c r="H1048">
        <v>0</v>
      </c>
      <c r="I1048">
        <v>0</v>
      </c>
      <c r="J1048">
        <v>0</v>
      </c>
      <c r="K1048" t="s">
        <v>16</v>
      </c>
      <c r="R1048">
        <v>924796943</v>
      </c>
      <c r="S1048" t="s">
        <v>11658</v>
      </c>
      <c r="T1048">
        <v>60982055</v>
      </c>
      <c r="U1048" t="s">
        <v>17</v>
      </c>
      <c r="V1048" t="s">
        <v>10976</v>
      </c>
      <c r="W1048" t="s">
        <v>11701</v>
      </c>
      <c r="X1048" t="s">
        <v>11731</v>
      </c>
      <c r="Y1048" t="s">
        <v>42</v>
      </c>
      <c r="Z1048" t="s">
        <v>10967</v>
      </c>
      <c r="AA1048" t="str">
        <f>IF(BD[[#This Row],[Genero]]="Masculino","👨🏼 M","👩🏼 F")</f>
        <v>👨🏼 M</v>
      </c>
      <c r="AB1048" t="s">
        <v>11693</v>
      </c>
    </row>
    <row r="1049" spans="1:28" x14ac:dyDescent="0.35">
      <c r="A1049" t="s">
        <v>8933</v>
      </c>
      <c r="B1049" t="s">
        <v>8934</v>
      </c>
      <c r="C1049" t="s">
        <v>10977</v>
      </c>
      <c r="D1049">
        <v>1</v>
      </c>
      <c r="G1049">
        <v>0</v>
      </c>
      <c r="H1049">
        <v>0</v>
      </c>
      <c r="I1049">
        <v>0</v>
      </c>
      <c r="J1049">
        <v>0</v>
      </c>
      <c r="K1049" t="s">
        <v>16</v>
      </c>
      <c r="R1049">
        <v>919544525</v>
      </c>
      <c r="S1049" t="s">
        <v>11665</v>
      </c>
      <c r="T1049">
        <v>71307398</v>
      </c>
      <c r="U1049" t="s">
        <v>19</v>
      </c>
      <c r="V1049" t="s">
        <v>10977</v>
      </c>
      <c r="W1049" t="s">
        <v>11712</v>
      </c>
      <c r="X1049" t="s">
        <v>11731</v>
      </c>
      <c r="Y1049" t="s">
        <v>42</v>
      </c>
      <c r="Z1049" t="s">
        <v>10967</v>
      </c>
      <c r="AA1049" t="str">
        <f>IF(BD[[#This Row],[Genero]]="Masculino","👨🏼 M","👩🏼 F")</f>
        <v>👩🏼 F</v>
      </c>
      <c r="AB1049" t="s">
        <v>11693</v>
      </c>
    </row>
    <row r="1050" spans="1:28" x14ac:dyDescent="0.35">
      <c r="A1050" t="s">
        <v>3978</v>
      </c>
      <c r="B1050" t="s">
        <v>2088</v>
      </c>
      <c r="C1050" t="s">
        <v>10972</v>
      </c>
      <c r="D1050">
        <v>1</v>
      </c>
      <c r="G1050">
        <v>0</v>
      </c>
      <c r="H1050">
        <v>0</v>
      </c>
      <c r="I1050">
        <v>0</v>
      </c>
      <c r="J1050">
        <v>0</v>
      </c>
      <c r="K1050" t="s">
        <v>16</v>
      </c>
      <c r="R1050">
        <v>995089840</v>
      </c>
      <c r="S1050" t="s">
        <v>11665</v>
      </c>
      <c r="T1050">
        <v>73093421</v>
      </c>
      <c r="U1050" t="s">
        <v>19</v>
      </c>
      <c r="V1050" t="s">
        <v>10972</v>
      </c>
      <c r="W1050" t="s">
        <v>11706</v>
      </c>
      <c r="X1050" t="s">
        <v>11731</v>
      </c>
      <c r="Y1050" t="s">
        <v>42</v>
      </c>
      <c r="Z1050" t="s">
        <v>10967</v>
      </c>
      <c r="AA1050" t="str">
        <f>IF(BD[[#This Row],[Genero]]="Masculino","👨🏼 M","👩🏼 F")</f>
        <v>👩🏼 F</v>
      </c>
      <c r="AB1050" t="s">
        <v>11693</v>
      </c>
    </row>
    <row r="1051" spans="1:28" x14ac:dyDescent="0.35">
      <c r="A1051" t="s">
        <v>4894</v>
      </c>
      <c r="B1051" t="s">
        <v>9010</v>
      </c>
      <c r="C1051" t="s">
        <v>10973</v>
      </c>
      <c r="D1051">
        <v>1</v>
      </c>
      <c r="G1051">
        <v>0</v>
      </c>
      <c r="H1051">
        <v>0</v>
      </c>
      <c r="I1051">
        <v>0</v>
      </c>
      <c r="J1051">
        <v>0</v>
      </c>
      <c r="K1051" t="s">
        <v>16</v>
      </c>
      <c r="R1051">
        <v>910362784</v>
      </c>
      <c r="S1051" t="s">
        <v>11658</v>
      </c>
      <c r="T1051">
        <v>61271970</v>
      </c>
      <c r="U1051" t="s">
        <v>19</v>
      </c>
      <c r="V1051" t="s">
        <v>10973</v>
      </c>
      <c r="W1051" t="s">
        <v>11706</v>
      </c>
      <c r="X1051" t="s">
        <v>11731</v>
      </c>
      <c r="Y1051" t="s">
        <v>42</v>
      </c>
      <c r="Z1051" t="s">
        <v>10967</v>
      </c>
      <c r="AA1051" t="str">
        <f>IF(BD[[#This Row],[Genero]]="Masculino","👨🏼 M","👩🏼 F")</f>
        <v>👨🏼 M</v>
      </c>
      <c r="AB1051" t="s">
        <v>11693</v>
      </c>
    </row>
    <row r="1052" spans="1:28" x14ac:dyDescent="0.35">
      <c r="A1052" t="s">
        <v>1564</v>
      </c>
      <c r="B1052" t="s">
        <v>1565</v>
      </c>
      <c r="C1052" t="s">
        <v>1566</v>
      </c>
      <c r="D1052">
        <v>1</v>
      </c>
      <c r="G1052">
        <v>0</v>
      </c>
      <c r="H1052">
        <v>0</v>
      </c>
      <c r="I1052">
        <v>0</v>
      </c>
      <c r="J1052">
        <v>0</v>
      </c>
      <c r="K1052" t="s">
        <v>16</v>
      </c>
      <c r="R1052">
        <v>978446262</v>
      </c>
      <c r="S1052" t="s">
        <v>11665</v>
      </c>
      <c r="T1052">
        <v>76030299</v>
      </c>
      <c r="U1052" t="s">
        <v>19</v>
      </c>
      <c r="W1052" t="s">
        <v>11702</v>
      </c>
      <c r="X1052" t="s">
        <v>11731</v>
      </c>
      <c r="Y1052" t="s">
        <v>42</v>
      </c>
      <c r="Z1052" t="s">
        <v>11631</v>
      </c>
      <c r="AA1052" t="str">
        <f>IF(BD[[#This Row],[Genero]]="Masculino","👨🏼 M","👩🏼 F")</f>
        <v>👩🏼 F</v>
      </c>
      <c r="AB1052" t="s">
        <v>11693</v>
      </c>
    </row>
    <row r="1053" spans="1:28" x14ac:dyDescent="0.35">
      <c r="A1053" t="s">
        <v>6006</v>
      </c>
      <c r="B1053" t="s">
        <v>6007</v>
      </c>
      <c r="C1053" t="s">
        <v>6008</v>
      </c>
      <c r="D1053">
        <v>1</v>
      </c>
      <c r="G1053">
        <v>0</v>
      </c>
      <c r="H1053">
        <v>0</v>
      </c>
      <c r="I1053">
        <v>0</v>
      </c>
      <c r="J1053">
        <v>0</v>
      </c>
      <c r="K1053" t="s">
        <v>16</v>
      </c>
      <c r="R1053">
        <v>977520218</v>
      </c>
      <c r="S1053" t="s">
        <v>11658</v>
      </c>
      <c r="T1053">
        <v>75012475</v>
      </c>
      <c r="U1053" t="s">
        <v>19</v>
      </c>
      <c r="V1053" t="s">
        <v>11648</v>
      </c>
      <c r="W1053" t="s">
        <v>11701</v>
      </c>
      <c r="X1053" t="s">
        <v>11731</v>
      </c>
      <c r="Y1053" t="s">
        <v>42</v>
      </c>
      <c r="Z1053" t="s">
        <v>11007</v>
      </c>
      <c r="AA1053" t="str">
        <f>IF(BD[[#This Row],[Genero]]="Masculino","👨🏼 M","👩🏼 F")</f>
        <v>👨🏼 M</v>
      </c>
      <c r="AB1053" t="s">
        <v>11693</v>
      </c>
    </row>
    <row r="1054" spans="1:28" x14ac:dyDescent="0.35">
      <c r="A1054" t="s">
        <v>155</v>
      </c>
      <c r="B1054" t="s">
        <v>109</v>
      </c>
      <c r="C1054" t="s">
        <v>11110</v>
      </c>
      <c r="D1054">
        <v>1</v>
      </c>
      <c r="G1054">
        <v>0</v>
      </c>
      <c r="H1054">
        <v>0</v>
      </c>
      <c r="I1054">
        <v>0</v>
      </c>
      <c r="J1054">
        <v>0</v>
      </c>
      <c r="K1054" t="s">
        <v>16</v>
      </c>
      <c r="R1054">
        <v>912135505</v>
      </c>
      <c r="S1054" t="s">
        <v>11658</v>
      </c>
      <c r="T1054">
        <v>72534524</v>
      </c>
      <c r="U1054" t="s">
        <v>738</v>
      </c>
      <c r="V1054" t="s">
        <v>11110</v>
      </c>
      <c r="W1054" t="s">
        <v>11702</v>
      </c>
      <c r="X1054" t="s">
        <v>11731</v>
      </c>
      <c r="Y1054" t="s">
        <v>42</v>
      </c>
      <c r="Z1054" t="s">
        <v>11636</v>
      </c>
      <c r="AA1054" t="str">
        <f>IF(BD[[#This Row],[Genero]]="Masculino","👨🏼 M","👩🏼 F")</f>
        <v>👨🏼 M</v>
      </c>
      <c r="AB1054" t="s">
        <v>11693</v>
      </c>
    </row>
    <row r="1055" spans="1:28" x14ac:dyDescent="0.35">
      <c r="A1055" t="s">
        <v>4678</v>
      </c>
      <c r="B1055" t="s">
        <v>9865</v>
      </c>
      <c r="C1055" t="s">
        <v>4679</v>
      </c>
      <c r="D1055">
        <v>1</v>
      </c>
      <c r="G1055">
        <v>0</v>
      </c>
      <c r="H1055">
        <v>0</v>
      </c>
      <c r="I1055">
        <v>0</v>
      </c>
      <c r="J1055">
        <v>0</v>
      </c>
      <c r="K1055" t="s">
        <v>16</v>
      </c>
      <c r="R1055">
        <v>946998969</v>
      </c>
      <c r="S1055" t="s">
        <v>11658</v>
      </c>
      <c r="T1055">
        <v>71336301</v>
      </c>
      <c r="U1055" t="s">
        <v>19</v>
      </c>
      <c r="V1055" t="s">
        <v>4679</v>
      </c>
      <c r="W1055" t="s">
        <v>11702</v>
      </c>
      <c r="X1055" t="s">
        <v>11731</v>
      </c>
      <c r="Y1055" t="s">
        <v>42</v>
      </c>
      <c r="Z1055" t="s">
        <v>11636</v>
      </c>
      <c r="AA1055" t="str">
        <f>IF(BD[[#This Row],[Genero]]="Masculino","👨🏼 M","👩🏼 F")</f>
        <v>👨🏼 M</v>
      </c>
      <c r="AB1055" t="s">
        <v>11693</v>
      </c>
    </row>
    <row r="1056" spans="1:28" x14ac:dyDescent="0.35">
      <c r="A1056" t="s">
        <v>9273</v>
      </c>
      <c r="B1056" t="s">
        <v>9569</v>
      </c>
      <c r="C1056" t="s">
        <v>11093</v>
      </c>
      <c r="D1056">
        <v>1</v>
      </c>
      <c r="G1056">
        <v>0</v>
      </c>
      <c r="H1056">
        <v>0</v>
      </c>
      <c r="I1056">
        <v>0</v>
      </c>
      <c r="J1056">
        <v>0</v>
      </c>
      <c r="K1056" t="s">
        <v>16</v>
      </c>
      <c r="R1056">
        <v>961706066</v>
      </c>
      <c r="S1056" t="s">
        <v>11658</v>
      </c>
      <c r="T1056">
        <v>73251289</v>
      </c>
      <c r="U1056" t="s">
        <v>19</v>
      </c>
      <c r="V1056" t="s">
        <v>11093</v>
      </c>
      <c r="W1056" t="s">
        <v>11702</v>
      </c>
      <c r="X1056" t="s">
        <v>11731</v>
      </c>
      <c r="Y1056" t="s">
        <v>42</v>
      </c>
      <c r="Z1056" t="s">
        <v>11636</v>
      </c>
      <c r="AA1056" t="str">
        <f>IF(BD[[#This Row],[Genero]]="Masculino","👨🏼 M","👩🏼 F")</f>
        <v>👨🏼 M</v>
      </c>
      <c r="AB1056" t="s">
        <v>11693</v>
      </c>
    </row>
    <row r="1057" spans="1:28" x14ac:dyDescent="0.35">
      <c r="A1057" t="s">
        <v>350</v>
      </c>
      <c r="B1057" t="s">
        <v>2564</v>
      </c>
      <c r="C1057" t="s">
        <v>2565</v>
      </c>
      <c r="D1057">
        <v>1</v>
      </c>
      <c r="G1057">
        <v>0</v>
      </c>
      <c r="H1057">
        <v>0</v>
      </c>
      <c r="I1057">
        <v>0</v>
      </c>
      <c r="J1057">
        <v>0</v>
      </c>
      <c r="K1057" t="s">
        <v>16</v>
      </c>
      <c r="R1057">
        <v>985588192</v>
      </c>
      <c r="S1057" t="s">
        <v>11658</v>
      </c>
      <c r="T1057">
        <v>85588192</v>
      </c>
      <c r="U1057" t="s">
        <v>19</v>
      </c>
      <c r="V1057" t="s">
        <v>11094</v>
      </c>
      <c r="W1057" t="s">
        <v>11702</v>
      </c>
      <c r="X1057" t="s">
        <v>11731</v>
      </c>
      <c r="Y1057" t="s">
        <v>42</v>
      </c>
      <c r="Z1057" t="s">
        <v>11636</v>
      </c>
      <c r="AA1057" t="str">
        <f>IF(BD[[#This Row],[Genero]]="Masculino","👨🏼 M","👩🏼 F")</f>
        <v>👨🏼 M</v>
      </c>
      <c r="AB1057" t="s">
        <v>11693</v>
      </c>
    </row>
    <row r="1058" spans="1:28" x14ac:dyDescent="0.35">
      <c r="A1058" t="s">
        <v>887</v>
      </c>
      <c r="B1058" t="s">
        <v>4903</v>
      </c>
      <c r="C1058" t="s">
        <v>4904</v>
      </c>
      <c r="D1058">
        <v>1</v>
      </c>
      <c r="G1058">
        <v>0</v>
      </c>
      <c r="H1058">
        <v>0</v>
      </c>
      <c r="I1058">
        <v>0</v>
      </c>
      <c r="J1058">
        <v>0</v>
      </c>
      <c r="K1058" t="s">
        <v>16</v>
      </c>
      <c r="R1058">
        <v>984792703</v>
      </c>
      <c r="S1058" t="s">
        <v>11658</v>
      </c>
      <c r="T1058">
        <v>76090273</v>
      </c>
      <c r="U1058" t="s">
        <v>19</v>
      </c>
      <c r="V1058" t="s">
        <v>4904</v>
      </c>
      <c r="W1058" t="s">
        <v>11702</v>
      </c>
      <c r="X1058" t="s">
        <v>11731</v>
      </c>
      <c r="Y1058" t="s">
        <v>42</v>
      </c>
      <c r="Z1058" t="s">
        <v>11114</v>
      </c>
      <c r="AA1058" t="str">
        <f>IF(BD[[#This Row],[Genero]]="Masculino","👨🏼 M","👩🏼 F")</f>
        <v>👨🏼 M</v>
      </c>
      <c r="AB1058" t="s">
        <v>11693</v>
      </c>
    </row>
    <row r="1059" spans="1:28" x14ac:dyDescent="0.35">
      <c r="A1059" t="s">
        <v>5547</v>
      </c>
      <c r="B1059" t="s">
        <v>5548</v>
      </c>
      <c r="C1059" t="s">
        <v>5549</v>
      </c>
      <c r="D1059">
        <v>1</v>
      </c>
      <c r="G1059">
        <v>0</v>
      </c>
      <c r="H1059">
        <v>0</v>
      </c>
      <c r="I1059">
        <v>0</v>
      </c>
      <c r="J1059">
        <v>0</v>
      </c>
      <c r="K1059" t="s">
        <v>16</v>
      </c>
      <c r="R1059">
        <v>929225446</v>
      </c>
      <c r="S1059" t="s">
        <v>11658</v>
      </c>
      <c r="T1059">
        <v>75234447</v>
      </c>
      <c r="U1059" t="s">
        <v>19</v>
      </c>
      <c r="W1059" t="s">
        <v>11702</v>
      </c>
      <c r="X1059" t="s">
        <v>11731</v>
      </c>
      <c r="Y1059" t="s">
        <v>42</v>
      </c>
      <c r="Z1059" t="s">
        <v>11114</v>
      </c>
      <c r="AA1059" t="str">
        <f>IF(BD[[#This Row],[Genero]]="Masculino","👨🏼 M","👩🏼 F")</f>
        <v>👨🏼 M</v>
      </c>
      <c r="AB1059" t="s">
        <v>11693</v>
      </c>
    </row>
    <row r="1060" spans="1:28" x14ac:dyDescent="0.35">
      <c r="A1060" t="s">
        <v>895</v>
      </c>
      <c r="B1060" t="s">
        <v>6197</v>
      </c>
      <c r="D1060">
        <v>1</v>
      </c>
      <c r="G1060">
        <v>0</v>
      </c>
      <c r="H1060">
        <v>0</v>
      </c>
      <c r="I1060">
        <v>0</v>
      </c>
      <c r="J1060">
        <v>0</v>
      </c>
      <c r="K1060" t="s">
        <v>16</v>
      </c>
      <c r="R1060">
        <v>921602826</v>
      </c>
      <c r="S1060" t="s">
        <v>11658</v>
      </c>
      <c r="T1060">
        <v>71466575</v>
      </c>
      <c r="U1060" t="s">
        <v>19</v>
      </c>
      <c r="W1060" t="s">
        <v>11702</v>
      </c>
      <c r="X1060" t="s">
        <v>11731</v>
      </c>
      <c r="Y1060" t="s">
        <v>42</v>
      </c>
      <c r="Z1060" t="s">
        <v>11114</v>
      </c>
      <c r="AA1060" t="str">
        <f>IF(BD[[#This Row],[Genero]]="Masculino","👨🏼 M","👩🏼 F")</f>
        <v>👨🏼 M</v>
      </c>
      <c r="AB1060" t="s">
        <v>11693</v>
      </c>
    </row>
    <row r="1061" spans="1:28" x14ac:dyDescent="0.35">
      <c r="A1061" t="s">
        <v>2956</v>
      </c>
      <c r="B1061" t="s">
        <v>4887</v>
      </c>
      <c r="C1061" t="s">
        <v>4888</v>
      </c>
      <c r="D1061">
        <v>1</v>
      </c>
      <c r="G1061">
        <v>0</v>
      </c>
      <c r="H1061">
        <v>0</v>
      </c>
      <c r="I1061">
        <v>0</v>
      </c>
      <c r="J1061">
        <v>0</v>
      </c>
      <c r="K1061" t="s">
        <v>16</v>
      </c>
      <c r="R1061">
        <v>933891092</v>
      </c>
      <c r="S1061" t="s">
        <v>11658</v>
      </c>
      <c r="T1061">
        <v>75309569</v>
      </c>
      <c r="U1061" t="s">
        <v>19</v>
      </c>
      <c r="V1061" t="s">
        <v>4888</v>
      </c>
      <c r="W1061" t="s">
        <v>11702</v>
      </c>
      <c r="X1061" t="s">
        <v>11731</v>
      </c>
      <c r="Y1061" t="s">
        <v>42</v>
      </c>
      <c r="Z1061" t="s">
        <v>11114</v>
      </c>
      <c r="AA1061" t="str">
        <f>IF(BD[[#This Row],[Genero]]="Masculino","👨🏼 M","👩🏼 F")</f>
        <v>👨🏼 M</v>
      </c>
      <c r="AB1061" t="s">
        <v>11693</v>
      </c>
    </row>
    <row r="1062" spans="1:28" x14ac:dyDescent="0.35">
      <c r="A1062" t="s">
        <v>5799</v>
      </c>
      <c r="B1062" t="s">
        <v>5800</v>
      </c>
      <c r="C1062" t="s">
        <v>5801</v>
      </c>
      <c r="D1062">
        <v>1</v>
      </c>
      <c r="G1062">
        <v>0</v>
      </c>
      <c r="H1062">
        <v>0</v>
      </c>
      <c r="I1062">
        <v>0</v>
      </c>
      <c r="J1062">
        <v>0</v>
      </c>
      <c r="K1062" t="s">
        <v>16</v>
      </c>
      <c r="R1062">
        <v>923490656</v>
      </c>
      <c r="S1062" t="s">
        <v>11665</v>
      </c>
      <c r="T1062">
        <v>74729710</v>
      </c>
      <c r="U1062" t="s">
        <v>19</v>
      </c>
      <c r="V1062" t="s">
        <v>5802</v>
      </c>
      <c r="W1062" t="s">
        <v>11701</v>
      </c>
      <c r="X1062" t="s">
        <v>11731</v>
      </c>
      <c r="Y1062" t="s">
        <v>42</v>
      </c>
      <c r="Z1062" t="s">
        <v>11114</v>
      </c>
      <c r="AA1062" t="str">
        <f>IF(BD[[#This Row],[Genero]]="Masculino","👨🏼 M","👩🏼 F")</f>
        <v>👩🏼 F</v>
      </c>
      <c r="AB1062" t="s">
        <v>11693</v>
      </c>
    </row>
    <row r="1063" spans="1:28" x14ac:dyDescent="0.35">
      <c r="A1063" t="s">
        <v>4652</v>
      </c>
      <c r="B1063" t="s">
        <v>4653</v>
      </c>
      <c r="C1063" t="s">
        <v>11118</v>
      </c>
      <c r="D1063">
        <v>1</v>
      </c>
      <c r="G1063">
        <v>0</v>
      </c>
      <c r="H1063">
        <v>0</v>
      </c>
      <c r="I1063">
        <v>0</v>
      </c>
      <c r="J1063">
        <v>0</v>
      </c>
      <c r="K1063" t="s">
        <v>16</v>
      </c>
      <c r="R1063">
        <v>934003487</v>
      </c>
      <c r="S1063" t="s">
        <v>11665</v>
      </c>
      <c r="T1063">
        <v>71215991</v>
      </c>
      <c r="U1063" t="s">
        <v>19</v>
      </c>
      <c r="V1063" t="s">
        <v>11118</v>
      </c>
      <c r="W1063" t="s">
        <v>11712</v>
      </c>
      <c r="X1063" t="s">
        <v>11731</v>
      </c>
      <c r="Y1063" t="s">
        <v>42</v>
      </c>
      <c r="Z1063" t="s">
        <v>11114</v>
      </c>
      <c r="AA1063" t="str">
        <f>IF(BD[[#This Row],[Genero]]="Masculino","👨🏼 M","👩🏼 F")</f>
        <v>👩🏼 F</v>
      </c>
      <c r="AB1063" t="s">
        <v>11693</v>
      </c>
    </row>
    <row r="1064" spans="1:28" x14ac:dyDescent="0.35">
      <c r="A1064" t="s">
        <v>9437</v>
      </c>
      <c r="B1064" t="s">
        <v>5270</v>
      </c>
      <c r="C1064" t="s">
        <v>5271</v>
      </c>
      <c r="D1064">
        <v>1</v>
      </c>
      <c r="G1064">
        <v>0</v>
      </c>
      <c r="H1064">
        <v>0</v>
      </c>
      <c r="I1064">
        <v>0</v>
      </c>
      <c r="J1064">
        <v>0</v>
      </c>
      <c r="K1064" t="s">
        <v>16</v>
      </c>
      <c r="R1064" s="2"/>
      <c r="S1064" t="s">
        <v>11665</v>
      </c>
      <c r="T1064">
        <v>60760396</v>
      </c>
      <c r="U1064" t="s">
        <v>19</v>
      </c>
      <c r="V1064" t="s">
        <v>5271</v>
      </c>
      <c r="W1064" t="s">
        <v>11712</v>
      </c>
      <c r="X1064" t="s">
        <v>11731</v>
      </c>
      <c r="Y1064" t="s">
        <v>42</v>
      </c>
      <c r="Z1064" t="s">
        <v>11114</v>
      </c>
      <c r="AA1064" t="str">
        <f>IF(BD[[#This Row],[Genero]]="Masculino","👨🏼 M","👩🏼 F")</f>
        <v>👩🏼 F</v>
      </c>
      <c r="AB1064" t="s">
        <v>11693</v>
      </c>
    </row>
    <row r="1065" spans="1:28" x14ac:dyDescent="0.35">
      <c r="A1065" t="s">
        <v>2458</v>
      </c>
      <c r="B1065" t="s">
        <v>4219</v>
      </c>
      <c r="C1065" t="s">
        <v>4220</v>
      </c>
      <c r="D1065">
        <v>1</v>
      </c>
      <c r="G1065">
        <v>0</v>
      </c>
      <c r="H1065">
        <v>0</v>
      </c>
      <c r="I1065">
        <v>0</v>
      </c>
      <c r="J1065">
        <v>0</v>
      </c>
      <c r="K1065" t="s">
        <v>16</v>
      </c>
      <c r="R1065">
        <v>970686460</v>
      </c>
      <c r="S1065" t="s">
        <v>11658</v>
      </c>
      <c r="T1065">
        <v>72328815</v>
      </c>
      <c r="U1065" t="s">
        <v>869</v>
      </c>
      <c r="V1065" t="s">
        <v>4221</v>
      </c>
      <c r="W1065" t="s">
        <v>11706</v>
      </c>
      <c r="X1065" t="s">
        <v>11731</v>
      </c>
      <c r="Y1065" t="s">
        <v>42</v>
      </c>
      <c r="Z1065" t="s">
        <v>11114</v>
      </c>
      <c r="AA1065" t="str">
        <f>IF(BD[[#This Row],[Genero]]="Masculino","👨🏼 M","👩🏼 F")</f>
        <v>👨🏼 M</v>
      </c>
      <c r="AB1065" t="s">
        <v>11693</v>
      </c>
    </row>
    <row r="1066" spans="1:28" x14ac:dyDescent="0.35">
      <c r="A1066" t="s">
        <v>58</v>
      </c>
      <c r="B1066" t="s">
        <v>59</v>
      </c>
      <c r="C1066" t="s">
        <v>60</v>
      </c>
      <c r="D1066">
        <v>1</v>
      </c>
      <c r="G1066">
        <v>0</v>
      </c>
      <c r="H1066">
        <v>0</v>
      </c>
      <c r="I1066">
        <v>0</v>
      </c>
      <c r="J1066">
        <v>0</v>
      </c>
      <c r="K1066" t="s">
        <v>16</v>
      </c>
      <c r="R1066">
        <v>912492536</v>
      </c>
      <c r="S1066" t="s">
        <v>11658</v>
      </c>
      <c r="T1066">
        <v>71732519</v>
      </c>
      <c r="U1066" t="s">
        <v>19</v>
      </c>
      <c r="V1066" t="s">
        <v>11115</v>
      </c>
      <c r="W1066" t="s">
        <v>11706</v>
      </c>
      <c r="X1066" t="s">
        <v>11731</v>
      </c>
      <c r="Y1066" t="s">
        <v>42</v>
      </c>
      <c r="Z1066" t="s">
        <v>11114</v>
      </c>
      <c r="AA1066" t="str">
        <f>IF(BD[[#This Row],[Genero]]="Masculino","👨🏼 M","👩🏼 F")</f>
        <v>👨🏼 M</v>
      </c>
      <c r="AB1066" t="s">
        <v>11693</v>
      </c>
    </row>
    <row r="1067" spans="1:28" x14ac:dyDescent="0.35">
      <c r="A1067" t="s">
        <v>9322</v>
      </c>
      <c r="B1067" t="s">
        <v>9689</v>
      </c>
      <c r="C1067" t="s">
        <v>1748</v>
      </c>
      <c r="D1067">
        <v>1</v>
      </c>
      <c r="G1067">
        <v>0</v>
      </c>
      <c r="H1067">
        <v>0</v>
      </c>
      <c r="I1067">
        <v>0</v>
      </c>
      <c r="J1067">
        <v>0</v>
      </c>
      <c r="K1067" t="s">
        <v>16</v>
      </c>
      <c r="R1067">
        <v>981259603</v>
      </c>
      <c r="S1067" t="s">
        <v>11658</v>
      </c>
      <c r="T1067">
        <v>72035414</v>
      </c>
      <c r="U1067" t="s">
        <v>19</v>
      </c>
      <c r="V1067" t="s">
        <v>1748</v>
      </c>
      <c r="W1067" t="s">
        <v>11706</v>
      </c>
      <c r="X1067" t="s">
        <v>11731</v>
      </c>
      <c r="Y1067" t="s">
        <v>42</v>
      </c>
      <c r="Z1067" t="s">
        <v>11114</v>
      </c>
      <c r="AA1067" t="str">
        <f>IF(BD[[#This Row],[Genero]]="Masculino","👨🏼 M","👩🏼 F")</f>
        <v>👨🏼 M</v>
      </c>
      <c r="AB1067" t="s">
        <v>11693</v>
      </c>
    </row>
    <row r="1068" spans="1:28" x14ac:dyDescent="0.35">
      <c r="A1068" t="s">
        <v>5000</v>
      </c>
      <c r="B1068" t="s">
        <v>5001</v>
      </c>
      <c r="C1068" t="s">
        <v>5002</v>
      </c>
      <c r="D1068">
        <v>1</v>
      </c>
      <c r="G1068">
        <v>0</v>
      </c>
      <c r="H1068">
        <v>0</v>
      </c>
      <c r="I1068">
        <v>0</v>
      </c>
      <c r="J1068">
        <v>0</v>
      </c>
      <c r="K1068" t="s">
        <v>16</v>
      </c>
      <c r="R1068">
        <v>977672379</v>
      </c>
      <c r="S1068" t="s">
        <v>11665</v>
      </c>
      <c r="T1068">
        <v>74323924</v>
      </c>
      <c r="U1068" t="s">
        <v>19</v>
      </c>
      <c r="W1068" t="s">
        <v>11701</v>
      </c>
      <c r="X1068" t="s">
        <v>11731</v>
      </c>
      <c r="Y1068" t="s">
        <v>42</v>
      </c>
      <c r="Z1068" t="s">
        <v>11192</v>
      </c>
      <c r="AA1068" t="str">
        <f>IF(BD[[#This Row],[Genero]]="Masculino","👨🏼 M","👩🏼 F")</f>
        <v>👩🏼 F</v>
      </c>
      <c r="AB1068" t="s">
        <v>11693</v>
      </c>
    </row>
    <row r="1069" spans="1:28" x14ac:dyDescent="0.35">
      <c r="A1069" t="s">
        <v>6262</v>
      </c>
      <c r="B1069" t="s">
        <v>6263</v>
      </c>
      <c r="C1069" t="s">
        <v>6264</v>
      </c>
      <c r="D1069">
        <v>1</v>
      </c>
      <c r="G1069">
        <v>0</v>
      </c>
      <c r="H1069">
        <v>0</v>
      </c>
      <c r="I1069">
        <v>0</v>
      </c>
      <c r="J1069">
        <v>0</v>
      </c>
      <c r="K1069" t="s">
        <v>16</v>
      </c>
      <c r="R1069">
        <v>946237922</v>
      </c>
      <c r="S1069" t="s">
        <v>11658</v>
      </c>
      <c r="T1069">
        <v>72164245</v>
      </c>
      <c r="U1069" t="s">
        <v>19</v>
      </c>
      <c r="V1069" t="s">
        <v>6264</v>
      </c>
      <c r="W1069" t="s">
        <v>11702</v>
      </c>
      <c r="X1069" t="s">
        <v>11731</v>
      </c>
      <c r="Y1069" t="s">
        <v>42</v>
      </c>
      <c r="Z1069" t="s">
        <v>827</v>
      </c>
      <c r="AA1069" t="str">
        <f>IF(BD[[#This Row],[Genero]]="Masculino","👨🏼 M","👩🏼 F")</f>
        <v>👨🏼 M</v>
      </c>
      <c r="AB1069" t="s">
        <v>11693</v>
      </c>
    </row>
    <row r="1070" spans="1:28" x14ac:dyDescent="0.35">
      <c r="A1070" t="s">
        <v>1597</v>
      </c>
      <c r="B1070" t="s">
        <v>825</v>
      </c>
      <c r="C1070" t="s">
        <v>826</v>
      </c>
      <c r="D1070">
        <v>1</v>
      </c>
      <c r="G1070">
        <v>0</v>
      </c>
      <c r="H1070">
        <v>0</v>
      </c>
      <c r="I1070">
        <v>0</v>
      </c>
      <c r="J1070">
        <v>0</v>
      </c>
      <c r="K1070" t="s">
        <v>16</v>
      </c>
      <c r="R1070">
        <v>987071929</v>
      </c>
      <c r="S1070" t="s">
        <v>11658</v>
      </c>
      <c r="T1070">
        <v>72729108</v>
      </c>
      <c r="U1070" t="s">
        <v>19</v>
      </c>
      <c r="W1070" t="s">
        <v>11701</v>
      </c>
      <c r="X1070" t="s">
        <v>11731</v>
      </c>
      <c r="Y1070" t="s">
        <v>42</v>
      </c>
      <c r="Z1070" t="s">
        <v>827</v>
      </c>
      <c r="AA1070" t="str">
        <f>IF(BD[[#This Row],[Genero]]="Masculino","👨🏼 M","👩🏼 F")</f>
        <v>👨🏼 M</v>
      </c>
      <c r="AB1070" t="s">
        <v>11693</v>
      </c>
    </row>
    <row r="1071" spans="1:28" x14ac:dyDescent="0.35">
      <c r="A1071" t="s">
        <v>5723</v>
      </c>
      <c r="B1071" t="s">
        <v>825</v>
      </c>
      <c r="C1071" t="s">
        <v>826</v>
      </c>
      <c r="D1071">
        <v>1</v>
      </c>
      <c r="G1071">
        <v>0</v>
      </c>
      <c r="H1071">
        <v>0</v>
      </c>
      <c r="I1071">
        <v>0</v>
      </c>
      <c r="J1071">
        <v>0</v>
      </c>
      <c r="K1071" t="s">
        <v>16</v>
      </c>
      <c r="R1071">
        <v>987071929</v>
      </c>
      <c r="S1071" t="s">
        <v>11658</v>
      </c>
      <c r="T1071">
        <v>72729108</v>
      </c>
      <c r="U1071" t="s">
        <v>869</v>
      </c>
      <c r="W1071" t="s">
        <v>11701</v>
      </c>
      <c r="X1071" t="s">
        <v>11731</v>
      </c>
      <c r="Y1071" t="s">
        <v>42</v>
      </c>
      <c r="Z1071" t="s">
        <v>827</v>
      </c>
      <c r="AA1071" t="str">
        <f>IF(BD[[#This Row],[Genero]]="Masculino","👨🏼 M","👩🏼 F")</f>
        <v>👨🏼 M</v>
      </c>
      <c r="AB1071" t="s">
        <v>11693</v>
      </c>
    </row>
    <row r="1072" spans="1:28" x14ac:dyDescent="0.35">
      <c r="A1072" t="s">
        <v>3132</v>
      </c>
      <c r="B1072" t="s">
        <v>7605</v>
      </c>
      <c r="C1072" t="s">
        <v>7606</v>
      </c>
      <c r="D1072">
        <v>1</v>
      </c>
      <c r="G1072">
        <v>0</v>
      </c>
      <c r="H1072">
        <v>0</v>
      </c>
      <c r="I1072">
        <v>0</v>
      </c>
      <c r="J1072">
        <v>0</v>
      </c>
      <c r="K1072" t="s">
        <v>16</v>
      </c>
      <c r="R1072">
        <v>968299824</v>
      </c>
      <c r="S1072" t="s">
        <v>11665</v>
      </c>
      <c r="T1072">
        <v>72908613</v>
      </c>
      <c r="U1072" t="s">
        <v>19</v>
      </c>
      <c r="W1072" t="s">
        <v>11701</v>
      </c>
      <c r="X1072" t="s">
        <v>11731</v>
      </c>
      <c r="Y1072" t="s">
        <v>42</v>
      </c>
      <c r="Z1072" t="s">
        <v>827</v>
      </c>
      <c r="AA1072" t="str">
        <f>IF(BD[[#This Row],[Genero]]="Masculino","👨🏼 M","👩🏼 F")</f>
        <v>👩🏼 F</v>
      </c>
      <c r="AB1072" t="s">
        <v>11693</v>
      </c>
    </row>
    <row r="1073" spans="1:28" x14ac:dyDescent="0.35">
      <c r="A1073" t="s">
        <v>924</v>
      </c>
      <c r="B1073" t="s">
        <v>6807</v>
      </c>
      <c r="C1073" t="s">
        <v>6808</v>
      </c>
      <c r="D1073">
        <v>1</v>
      </c>
      <c r="G1073">
        <v>0</v>
      </c>
      <c r="H1073">
        <v>0</v>
      </c>
      <c r="I1073">
        <v>0</v>
      </c>
      <c r="J1073">
        <v>0</v>
      </c>
      <c r="K1073" t="s">
        <v>16</v>
      </c>
      <c r="R1073">
        <v>995382254</v>
      </c>
      <c r="S1073" t="s">
        <v>11658</v>
      </c>
      <c r="T1073">
        <v>70057491</v>
      </c>
      <c r="U1073" t="s">
        <v>19</v>
      </c>
      <c r="W1073" t="s">
        <v>11701</v>
      </c>
      <c r="X1073" t="s">
        <v>11731</v>
      </c>
      <c r="Y1073" t="s">
        <v>42</v>
      </c>
      <c r="Z1073" t="s">
        <v>827</v>
      </c>
      <c r="AA1073" t="str">
        <f>IF(BD[[#This Row],[Genero]]="Masculino","👨🏼 M","👩🏼 F")</f>
        <v>👨🏼 M</v>
      </c>
      <c r="AB1073" t="s">
        <v>11693</v>
      </c>
    </row>
    <row r="1074" spans="1:28" x14ac:dyDescent="0.35">
      <c r="A1074" t="s">
        <v>3241</v>
      </c>
      <c r="B1074" t="s">
        <v>3242</v>
      </c>
      <c r="D1074">
        <v>1</v>
      </c>
      <c r="G1074">
        <v>0</v>
      </c>
      <c r="H1074">
        <v>0</v>
      </c>
      <c r="I1074">
        <v>0</v>
      </c>
      <c r="J1074">
        <v>0</v>
      </c>
      <c r="K1074" t="s">
        <v>16</v>
      </c>
      <c r="R1074">
        <v>994426519</v>
      </c>
      <c r="S1074" t="s">
        <v>11658</v>
      </c>
      <c r="T1074">
        <v>75607710</v>
      </c>
      <c r="U1074" t="s">
        <v>19</v>
      </c>
      <c r="W1074" t="s">
        <v>11706</v>
      </c>
      <c r="X1074" t="s">
        <v>11731</v>
      </c>
      <c r="Y1074" t="s">
        <v>42</v>
      </c>
      <c r="Z1074" t="s">
        <v>827</v>
      </c>
      <c r="AA1074" t="str">
        <f>IF(BD[[#This Row],[Genero]]="Masculino","👨🏼 M","👩🏼 F")</f>
        <v>👨🏼 M</v>
      </c>
      <c r="AB1074" t="s">
        <v>11693</v>
      </c>
    </row>
    <row r="1075" spans="1:28" x14ac:dyDescent="0.35">
      <c r="A1075" t="s">
        <v>155</v>
      </c>
      <c r="B1075" t="s">
        <v>4779</v>
      </c>
      <c r="C1075" t="s">
        <v>4780</v>
      </c>
      <c r="D1075">
        <v>1</v>
      </c>
      <c r="G1075">
        <v>0</v>
      </c>
      <c r="H1075">
        <v>0</v>
      </c>
      <c r="I1075">
        <v>0</v>
      </c>
      <c r="J1075">
        <v>0</v>
      </c>
      <c r="K1075" t="s">
        <v>16</v>
      </c>
      <c r="R1075">
        <v>923593876</v>
      </c>
      <c r="S1075" t="s">
        <v>11658</v>
      </c>
      <c r="T1075">
        <v>75571217</v>
      </c>
      <c r="U1075" t="s">
        <v>19</v>
      </c>
      <c r="V1075" t="s">
        <v>11038</v>
      </c>
      <c r="W1075" t="s">
        <v>11702</v>
      </c>
      <c r="X1075" t="s">
        <v>11731</v>
      </c>
      <c r="Y1075" t="s">
        <v>42</v>
      </c>
      <c r="Z1075" t="s">
        <v>11036</v>
      </c>
      <c r="AA1075" t="str">
        <f>IF(BD[[#This Row],[Genero]]="Masculino","👨🏼 M","👩🏼 F")</f>
        <v>👨🏼 M</v>
      </c>
      <c r="AB1075" t="s">
        <v>11693</v>
      </c>
    </row>
    <row r="1076" spans="1:28" x14ac:dyDescent="0.35">
      <c r="A1076" t="s">
        <v>9413</v>
      </c>
      <c r="B1076" t="s">
        <v>9874</v>
      </c>
      <c r="C1076" t="s">
        <v>4792</v>
      </c>
      <c r="D1076">
        <v>1</v>
      </c>
      <c r="G1076">
        <v>0</v>
      </c>
      <c r="H1076">
        <v>0</v>
      </c>
      <c r="I1076">
        <v>0</v>
      </c>
      <c r="J1076">
        <v>0</v>
      </c>
      <c r="K1076" t="s">
        <v>16</v>
      </c>
      <c r="R1076">
        <v>936489425</v>
      </c>
      <c r="S1076" t="s">
        <v>11658</v>
      </c>
      <c r="T1076">
        <v>71039921</v>
      </c>
      <c r="U1076" t="s">
        <v>19</v>
      </c>
      <c r="V1076" t="s">
        <v>11039</v>
      </c>
      <c r="W1076" t="s">
        <v>11702</v>
      </c>
      <c r="X1076" t="s">
        <v>11731</v>
      </c>
      <c r="Y1076" t="s">
        <v>42</v>
      </c>
      <c r="Z1076" t="s">
        <v>11036</v>
      </c>
      <c r="AA1076" t="str">
        <f>IF(BD[[#This Row],[Genero]]="Masculino","👨🏼 M","👩🏼 F")</f>
        <v>👨🏼 M</v>
      </c>
      <c r="AB1076" t="s">
        <v>11693</v>
      </c>
    </row>
    <row r="1077" spans="1:28" x14ac:dyDescent="0.35">
      <c r="A1077" t="s">
        <v>137</v>
      </c>
      <c r="B1077" t="s">
        <v>2069</v>
      </c>
      <c r="C1077" t="s">
        <v>11047</v>
      </c>
      <c r="D1077">
        <v>1</v>
      </c>
      <c r="G1077">
        <v>0</v>
      </c>
      <c r="H1077">
        <v>0</v>
      </c>
      <c r="I1077">
        <v>0</v>
      </c>
      <c r="J1077">
        <v>0</v>
      </c>
      <c r="K1077" t="s">
        <v>16</v>
      </c>
      <c r="R1077">
        <v>933767305</v>
      </c>
      <c r="S1077" t="s">
        <v>11658</v>
      </c>
      <c r="T1077">
        <v>74708777</v>
      </c>
      <c r="U1077" t="s">
        <v>19</v>
      </c>
      <c r="V1077" t="s">
        <v>11047</v>
      </c>
      <c r="W1077" t="s">
        <v>11701</v>
      </c>
      <c r="X1077" t="s">
        <v>11731</v>
      </c>
      <c r="Y1077" t="s">
        <v>42</v>
      </c>
      <c r="Z1077" t="s">
        <v>11036</v>
      </c>
      <c r="AA1077" t="str">
        <f>IF(BD[[#This Row],[Genero]]="Masculino","👨🏼 M","👩🏼 F")</f>
        <v>👨🏼 M</v>
      </c>
      <c r="AB1077" t="s">
        <v>11693</v>
      </c>
    </row>
    <row r="1078" spans="1:28" x14ac:dyDescent="0.35">
      <c r="A1078" t="s">
        <v>486</v>
      </c>
      <c r="B1078" t="s">
        <v>3311</v>
      </c>
      <c r="C1078" t="s">
        <v>3312</v>
      </c>
      <c r="D1078">
        <v>1</v>
      </c>
      <c r="G1078">
        <v>0</v>
      </c>
      <c r="H1078">
        <v>0</v>
      </c>
      <c r="I1078">
        <v>0</v>
      </c>
      <c r="J1078">
        <v>0</v>
      </c>
      <c r="K1078" t="s">
        <v>16</v>
      </c>
      <c r="R1078">
        <v>943669747</v>
      </c>
      <c r="S1078" t="s">
        <v>11658</v>
      </c>
      <c r="T1078">
        <v>72653545</v>
      </c>
      <c r="U1078" t="s">
        <v>1282</v>
      </c>
      <c r="V1078" t="s">
        <v>11046</v>
      </c>
      <c r="W1078" t="s">
        <v>11701</v>
      </c>
      <c r="X1078" t="s">
        <v>11731</v>
      </c>
      <c r="Y1078" t="s">
        <v>42</v>
      </c>
      <c r="Z1078" t="s">
        <v>11036</v>
      </c>
      <c r="AA1078" t="str">
        <f>IF(BD[[#This Row],[Genero]]="Masculino","👨🏼 M","👩🏼 F")</f>
        <v>👨🏼 M</v>
      </c>
      <c r="AB1078" t="s">
        <v>11693</v>
      </c>
    </row>
    <row r="1079" spans="1:28" x14ac:dyDescent="0.35">
      <c r="A1079" t="s">
        <v>486</v>
      </c>
      <c r="B1079" t="s">
        <v>3311</v>
      </c>
      <c r="C1079" t="s">
        <v>3312</v>
      </c>
      <c r="D1079">
        <v>1</v>
      </c>
      <c r="G1079">
        <v>0</v>
      </c>
      <c r="H1079">
        <v>0</v>
      </c>
      <c r="I1079">
        <v>0</v>
      </c>
      <c r="J1079">
        <v>0</v>
      </c>
      <c r="K1079" t="s">
        <v>16</v>
      </c>
      <c r="R1079">
        <v>943669747</v>
      </c>
      <c r="S1079" t="s">
        <v>11658</v>
      </c>
      <c r="T1079">
        <v>72653545</v>
      </c>
      <c r="U1079" t="s">
        <v>19</v>
      </c>
      <c r="V1079" t="s">
        <v>3312</v>
      </c>
      <c r="W1079" t="s">
        <v>11701</v>
      </c>
      <c r="X1079" t="s">
        <v>11731</v>
      </c>
      <c r="Y1079" t="s">
        <v>42</v>
      </c>
      <c r="Z1079" t="s">
        <v>11036</v>
      </c>
      <c r="AA1079" t="str">
        <f>IF(BD[[#This Row],[Genero]]="Masculino","👨🏼 M","👩🏼 F")</f>
        <v>👨🏼 M</v>
      </c>
      <c r="AB1079" t="s">
        <v>11693</v>
      </c>
    </row>
    <row r="1080" spans="1:28" x14ac:dyDescent="0.35">
      <c r="A1080" t="s">
        <v>1361</v>
      </c>
      <c r="B1080" t="s">
        <v>4777</v>
      </c>
      <c r="C1080" t="s">
        <v>4778</v>
      </c>
      <c r="D1080">
        <v>1</v>
      </c>
      <c r="G1080">
        <v>0</v>
      </c>
      <c r="H1080">
        <v>0</v>
      </c>
      <c r="I1080">
        <v>0</v>
      </c>
      <c r="J1080">
        <v>0</v>
      </c>
      <c r="K1080" t="s">
        <v>16</v>
      </c>
      <c r="R1080">
        <v>964542293</v>
      </c>
      <c r="S1080" t="s">
        <v>11658</v>
      </c>
      <c r="T1080">
        <v>74842764</v>
      </c>
      <c r="U1080" t="s">
        <v>19</v>
      </c>
      <c r="V1080" t="s">
        <v>11040</v>
      </c>
      <c r="W1080" t="s">
        <v>11712</v>
      </c>
      <c r="X1080" t="s">
        <v>11731</v>
      </c>
      <c r="Y1080" t="s">
        <v>42</v>
      </c>
      <c r="Z1080" t="s">
        <v>11036</v>
      </c>
      <c r="AA1080" t="str">
        <f>IF(BD[[#This Row],[Genero]]="Masculino","👨🏼 M","👩🏼 F")</f>
        <v>👨🏼 M</v>
      </c>
      <c r="AB1080" t="s">
        <v>11693</v>
      </c>
    </row>
    <row r="1081" spans="1:28" x14ac:dyDescent="0.35">
      <c r="A1081" t="s">
        <v>1361</v>
      </c>
      <c r="B1081" t="s">
        <v>4777</v>
      </c>
      <c r="C1081" t="s">
        <v>4778</v>
      </c>
      <c r="D1081">
        <v>1</v>
      </c>
      <c r="G1081">
        <v>0</v>
      </c>
      <c r="H1081">
        <v>0</v>
      </c>
      <c r="I1081">
        <v>0</v>
      </c>
      <c r="J1081">
        <v>0</v>
      </c>
      <c r="K1081" t="s">
        <v>16</v>
      </c>
      <c r="R1081">
        <v>964542293</v>
      </c>
      <c r="S1081" t="s">
        <v>11658</v>
      </c>
      <c r="T1081">
        <v>74842764</v>
      </c>
      <c r="U1081" t="s">
        <v>10125</v>
      </c>
      <c r="V1081" t="s">
        <v>11040</v>
      </c>
      <c r="W1081" t="s">
        <v>11712</v>
      </c>
      <c r="X1081" t="s">
        <v>11731</v>
      </c>
      <c r="Y1081" t="s">
        <v>42</v>
      </c>
      <c r="Z1081" t="s">
        <v>11036</v>
      </c>
      <c r="AA1081" t="str">
        <f>IF(BD[[#This Row],[Genero]]="Masculino","👨🏼 M","👩🏼 F")</f>
        <v>👨🏼 M</v>
      </c>
      <c r="AB1081" t="s">
        <v>11693</v>
      </c>
    </row>
    <row r="1082" spans="1:28" x14ac:dyDescent="0.35">
      <c r="A1082" t="s">
        <v>8997</v>
      </c>
      <c r="B1082" t="s">
        <v>2855</v>
      </c>
      <c r="C1082" t="s">
        <v>11045</v>
      </c>
      <c r="D1082">
        <v>1</v>
      </c>
      <c r="G1082">
        <v>0</v>
      </c>
      <c r="H1082">
        <v>0</v>
      </c>
      <c r="I1082">
        <v>0</v>
      </c>
      <c r="J1082">
        <v>0</v>
      </c>
      <c r="K1082" t="s">
        <v>16</v>
      </c>
      <c r="R1082">
        <v>999331126</v>
      </c>
      <c r="S1082" t="s">
        <v>11658</v>
      </c>
      <c r="T1082">
        <v>72799159</v>
      </c>
      <c r="U1082" t="s">
        <v>19</v>
      </c>
      <c r="V1082" t="s">
        <v>11045</v>
      </c>
      <c r="W1082" t="s">
        <v>11706</v>
      </c>
      <c r="X1082" t="s">
        <v>11731</v>
      </c>
      <c r="Y1082" t="s">
        <v>42</v>
      </c>
      <c r="Z1082" t="s">
        <v>11036</v>
      </c>
      <c r="AA1082" t="str">
        <f>IF(BD[[#This Row],[Genero]]="Masculino","👨🏼 M","👩🏼 F")</f>
        <v>👨🏼 M</v>
      </c>
      <c r="AB1082" t="s">
        <v>11693</v>
      </c>
    </row>
    <row r="1083" spans="1:28" x14ac:dyDescent="0.35">
      <c r="A1083" t="s">
        <v>4242</v>
      </c>
      <c r="B1083" t="s">
        <v>4518</v>
      </c>
      <c r="C1083" t="s">
        <v>4519</v>
      </c>
      <c r="D1083">
        <v>1</v>
      </c>
      <c r="G1083">
        <v>0</v>
      </c>
      <c r="H1083">
        <v>0</v>
      </c>
      <c r="I1083">
        <v>0</v>
      </c>
      <c r="J1083">
        <v>0</v>
      </c>
      <c r="K1083" t="s">
        <v>16</v>
      </c>
      <c r="R1083" s="2"/>
      <c r="S1083" t="s">
        <v>11658</v>
      </c>
      <c r="T1083">
        <v>75596393</v>
      </c>
      <c r="U1083" t="s">
        <v>19</v>
      </c>
      <c r="V1083" t="s">
        <v>11596</v>
      </c>
      <c r="W1083" t="s">
        <v>11702</v>
      </c>
      <c r="X1083" t="s">
        <v>11731</v>
      </c>
      <c r="Y1083" t="s">
        <v>42</v>
      </c>
      <c r="Z1083" t="s">
        <v>11509</v>
      </c>
      <c r="AA1083" t="str">
        <f>IF(BD[[#This Row],[Genero]]="Masculino","👨🏼 M","👩🏼 F")</f>
        <v>👨🏼 M</v>
      </c>
      <c r="AB1083" t="s">
        <v>11693</v>
      </c>
    </row>
    <row r="1084" spans="1:28" x14ac:dyDescent="0.35">
      <c r="A1084" t="s">
        <v>2902</v>
      </c>
      <c r="B1084" t="s">
        <v>3603</v>
      </c>
      <c r="C1084" t="s">
        <v>5607</v>
      </c>
      <c r="D1084">
        <v>1</v>
      </c>
      <c r="G1084">
        <v>0</v>
      </c>
      <c r="H1084">
        <v>0</v>
      </c>
      <c r="I1084">
        <v>0</v>
      </c>
      <c r="J1084">
        <v>0</v>
      </c>
      <c r="K1084" t="s">
        <v>16</v>
      </c>
      <c r="R1084">
        <v>987648619</v>
      </c>
      <c r="S1084" t="s">
        <v>11665</v>
      </c>
      <c r="T1084">
        <v>76997494</v>
      </c>
      <c r="U1084" t="s">
        <v>738</v>
      </c>
      <c r="V1084" t="s">
        <v>11552</v>
      </c>
      <c r="W1084" t="s">
        <v>11702</v>
      </c>
      <c r="X1084" t="s">
        <v>11731</v>
      </c>
      <c r="Y1084" t="s">
        <v>42</v>
      </c>
      <c r="Z1084" t="s">
        <v>11509</v>
      </c>
      <c r="AA1084" t="str">
        <f>IF(BD[[#This Row],[Genero]]="Masculino","👨🏼 M","👩🏼 F")</f>
        <v>👩🏼 F</v>
      </c>
      <c r="AB1084" t="s">
        <v>11693</v>
      </c>
    </row>
    <row r="1085" spans="1:28" x14ac:dyDescent="0.35">
      <c r="A1085" t="s">
        <v>5381</v>
      </c>
      <c r="B1085" t="s">
        <v>5382</v>
      </c>
      <c r="C1085" t="s">
        <v>10111</v>
      </c>
      <c r="D1085">
        <v>1</v>
      </c>
      <c r="G1085">
        <v>0</v>
      </c>
      <c r="H1085">
        <v>0</v>
      </c>
      <c r="I1085">
        <v>0</v>
      </c>
      <c r="J1085">
        <v>0</v>
      </c>
      <c r="K1085" t="s">
        <v>16</v>
      </c>
      <c r="R1085">
        <v>947338739</v>
      </c>
      <c r="S1085" t="s">
        <v>11665</v>
      </c>
      <c r="T1085">
        <v>72208622</v>
      </c>
      <c r="U1085" t="s">
        <v>19</v>
      </c>
      <c r="V1085" t="s">
        <v>11574</v>
      </c>
      <c r="W1085" t="s">
        <v>11702</v>
      </c>
      <c r="X1085" t="s">
        <v>11731</v>
      </c>
      <c r="Y1085" t="s">
        <v>42</v>
      </c>
      <c r="Z1085" t="s">
        <v>11509</v>
      </c>
      <c r="AA1085" t="str">
        <f>IF(BD[[#This Row],[Genero]]="Masculino","👨🏼 M","👩🏼 F")</f>
        <v>👩🏼 F</v>
      </c>
      <c r="AB1085" t="s">
        <v>11693</v>
      </c>
    </row>
    <row r="1086" spans="1:28" x14ac:dyDescent="0.35">
      <c r="A1086" t="s">
        <v>7654</v>
      </c>
      <c r="B1086" t="s">
        <v>7655</v>
      </c>
      <c r="C1086" t="s">
        <v>7656</v>
      </c>
      <c r="D1086">
        <v>1</v>
      </c>
      <c r="G1086">
        <v>0</v>
      </c>
      <c r="H1086">
        <v>0</v>
      </c>
      <c r="I1086">
        <v>0</v>
      </c>
      <c r="J1086">
        <v>0</v>
      </c>
      <c r="K1086" t="s">
        <v>16</v>
      </c>
      <c r="R1086">
        <v>996664635</v>
      </c>
      <c r="S1086" t="s">
        <v>11665</v>
      </c>
      <c r="T1086">
        <v>76279124</v>
      </c>
      <c r="U1086" t="s">
        <v>19</v>
      </c>
      <c r="V1086" t="s">
        <v>11535</v>
      </c>
      <c r="W1086" t="s">
        <v>11702</v>
      </c>
      <c r="X1086" t="s">
        <v>11731</v>
      </c>
      <c r="Y1086" t="s">
        <v>42</v>
      </c>
      <c r="Z1086" t="s">
        <v>11509</v>
      </c>
      <c r="AA1086" t="str">
        <f>IF(BD[[#This Row],[Genero]]="Masculino","👨🏼 M","👩🏼 F")</f>
        <v>👩🏼 F</v>
      </c>
      <c r="AB1086" t="s">
        <v>11693</v>
      </c>
    </row>
    <row r="1087" spans="1:28" x14ac:dyDescent="0.35">
      <c r="A1087" t="s">
        <v>2789</v>
      </c>
      <c r="B1087" t="s">
        <v>299</v>
      </c>
      <c r="C1087" t="s">
        <v>5987</v>
      </c>
      <c r="D1087">
        <v>1</v>
      </c>
      <c r="G1087">
        <v>0</v>
      </c>
      <c r="H1087">
        <v>0</v>
      </c>
      <c r="I1087">
        <v>0</v>
      </c>
      <c r="J1087">
        <v>0</v>
      </c>
      <c r="K1087" t="s">
        <v>16</v>
      </c>
      <c r="R1087">
        <v>950457066</v>
      </c>
      <c r="S1087" t="s">
        <v>11665</v>
      </c>
      <c r="T1087">
        <v>71196106</v>
      </c>
      <c r="U1087" t="s">
        <v>2598</v>
      </c>
      <c r="V1087" t="s">
        <v>11591</v>
      </c>
      <c r="W1087" t="s">
        <v>11702</v>
      </c>
      <c r="X1087" t="s">
        <v>11731</v>
      </c>
      <c r="Y1087" t="s">
        <v>42</v>
      </c>
      <c r="Z1087" t="s">
        <v>11509</v>
      </c>
      <c r="AA1087" t="str">
        <f>IF(BD[[#This Row],[Genero]]="Masculino","👨🏼 M","👩🏼 F")</f>
        <v>👩🏼 F</v>
      </c>
      <c r="AB1087" t="s">
        <v>11693</v>
      </c>
    </row>
    <row r="1088" spans="1:28" x14ac:dyDescent="0.35">
      <c r="A1088" t="s">
        <v>9481</v>
      </c>
      <c r="B1088" t="s">
        <v>260</v>
      </c>
      <c r="C1088" t="s">
        <v>7178</v>
      </c>
      <c r="D1088">
        <v>1</v>
      </c>
      <c r="G1088">
        <v>0</v>
      </c>
      <c r="H1088">
        <v>0</v>
      </c>
      <c r="I1088">
        <v>0</v>
      </c>
      <c r="J1088">
        <v>0</v>
      </c>
      <c r="K1088" t="s">
        <v>16</v>
      </c>
      <c r="R1088">
        <v>979722978</v>
      </c>
      <c r="S1088" t="s">
        <v>11658</v>
      </c>
      <c r="T1088">
        <v>47368474</v>
      </c>
      <c r="U1088" t="s">
        <v>19</v>
      </c>
      <c r="V1088" t="s">
        <v>10307</v>
      </c>
      <c r="W1088" t="s">
        <v>11712</v>
      </c>
      <c r="X1088" t="s">
        <v>877</v>
      </c>
      <c r="Y1088" t="s">
        <v>10392</v>
      </c>
      <c r="Z1088" t="s">
        <v>10567</v>
      </c>
      <c r="AA1088" t="str">
        <f>IF(BD[[#This Row],[Genero]]="Masculino","👨🏼 M","👩🏼 F")</f>
        <v>👨🏼 M</v>
      </c>
      <c r="AB1088" t="s">
        <v>11697</v>
      </c>
    </row>
    <row r="1089" spans="1:28" x14ac:dyDescent="0.35">
      <c r="A1089" t="s">
        <v>3650</v>
      </c>
      <c r="B1089" t="s">
        <v>3651</v>
      </c>
      <c r="C1089" t="s">
        <v>3652</v>
      </c>
      <c r="D1089">
        <v>1</v>
      </c>
      <c r="G1089">
        <v>0</v>
      </c>
      <c r="H1089">
        <v>0</v>
      </c>
      <c r="I1089">
        <v>0</v>
      </c>
      <c r="J1089">
        <v>0</v>
      </c>
      <c r="K1089" t="s">
        <v>16</v>
      </c>
      <c r="R1089">
        <v>980503089</v>
      </c>
      <c r="S1089" t="s">
        <v>11665</v>
      </c>
      <c r="T1089">
        <v>40747078</v>
      </c>
      <c r="U1089" t="s">
        <v>19</v>
      </c>
      <c r="V1089" t="s">
        <v>3653</v>
      </c>
      <c r="W1089" t="s">
        <v>11703</v>
      </c>
      <c r="X1089" t="s">
        <v>877</v>
      </c>
      <c r="Y1089" t="s">
        <v>10392</v>
      </c>
      <c r="Z1089" t="s">
        <v>10859</v>
      </c>
      <c r="AA1089" t="str">
        <f>IF(BD[[#This Row],[Genero]]="Masculino","👨🏼 M","👩🏼 F")</f>
        <v>👩🏼 F</v>
      </c>
      <c r="AB1089" t="s">
        <v>11697</v>
      </c>
    </row>
    <row r="1090" spans="1:28" x14ac:dyDescent="0.35">
      <c r="A1090" t="s">
        <v>100</v>
      </c>
      <c r="B1090" t="s">
        <v>38</v>
      </c>
      <c r="C1090" t="s">
        <v>2553</v>
      </c>
      <c r="D1090">
        <v>1</v>
      </c>
      <c r="G1090">
        <v>0</v>
      </c>
      <c r="H1090">
        <v>0</v>
      </c>
      <c r="I1090">
        <v>0</v>
      </c>
      <c r="J1090">
        <v>0</v>
      </c>
      <c r="K1090" t="s">
        <v>16</v>
      </c>
      <c r="R1090">
        <v>985782714</v>
      </c>
      <c r="S1090" t="s">
        <v>11658</v>
      </c>
      <c r="T1090">
        <v>9445174</v>
      </c>
      <c r="U1090" t="s">
        <v>10125</v>
      </c>
      <c r="V1090" t="s">
        <v>2553</v>
      </c>
      <c r="W1090" t="s">
        <v>11701</v>
      </c>
      <c r="X1090" t="s">
        <v>877</v>
      </c>
      <c r="Y1090" t="s">
        <v>3777</v>
      </c>
      <c r="Z1090" t="s">
        <v>10886</v>
      </c>
      <c r="AA1090" t="str">
        <f>IF(BD[[#This Row],[Genero]]="Masculino","👨🏼 M","👩🏼 F")</f>
        <v>👨🏼 M</v>
      </c>
      <c r="AB1090" t="s">
        <v>11697</v>
      </c>
    </row>
    <row r="1091" spans="1:28" x14ac:dyDescent="0.35">
      <c r="A1091" t="s">
        <v>3534</v>
      </c>
      <c r="B1091" t="s">
        <v>3535</v>
      </c>
      <c r="C1091" t="s">
        <v>3536</v>
      </c>
      <c r="D1091">
        <v>1</v>
      </c>
      <c r="G1091">
        <v>0</v>
      </c>
      <c r="H1091">
        <v>0</v>
      </c>
      <c r="I1091">
        <v>0</v>
      </c>
      <c r="J1091">
        <v>0</v>
      </c>
      <c r="K1091" t="s">
        <v>16</v>
      </c>
      <c r="R1091">
        <v>989413615</v>
      </c>
      <c r="S1091" t="s">
        <v>11658</v>
      </c>
      <c r="T1091">
        <v>72892832</v>
      </c>
      <c r="U1091" t="s">
        <v>4400</v>
      </c>
      <c r="V1091" t="s">
        <v>3536</v>
      </c>
      <c r="W1091" t="s">
        <v>11712</v>
      </c>
      <c r="X1091" t="s">
        <v>877</v>
      </c>
      <c r="Y1091" t="s">
        <v>3777</v>
      </c>
      <c r="Z1091" t="s">
        <v>10902</v>
      </c>
      <c r="AA1091" t="str">
        <f>IF(BD[[#This Row],[Genero]]="Masculino","👨🏼 M","👩🏼 F")</f>
        <v>👨🏼 M</v>
      </c>
      <c r="AB1091" t="s">
        <v>11697</v>
      </c>
    </row>
    <row r="1092" spans="1:28" x14ac:dyDescent="0.35">
      <c r="A1092" t="s">
        <v>2469</v>
      </c>
      <c r="B1092" t="s">
        <v>4216</v>
      </c>
      <c r="C1092" t="s">
        <v>10098</v>
      </c>
      <c r="D1092">
        <v>1</v>
      </c>
      <c r="G1092">
        <v>0</v>
      </c>
      <c r="H1092">
        <v>0</v>
      </c>
      <c r="I1092">
        <v>0</v>
      </c>
      <c r="J1092">
        <v>0</v>
      </c>
      <c r="K1092" t="s">
        <v>16</v>
      </c>
      <c r="R1092">
        <v>998302876</v>
      </c>
      <c r="S1092" t="s">
        <v>11665</v>
      </c>
      <c r="T1092">
        <v>25756423</v>
      </c>
      <c r="U1092" t="s">
        <v>19</v>
      </c>
      <c r="V1092" t="s">
        <v>10163</v>
      </c>
      <c r="W1092" t="s">
        <v>11702</v>
      </c>
      <c r="X1092" t="s">
        <v>877</v>
      </c>
      <c r="Y1092" t="s">
        <v>3777</v>
      </c>
      <c r="Z1092" t="s">
        <v>4217</v>
      </c>
      <c r="AA1092" t="str">
        <f>IF(BD[[#This Row],[Genero]]="Masculino","👨🏼 M","👩🏼 F")</f>
        <v>👩🏼 F</v>
      </c>
      <c r="AB1092" t="s">
        <v>11697</v>
      </c>
    </row>
    <row r="1093" spans="1:28" x14ac:dyDescent="0.35">
      <c r="A1093" t="s">
        <v>2469</v>
      </c>
      <c r="B1093" t="s">
        <v>4216</v>
      </c>
      <c r="C1093" t="s">
        <v>10098</v>
      </c>
      <c r="D1093">
        <v>1</v>
      </c>
      <c r="G1093">
        <v>0</v>
      </c>
      <c r="H1093">
        <v>0</v>
      </c>
      <c r="I1093">
        <v>0</v>
      </c>
      <c r="J1093">
        <v>0</v>
      </c>
      <c r="K1093" t="s">
        <v>16</v>
      </c>
      <c r="R1093">
        <v>998302876</v>
      </c>
      <c r="S1093" t="s">
        <v>11665</v>
      </c>
      <c r="T1093">
        <v>25756423</v>
      </c>
      <c r="U1093" t="s">
        <v>19</v>
      </c>
      <c r="V1093" t="s">
        <v>10163</v>
      </c>
      <c r="W1093" t="s">
        <v>11702</v>
      </c>
      <c r="X1093" t="s">
        <v>877</v>
      </c>
      <c r="Y1093" t="s">
        <v>3777</v>
      </c>
      <c r="Z1093" t="s">
        <v>4217</v>
      </c>
      <c r="AA1093" t="str">
        <f>IF(BD[[#This Row],[Genero]]="Masculino","👨🏼 M","👩🏼 F")</f>
        <v>👩🏼 F</v>
      </c>
      <c r="AB1093" t="s">
        <v>11697</v>
      </c>
    </row>
    <row r="1094" spans="1:28" x14ac:dyDescent="0.35">
      <c r="A1094" t="s">
        <v>5811</v>
      </c>
      <c r="B1094" t="s">
        <v>5812</v>
      </c>
      <c r="C1094" t="s">
        <v>5813</v>
      </c>
      <c r="D1094">
        <v>1</v>
      </c>
      <c r="G1094">
        <v>0</v>
      </c>
      <c r="H1094">
        <v>0</v>
      </c>
      <c r="I1094">
        <v>0</v>
      </c>
      <c r="J1094">
        <v>0</v>
      </c>
      <c r="K1094" t="s">
        <v>16</v>
      </c>
      <c r="R1094">
        <v>945601987</v>
      </c>
      <c r="S1094" t="s">
        <v>11665</v>
      </c>
      <c r="T1094">
        <v>48613157</v>
      </c>
      <c r="U1094" t="s">
        <v>19</v>
      </c>
      <c r="V1094" t="s">
        <v>5813</v>
      </c>
      <c r="W1094" t="s">
        <v>11702</v>
      </c>
      <c r="X1094" t="s">
        <v>877</v>
      </c>
      <c r="Y1094" t="s">
        <v>877</v>
      </c>
      <c r="Z1094" t="s">
        <v>10506</v>
      </c>
      <c r="AA1094" t="str">
        <f>IF(BD[[#This Row],[Genero]]="Masculino","👨🏼 M","👩🏼 F")</f>
        <v>👩🏼 F</v>
      </c>
      <c r="AB1094" t="s">
        <v>11697</v>
      </c>
    </row>
    <row r="1095" spans="1:28" x14ac:dyDescent="0.35">
      <c r="A1095" t="s">
        <v>9425</v>
      </c>
      <c r="B1095" t="s">
        <v>9890</v>
      </c>
      <c r="D1095">
        <v>1</v>
      </c>
      <c r="G1095">
        <v>0</v>
      </c>
      <c r="H1095">
        <v>0</v>
      </c>
      <c r="I1095">
        <v>0</v>
      </c>
      <c r="J1095">
        <v>0</v>
      </c>
      <c r="K1095" t="s">
        <v>16</v>
      </c>
      <c r="R1095">
        <v>944788482</v>
      </c>
      <c r="S1095" t="s">
        <v>11658</v>
      </c>
      <c r="T1095">
        <v>62377091</v>
      </c>
      <c r="U1095" t="s">
        <v>19</v>
      </c>
      <c r="V1095" t="s">
        <v>4951</v>
      </c>
      <c r="W1095" t="s">
        <v>11702</v>
      </c>
      <c r="X1095" t="s">
        <v>877</v>
      </c>
      <c r="Y1095" t="s">
        <v>11681</v>
      </c>
      <c r="Z1095" t="s">
        <v>11204</v>
      </c>
      <c r="AA1095" t="str">
        <f>IF(BD[[#This Row],[Genero]]="Masculino","👨🏼 M","👩🏼 F")</f>
        <v>👨🏼 M</v>
      </c>
      <c r="AB1095" t="s">
        <v>11697</v>
      </c>
    </row>
    <row r="1096" spans="1:28" x14ac:dyDescent="0.35">
      <c r="A1096" t="s">
        <v>128</v>
      </c>
      <c r="B1096" t="s">
        <v>8633</v>
      </c>
      <c r="C1096" t="s">
        <v>11290</v>
      </c>
      <c r="D1096">
        <v>1</v>
      </c>
      <c r="G1096">
        <v>0</v>
      </c>
      <c r="H1096">
        <v>0</v>
      </c>
      <c r="I1096">
        <v>0</v>
      </c>
      <c r="J1096">
        <v>0</v>
      </c>
      <c r="K1096" t="s">
        <v>16</v>
      </c>
      <c r="R1096">
        <v>987338890</v>
      </c>
      <c r="S1096" t="s">
        <v>11658</v>
      </c>
      <c r="T1096">
        <v>70024058</v>
      </c>
      <c r="U1096" t="s">
        <v>19</v>
      </c>
      <c r="V1096" t="s">
        <v>11290</v>
      </c>
      <c r="W1096" t="s">
        <v>11701</v>
      </c>
      <c r="X1096" t="s">
        <v>877</v>
      </c>
      <c r="Y1096" t="s">
        <v>11681</v>
      </c>
      <c r="Z1096" t="s">
        <v>11204</v>
      </c>
      <c r="AA1096" t="str">
        <f>IF(BD[[#This Row],[Genero]]="Masculino","👨🏼 M","👩🏼 F")</f>
        <v>👨🏼 M</v>
      </c>
      <c r="AB1096" t="s">
        <v>11697</v>
      </c>
    </row>
    <row r="1097" spans="1:28" x14ac:dyDescent="0.35">
      <c r="A1097" t="s">
        <v>8185</v>
      </c>
      <c r="B1097" t="s">
        <v>8186</v>
      </c>
      <c r="D1097">
        <v>1</v>
      </c>
      <c r="G1097">
        <v>0</v>
      </c>
      <c r="H1097">
        <v>0</v>
      </c>
      <c r="I1097">
        <v>0</v>
      </c>
      <c r="J1097">
        <v>0</v>
      </c>
      <c r="K1097" t="s">
        <v>16</v>
      </c>
      <c r="R1097">
        <v>920766543</v>
      </c>
      <c r="S1097" t="s">
        <v>11658</v>
      </c>
      <c r="T1097">
        <v>71689429</v>
      </c>
      <c r="U1097" t="s">
        <v>19</v>
      </c>
      <c r="V1097" t="s">
        <v>11388</v>
      </c>
      <c r="W1097" t="s">
        <v>11712</v>
      </c>
      <c r="X1097" t="s">
        <v>877</v>
      </c>
      <c r="Y1097" t="s">
        <v>11681</v>
      </c>
      <c r="Z1097" t="s">
        <v>11204</v>
      </c>
      <c r="AA1097" t="str">
        <f>IF(BD[[#This Row],[Genero]]="Masculino","👨🏼 M","👩🏼 F")</f>
        <v>👨🏼 M</v>
      </c>
      <c r="AB1097" t="s">
        <v>11697</v>
      </c>
    </row>
    <row r="1098" spans="1:28" x14ac:dyDescent="0.35">
      <c r="A1098" t="s">
        <v>1086</v>
      </c>
      <c r="B1098" t="s">
        <v>4291</v>
      </c>
      <c r="C1098" t="s">
        <v>11249</v>
      </c>
      <c r="D1098">
        <v>1</v>
      </c>
      <c r="G1098">
        <v>0</v>
      </c>
      <c r="H1098">
        <v>0</v>
      </c>
      <c r="I1098">
        <v>0</v>
      </c>
      <c r="J1098">
        <v>0</v>
      </c>
      <c r="K1098" t="s">
        <v>16</v>
      </c>
      <c r="R1098">
        <v>999666333</v>
      </c>
      <c r="S1098" t="s">
        <v>11658</v>
      </c>
      <c r="T1098">
        <v>46827856</v>
      </c>
      <c r="U1098" t="s">
        <v>19</v>
      </c>
      <c r="V1098" t="s">
        <v>11249</v>
      </c>
      <c r="W1098" t="s">
        <v>11706</v>
      </c>
      <c r="X1098" t="s">
        <v>877</v>
      </c>
      <c r="Y1098" t="s">
        <v>11681</v>
      </c>
      <c r="Z1098" t="s">
        <v>11204</v>
      </c>
      <c r="AA1098" t="str">
        <f>IF(BD[[#This Row],[Genero]]="Masculino","👨🏼 M","👩🏼 F")</f>
        <v>👨🏼 M</v>
      </c>
      <c r="AB1098" t="s">
        <v>11697</v>
      </c>
    </row>
    <row r="1099" spans="1:28" x14ac:dyDescent="0.35">
      <c r="A1099" t="s">
        <v>283</v>
      </c>
      <c r="B1099" t="s">
        <v>284</v>
      </c>
      <c r="C1099" t="s">
        <v>285</v>
      </c>
      <c r="D1099">
        <v>1</v>
      </c>
      <c r="G1099">
        <v>0</v>
      </c>
      <c r="H1099">
        <v>0</v>
      </c>
      <c r="I1099">
        <v>0</v>
      </c>
      <c r="J1099">
        <v>0</v>
      </c>
      <c r="K1099" t="s">
        <v>16</v>
      </c>
      <c r="R1099">
        <v>997516425</v>
      </c>
      <c r="S1099" t="s">
        <v>11658</v>
      </c>
      <c r="T1099">
        <v>6731483</v>
      </c>
      <c r="U1099" t="s">
        <v>19</v>
      </c>
      <c r="V1099" t="s">
        <v>285</v>
      </c>
      <c r="W1099" t="s">
        <v>11702</v>
      </c>
      <c r="X1099" t="s">
        <v>877</v>
      </c>
      <c r="Y1099" t="s">
        <v>11724</v>
      </c>
      <c r="Z1099" t="s">
        <v>10848</v>
      </c>
      <c r="AA1099" t="str">
        <f>IF(BD[[#This Row],[Genero]]="Masculino","👨🏼 M","👩🏼 F")</f>
        <v>👨🏼 M</v>
      </c>
      <c r="AB1099" t="s">
        <v>11697</v>
      </c>
    </row>
    <row r="1100" spans="1:28" x14ac:dyDescent="0.35">
      <c r="A1100" t="s">
        <v>5793</v>
      </c>
      <c r="B1100" t="s">
        <v>5794</v>
      </c>
      <c r="C1100" t="s">
        <v>5795</v>
      </c>
      <c r="D1100">
        <v>1</v>
      </c>
      <c r="G1100">
        <v>0</v>
      </c>
      <c r="H1100">
        <v>0</v>
      </c>
      <c r="I1100">
        <v>0</v>
      </c>
      <c r="J1100">
        <v>0</v>
      </c>
      <c r="K1100" t="s">
        <v>16</v>
      </c>
      <c r="R1100">
        <v>927666472</v>
      </c>
      <c r="S1100" t="s">
        <v>11658</v>
      </c>
      <c r="T1100">
        <v>43317669</v>
      </c>
      <c r="U1100" t="s">
        <v>19</v>
      </c>
      <c r="V1100" t="s">
        <v>5796</v>
      </c>
      <c r="W1100" t="s">
        <v>11703</v>
      </c>
      <c r="X1100" t="s">
        <v>877</v>
      </c>
      <c r="Y1100" t="s">
        <v>11724</v>
      </c>
      <c r="Z1100" t="s">
        <v>11715</v>
      </c>
      <c r="AA1100" t="str">
        <f>IF(BD[[#This Row],[Genero]]="Masculino","👨🏼 M","👩🏼 F")</f>
        <v>👨🏼 M</v>
      </c>
      <c r="AB1100" t="s">
        <v>11697</v>
      </c>
    </row>
    <row r="1101" spans="1:28" x14ac:dyDescent="0.35">
      <c r="A1101" t="s">
        <v>108</v>
      </c>
      <c r="B1101" t="s">
        <v>2140</v>
      </c>
      <c r="C1101" t="s">
        <v>3982</v>
      </c>
      <c r="D1101">
        <v>1</v>
      </c>
      <c r="G1101">
        <v>0</v>
      </c>
      <c r="H1101">
        <v>0</v>
      </c>
      <c r="I1101">
        <v>0</v>
      </c>
      <c r="J1101">
        <v>0</v>
      </c>
      <c r="K1101" t="s">
        <v>16</v>
      </c>
      <c r="R1101">
        <v>925342265</v>
      </c>
      <c r="S1101" t="s">
        <v>11658</v>
      </c>
      <c r="T1101">
        <v>47481550</v>
      </c>
      <c r="U1101" t="s">
        <v>19</v>
      </c>
      <c r="V1101" t="s">
        <v>3983</v>
      </c>
      <c r="W1101" t="s">
        <v>11701</v>
      </c>
      <c r="X1101" t="s">
        <v>877</v>
      </c>
      <c r="Y1101" t="s">
        <v>11681</v>
      </c>
      <c r="Z1101" t="s">
        <v>3984</v>
      </c>
      <c r="AA1101" t="str">
        <f>IF(BD[[#This Row],[Genero]]="Masculino","👨🏼 M","👩🏼 F")</f>
        <v>👨🏼 M</v>
      </c>
      <c r="AB1101" t="s">
        <v>11697</v>
      </c>
    </row>
    <row r="1102" spans="1:28" x14ac:dyDescent="0.35">
      <c r="A1102" t="s">
        <v>2898</v>
      </c>
      <c r="B1102" t="s">
        <v>2899</v>
      </c>
      <c r="C1102" t="s">
        <v>2900</v>
      </c>
      <c r="D1102">
        <v>1</v>
      </c>
      <c r="G1102">
        <v>0</v>
      </c>
      <c r="H1102">
        <v>0</v>
      </c>
      <c r="I1102">
        <v>0</v>
      </c>
      <c r="J1102">
        <v>0</v>
      </c>
      <c r="K1102" t="s">
        <v>16</v>
      </c>
      <c r="R1102">
        <v>980646045</v>
      </c>
      <c r="S1102" t="s">
        <v>11658</v>
      </c>
      <c r="T1102">
        <v>71987667</v>
      </c>
      <c r="U1102" t="s">
        <v>19</v>
      </c>
      <c r="V1102" t="s">
        <v>2901</v>
      </c>
      <c r="W1102" t="s">
        <v>11701</v>
      </c>
      <c r="X1102" t="s">
        <v>877</v>
      </c>
      <c r="Y1102" t="s">
        <v>11681</v>
      </c>
      <c r="Z1102" t="s">
        <v>3984</v>
      </c>
      <c r="AA1102" t="str">
        <f>IF(BD[[#This Row],[Genero]]="Masculino","👨🏼 M","👩🏼 F")</f>
        <v>👨🏼 M</v>
      </c>
      <c r="AB1102" t="s">
        <v>11697</v>
      </c>
    </row>
    <row r="1103" spans="1:28" x14ac:dyDescent="0.35">
      <c r="A1103" t="s">
        <v>1767</v>
      </c>
      <c r="B1103" t="s">
        <v>2118</v>
      </c>
      <c r="C1103" t="s">
        <v>2119</v>
      </c>
      <c r="D1103">
        <v>1</v>
      </c>
      <c r="G1103">
        <v>0</v>
      </c>
      <c r="H1103">
        <v>0</v>
      </c>
      <c r="I1103">
        <v>0</v>
      </c>
      <c r="J1103">
        <v>0</v>
      </c>
      <c r="K1103" t="s">
        <v>16</v>
      </c>
      <c r="R1103">
        <v>936997967</v>
      </c>
      <c r="S1103" t="s">
        <v>11658</v>
      </c>
      <c r="T1103">
        <v>10528461</v>
      </c>
      <c r="U1103" t="s">
        <v>19</v>
      </c>
      <c r="V1103" t="s">
        <v>2119</v>
      </c>
      <c r="W1103" t="s">
        <v>11702</v>
      </c>
      <c r="X1103" t="s">
        <v>877</v>
      </c>
      <c r="Y1103" t="s">
        <v>11724</v>
      </c>
      <c r="Z1103" t="s">
        <v>3995</v>
      </c>
      <c r="AA1103" t="str">
        <f>IF(BD[[#This Row],[Genero]]="Masculino","👨🏼 M","👩🏼 F")</f>
        <v>👨🏼 M</v>
      </c>
      <c r="AB1103" t="s">
        <v>11697</v>
      </c>
    </row>
    <row r="1104" spans="1:28" x14ac:dyDescent="0.35">
      <c r="A1104" t="s">
        <v>1439</v>
      </c>
      <c r="B1104" t="s">
        <v>2519</v>
      </c>
      <c r="C1104" t="s">
        <v>2520</v>
      </c>
      <c r="D1104">
        <v>1</v>
      </c>
      <c r="G1104">
        <v>0</v>
      </c>
      <c r="H1104">
        <v>0</v>
      </c>
      <c r="I1104">
        <v>0</v>
      </c>
      <c r="J1104">
        <v>0</v>
      </c>
      <c r="K1104" t="s">
        <v>16</v>
      </c>
      <c r="R1104">
        <v>924486031</v>
      </c>
      <c r="S1104" t="s">
        <v>11658</v>
      </c>
      <c r="T1104">
        <v>45765990</v>
      </c>
      <c r="U1104" t="s">
        <v>1282</v>
      </c>
      <c r="V1104" t="s">
        <v>2520</v>
      </c>
      <c r="W1104" t="s">
        <v>11701</v>
      </c>
      <c r="X1104" t="s">
        <v>877</v>
      </c>
      <c r="Y1104" t="s">
        <v>11724</v>
      </c>
      <c r="Z1104" t="s">
        <v>10654</v>
      </c>
      <c r="AA1104" t="str">
        <f>IF(BD[[#This Row],[Genero]]="Masculino","👨🏼 M","👩🏼 F")</f>
        <v>👨🏼 M</v>
      </c>
      <c r="AB1104" t="s">
        <v>11697</v>
      </c>
    </row>
    <row r="1105" spans="1:28" x14ac:dyDescent="0.35">
      <c r="A1105" t="s">
        <v>161</v>
      </c>
      <c r="B1105" t="s">
        <v>2843</v>
      </c>
      <c r="C1105" t="s">
        <v>4459</v>
      </c>
      <c r="D1105">
        <v>1</v>
      </c>
      <c r="G1105">
        <v>0</v>
      </c>
      <c r="H1105">
        <v>0</v>
      </c>
      <c r="I1105">
        <v>0</v>
      </c>
      <c r="J1105">
        <v>0</v>
      </c>
      <c r="K1105" t="s">
        <v>16</v>
      </c>
      <c r="R1105">
        <v>970947817</v>
      </c>
      <c r="S1105" t="s">
        <v>11658</v>
      </c>
      <c r="T1105">
        <v>1522961</v>
      </c>
      <c r="U1105" t="s">
        <v>19</v>
      </c>
      <c r="V1105" t="s">
        <v>4459</v>
      </c>
      <c r="W1105" t="s">
        <v>11701</v>
      </c>
      <c r="X1105" t="s">
        <v>877</v>
      </c>
      <c r="Y1105" t="s">
        <v>11724</v>
      </c>
      <c r="Z1105" t="s">
        <v>1256</v>
      </c>
      <c r="AA1105" t="str">
        <f>IF(BD[[#This Row],[Genero]]="Masculino","👨🏼 M","👩🏼 F")</f>
        <v>👨🏼 M</v>
      </c>
      <c r="AB1105" t="s">
        <v>11697</v>
      </c>
    </row>
    <row r="1106" spans="1:28" x14ac:dyDescent="0.35">
      <c r="A1106" t="s">
        <v>2808</v>
      </c>
      <c r="B1106" t="s">
        <v>4291</v>
      </c>
      <c r="C1106" t="s">
        <v>11659</v>
      </c>
      <c r="D1106">
        <v>1</v>
      </c>
      <c r="G1106">
        <v>0</v>
      </c>
      <c r="H1106">
        <v>0</v>
      </c>
      <c r="I1106">
        <v>0</v>
      </c>
      <c r="J1106">
        <v>0</v>
      </c>
      <c r="K1106" t="s">
        <v>16</v>
      </c>
      <c r="R1106">
        <v>944569089</v>
      </c>
      <c r="S1106" t="s">
        <v>11658</v>
      </c>
      <c r="T1106">
        <v>46690793</v>
      </c>
      <c r="U1106" t="s">
        <v>19</v>
      </c>
      <c r="V1106" t="s">
        <v>11659</v>
      </c>
      <c r="W1106" t="s">
        <v>11702</v>
      </c>
      <c r="X1106" t="s">
        <v>877</v>
      </c>
      <c r="Y1106" t="s">
        <v>11724</v>
      </c>
      <c r="Z1106" t="s">
        <v>11660</v>
      </c>
      <c r="AA1106" t="str">
        <f>IF(BD[[#This Row],[Genero]]="Masculino","👨🏼 M","👩🏼 F")</f>
        <v>👨🏼 M</v>
      </c>
      <c r="AB1106" t="s">
        <v>11697</v>
      </c>
    </row>
    <row r="1107" spans="1:28" x14ac:dyDescent="0.35">
      <c r="A1107" t="s">
        <v>8698</v>
      </c>
      <c r="B1107" t="s">
        <v>8699</v>
      </c>
      <c r="C1107" t="s">
        <v>8700</v>
      </c>
      <c r="D1107">
        <v>1</v>
      </c>
      <c r="G1107">
        <v>0</v>
      </c>
      <c r="H1107">
        <v>0</v>
      </c>
      <c r="I1107">
        <v>0</v>
      </c>
      <c r="J1107">
        <v>0</v>
      </c>
      <c r="K1107" t="s">
        <v>16</v>
      </c>
      <c r="R1107">
        <v>902717165</v>
      </c>
      <c r="S1107" t="s">
        <v>11665</v>
      </c>
      <c r="T1107">
        <v>75240866</v>
      </c>
      <c r="U1107" t="s">
        <v>19</v>
      </c>
      <c r="V1107" t="s">
        <v>8701</v>
      </c>
      <c r="W1107" t="s">
        <v>11706</v>
      </c>
      <c r="X1107" t="s">
        <v>877</v>
      </c>
      <c r="Y1107" t="s">
        <v>11724</v>
      </c>
      <c r="Z1107" t="s">
        <v>11671</v>
      </c>
      <c r="AA1107" t="str">
        <f>IF(BD[[#This Row],[Genero]]="Masculino","👨🏼 M","👩🏼 F")</f>
        <v>👩🏼 F</v>
      </c>
      <c r="AB1107" t="s">
        <v>11697</v>
      </c>
    </row>
    <row r="1108" spans="1:28" x14ac:dyDescent="0.35">
      <c r="A1108" t="s">
        <v>5264</v>
      </c>
      <c r="B1108" t="s">
        <v>5265</v>
      </c>
      <c r="C1108" t="s">
        <v>5266</v>
      </c>
      <c r="D1108">
        <v>1</v>
      </c>
      <c r="G1108">
        <v>0</v>
      </c>
      <c r="H1108">
        <v>0</v>
      </c>
      <c r="I1108">
        <v>0</v>
      </c>
      <c r="J1108">
        <v>0</v>
      </c>
      <c r="K1108" t="s">
        <v>16</v>
      </c>
      <c r="R1108">
        <v>949717986</v>
      </c>
      <c r="S1108" t="s">
        <v>11658</v>
      </c>
      <c r="T1108">
        <v>46486668</v>
      </c>
      <c r="U1108" t="s">
        <v>19</v>
      </c>
      <c r="V1108" t="s">
        <v>5267</v>
      </c>
      <c r="W1108" t="s">
        <v>11702</v>
      </c>
      <c r="X1108" t="s">
        <v>877</v>
      </c>
      <c r="Y1108" t="s">
        <v>10392</v>
      </c>
      <c r="Z1108" t="s">
        <v>3135</v>
      </c>
      <c r="AA1108" t="str">
        <f>IF(BD[[#This Row],[Genero]]="Masculino","👨🏼 M","👩🏼 F")</f>
        <v>👨🏼 M</v>
      </c>
      <c r="AB1108" t="s">
        <v>11693</v>
      </c>
    </row>
    <row r="1109" spans="1:28" x14ac:dyDescent="0.35">
      <c r="A1109" t="s">
        <v>6813</v>
      </c>
      <c r="B1109" t="s">
        <v>6814</v>
      </c>
      <c r="C1109" t="s">
        <v>6815</v>
      </c>
      <c r="D1109">
        <v>1</v>
      </c>
      <c r="G1109">
        <v>0</v>
      </c>
      <c r="H1109">
        <v>0</v>
      </c>
      <c r="I1109">
        <v>0</v>
      </c>
      <c r="J1109">
        <v>0</v>
      </c>
      <c r="K1109" t="s">
        <v>16</v>
      </c>
      <c r="R1109">
        <v>992603552</v>
      </c>
      <c r="S1109" t="s">
        <v>11658</v>
      </c>
      <c r="T1109">
        <v>45420476</v>
      </c>
      <c r="U1109" t="s">
        <v>19</v>
      </c>
      <c r="V1109" t="s">
        <v>6816</v>
      </c>
      <c r="W1109" t="s">
        <v>11706</v>
      </c>
      <c r="X1109" t="s">
        <v>877</v>
      </c>
      <c r="Y1109" t="s">
        <v>10392</v>
      </c>
      <c r="Z1109" t="s">
        <v>195</v>
      </c>
      <c r="AA1109" t="str">
        <f>IF(BD[[#This Row],[Genero]]="Masculino","👨🏼 M","👩🏼 F")</f>
        <v>👨🏼 M</v>
      </c>
      <c r="AB1109" t="s">
        <v>11693</v>
      </c>
    </row>
    <row r="1110" spans="1:28" x14ac:dyDescent="0.35">
      <c r="A1110" t="s">
        <v>38</v>
      </c>
      <c r="B1110" t="s">
        <v>9626</v>
      </c>
      <c r="C1110" t="s">
        <v>994</v>
      </c>
      <c r="D1110">
        <v>1</v>
      </c>
      <c r="G1110">
        <v>0</v>
      </c>
      <c r="H1110">
        <v>0</v>
      </c>
      <c r="I1110">
        <v>0</v>
      </c>
      <c r="J1110">
        <v>0</v>
      </c>
      <c r="K1110" t="s">
        <v>16</v>
      </c>
      <c r="R1110">
        <v>998888789</v>
      </c>
      <c r="S1110" t="s">
        <v>11658</v>
      </c>
      <c r="T1110">
        <v>47132298</v>
      </c>
      <c r="U1110" t="s">
        <v>19</v>
      </c>
      <c r="V1110" t="s">
        <v>995</v>
      </c>
      <c r="W1110" t="s">
        <v>11703</v>
      </c>
      <c r="X1110" t="s">
        <v>877</v>
      </c>
      <c r="Y1110" t="s">
        <v>48</v>
      </c>
      <c r="Z1110" t="s">
        <v>953</v>
      </c>
      <c r="AA1110" t="str">
        <f>IF(BD[[#This Row],[Genero]]="Masculino","👨🏼 M","👩🏼 F")</f>
        <v>👨🏼 M</v>
      </c>
      <c r="AB1110" t="s">
        <v>11693</v>
      </c>
    </row>
    <row r="1111" spans="1:28" x14ac:dyDescent="0.35">
      <c r="A1111" t="s">
        <v>385</v>
      </c>
      <c r="B1111" t="s">
        <v>386</v>
      </c>
      <c r="C1111" t="s">
        <v>387</v>
      </c>
      <c r="D1111">
        <v>1</v>
      </c>
      <c r="G1111">
        <v>0</v>
      </c>
      <c r="H1111">
        <v>0</v>
      </c>
      <c r="I1111">
        <v>0</v>
      </c>
      <c r="J1111">
        <v>0</v>
      </c>
      <c r="K1111" t="s">
        <v>16</v>
      </c>
      <c r="R1111">
        <v>960280687</v>
      </c>
      <c r="S1111" t="s">
        <v>11658</v>
      </c>
      <c r="T1111">
        <v>76225692</v>
      </c>
      <c r="U1111" t="s">
        <v>19</v>
      </c>
      <c r="V1111" t="s">
        <v>387</v>
      </c>
      <c r="W1111" t="s">
        <v>11703</v>
      </c>
      <c r="X1111" t="s">
        <v>877</v>
      </c>
      <c r="Y1111" t="s">
        <v>48</v>
      </c>
      <c r="Z1111" t="s">
        <v>396</v>
      </c>
      <c r="AA1111" t="str">
        <f>IF(BD[[#This Row],[Genero]]="Masculino","👨🏼 M","👩🏼 F")</f>
        <v>👨🏼 M</v>
      </c>
      <c r="AB1111" t="s">
        <v>11693</v>
      </c>
    </row>
    <row r="1112" spans="1:28" x14ac:dyDescent="0.35">
      <c r="A1112" t="s">
        <v>2181</v>
      </c>
      <c r="B1112" t="s">
        <v>600</v>
      </c>
      <c r="C1112" t="s">
        <v>383</v>
      </c>
      <c r="D1112">
        <v>1</v>
      </c>
      <c r="G1112">
        <v>0</v>
      </c>
      <c r="H1112">
        <v>0</v>
      </c>
      <c r="I1112">
        <v>0</v>
      </c>
      <c r="J1112">
        <v>0</v>
      </c>
      <c r="K1112" t="s">
        <v>16</v>
      </c>
      <c r="R1112" s="2"/>
      <c r="S1112" t="s">
        <v>11658</v>
      </c>
      <c r="T1112">
        <v>45336019</v>
      </c>
      <c r="U1112" t="s">
        <v>19</v>
      </c>
      <c r="V1112" t="s">
        <v>2182</v>
      </c>
      <c r="W1112" t="s">
        <v>11702</v>
      </c>
      <c r="X1112" t="s">
        <v>877</v>
      </c>
      <c r="Y1112" t="s">
        <v>877</v>
      </c>
      <c r="Z1112" t="s">
        <v>3135</v>
      </c>
      <c r="AA1112" t="str">
        <f>IF(BD[[#This Row],[Genero]]="Masculino","👨🏼 M","👩🏼 F")</f>
        <v>👨🏼 M</v>
      </c>
      <c r="AB1112" t="s">
        <v>11693</v>
      </c>
    </row>
    <row r="1113" spans="1:28" x14ac:dyDescent="0.35">
      <c r="A1113" t="s">
        <v>252</v>
      </c>
      <c r="B1113" t="s">
        <v>1846</v>
      </c>
      <c r="C1113" t="s">
        <v>1847</v>
      </c>
      <c r="D1113">
        <v>1</v>
      </c>
      <c r="G1113">
        <v>0</v>
      </c>
      <c r="H1113">
        <v>0</v>
      </c>
      <c r="I1113">
        <v>0</v>
      </c>
      <c r="J1113">
        <v>0</v>
      </c>
      <c r="K1113" t="s">
        <v>16</v>
      </c>
      <c r="R1113" s="2"/>
      <c r="S1113" t="s">
        <v>11658</v>
      </c>
      <c r="T1113">
        <v>73186536</v>
      </c>
      <c r="U1113" t="s">
        <v>738</v>
      </c>
      <c r="W1113" t="s">
        <v>11701</v>
      </c>
      <c r="X1113" t="s">
        <v>877</v>
      </c>
      <c r="Y1113" t="s">
        <v>230</v>
      </c>
      <c r="Z1113" t="s">
        <v>896</v>
      </c>
      <c r="AA1113" t="str">
        <f>IF(BD[[#This Row],[Genero]]="Masculino","👨🏼 M","👩🏼 F")</f>
        <v>👨🏼 M</v>
      </c>
      <c r="AB1113" t="s">
        <v>11692</v>
      </c>
    </row>
    <row r="1114" spans="1:28" x14ac:dyDescent="0.35">
      <c r="A1114" t="s">
        <v>1059</v>
      </c>
      <c r="B1114" t="s">
        <v>1060</v>
      </c>
      <c r="C1114" t="s">
        <v>1061</v>
      </c>
      <c r="D1114">
        <v>1</v>
      </c>
      <c r="G1114">
        <v>0</v>
      </c>
      <c r="H1114">
        <v>0</v>
      </c>
      <c r="I1114">
        <v>0</v>
      </c>
      <c r="J1114">
        <v>0</v>
      </c>
      <c r="K1114" t="s">
        <v>16</v>
      </c>
      <c r="R1114">
        <v>934993544</v>
      </c>
      <c r="S1114" t="s">
        <v>11665</v>
      </c>
      <c r="T1114">
        <v>49053775</v>
      </c>
      <c r="U1114" t="s">
        <v>19</v>
      </c>
      <c r="V1114" t="s">
        <v>1061</v>
      </c>
      <c r="W1114" t="s">
        <v>11712</v>
      </c>
      <c r="X1114" t="s">
        <v>877</v>
      </c>
      <c r="Y1114" t="s">
        <v>42</v>
      </c>
      <c r="Z1114" t="s">
        <v>1062</v>
      </c>
      <c r="AA1114" t="str">
        <f>IF(BD[[#This Row],[Genero]]="Masculino","👨🏼 M","👩🏼 F")</f>
        <v>👩🏼 F</v>
      </c>
      <c r="AB1114" t="s">
        <v>11692</v>
      </c>
    </row>
    <row r="1115" spans="1:28" x14ac:dyDescent="0.35">
      <c r="A1115" t="s">
        <v>4181</v>
      </c>
      <c r="B1115" t="s">
        <v>5124</v>
      </c>
      <c r="C1115" t="s">
        <v>5139</v>
      </c>
      <c r="D1115">
        <v>1</v>
      </c>
      <c r="G1115">
        <v>0</v>
      </c>
      <c r="H1115">
        <v>0</v>
      </c>
      <c r="I1115">
        <v>0</v>
      </c>
      <c r="J1115">
        <v>0</v>
      </c>
      <c r="K1115" t="s">
        <v>16</v>
      </c>
      <c r="R1115">
        <v>963626561</v>
      </c>
      <c r="S1115" t="s">
        <v>11665</v>
      </c>
      <c r="T1115">
        <v>61151528</v>
      </c>
      <c r="U1115" t="s">
        <v>10125</v>
      </c>
      <c r="V1115" t="s">
        <v>5140</v>
      </c>
      <c r="W1115" t="s">
        <v>11702</v>
      </c>
      <c r="X1115" t="s">
        <v>877</v>
      </c>
      <c r="Y1115" t="s">
        <v>42</v>
      </c>
      <c r="Z1115" t="s">
        <v>42</v>
      </c>
      <c r="AA1115" t="str">
        <f>IF(BD[[#This Row],[Genero]]="Masculino","👨🏼 M","👩🏼 F")</f>
        <v>👩🏼 F</v>
      </c>
      <c r="AB1115" t="s">
        <v>11692</v>
      </c>
    </row>
    <row r="1116" spans="1:28" x14ac:dyDescent="0.35">
      <c r="A1116" t="s">
        <v>5686</v>
      </c>
      <c r="B1116" t="s">
        <v>10072</v>
      </c>
      <c r="C1116" t="s">
        <v>9134</v>
      </c>
      <c r="D1116">
        <v>1</v>
      </c>
      <c r="G1116">
        <v>0</v>
      </c>
      <c r="H1116">
        <v>0</v>
      </c>
      <c r="I1116">
        <v>0</v>
      </c>
      <c r="J1116">
        <v>0</v>
      </c>
      <c r="K1116" t="s">
        <v>16</v>
      </c>
      <c r="R1116">
        <v>910221970</v>
      </c>
      <c r="S1116" t="s">
        <v>11665</v>
      </c>
      <c r="T1116">
        <v>77437131</v>
      </c>
      <c r="U1116" t="s">
        <v>469</v>
      </c>
      <c r="V1116" t="s">
        <v>9134</v>
      </c>
      <c r="W1116" t="s">
        <v>11701</v>
      </c>
      <c r="X1116" t="s">
        <v>877</v>
      </c>
      <c r="Y1116" t="s">
        <v>42</v>
      </c>
      <c r="Z1116" t="s">
        <v>42</v>
      </c>
      <c r="AA1116" t="str">
        <f>IF(BD[[#This Row],[Genero]]="Masculino","👨🏼 M","👩🏼 F")</f>
        <v>👩🏼 F</v>
      </c>
      <c r="AB1116" t="s">
        <v>11692</v>
      </c>
    </row>
    <row r="1117" spans="1:28" x14ac:dyDescent="0.35">
      <c r="A1117" t="s">
        <v>486</v>
      </c>
      <c r="B1117" t="s">
        <v>1176</v>
      </c>
      <c r="C1117" t="s">
        <v>8602</v>
      </c>
      <c r="D1117">
        <v>1</v>
      </c>
      <c r="G1117">
        <v>0</v>
      </c>
      <c r="H1117">
        <v>0</v>
      </c>
      <c r="I1117">
        <v>0</v>
      </c>
      <c r="J1117">
        <v>0</v>
      </c>
      <c r="K1117" t="s">
        <v>16</v>
      </c>
      <c r="R1117">
        <v>968764535</v>
      </c>
      <c r="S1117" t="s">
        <v>11658</v>
      </c>
      <c r="T1117">
        <v>75744219</v>
      </c>
      <c r="U1117" t="s">
        <v>10385</v>
      </c>
      <c r="W1117" t="s">
        <v>11701</v>
      </c>
      <c r="X1117" t="s">
        <v>877</v>
      </c>
      <c r="Y1117" t="s">
        <v>42</v>
      </c>
      <c r="Z1117" t="s">
        <v>42</v>
      </c>
      <c r="AA1117" t="str">
        <f>IF(BD[[#This Row],[Genero]]="Masculino","👨🏼 M","👩🏼 F")</f>
        <v>👨🏼 M</v>
      </c>
      <c r="AB1117" t="s">
        <v>11692</v>
      </c>
    </row>
    <row r="1118" spans="1:28" x14ac:dyDescent="0.35">
      <c r="A1118" t="s">
        <v>3568</v>
      </c>
      <c r="B1118" t="s">
        <v>10072</v>
      </c>
      <c r="C1118" t="s">
        <v>9135</v>
      </c>
      <c r="D1118">
        <v>1</v>
      </c>
      <c r="G1118">
        <v>0</v>
      </c>
      <c r="H1118">
        <v>0</v>
      </c>
      <c r="I1118">
        <v>0</v>
      </c>
      <c r="J1118">
        <v>0</v>
      </c>
      <c r="K1118" t="s">
        <v>16</v>
      </c>
      <c r="R1118">
        <v>917866028</v>
      </c>
      <c r="S1118" t="s">
        <v>11665</v>
      </c>
      <c r="T1118">
        <v>78023250</v>
      </c>
      <c r="U1118" t="s">
        <v>469</v>
      </c>
      <c r="V1118" t="s">
        <v>9135</v>
      </c>
      <c r="W1118" t="s">
        <v>11712</v>
      </c>
      <c r="X1118" t="s">
        <v>877</v>
      </c>
      <c r="Y1118" t="s">
        <v>42</v>
      </c>
      <c r="Z1118" t="s">
        <v>42</v>
      </c>
      <c r="AA1118" t="str">
        <f>IF(BD[[#This Row],[Genero]]="Masculino","👨🏼 M","👩🏼 F")</f>
        <v>👩🏼 F</v>
      </c>
      <c r="AB1118" t="s">
        <v>11692</v>
      </c>
    </row>
    <row r="1119" spans="1:28" x14ac:dyDescent="0.35">
      <c r="A1119" t="s">
        <v>2537</v>
      </c>
      <c r="B1119" t="s">
        <v>2538</v>
      </c>
      <c r="C1119" t="s">
        <v>2539</v>
      </c>
      <c r="D1119">
        <v>1</v>
      </c>
      <c r="G1119">
        <v>0</v>
      </c>
      <c r="H1119">
        <v>0</v>
      </c>
      <c r="I1119">
        <v>0</v>
      </c>
      <c r="J1119">
        <v>0</v>
      </c>
      <c r="K1119" t="s">
        <v>16</v>
      </c>
      <c r="R1119">
        <v>922717639</v>
      </c>
      <c r="S1119" t="s">
        <v>11658</v>
      </c>
      <c r="T1119">
        <v>36732137</v>
      </c>
      <c r="U1119" t="s">
        <v>19</v>
      </c>
      <c r="V1119" t="s">
        <v>2540</v>
      </c>
      <c r="W1119" t="s">
        <v>11702</v>
      </c>
      <c r="X1119" t="s">
        <v>877</v>
      </c>
      <c r="Y1119" t="s">
        <v>42</v>
      </c>
      <c r="Z1119" t="s">
        <v>10644</v>
      </c>
      <c r="AA1119" t="str">
        <f>IF(BD[[#This Row],[Genero]]="Masculino","👨🏼 M","👩🏼 F")</f>
        <v>👨🏼 M</v>
      </c>
      <c r="AB1119" t="s">
        <v>11692</v>
      </c>
    </row>
    <row r="1120" spans="1:28" x14ac:dyDescent="0.35">
      <c r="A1120" t="s">
        <v>8279</v>
      </c>
      <c r="B1120" t="s">
        <v>736</v>
      </c>
      <c r="C1120" t="s">
        <v>8280</v>
      </c>
      <c r="D1120">
        <v>1</v>
      </c>
      <c r="G1120">
        <v>0</v>
      </c>
      <c r="H1120">
        <v>0</v>
      </c>
      <c r="I1120">
        <v>0</v>
      </c>
      <c r="J1120">
        <v>0</v>
      </c>
      <c r="K1120" t="s">
        <v>16</v>
      </c>
      <c r="R1120">
        <v>959841608</v>
      </c>
      <c r="S1120" t="s">
        <v>11658</v>
      </c>
      <c r="T1120">
        <v>43282107</v>
      </c>
      <c r="U1120" t="s">
        <v>19</v>
      </c>
      <c r="V1120" t="s">
        <v>8280</v>
      </c>
      <c r="W1120" t="s">
        <v>11701</v>
      </c>
      <c r="X1120" t="s">
        <v>877</v>
      </c>
      <c r="Y1120" t="s">
        <v>42</v>
      </c>
      <c r="Z1120" t="s">
        <v>73</v>
      </c>
      <c r="AA1120" t="str">
        <f>IF(BD[[#This Row],[Genero]]="Masculino","👨🏼 M","👩🏼 F")</f>
        <v>👨🏼 M</v>
      </c>
      <c r="AB1120" t="s">
        <v>11692</v>
      </c>
    </row>
    <row r="1121" spans="1:28" x14ac:dyDescent="0.35">
      <c r="A1121" t="s">
        <v>1126</v>
      </c>
      <c r="B1121" t="s">
        <v>9768</v>
      </c>
      <c r="C1121" t="s">
        <v>2923</v>
      </c>
      <c r="D1121">
        <v>1</v>
      </c>
      <c r="G1121">
        <v>0</v>
      </c>
      <c r="H1121">
        <v>0</v>
      </c>
      <c r="I1121">
        <v>0</v>
      </c>
      <c r="J1121">
        <v>0</v>
      </c>
      <c r="K1121" t="s">
        <v>16</v>
      </c>
      <c r="R1121">
        <v>977129728</v>
      </c>
      <c r="S1121" t="s">
        <v>11658</v>
      </c>
      <c r="T1121">
        <v>72657117</v>
      </c>
      <c r="U1121" t="s">
        <v>19</v>
      </c>
      <c r="V1121" t="s">
        <v>2923</v>
      </c>
      <c r="W1121" t="s">
        <v>11702</v>
      </c>
      <c r="X1121" t="s">
        <v>877</v>
      </c>
      <c r="Y1121" t="s">
        <v>11681</v>
      </c>
      <c r="Z1121" t="s">
        <v>11520</v>
      </c>
      <c r="AA1121" t="str">
        <f>IF(BD[[#This Row],[Genero]]="Masculino","👨🏼 M","👩🏼 F")</f>
        <v>👨🏼 M</v>
      </c>
      <c r="AB1121" t="s">
        <v>11692</v>
      </c>
    </row>
    <row r="1122" spans="1:28" x14ac:dyDescent="0.35">
      <c r="A1122" t="s">
        <v>887</v>
      </c>
      <c r="B1122" t="s">
        <v>888</v>
      </c>
      <c r="C1122" t="s">
        <v>889</v>
      </c>
      <c r="D1122">
        <v>1</v>
      </c>
      <c r="G1122">
        <v>0</v>
      </c>
      <c r="H1122">
        <v>0</v>
      </c>
      <c r="I1122">
        <v>0</v>
      </c>
      <c r="J1122">
        <v>0</v>
      </c>
      <c r="K1122" t="s">
        <v>16</v>
      </c>
      <c r="R1122">
        <v>934921523</v>
      </c>
      <c r="S1122" t="s">
        <v>11658</v>
      </c>
      <c r="T1122">
        <v>8886016</v>
      </c>
      <c r="U1122" t="s">
        <v>19</v>
      </c>
      <c r="V1122" t="s">
        <v>889</v>
      </c>
      <c r="W1122" t="s">
        <v>11702</v>
      </c>
      <c r="X1122" t="s">
        <v>877</v>
      </c>
      <c r="Y1122" t="s">
        <v>11724</v>
      </c>
      <c r="Z1122" t="s">
        <v>886</v>
      </c>
      <c r="AA1122" t="str">
        <f>IF(BD[[#This Row],[Genero]]="Masculino","👨🏼 M","👩🏼 F")</f>
        <v>👨🏼 M</v>
      </c>
      <c r="AB1122" t="s">
        <v>11692</v>
      </c>
    </row>
    <row r="1123" spans="1:28" x14ac:dyDescent="0.35">
      <c r="A1123" t="s">
        <v>756</v>
      </c>
      <c r="B1123" t="s">
        <v>2685</v>
      </c>
      <c r="C1123" t="s">
        <v>5263</v>
      </c>
      <c r="D1123">
        <v>1</v>
      </c>
      <c r="G1123">
        <v>0</v>
      </c>
      <c r="H1123">
        <v>0</v>
      </c>
      <c r="I1123">
        <v>0</v>
      </c>
      <c r="J1123">
        <v>0</v>
      </c>
      <c r="K1123" t="s">
        <v>16</v>
      </c>
      <c r="R1123">
        <v>946412811</v>
      </c>
      <c r="S1123" t="s">
        <v>11658</v>
      </c>
      <c r="T1123">
        <v>9334274</v>
      </c>
      <c r="U1123" t="s">
        <v>19</v>
      </c>
      <c r="V1123" t="s">
        <v>5263</v>
      </c>
      <c r="W1123" t="s">
        <v>11703</v>
      </c>
      <c r="X1123" t="s">
        <v>877</v>
      </c>
      <c r="Y1123" t="s">
        <v>11724</v>
      </c>
      <c r="Z1123" t="s">
        <v>10506</v>
      </c>
      <c r="AA1123" t="str">
        <f>IF(BD[[#This Row],[Genero]]="Masculino","👨🏼 M","👩🏼 F")</f>
        <v>👨🏼 M</v>
      </c>
      <c r="AB1123" t="s">
        <v>11692</v>
      </c>
    </row>
    <row r="1124" spans="1:28" x14ac:dyDescent="0.35">
      <c r="A1124" t="s">
        <v>9101</v>
      </c>
      <c r="B1124" t="s">
        <v>9102</v>
      </c>
      <c r="C1124" t="s">
        <v>9104</v>
      </c>
      <c r="D1124">
        <v>1</v>
      </c>
      <c r="G1124">
        <v>0</v>
      </c>
      <c r="H1124">
        <v>0</v>
      </c>
      <c r="I1124">
        <v>0</v>
      </c>
      <c r="J1124">
        <v>0</v>
      </c>
      <c r="K1124" t="s">
        <v>16</v>
      </c>
      <c r="R1124">
        <v>928466885</v>
      </c>
      <c r="S1124" t="s">
        <v>11665</v>
      </c>
      <c r="T1124">
        <v>9867559</v>
      </c>
      <c r="U1124" t="s">
        <v>19</v>
      </c>
      <c r="V1124" t="s">
        <v>9104</v>
      </c>
      <c r="W1124" t="s">
        <v>11701</v>
      </c>
      <c r="X1124" t="s">
        <v>877</v>
      </c>
      <c r="Y1124" t="s">
        <v>11724</v>
      </c>
      <c r="Z1124" t="s">
        <v>9105</v>
      </c>
      <c r="AA1124" t="str">
        <f>IF(BD[[#This Row],[Genero]]="Masculino","👨🏼 M","👩🏼 F")</f>
        <v>👩🏼 F</v>
      </c>
      <c r="AB1124" t="s">
        <v>11692</v>
      </c>
    </row>
    <row r="1125" spans="1:28" x14ac:dyDescent="0.35">
      <c r="A1125" t="s">
        <v>2395</v>
      </c>
      <c r="B1125" t="s">
        <v>2396</v>
      </c>
      <c r="C1125" t="s">
        <v>11080</v>
      </c>
      <c r="D1125">
        <v>1</v>
      </c>
      <c r="G1125">
        <v>0</v>
      </c>
      <c r="H1125">
        <v>0</v>
      </c>
      <c r="I1125">
        <v>0</v>
      </c>
      <c r="J1125">
        <v>0</v>
      </c>
      <c r="K1125" t="s">
        <v>16</v>
      </c>
      <c r="R1125">
        <v>940308961</v>
      </c>
      <c r="S1125" t="s">
        <v>11658</v>
      </c>
      <c r="T1125">
        <v>72522826</v>
      </c>
      <c r="U1125" t="s">
        <v>10125</v>
      </c>
      <c r="V1125" t="s">
        <v>11080</v>
      </c>
      <c r="W1125" t="s">
        <v>11712</v>
      </c>
      <c r="X1125" t="s">
        <v>877</v>
      </c>
      <c r="Y1125" t="s">
        <v>11724</v>
      </c>
      <c r="Z1125" t="s">
        <v>10706</v>
      </c>
      <c r="AA1125" t="str">
        <f>IF(BD[[#This Row],[Genero]]="Masculino","👨🏼 M","👩🏼 F")</f>
        <v>👨🏼 M</v>
      </c>
      <c r="AB1125" t="s">
        <v>11692</v>
      </c>
    </row>
    <row r="1126" spans="1:28" x14ac:dyDescent="0.35">
      <c r="A1126" t="s">
        <v>149</v>
      </c>
      <c r="B1126" t="s">
        <v>150</v>
      </c>
      <c r="C1126" t="s">
        <v>1267</v>
      </c>
      <c r="D1126">
        <v>1</v>
      </c>
      <c r="G1126">
        <v>0</v>
      </c>
      <c r="H1126">
        <v>0</v>
      </c>
      <c r="I1126">
        <v>0</v>
      </c>
      <c r="J1126">
        <v>0</v>
      </c>
      <c r="K1126" t="s">
        <v>16</v>
      </c>
      <c r="R1126">
        <v>976654243</v>
      </c>
      <c r="S1126" t="s">
        <v>11658</v>
      </c>
      <c r="T1126">
        <v>43693524</v>
      </c>
      <c r="U1126" t="s">
        <v>19</v>
      </c>
      <c r="V1126" t="s">
        <v>1267</v>
      </c>
      <c r="W1126" t="s">
        <v>11703</v>
      </c>
      <c r="X1126" t="s">
        <v>877</v>
      </c>
      <c r="Y1126" t="s">
        <v>11724</v>
      </c>
      <c r="Z1126" t="s">
        <v>2307</v>
      </c>
      <c r="AA1126" t="str">
        <f>IF(BD[[#This Row],[Genero]]="Masculino","👨🏼 M","👩🏼 F")</f>
        <v>👨🏼 M</v>
      </c>
      <c r="AB1126" t="s">
        <v>11692</v>
      </c>
    </row>
    <row r="1127" spans="1:28" x14ac:dyDescent="0.35">
      <c r="A1127" t="s">
        <v>6101</v>
      </c>
      <c r="B1127" t="s">
        <v>6102</v>
      </c>
      <c r="C1127" t="s">
        <v>6103</v>
      </c>
      <c r="D1127">
        <v>1</v>
      </c>
      <c r="G1127">
        <v>0</v>
      </c>
      <c r="H1127">
        <v>0</v>
      </c>
      <c r="I1127">
        <v>0</v>
      </c>
      <c r="J1127">
        <v>0</v>
      </c>
      <c r="K1127" t="s">
        <v>16</v>
      </c>
      <c r="R1127">
        <v>997099010</v>
      </c>
      <c r="S1127" t="s">
        <v>11665</v>
      </c>
      <c r="T1127">
        <v>10317079</v>
      </c>
      <c r="U1127" t="s">
        <v>10125</v>
      </c>
      <c r="V1127" t="s">
        <v>6103</v>
      </c>
      <c r="W1127" t="s">
        <v>11701</v>
      </c>
      <c r="X1127" t="s">
        <v>877</v>
      </c>
      <c r="Y1127" t="s">
        <v>11724</v>
      </c>
      <c r="Z1127" t="s">
        <v>6104</v>
      </c>
      <c r="AA1127" t="str">
        <f>IF(BD[[#This Row],[Genero]]="Masculino","👨🏼 M","👩🏼 F")</f>
        <v>👩🏼 F</v>
      </c>
      <c r="AB1127" t="s">
        <v>11692</v>
      </c>
    </row>
    <row r="1128" spans="1:28" x14ac:dyDescent="0.35">
      <c r="A1128" t="s">
        <v>7261</v>
      </c>
      <c r="B1128" t="s">
        <v>1574</v>
      </c>
      <c r="C1128" t="s">
        <v>7528</v>
      </c>
      <c r="D1128">
        <v>1</v>
      </c>
      <c r="G1128">
        <v>0</v>
      </c>
      <c r="H1128">
        <v>0</v>
      </c>
      <c r="I1128">
        <v>0</v>
      </c>
      <c r="J1128">
        <v>0</v>
      </c>
      <c r="K1128" t="s">
        <v>16</v>
      </c>
      <c r="R1128">
        <v>963539905</v>
      </c>
      <c r="S1128" t="s">
        <v>11665</v>
      </c>
      <c r="T1128">
        <v>40501064</v>
      </c>
      <c r="U1128" t="s">
        <v>19</v>
      </c>
      <c r="V1128" t="s">
        <v>7528</v>
      </c>
      <c r="W1128" t="s">
        <v>11712</v>
      </c>
      <c r="X1128" t="s">
        <v>877</v>
      </c>
      <c r="Y1128" t="s">
        <v>11724</v>
      </c>
      <c r="Z1128" t="s">
        <v>10808</v>
      </c>
      <c r="AA1128" t="str">
        <f>IF(BD[[#This Row],[Genero]]="Masculino","👨🏼 M","👩🏼 F")</f>
        <v>👩🏼 F</v>
      </c>
      <c r="AB1128" t="s">
        <v>11692</v>
      </c>
    </row>
    <row r="1129" spans="1:28" x14ac:dyDescent="0.35">
      <c r="A1129" t="s">
        <v>5562</v>
      </c>
      <c r="B1129" t="s">
        <v>1169</v>
      </c>
      <c r="C1129" t="s">
        <v>5561</v>
      </c>
      <c r="D1129">
        <v>1</v>
      </c>
      <c r="G1129">
        <v>0</v>
      </c>
      <c r="H1129">
        <v>0</v>
      </c>
      <c r="I1129">
        <v>0</v>
      </c>
      <c r="J1129">
        <v>0</v>
      </c>
      <c r="K1129" t="s">
        <v>16</v>
      </c>
      <c r="R1129" s="2"/>
      <c r="S1129" t="s">
        <v>11665</v>
      </c>
      <c r="T1129">
        <v>42431955</v>
      </c>
      <c r="U1129" t="s">
        <v>19</v>
      </c>
      <c r="V1129" t="s">
        <v>5561</v>
      </c>
      <c r="W1129" t="s">
        <v>11702</v>
      </c>
      <c r="X1129" t="s">
        <v>877</v>
      </c>
      <c r="Y1129" t="s">
        <v>11724</v>
      </c>
      <c r="Z1129" t="s">
        <v>10380</v>
      </c>
      <c r="AA1129" t="str">
        <f>IF(BD[[#This Row],[Genero]]="Masculino","👨🏼 M","👩🏼 F")</f>
        <v>👩🏼 F</v>
      </c>
      <c r="AB1129" t="s">
        <v>11692</v>
      </c>
    </row>
    <row r="1130" spans="1:28" x14ac:dyDescent="0.35">
      <c r="A1130" t="s">
        <v>125</v>
      </c>
      <c r="B1130" t="s">
        <v>9922</v>
      </c>
      <c r="C1130" t="s">
        <v>5561</v>
      </c>
      <c r="D1130">
        <v>1</v>
      </c>
      <c r="G1130">
        <v>0</v>
      </c>
      <c r="H1130">
        <v>0</v>
      </c>
      <c r="I1130">
        <v>0</v>
      </c>
      <c r="J1130">
        <v>0</v>
      </c>
      <c r="K1130" t="s">
        <v>16</v>
      </c>
      <c r="R1130">
        <v>987007004</v>
      </c>
      <c r="S1130" t="s">
        <v>11665</v>
      </c>
      <c r="T1130">
        <v>42431955</v>
      </c>
      <c r="U1130" t="s">
        <v>19</v>
      </c>
      <c r="V1130" t="s">
        <v>5561</v>
      </c>
      <c r="W1130" t="s">
        <v>11703</v>
      </c>
      <c r="X1130" t="s">
        <v>877</v>
      </c>
      <c r="Y1130" t="s">
        <v>11724</v>
      </c>
      <c r="Z1130" t="s">
        <v>10380</v>
      </c>
      <c r="AA1130" t="str">
        <f>IF(BD[[#This Row],[Genero]]="Masculino","👨🏼 M","👩🏼 F")</f>
        <v>👩🏼 F</v>
      </c>
      <c r="AB1130" t="s">
        <v>11692</v>
      </c>
    </row>
    <row r="1131" spans="1:28" x14ac:dyDescent="0.35">
      <c r="A1131" t="s">
        <v>4235</v>
      </c>
      <c r="B1131" t="s">
        <v>4236</v>
      </c>
      <c r="C1131" t="s">
        <v>4237</v>
      </c>
      <c r="D1131">
        <v>1</v>
      </c>
      <c r="G1131">
        <v>0</v>
      </c>
      <c r="H1131">
        <v>0</v>
      </c>
      <c r="I1131">
        <v>0</v>
      </c>
      <c r="J1131">
        <v>0</v>
      </c>
      <c r="K1131" t="s">
        <v>16</v>
      </c>
      <c r="R1131">
        <v>931916359</v>
      </c>
      <c r="S1131" t="s">
        <v>11658</v>
      </c>
      <c r="T1131">
        <v>40402335</v>
      </c>
      <c r="U1131" t="s">
        <v>19</v>
      </c>
      <c r="V1131" t="s">
        <v>4238</v>
      </c>
      <c r="W1131" t="s">
        <v>11702</v>
      </c>
      <c r="X1131" t="s">
        <v>877</v>
      </c>
      <c r="Y1131" t="s">
        <v>11724</v>
      </c>
      <c r="Z1131" t="s">
        <v>11519</v>
      </c>
      <c r="AA1131" t="str">
        <f>IF(BD[[#This Row],[Genero]]="Masculino","👨🏼 M","👩🏼 F")</f>
        <v>👨🏼 M</v>
      </c>
      <c r="AB1131" t="s">
        <v>11692</v>
      </c>
    </row>
    <row r="1132" spans="1:28" x14ac:dyDescent="0.35">
      <c r="A1132" t="s">
        <v>1707</v>
      </c>
      <c r="B1132" t="s">
        <v>3862</v>
      </c>
      <c r="C1132" t="s">
        <v>3863</v>
      </c>
      <c r="D1132">
        <v>1</v>
      </c>
      <c r="G1132">
        <v>0</v>
      </c>
      <c r="H1132">
        <v>0</v>
      </c>
      <c r="I1132">
        <v>0</v>
      </c>
      <c r="J1132">
        <v>0</v>
      </c>
      <c r="K1132" t="s">
        <v>16</v>
      </c>
      <c r="R1132">
        <v>921557747</v>
      </c>
      <c r="S1132" t="s">
        <v>11665</v>
      </c>
      <c r="T1132">
        <v>72872883</v>
      </c>
      <c r="U1132" t="s">
        <v>19</v>
      </c>
      <c r="V1132" t="s">
        <v>1711</v>
      </c>
      <c r="W1132" t="s">
        <v>11702</v>
      </c>
      <c r="X1132" t="s">
        <v>877</v>
      </c>
      <c r="Y1132" t="s">
        <v>11724</v>
      </c>
      <c r="Z1132" t="s">
        <v>11509</v>
      </c>
      <c r="AA1132" t="str">
        <f>IF(BD[[#This Row],[Genero]]="Masculino","👨🏼 M","👩🏼 F")</f>
        <v>👩🏼 F</v>
      </c>
      <c r="AB1132" t="s">
        <v>11692</v>
      </c>
    </row>
    <row r="1133" spans="1:28" x14ac:dyDescent="0.35">
      <c r="A1133" t="s">
        <v>7824</v>
      </c>
      <c r="B1133" t="s">
        <v>2960</v>
      </c>
      <c r="C1133" t="s">
        <v>7825</v>
      </c>
      <c r="D1133">
        <v>1</v>
      </c>
      <c r="G1133">
        <v>0</v>
      </c>
      <c r="H1133">
        <v>0</v>
      </c>
      <c r="I1133">
        <v>0</v>
      </c>
      <c r="J1133">
        <v>0</v>
      </c>
      <c r="K1133" t="s">
        <v>16</v>
      </c>
      <c r="S1133" t="s">
        <v>11665</v>
      </c>
      <c r="T1133">
        <v>33189913</v>
      </c>
      <c r="U1133" t="s">
        <v>31</v>
      </c>
      <c r="V1133" t="s">
        <v>7825</v>
      </c>
      <c r="W1133" t="s">
        <v>11701</v>
      </c>
      <c r="X1133" t="s">
        <v>877</v>
      </c>
      <c r="Y1133" t="s">
        <v>42</v>
      </c>
      <c r="Z1133" t="s">
        <v>7814</v>
      </c>
      <c r="AA1133" t="str">
        <f>IF(BD[[#This Row],[Genero]]="Masculino","👨🏼 M","👩🏼 F")</f>
        <v>👩🏼 F</v>
      </c>
      <c r="AB1133" t="s">
        <v>11693</v>
      </c>
    </row>
    <row r="1134" spans="1:28" x14ac:dyDescent="0.35">
      <c r="A1134" t="s">
        <v>8738</v>
      </c>
      <c r="B1134" t="s">
        <v>8739</v>
      </c>
      <c r="C1134" t="s">
        <v>10970</v>
      </c>
      <c r="D1134">
        <v>1</v>
      </c>
      <c r="G1134">
        <v>0</v>
      </c>
      <c r="H1134">
        <v>0</v>
      </c>
      <c r="I1134">
        <v>0</v>
      </c>
      <c r="J1134">
        <v>0</v>
      </c>
      <c r="K1134" t="s">
        <v>16</v>
      </c>
      <c r="R1134">
        <v>990993665</v>
      </c>
      <c r="S1134" t="s">
        <v>11665</v>
      </c>
      <c r="T1134">
        <v>72813459</v>
      </c>
      <c r="U1134" t="s">
        <v>19</v>
      </c>
      <c r="V1134" t="s">
        <v>10970</v>
      </c>
      <c r="W1134" t="s">
        <v>11702</v>
      </c>
      <c r="X1134" t="s">
        <v>877</v>
      </c>
      <c r="Y1134" t="s">
        <v>42</v>
      </c>
      <c r="Z1134" t="s">
        <v>10967</v>
      </c>
      <c r="AA1134" t="str">
        <f>IF(BD[[#This Row],[Genero]]="Masculino","👨🏼 M","👩🏼 F")</f>
        <v>👩🏼 F</v>
      </c>
      <c r="AB1134" t="s">
        <v>11693</v>
      </c>
    </row>
    <row r="1135" spans="1:28" x14ac:dyDescent="0.35">
      <c r="A1135" t="s">
        <v>6996</v>
      </c>
      <c r="B1135" t="s">
        <v>6997</v>
      </c>
      <c r="C1135" t="s">
        <v>6998</v>
      </c>
      <c r="D1135">
        <v>1</v>
      </c>
      <c r="G1135">
        <v>0</v>
      </c>
      <c r="H1135">
        <v>0</v>
      </c>
      <c r="I1135">
        <v>0</v>
      </c>
      <c r="J1135">
        <v>0</v>
      </c>
      <c r="K1135" t="s">
        <v>16</v>
      </c>
      <c r="R1135">
        <v>979643720</v>
      </c>
      <c r="S1135" t="s">
        <v>11658</v>
      </c>
      <c r="T1135">
        <v>72857438</v>
      </c>
      <c r="U1135" t="s">
        <v>19</v>
      </c>
      <c r="V1135" t="s">
        <v>6998</v>
      </c>
      <c r="W1135" t="s">
        <v>11702</v>
      </c>
      <c r="X1135" t="s">
        <v>877</v>
      </c>
      <c r="Y1135" t="s">
        <v>42</v>
      </c>
      <c r="Z1135" t="s">
        <v>11114</v>
      </c>
      <c r="AA1135" t="str">
        <f>IF(BD[[#This Row],[Genero]]="Masculino","👨🏼 M","👩🏼 F")</f>
        <v>👨🏼 M</v>
      </c>
      <c r="AB1135" t="s">
        <v>11693</v>
      </c>
    </row>
    <row r="1136" spans="1:28" x14ac:dyDescent="0.35">
      <c r="A1136" t="s">
        <v>8153</v>
      </c>
      <c r="B1136" t="s">
        <v>8154</v>
      </c>
      <c r="D1136">
        <v>1</v>
      </c>
      <c r="G1136">
        <v>0</v>
      </c>
      <c r="H1136">
        <v>0</v>
      </c>
      <c r="I1136">
        <v>0</v>
      </c>
      <c r="J1136">
        <v>0</v>
      </c>
      <c r="K1136" t="s">
        <v>16</v>
      </c>
      <c r="R1136">
        <v>944206388</v>
      </c>
      <c r="S1136" t="s">
        <v>11658</v>
      </c>
      <c r="T1136">
        <v>74817162</v>
      </c>
      <c r="U1136" t="s">
        <v>19</v>
      </c>
      <c r="W1136" t="s">
        <v>11701</v>
      </c>
      <c r="X1136" t="s">
        <v>877</v>
      </c>
      <c r="Y1136" t="s">
        <v>42</v>
      </c>
      <c r="Z1136" t="s">
        <v>11114</v>
      </c>
      <c r="AA1136" t="str">
        <f>IF(BD[[#This Row],[Genero]]="Masculino","👨🏼 M","👩🏼 F")</f>
        <v>👨🏼 M</v>
      </c>
      <c r="AB1136" t="s">
        <v>11693</v>
      </c>
    </row>
    <row r="1137" spans="1:28" x14ac:dyDescent="0.35">
      <c r="A1137" t="s">
        <v>870</v>
      </c>
      <c r="B1137" t="s">
        <v>5013</v>
      </c>
      <c r="C1137" t="s">
        <v>5014</v>
      </c>
      <c r="D1137">
        <v>1</v>
      </c>
      <c r="G1137">
        <v>0</v>
      </c>
      <c r="H1137">
        <v>0</v>
      </c>
      <c r="I1137">
        <v>0</v>
      </c>
      <c r="J1137">
        <v>0</v>
      </c>
      <c r="K1137" t="s">
        <v>16</v>
      </c>
      <c r="R1137">
        <v>940546280</v>
      </c>
      <c r="S1137" t="s">
        <v>11658</v>
      </c>
      <c r="T1137">
        <v>74743768</v>
      </c>
      <c r="U1137" t="s">
        <v>19</v>
      </c>
      <c r="W1137" t="s">
        <v>11701</v>
      </c>
      <c r="X1137" t="s">
        <v>877</v>
      </c>
      <c r="Y1137" t="s">
        <v>42</v>
      </c>
      <c r="Z1137" t="s">
        <v>11114</v>
      </c>
      <c r="AA1137" t="str">
        <f>IF(BD[[#This Row],[Genero]]="Masculino","👨🏼 M","👩🏼 F")</f>
        <v>👨🏼 M</v>
      </c>
      <c r="AB1137" t="s">
        <v>11693</v>
      </c>
    </row>
    <row r="1138" spans="1:28" x14ac:dyDescent="0.35">
      <c r="A1138" t="s">
        <v>5024</v>
      </c>
      <c r="B1138" t="s">
        <v>5025</v>
      </c>
      <c r="C1138" t="s">
        <v>5026</v>
      </c>
      <c r="D1138">
        <v>1</v>
      </c>
      <c r="G1138">
        <v>0</v>
      </c>
      <c r="H1138">
        <v>0</v>
      </c>
      <c r="I1138">
        <v>0</v>
      </c>
      <c r="J1138">
        <v>0</v>
      </c>
      <c r="K1138" t="s">
        <v>16</v>
      </c>
      <c r="R1138">
        <v>977501340</v>
      </c>
      <c r="S1138" t="s">
        <v>11665</v>
      </c>
      <c r="T1138">
        <v>71343932</v>
      </c>
      <c r="U1138" t="s">
        <v>19</v>
      </c>
      <c r="W1138" t="s">
        <v>11701</v>
      </c>
      <c r="X1138" t="s">
        <v>877</v>
      </c>
      <c r="Y1138" t="s">
        <v>42</v>
      </c>
      <c r="Z1138" t="s">
        <v>11114</v>
      </c>
      <c r="AA1138" t="str">
        <f>IF(BD[[#This Row],[Genero]]="Masculino","👨🏼 M","👩🏼 F")</f>
        <v>👩🏼 F</v>
      </c>
      <c r="AB1138" t="s">
        <v>11693</v>
      </c>
    </row>
    <row r="1139" spans="1:28" x14ac:dyDescent="0.35">
      <c r="A1139" t="s">
        <v>268</v>
      </c>
      <c r="B1139" t="s">
        <v>4936</v>
      </c>
      <c r="D1139">
        <v>1</v>
      </c>
      <c r="G1139">
        <v>0</v>
      </c>
      <c r="H1139">
        <v>0</v>
      </c>
      <c r="I1139">
        <v>0</v>
      </c>
      <c r="J1139">
        <v>0</v>
      </c>
      <c r="K1139" t="s">
        <v>16</v>
      </c>
      <c r="R1139">
        <v>989944793</v>
      </c>
      <c r="S1139" t="s">
        <v>11658</v>
      </c>
      <c r="T1139">
        <v>70928260</v>
      </c>
      <c r="U1139" t="s">
        <v>19</v>
      </c>
      <c r="W1139" t="s">
        <v>11706</v>
      </c>
      <c r="X1139" t="s">
        <v>877</v>
      </c>
      <c r="Y1139" t="s">
        <v>42</v>
      </c>
      <c r="Z1139" t="s">
        <v>11114</v>
      </c>
      <c r="AA1139" t="str">
        <f>IF(BD[[#This Row],[Genero]]="Masculino","👨🏼 M","👩🏼 F")</f>
        <v>👨🏼 M</v>
      </c>
      <c r="AB1139" t="s">
        <v>11693</v>
      </c>
    </row>
    <row r="1140" spans="1:28" x14ac:dyDescent="0.35">
      <c r="A1140" t="s">
        <v>8049</v>
      </c>
      <c r="B1140" t="s">
        <v>8050</v>
      </c>
      <c r="C1140" t="s">
        <v>8051</v>
      </c>
      <c r="D1140">
        <v>1</v>
      </c>
      <c r="G1140">
        <v>0</v>
      </c>
      <c r="H1140">
        <v>0</v>
      </c>
      <c r="I1140">
        <v>0</v>
      </c>
      <c r="J1140">
        <v>0</v>
      </c>
      <c r="K1140" t="s">
        <v>16</v>
      </c>
      <c r="R1140">
        <v>959610196</v>
      </c>
      <c r="S1140" t="s">
        <v>11665</v>
      </c>
      <c r="T1140">
        <v>74645512</v>
      </c>
      <c r="U1140" t="s">
        <v>19</v>
      </c>
      <c r="V1140" t="s">
        <v>8051</v>
      </c>
      <c r="W1140" t="s">
        <v>11706</v>
      </c>
      <c r="X1140" t="s">
        <v>877</v>
      </c>
      <c r="Y1140" t="s">
        <v>42</v>
      </c>
      <c r="Z1140" t="s">
        <v>11114</v>
      </c>
      <c r="AA1140" t="str">
        <f>IF(BD[[#This Row],[Genero]]="Masculino","👨🏼 M","👩🏼 F")</f>
        <v>👩🏼 F</v>
      </c>
      <c r="AB1140" t="s">
        <v>11693</v>
      </c>
    </row>
    <row r="1141" spans="1:28" x14ac:dyDescent="0.35">
      <c r="A1141" t="s">
        <v>137</v>
      </c>
      <c r="B1141" t="s">
        <v>518</v>
      </c>
      <c r="C1141" t="s">
        <v>6079</v>
      </c>
      <c r="D1141">
        <v>1</v>
      </c>
      <c r="G1141">
        <v>0</v>
      </c>
      <c r="H1141">
        <v>0</v>
      </c>
      <c r="I1141">
        <v>0</v>
      </c>
      <c r="J1141">
        <v>0</v>
      </c>
      <c r="K1141" t="s">
        <v>16</v>
      </c>
      <c r="R1141">
        <v>952025564</v>
      </c>
      <c r="S1141" t="s">
        <v>11658</v>
      </c>
      <c r="T1141">
        <v>73485163</v>
      </c>
      <c r="U1141" t="s">
        <v>19</v>
      </c>
      <c r="W1141" t="s">
        <v>11701</v>
      </c>
      <c r="X1141" t="s">
        <v>877</v>
      </c>
      <c r="Y1141" t="s">
        <v>42</v>
      </c>
      <c r="Z1141" t="s">
        <v>827</v>
      </c>
      <c r="AA1141" t="str">
        <f>IF(BD[[#This Row],[Genero]]="Masculino","👨🏼 M","👩🏼 F")</f>
        <v>👨🏼 M</v>
      </c>
      <c r="AB1141" t="s">
        <v>11693</v>
      </c>
    </row>
    <row r="1142" spans="1:28" x14ac:dyDescent="0.35">
      <c r="A1142" t="s">
        <v>842</v>
      </c>
      <c r="B1142" t="s">
        <v>4779</v>
      </c>
      <c r="C1142" t="s">
        <v>843</v>
      </c>
      <c r="D1142">
        <v>1</v>
      </c>
      <c r="G1142">
        <v>0</v>
      </c>
      <c r="H1142">
        <v>0</v>
      </c>
      <c r="I1142">
        <v>0</v>
      </c>
      <c r="J1142">
        <v>0</v>
      </c>
      <c r="K1142" t="s">
        <v>16</v>
      </c>
      <c r="R1142">
        <v>943995170</v>
      </c>
      <c r="S1142" t="s">
        <v>11665</v>
      </c>
      <c r="T1142">
        <v>74702801</v>
      </c>
      <c r="U1142" t="s">
        <v>19</v>
      </c>
      <c r="V1142" t="s">
        <v>11054</v>
      </c>
      <c r="W1142" t="s">
        <v>11702</v>
      </c>
      <c r="X1142" t="s">
        <v>877</v>
      </c>
      <c r="Y1142" t="s">
        <v>42</v>
      </c>
      <c r="Z1142" t="s">
        <v>11036</v>
      </c>
      <c r="AA1142" t="str">
        <f>IF(BD[[#This Row],[Genero]]="Masculino","👨🏼 M","👩🏼 F")</f>
        <v>👩🏼 F</v>
      </c>
      <c r="AB1142" t="s">
        <v>11693</v>
      </c>
    </row>
    <row r="1143" spans="1:28" x14ac:dyDescent="0.35">
      <c r="A1143" t="s">
        <v>9287</v>
      </c>
      <c r="B1143" t="s">
        <v>9606</v>
      </c>
      <c r="C1143" t="s">
        <v>11050</v>
      </c>
      <c r="D1143">
        <v>1</v>
      </c>
      <c r="G1143">
        <v>0</v>
      </c>
      <c r="H1143">
        <v>0</v>
      </c>
      <c r="I1143">
        <v>0</v>
      </c>
      <c r="J1143">
        <v>0</v>
      </c>
      <c r="K1143" t="s">
        <v>16</v>
      </c>
      <c r="R1143">
        <v>921906306</v>
      </c>
      <c r="S1143" t="s">
        <v>11665</v>
      </c>
      <c r="T1143">
        <v>74384764</v>
      </c>
      <c r="U1143" t="s">
        <v>19</v>
      </c>
      <c r="V1143" t="s">
        <v>11050</v>
      </c>
      <c r="W1143" t="s">
        <v>11701</v>
      </c>
      <c r="X1143" t="s">
        <v>877</v>
      </c>
      <c r="Y1143" t="s">
        <v>42</v>
      </c>
      <c r="Z1143" t="s">
        <v>11036</v>
      </c>
      <c r="AA1143" t="str">
        <f>IF(BD[[#This Row],[Genero]]="Masculino","👨🏼 M","👩🏼 F")</f>
        <v>👩🏼 F</v>
      </c>
      <c r="AB1143" t="s">
        <v>11693</v>
      </c>
    </row>
    <row r="1144" spans="1:28" x14ac:dyDescent="0.35">
      <c r="A1144" t="s">
        <v>844</v>
      </c>
      <c r="B1144" t="s">
        <v>845</v>
      </c>
      <c r="C1144" t="s">
        <v>846</v>
      </c>
      <c r="D1144">
        <v>1</v>
      </c>
      <c r="G1144">
        <v>0</v>
      </c>
      <c r="H1144">
        <v>0</v>
      </c>
      <c r="I1144">
        <v>0</v>
      </c>
      <c r="J1144">
        <v>0</v>
      </c>
      <c r="K1144" t="s">
        <v>16</v>
      </c>
      <c r="R1144">
        <v>960157229</v>
      </c>
      <c r="S1144" t="s">
        <v>11658</v>
      </c>
      <c r="T1144">
        <v>71446241</v>
      </c>
      <c r="U1144" t="s">
        <v>19</v>
      </c>
      <c r="V1144" t="s">
        <v>11055</v>
      </c>
      <c r="W1144" t="s">
        <v>11706</v>
      </c>
      <c r="X1144" t="s">
        <v>877</v>
      </c>
      <c r="Y1144" t="s">
        <v>42</v>
      </c>
      <c r="Z1144" t="s">
        <v>11036</v>
      </c>
      <c r="AA1144" t="str">
        <f>IF(BD[[#This Row],[Genero]]="Masculino","👨🏼 M","👩🏼 F")</f>
        <v>👨🏼 M</v>
      </c>
      <c r="AB1144" t="s">
        <v>11693</v>
      </c>
    </row>
    <row r="1145" spans="1:28" x14ac:dyDescent="0.35">
      <c r="A1145" t="s">
        <v>1934</v>
      </c>
      <c r="B1145" t="s">
        <v>2518</v>
      </c>
      <c r="C1145" t="s">
        <v>10109</v>
      </c>
      <c r="D1145">
        <v>1</v>
      </c>
      <c r="G1145">
        <v>0</v>
      </c>
      <c r="H1145">
        <v>0</v>
      </c>
      <c r="I1145">
        <v>0</v>
      </c>
      <c r="J1145">
        <v>0</v>
      </c>
      <c r="K1145" t="s">
        <v>16</v>
      </c>
      <c r="S1145" t="s">
        <v>11665</v>
      </c>
      <c r="T1145">
        <v>71992874</v>
      </c>
      <c r="U1145" t="s">
        <v>19</v>
      </c>
      <c r="V1145" t="s">
        <v>10109</v>
      </c>
      <c r="W1145" t="s">
        <v>11702</v>
      </c>
      <c r="X1145" t="s">
        <v>877</v>
      </c>
      <c r="Y1145" t="s">
        <v>42</v>
      </c>
      <c r="Z1145" t="s">
        <v>11509</v>
      </c>
      <c r="AA1145" t="str">
        <f>IF(BD[[#This Row],[Genero]]="Masculino","👨🏼 M","👩🏼 F")</f>
        <v>👩🏼 F</v>
      </c>
      <c r="AB1145" t="s">
        <v>11693</v>
      </c>
    </row>
    <row r="1146" spans="1:28" x14ac:dyDescent="0.35">
      <c r="A1146" t="s">
        <v>5383</v>
      </c>
      <c r="B1146" t="s">
        <v>5384</v>
      </c>
      <c r="C1146" t="s">
        <v>5385</v>
      </c>
      <c r="D1146">
        <v>1</v>
      </c>
      <c r="G1146">
        <v>0</v>
      </c>
      <c r="H1146">
        <v>0</v>
      </c>
      <c r="I1146">
        <v>0</v>
      </c>
      <c r="J1146">
        <v>0</v>
      </c>
      <c r="K1146" t="s">
        <v>16</v>
      </c>
      <c r="R1146">
        <v>937000877</v>
      </c>
      <c r="S1146" t="s">
        <v>11665</v>
      </c>
      <c r="T1146">
        <v>72033903</v>
      </c>
      <c r="U1146" t="s">
        <v>19</v>
      </c>
      <c r="V1146" t="s">
        <v>5385</v>
      </c>
      <c r="W1146" t="s">
        <v>11701</v>
      </c>
      <c r="X1146" t="s">
        <v>877</v>
      </c>
      <c r="Y1146" t="s">
        <v>42</v>
      </c>
      <c r="Z1146" t="s">
        <v>11509</v>
      </c>
      <c r="AA1146" t="str">
        <f>IF(BD[[#This Row],[Genero]]="Masculino","👨🏼 M","👩🏼 F")</f>
        <v>👩🏼 F</v>
      </c>
      <c r="AB1146" t="s">
        <v>11693</v>
      </c>
    </row>
    <row r="1147" spans="1:28" x14ac:dyDescent="0.35">
      <c r="A1147" t="s">
        <v>29</v>
      </c>
      <c r="B1147" t="s">
        <v>4291</v>
      </c>
      <c r="C1147" t="s">
        <v>8327</v>
      </c>
      <c r="D1147">
        <v>1</v>
      </c>
      <c r="G1147">
        <v>0</v>
      </c>
      <c r="H1147">
        <v>0</v>
      </c>
      <c r="I1147">
        <v>0</v>
      </c>
      <c r="J1147">
        <v>0</v>
      </c>
      <c r="K1147" t="s">
        <v>16</v>
      </c>
      <c r="R1147">
        <v>974298674</v>
      </c>
      <c r="S1147" t="s">
        <v>11665</v>
      </c>
      <c r="T1147">
        <v>71838781</v>
      </c>
      <c r="U1147" t="s">
        <v>19</v>
      </c>
      <c r="V1147" t="s">
        <v>11548</v>
      </c>
      <c r="W1147" t="s">
        <v>11701</v>
      </c>
      <c r="X1147" t="s">
        <v>877</v>
      </c>
      <c r="Y1147" t="s">
        <v>42</v>
      </c>
      <c r="Z1147" t="s">
        <v>11509</v>
      </c>
      <c r="AA1147" t="str">
        <f>IF(BD[[#This Row],[Genero]]="Masculino","👨🏼 M","👩🏼 F")</f>
        <v>👩🏼 F</v>
      </c>
      <c r="AB1147" t="s">
        <v>11693</v>
      </c>
    </row>
    <row r="1148" spans="1:28" x14ac:dyDescent="0.35">
      <c r="A1148" t="s">
        <v>3496</v>
      </c>
      <c r="B1148" t="s">
        <v>3497</v>
      </c>
      <c r="C1148" t="s">
        <v>3498</v>
      </c>
      <c r="D1148">
        <v>1</v>
      </c>
      <c r="G1148">
        <v>0</v>
      </c>
      <c r="H1148">
        <v>0</v>
      </c>
      <c r="I1148">
        <v>0</v>
      </c>
      <c r="J1148">
        <v>0</v>
      </c>
      <c r="K1148" t="s">
        <v>16</v>
      </c>
      <c r="R1148">
        <v>993404987</v>
      </c>
      <c r="S1148" t="s">
        <v>11665</v>
      </c>
      <c r="T1148">
        <v>73543244</v>
      </c>
      <c r="U1148" t="s">
        <v>19</v>
      </c>
      <c r="V1148" t="s">
        <v>11618</v>
      </c>
      <c r="W1148" t="s">
        <v>11701</v>
      </c>
      <c r="X1148" t="s">
        <v>877</v>
      </c>
      <c r="Y1148" t="s">
        <v>42</v>
      </c>
      <c r="Z1148" t="s">
        <v>11509</v>
      </c>
      <c r="AA1148" t="str">
        <f>IF(BD[[#This Row],[Genero]]="Masculino","👨🏼 M","👩🏼 F")</f>
        <v>👩🏼 F</v>
      </c>
      <c r="AB1148" t="s">
        <v>11693</v>
      </c>
    </row>
    <row r="1149" spans="1:28" x14ac:dyDescent="0.35">
      <c r="A1149" t="s">
        <v>4039</v>
      </c>
      <c r="B1149" t="s">
        <v>333</v>
      </c>
      <c r="C1149" t="s">
        <v>11586</v>
      </c>
      <c r="D1149">
        <v>1</v>
      </c>
      <c r="G1149">
        <v>0</v>
      </c>
      <c r="H1149">
        <v>0</v>
      </c>
      <c r="I1149">
        <v>0</v>
      </c>
      <c r="J1149">
        <v>0</v>
      </c>
      <c r="K1149" t="s">
        <v>16</v>
      </c>
      <c r="R1149">
        <v>936383437</v>
      </c>
      <c r="S1149" t="s">
        <v>11665</v>
      </c>
      <c r="T1149">
        <v>72647986</v>
      </c>
      <c r="U1149" t="s">
        <v>19</v>
      </c>
      <c r="V1149" t="s">
        <v>11586</v>
      </c>
      <c r="W1149" t="s">
        <v>11701</v>
      </c>
      <c r="X1149" t="s">
        <v>877</v>
      </c>
      <c r="Y1149" t="s">
        <v>42</v>
      </c>
      <c r="Z1149" t="s">
        <v>11509</v>
      </c>
      <c r="AA1149" t="str">
        <f>IF(BD[[#This Row],[Genero]]="Masculino","👨🏼 M","👩🏼 F")</f>
        <v>👩🏼 F</v>
      </c>
      <c r="AB1149" t="s">
        <v>11693</v>
      </c>
    </row>
    <row r="1150" spans="1:28" x14ac:dyDescent="0.35">
      <c r="A1150" t="s">
        <v>2894</v>
      </c>
      <c r="B1150" t="s">
        <v>5578</v>
      </c>
      <c r="C1150" t="s">
        <v>5579</v>
      </c>
      <c r="D1150">
        <v>1</v>
      </c>
      <c r="G1150">
        <v>0</v>
      </c>
      <c r="H1150">
        <v>0</v>
      </c>
      <c r="I1150">
        <v>0</v>
      </c>
      <c r="J1150">
        <v>0</v>
      </c>
      <c r="K1150" t="s">
        <v>16</v>
      </c>
      <c r="R1150">
        <v>968084726</v>
      </c>
      <c r="S1150" t="s">
        <v>11658</v>
      </c>
      <c r="T1150">
        <v>76374963</v>
      </c>
      <c r="U1150" t="s">
        <v>10125</v>
      </c>
      <c r="V1150" t="s">
        <v>11534</v>
      </c>
      <c r="W1150" t="s">
        <v>11701</v>
      </c>
      <c r="X1150" t="s">
        <v>877</v>
      </c>
      <c r="Y1150" t="s">
        <v>42</v>
      </c>
      <c r="Z1150" t="s">
        <v>11509</v>
      </c>
      <c r="AA1150" t="str">
        <f>IF(BD[[#This Row],[Genero]]="Masculino","👨🏼 M","👩🏼 F")</f>
        <v>👨🏼 M</v>
      </c>
      <c r="AB1150" t="s">
        <v>11693</v>
      </c>
    </row>
    <row r="1151" spans="1:28" x14ac:dyDescent="0.35">
      <c r="A1151" t="s">
        <v>704</v>
      </c>
      <c r="B1151" t="s">
        <v>318</v>
      </c>
      <c r="C1151" t="s">
        <v>5409</v>
      </c>
      <c r="D1151">
        <v>1</v>
      </c>
      <c r="G1151">
        <v>0</v>
      </c>
      <c r="H1151">
        <v>0</v>
      </c>
      <c r="I1151">
        <v>0</v>
      </c>
      <c r="J1151">
        <v>0</v>
      </c>
      <c r="K1151" t="s">
        <v>16</v>
      </c>
      <c r="R1151">
        <v>948976390</v>
      </c>
      <c r="S1151" t="s">
        <v>11658</v>
      </c>
      <c r="T1151">
        <v>75183510</v>
      </c>
      <c r="U1151" t="s">
        <v>19</v>
      </c>
      <c r="V1151" t="s">
        <v>11587</v>
      </c>
      <c r="W1151" t="s">
        <v>11712</v>
      </c>
      <c r="X1151" t="s">
        <v>877</v>
      </c>
      <c r="Y1151" t="s">
        <v>42</v>
      </c>
      <c r="Z1151" t="s">
        <v>11509</v>
      </c>
      <c r="AA1151" t="str">
        <f>IF(BD[[#This Row],[Genero]]="Masculino","👨🏼 M","👩🏼 F")</f>
        <v>👨🏼 M</v>
      </c>
      <c r="AB1151" t="s">
        <v>11693</v>
      </c>
    </row>
    <row r="1152" spans="1:28" x14ac:dyDescent="0.35">
      <c r="A1152" t="s">
        <v>2498</v>
      </c>
      <c r="B1152" t="s">
        <v>8879</v>
      </c>
      <c r="C1152" t="s">
        <v>8880</v>
      </c>
      <c r="D1152">
        <v>1</v>
      </c>
      <c r="G1152">
        <v>0</v>
      </c>
      <c r="H1152">
        <v>0</v>
      </c>
      <c r="I1152">
        <v>0</v>
      </c>
      <c r="J1152">
        <v>0</v>
      </c>
      <c r="K1152" t="s">
        <v>16</v>
      </c>
      <c r="R1152">
        <v>991583958</v>
      </c>
      <c r="S1152" t="s">
        <v>11658</v>
      </c>
      <c r="T1152">
        <v>73236555</v>
      </c>
      <c r="U1152" t="s">
        <v>19</v>
      </c>
      <c r="V1152" t="s">
        <v>11585</v>
      </c>
      <c r="W1152" t="s">
        <v>11706</v>
      </c>
      <c r="X1152" t="s">
        <v>877</v>
      </c>
      <c r="Y1152" t="s">
        <v>42</v>
      </c>
      <c r="Z1152" t="s">
        <v>11509</v>
      </c>
      <c r="AA1152" t="str">
        <f>IF(BD[[#This Row],[Genero]]="Masculino","👨🏼 M","👩🏼 F")</f>
        <v>👨🏼 M</v>
      </c>
      <c r="AB1152" t="s">
        <v>11693</v>
      </c>
    </row>
    <row r="1153" spans="1:28" x14ac:dyDescent="0.35">
      <c r="A1153" t="s">
        <v>1446</v>
      </c>
      <c r="B1153" t="s">
        <v>577</v>
      </c>
      <c r="C1153" t="s">
        <v>1447</v>
      </c>
      <c r="D1153">
        <v>1</v>
      </c>
      <c r="G1153">
        <v>0</v>
      </c>
      <c r="H1153">
        <v>0</v>
      </c>
      <c r="I1153">
        <v>0</v>
      </c>
      <c r="J1153">
        <v>0</v>
      </c>
      <c r="K1153" t="s">
        <v>16</v>
      </c>
      <c r="R1153">
        <v>945934816</v>
      </c>
      <c r="S1153" t="s">
        <v>11658</v>
      </c>
      <c r="T1153">
        <v>75474335</v>
      </c>
      <c r="U1153" t="s">
        <v>19</v>
      </c>
      <c r="V1153" t="s">
        <v>11549</v>
      </c>
      <c r="W1153" t="s">
        <v>11706</v>
      </c>
      <c r="X1153" t="s">
        <v>877</v>
      </c>
      <c r="Y1153" t="s">
        <v>42</v>
      </c>
      <c r="Z1153" t="s">
        <v>11509</v>
      </c>
      <c r="AA1153" t="str">
        <f>IF(BD[[#This Row],[Genero]]="Masculino","👨🏼 M","👩🏼 F")</f>
        <v>👨🏼 M</v>
      </c>
      <c r="AB1153" t="s">
        <v>11693</v>
      </c>
    </row>
    <row r="1154" spans="1:28" x14ac:dyDescent="0.35">
      <c r="A1154" t="s">
        <v>955</v>
      </c>
      <c r="B1154" t="s">
        <v>6001</v>
      </c>
      <c r="C1154" t="s">
        <v>6002</v>
      </c>
      <c r="D1154">
        <v>1</v>
      </c>
      <c r="G1154">
        <v>0</v>
      </c>
      <c r="H1154">
        <v>0</v>
      </c>
      <c r="I1154">
        <v>0</v>
      </c>
      <c r="J1154">
        <v>0</v>
      </c>
      <c r="K1154" t="s">
        <v>16</v>
      </c>
      <c r="R1154">
        <v>986354274</v>
      </c>
      <c r="S1154" t="s">
        <v>11665</v>
      </c>
      <c r="T1154">
        <v>75338731</v>
      </c>
      <c r="U1154" t="s">
        <v>19</v>
      </c>
      <c r="W1154" t="s">
        <v>11702</v>
      </c>
      <c r="X1154" t="s">
        <v>877</v>
      </c>
      <c r="Y1154" t="s">
        <v>42</v>
      </c>
      <c r="Z1154" t="s">
        <v>11033</v>
      </c>
      <c r="AA1154" t="str">
        <f>IF(BD[[#This Row],[Genero]]="Masculino","👨🏼 M","👩🏼 F")</f>
        <v>👩🏼 F</v>
      </c>
      <c r="AB1154" t="s">
        <v>11693</v>
      </c>
    </row>
    <row r="1155" spans="1:28" x14ac:dyDescent="0.35">
      <c r="A1155" t="s">
        <v>6005</v>
      </c>
      <c r="B1155" t="s">
        <v>9942</v>
      </c>
      <c r="C1155" t="s">
        <v>6002</v>
      </c>
      <c r="D1155">
        <v>1</v>
      </c>
      <c r="G1155">
        <v>0</v>
      </c>
      <c r="H1155">
        <v>0</v>
      </c>
      <c r="I1155">
        <v>0</v>
      </c>
      <c r="J1155">
        <v>0</v>
      </c>
      <c r="K1155" t="s">
        <v>16</v>
      </c>
      <c r="R1155">
        <v>986354274</v>
      </c>
      <c r="S1155" t="s">
        <v>11665</v>
      </c>
      <c r="T1155">
        <v>75338731</v>
      </c>
      <c r="U1155" t="s">
        <v>19</v>
      </c>
      <c r="W1155" t="s">
        <v>11702</v>
      </c>
      <c r="X1155" t="s">
        <v>877</v>
      </c>
      <c r="Y1155" t="s">
        <v>42</v>
      </c>
      <c r="Z1155" t="s">
        <v>11033</v>
      </c>
      <c r="AA1155" t="str">
        <f>IF(BD[[#This Row],[Genero]]="Masculino","👨🏼 M","👩🏼 F")</f>
        <v>👩🏼 F</v>
      </c>
      <c r="AB1155" t="s">
        <v>11693</v>
      </c>
    </row>
    <row r="1156" spans="1:28" x14ac:dyDescent="0.35">
      <c r="A1156" t="s">
        <v>974</v>
      </c>
      <c r="B1156" t="s">
        <v>2490</v>
      </c>
      <c r="C1156" t="s">
        <v>6554</v>
      </c>
      <c r="D1156">
        <v>1</v>
      </c>
      <c r="G1156">
        <v>0</v>
      </c>
      <c r="H1156">
        <v>0</v>
      </c>
      <c r="I1156">
        <v>0</v>
      </c>
      <c r="J1156">
        <v>0</v>
      </c>
      <c r="K1156" t="s">
        <v>16</v>
      </c>
      <c r="R1156">
        <v>902963772</v>
      </c>
      <c r="S1156" t="s">
        <v>11658</v>
      </c>
      <c r="T1156">
        <v>78149809</v>
      </c>
      <c r="U1156" t="s">
        <v>19</v>
      </c>
      <c r="W1156" t="s">
        <v>11702</v>
      </c>
      <c r="X1156" t="s">
        <v>877</v>
      </c>
      <c r="Y1156" t="s">
        <v>42</v>
      </c>
      <c r="Z1156" t="s">
        <v>11033</v>
      </c>
      <c r="AA1156" t="str">
        <f>IF(BD[[#This Row],[Genero]]="Masculino","👨🏼 M","👩🏼 F")</f>
        <v>👨🏼 M</v>
      </c>
      <c r="AB1156" t="s">
        <v>11693</v>
      </c>
    </row>
    <row r="1157" spans="1:28" x14ac:dyDescent="0.35">
      <c r="A1157" t="s">
        <v>4996</v>
      </c>
      <c r="B1157" t="s">
        <v>4997</v>
      </c>
      <c r="D1157">
        <v>1</v>
      </c>
      <c r="G1157">
        <v>0</v>
      </c>
      <c r="H1157">
        <v>0</v>
      </c>
      <c r="I1157">
        <v>0</v>
      </c>
      <c r="J1157">
        <v>0</v>
      </c>
      <c r="K1157" t="s">
        <v>16</v>
      </c>
      <c r="R1157">
        <v>935347037</v>
      </c>
      <c r="S1157" t="s">
        <v>11658</v>
      </c>
      <c r="T1157">
        <v>73986987</v>
      </c>
      <c r="U1157" t="s">
        <v>19</v>
      </c>
      <c r="W1157" t="s">
        <v>11701</v>
      </c>
      <c r="X1157" t="s">
        <v>877</v>
      </c>
      <c r="Y1157" t="s">
        <v>42</v>
      </c>
      <c r="Z1157" t="s">
        <v>11033</v>
      </c>
      <c r="AA1157" t="str">
        <f>IF(BD[[#This Row],[Genero]]="Masculino","👨🏼 M","👩🏼 F")</f>
        <v>👨🏼 M</v>
      </c>
      <c r="AB1157" t="s">
        <v>11693</v>
      </c>
    </row>
    <row r="1158" spans="1:28" x14ac:dyDescent="0.35">
      <c r="A1158" t="s">
        <v>6152</v>
      </c>
      <c r="B1158" t="s">
        <v>6153</v>
      </c>
      <c r="C1158" t="s">
        <v>6154</v>
      </c>
      <c r="D1158">
        <v>1</v>
      </c>
      <c r="G1158">
        <v>0</v>
      </c>
      <c r="H1158">
        <v>0</v>
      </c>
      <c r="I1158">
        <v>0</v>
      </c>
      <c r="J1158">
        <v>0</v>
      </c>
      <c r="K1158" t="s">
        <v>16</v>
      </c>
      <c r="R1158">
        <v>954561597</v>
      </c>
      <c r="S1158" t="s">
        <v>11658</v>
      </c>
      <c r="T1158">
        <v>70905907</v>
      </c>
      <c r="U1158" t="s">
        <v>19</v>
      </c>
      <c r="W1158" t="s">
        <v>11701</v>
      </c>
      <c r="X1158" t="s">
        <v>877</v>
      </c>
      <c r="Y1158" t="s">
        <v>42</v>
      </c>
      <c r="Z1158" t="s">
        <v>11033</v>
      </c>
      <c r="AA1158" t="str">
        <f>IF(BD[[#This Row],[Genero]]="Masculino","👨🏼 M","👩🏼 F")</f>
        <v>👨🏼 M</v>
      </c>
      <c r="AB1158" t="s">
        <v>11693</v>
      </c>
    </row>
    <row r="1159" spans="1:28" x14ac:dyDescent="0.35">
      <c r="A1159" t="s">
        <v>4924</v>
      </c>
      <c r="B1159" t="s">
        <v>4847</v>
      </c>
      <c r="D1159">
        <v>1</v>
      </c>
      <c r="G1159">
        <v>0</v>
      </c>
      <c r="H1159">
        <v>0</v>
      </c>
      <c r="I1159">
        <v>0</v>
      </c>
      <c r="J1159">
        <v>0</v>
      </c>
      <c r="K1159" t="s">
        <v>16</v>
      </c>
      <c r="R1159">
        <v>941623269</v>
      </c>
      <c r="S1159" t="s">
        <v>11658</v>
      </c>
      <c r="T1159">
        <v>71424817</v>
      </c>
      <c r="U1159" t="s">
        <v>19</v>
      </c>
      <c r="W1159" t="s">
        <v>11706</v>
      </c>
      <c r="X1159" t="s">
        <v>877</v>
      </c>
      <c r="Y1159" t="s">
        <v>42</v>
      </c>
      <c r="Z1159" t="s">
        <v>11033</v>
      </c>
      <c r="AA1159" t="str">
        <f>IF(BD[[#This Row],[Genero]]="Masculino","👨🏼 M","👩🏼 F")</f>
        <v>👨🏼 M</v>
      </c>
      <c r="AB1159" t="s">
        <v>11693</v>
      </c>
    </row>
    <row r="1160" spans="1:28" x14ac:dyDescent="0.35">
      <c r="A1160" t="s">
        <v>3218</v>
      </c>
      <c r="B1160" t="s">
        <v>3219</v>
      </c>
      <c r="C1160" t="s">
        <v>3220</v>
      </c>
      <c r="D1160">
        <v>1</v>
      </c>
      <c r="G1160">
        <v>0</v>
      </c>
      <c r="H1160">
        <v>0</v>
      </c>
      <c r="I1160">
        <v>0</v>
      </c>
      <c r="J1160">
        <v>0</v>
      </c>
      <c r="K1160" t="s">
        <v>16</v>
      </c>
      <c r="R1160">
        <v>961679031</v>
      </c>
      <c r="S1160" t="s">
        <v>11658</v>
      </c>
      <c r="T1160">
        <v>74725500</v>
      </c>
      <c r="U1160" t="s">
        <v>19</v>
      </c>
      <c r="V1160" t="s">
        <v>11488</v>
      </c>
      <c r="W1160" t="s">
        <v>11702</v>
      </c>
      <c r="X1160" t="s">
        <v>877</v>
      </c>
      <c r="Y1160" t="s">
        <v>42</v>
      </c>
      <c r="Z1160" t="s">
        <v>11471</v>
      </c>
      <c r="AA1160" t="str">
        <f>IF(BD[[#This Row],[Genero]]="Masculino","👨🏼 M","👩🏼 F")</f>
        <v>👨🏼 M</v>
      </c>
      <c r="AB1160" t="s">
        <v>11693</v>
      </c>
    </row>
    <row r="1161" spans="1:28" x14ac:dyDescent="0.35">
      <c r="A1161" t="s">
        <v>137</v>
      </c>
      <c r="B1161" t="s">
        <v>697</v>
      </c>
      <c r="C1161" t="s">
        <v>7498</v>
      </c>
      <c r="D1161">
        <v>1</v>
      </c>
      <c r="G1161">
        <v>0</v>
      </c>
      <c r="H1161">
        <v>0</v>
      </c>
      <c r="I1161">
        <v>0</v>
      </c>
      <c r="J1161">
        <v>0</v>
      </c>
      <c r="K1161" t="s">
        <v>16</v>
      </c>
      <c r="R1161">
        <v>923468588</v>
      </c>
      <c r="S1161" t="s">
        <v>11658</v>
      </c>
      <c r="T1161">
        <v>6447484</v>
      </c>
      <c r="U1161" t="s">
        <v>19</v>
      </c>
      <c r="V1161" t="s">
        <v>7498</v>
      </c>
      <c r="W1161" t="s">
        <v>11702</v>
      </c>
      <c r="X1161" t="s">
        <v>877</v>
      </c>
      <c r="Y1161" t="s">
        <v>7499</v>
      </c>
      <c r="Z1161" t="s">
        <v>10538</v>
      </c>
      <c r="AA1161" t="str">
        <f>IF(BD[[#This Row],[Genero]]="Masculino","👨🏼 M","👩🏼 F")</f>
        <v>👨🏼 M</v>
      </c>
      <c r="AB1161" t="s">
        <v>11693</v>
      </c>
    </row>
    <row r="1162" spans="1:28" x14ac:dyDescent="0.35">
      <c r="A1162" t="s">
        <v>137</v>
      </c>
      <c r="B1162" t="s">
        <v>697</v>
      </c>
      <c r="C1162" t="s">
        <v>8908</v>
      </c>
      <c r="D1162">
        <v>1</v>
      </c>
      <c r="G1162">
        <v>0</v>
      </c>
      <c r="H1162">
        <v>0</v>
      </c>
      <c r="I1162">
        <v>0</v>
      </c>
      <c r="J1162">
        <v>0</v>
      </c>
      <c r="K1162" t="s">
        <v>16</v>
      </c>
      <c r="R1162">
        <v>923468588</v>
      </c>
      <c r="S1162" t="s">
        <v>11658</v>
      </c>
      <c r="T1162">
        <v>6447484</v>
      </c>
      <c r="U1162" t="s">
        <v>19</v>
      </c>
      <c r="V1162" t="s">
        <v>7498</v>
      </c>
      <c r="W1162" t="s">
        <v>11702</v>
      </c>
      <c r="X1162" t="s">
        <v>877</v>
      </c>
      <c r="Y1162" t="s">
        <v>7499</v>
      </c>
      <c r="Z1162" t="s">
        <v>10538</v>
      </c>
      <c r="AA1162" t="str">
        <f>IF(BD[[#This Row],[Genero]]="Masculino","👨🏼 M","👩🏼 F")</f>
        <v>👨🏼 M</v>
      </c>
      <c r="AB1162" t="s">
        <v>11693</v>
      </c>
    </row>
    <row r="1163" spans="1:28" x14ac:dyDescent="0.35">
      <c r="A1163" t="s">
        <v>9497</v>
      </c>
      <c r="B1163" t="s">
        <v>10015</v>
      </c>
      <c r="C1163" t="s">
        <v>7767</v>
      </c>
      <c r="D1163">
        <v>1</v>
      </c>
      <c r="G1163">
        <v>0</v>
      </c>
      <c r="H1163">
        <v>0</v>
      </c>
      <c r="I1163">
        <v>0</v>
      </c>
      <c r="J1163">
        <v>0</v>
      </c>
      <c r="K1163" t="s">
        <v>16</v>
      </c>
      <c r="R1163">
        <v>991179809</v>
      </c>
      <c r="S1163" t="s">
        <v>11665</v>
      </c>
      <c r="T1163">
        <v>41212885</v>
      </c>
      <c r="U1163" t="s">
        <v>19</v>
      </c>
      <c r="V1163" t="s">
        <v>7767</v>
      </c>
      <c r="W1163" t="s">
        <v>11702</v>
      </c>
      <c r="X1163" t="s">
        <v>877</v>
      </c>
      <c r="Y1163" t="s">
        <v>10392</v>
      </c>
      <c r="Z1163" t="s">
        <v>10538</v>
      </c>
      <c r="AA1163" t="str">
        <f>IF(BD[[#This Row],[Genero]]="Masculino","👨🏼 M","👩🏼 F")</f>
        <v>👩🏼 F</v>
      </c>
      <c r="AB1163" t="s">
        <v>11718</v>
      </c>
    </row>
    <row r="1164" spans="1:28" x14ac:dyDescent="0.35">
      <c r="A1164" t="s">
        <v>1143</v>
      </c>
      <c r="B1164" t="s">
        <v>8658</v>
      </c>
      <c r="C1164" t="s">
        <v>8659</v>
      </c>
      <c r="D1164">
        <v>1</v>
      </c>
      <c r="G1164">
        <v>0</v>
      </c>
      <c r="H1164">
        <v>0</v>
      </c>
      <c r="I1164">
        <v>0</v>
      </c>
      <c r="J1164">
        <v>0</v>
      </c>
      <c r="K1164" t="s">
        <v>16</v>
      </c>
      <c r="R1164">
        <v>931851959</v>
      </c>
      <c r="S1164" t="s">
        <v>11658</v>
      </c>
      <c r="T1164">
        <v>46748007</v>
      </c>
      <c r="U1164" t="s">
        <v>10125</v>
      </c>
      <c r="V1164" t="s">
        <v>8659</v>
      </c>
      <c r="W1164" t="s">
        <v>11701</v>
      </c>
      <c r="X1164" t="s">
        <v>877</v>
      </c>
      <c r="Y1164" t="s">
        <v>48</v>
      </c>
      <c r="Z1164" t="s">
        <v>8660</v>
      </c>
      <c r="AA1164" t="str">
        <f>IF(BD[[#This Row],[Genero]]="Masculino","👨🏼 M","👩🏼 F")</f>
        <v>👨🏼 M</v>
      </c>
      <c r="AB1164" t="s">
        <v>11718</v>
      </c>
    </row>
    <row r="1165" spans="1:28" x14ac:dyDescent="0.35">
      <c r="A1165" t="s">
        <v>1914</v>
      </c>
      <c r="B1165" t="s">
        <v>6817</v>
      </c>
      <c r="D1165">
        <v>1</v>
      </c>
      <c r="G1165">
        <v>0</v>
      </c>
      <c r="H1165">
        <v>0</v>
      </c>
      <c r="I1165">
        <v>0</v>
      </c>
      <c r="J1165">
        <v>0</v>
      </c>
      <c r="K1165" t="s">
        <v>16</v>
      </c>
      <c r="R1165">
        <v>980654782</v>
      </c>
      <c r="S1165" t="s">
        <v>11665</v>
      </c>
      <c r="T1165">
        <v>71324456</v>
      </c>
      <c r="U1165" t="s">
        <v>869</v>
      </c>
      <c r="V1165" t="s">
        <v>6818</v>
      </c>
      <c r="W1165" t="s">
        <v>11701</v>
      </c>
      <c r="X1165" t="s">
        <v>877</v>
      </c>
      <c r="Y1165" t="s">
        <v>48</v>
      </c>
      <c r="Z1165" t="s">
        <v>10524</v>
      </c>
      <c r="AA1165" t="str">
        <f>IF(BD[[#This Row],[Genero]]="Masculino","👨🏼 M","👩🏼 F")</f>
        <v>👩🏼 F</v>
      </c>
      <c r="AB1165" t="s">
        <v>11718</v>
      </c>
    </row>
    <row r="1166" spans="1:28" x14ac:dyDescent="0.35">
      <c r="A1166" t="s">
        <v>3114</v>
      </c>
      <c r="B1166" t="s">
        <v>3115</v>
      </c>
      <c r="C1166" t="s">
        <v>3116</v>
      </c>
      <c r="D1166">
        <v>1</v>
      </c>
      <c r="G1166">
        <v>0</v>
      </c>
      <c r="H1166">
        <v>0</v>
      </c>
      <c r="I1166">
        <v>0</v>
      </c>
      <c r="J1166">
        <v>0</v>
      </c>
      <c r="K1166" t="s">
        <v>16</v>
      </c>
      <c r="R1166">
        <v>937268666</v>
      </c>
      <c r="S1166" t="s">
        <v>11658</v>
      </c>
      <c r="T1166">
        <v>43119055</v>
      </c>
      <c r="U1166" t="s">
        <v>19</v>
      </c>
      <c r="V1166" t="s">
        <v>3117</v>
      </c>
      <c r="W1166" t="s">
        <v>11702</v>
      </c>
      <c r="X1166" t="s">
        <v>877</v>
      </c>
      <c r="Y1166" t="s">
        <v>48</v>
      </c>
      <c r="Z1166" t="s">
        <v>3118</v>
      </c>
      <c r="AA1166" t="str">
        <f>IF(BD[[#This Row],[Genero]]="Masculino","👨🏼 M","👩🏼 F")</f>
        <v>👨🏼 M</v>
      </c>
      <c r="AB1166" t="s">
        <v>11718</v>
      </c>
    </row>
    <row r="1167" spans="1:28" x14ac:dyDescent="0.35">
      <c r="A1167" t="s">
        <v>155</v>
      </c>
      <c r="B1167" t="s">
        <v>757</v>
      </c>
      <c r="C1167" t="s">
        <v>758</v>
      </c>
      <c r="D1167">
        <v>1</v>
      </c>
      <c r="G1167">
        <v>0</v>
      </c>
      <c r="H1167">
        <v>0</v>
      </c>
      <c r="I1167">
        <v>0</v>
      </c>
      <c r="J1167">
        <v>0</v>
      </c>
      <c r="K1167" t="s">
        <v>16</v>
      </c>
      <c r="R1167">
        <v>971141057</v>
      </c>
      <c r="S1167" t="s">
        <v>11658</v>
      </c>
      <c r="T1167">
        <v>45158751</v>
      </c>
      <c r="U1167" t="s">
        <v>19</v>
      </c>
      <c r="V1167" t="s">
        <v>758</v>
      </c>
      <c r="W1167" t="s">
        <v>11702</v>
      </c>
      <c r="X1167" t="s">
        <v>877</v>
      </c>
      <c r="Y1167" t="s">
        <v>759</v>
      </c>
      <c r="Z1167" t="s">
        <v>2433</v>
      </c>
      <c r="AA1167" t="str">
        <f>IF(BD[[#This Row],[Genero]]="Masculino","👨🏼 M","👩🏼 F")</f>
        <v>👨🏼 M</v>
      </c>
      <c r="AB1167" t="s">
        <v>11695</v>
      </c>
    </row>
    <row r="1168" spans="1:28" x14ac:dyDescent="0.35">
      <c r="A1168" t="s">
        <v>155</v>
      </c>
      <c r="B1168" t="s">
        <v>757</v>
      </c>
      <c r="C1168" t="s">
        <v>758</v>
      </c>
      <c r="D1168">
        <v>1</v>
      </c>
      <c r="G1168">
        <v>0</v>
      </c>
      <c r="H1168">
        <v>0</v>
      </c>
      <c r="I1168">
        <v>0</v>
      </c>
      <c r="J1168">
        <v>0</v>
      </c>
      <c r="K1168" t="s">
        <v>16</v>
      </c>
      <c r="R1168">
        <v>971141057</v>
      </c>
      <c r="S1168" t="s">
        <v>11658</v>
      </c>
      <c r="T1168">
        <v>45158751</v>
      </c>
      <c r="U1168" t="s">
        <v>10125</v>
      </c>
      <c r="V1168" t="s">
        <v>758</v>
      </c>
      <c r="W1168" t="s">
        <v>11702</v>
      </c>
      <c r="X1168" t="s">
        <v>877</v>
      </c>
      <c r="Y1168" t="s">
        <v>759</v>
      </c>
      <c r="Z1168" t="s">
        <v>2433</v>
      </c>
      <c r="AA1168" t="str">
        <f>IF(BD[[#This Row],[Genero]]="Masculino","👨🏼 M","👩🏼 F")</f>
        <v>👨🏼 M</v>
      </c>
      <c r="AB1168" t="s">
        <v>11695</v>
      </c>
    </row>
    <row r="1169" spans="1:28" x14ac:dyDescent="0.35">
      <c r="A1169" t="s">
        <v>7683</v>
      </c>
      <c r="B1169" t="s">
        <v>7684</v>
      </c>
      <c r="C1169" t="s">
        <v>7685</v>
      </c>
      <c r="D1169">
        <v>1</v>
      </c>
      <c r="G1169">
        <v>0</v>
      </c>
      <c r="H1169">
        <v>0</v>
      </c>
      <c r="I1169">
        <v>0</v>
      </c>
      <c r="J1169">
        <v>0</v>
      </c>
      <c r="K1169" t="s">
        <v>16</v>
      </c>
      <c r="R1169">
        <v>994621122</v>
      </c>
      <c r="S1169" t="s">
        <v>11665</v>
      </c>
      <c r="T1169">
        <v>10213460</v>
      </c>
      <c r="U1169" t="s">
        <v>1253</v>
      </c>
      <c r="V1169" t="s">
        <v>7685</v>
      </c>
      <c r="W1169" t="s">
        <v>11701</v>
      </c>
      <c r="X1169" t="s">
        <v>877</v>
      </c>
      <c r="Y1169" t="s">
        <v>759</v>
      </c>
      <c r="Z1169" t="s">
        <v>10934</v>
      </c>
      <c r="AA1169" t="str">
        <f>IF(BD[[#This Row],[Genero]]="Masculino","👨🏼 M","👩🏼 F")</f>
        <v>👩🏼 F</v>
      </c>
      <c r="AB1169" t="s">
        <v>11695</v>
      </c>
    </row>
    <row r="1170" spans="1:28" x14ac:dyDescent="0.35">
      <c r="A1170" t="s">
        <v>2037</v>
      </c>
      <c r="B1170" t="s">
        <v>2472</v>
      </c>
      <c r="C1170" t="s">
        <v>8525</v>
      </c>
      <c r="D1170">
        <v>1</v>
      </c>
      <c r="G1170">
        <v>0</v>
      </c>
      <c r="H1170">
        <v>0</v>
      </c>
      <c r="I1170">
        <v>0</v>
      </c>
      <c r="J1170">
        <v>0</v>
      </c>
      <c r="K1170" t="s">
        <v>16</v>
      </c>
      <c r="R1170">
        <v>987549851</v>
      </c>
      <c r="S1170" t="s">
        <v>11658</v>
      </c>
      <c r="T1170">
        <v>7883030</v>
      </c>
      <c r="U1170" t="s">
        <v>19</v>
      </c>
      <c r="V1170" t="s">
        <v>8525</v>
      </c>
      <c r="W1170" t="s">
        <v>11701</v>
      </c>
      <c r="X1170" t="s">
        <v>877</v>
      </c>
      <c r="Y1170" t="s">
        <v>10392</v>
      </c>
      <c r="Z1170" t="s">
        <v>8526</v>
      </c>
      <c r="AA1170" t="str">
        <f>IF(BD[[#This Row],[Genero]]="Masculino","👨🏼 M","👩🏼 F")</f>
        <v>👨🏼 M</v>
      </c>
      <c r="AB1170" t="s">
        <v>11695</v>
      </c>
    </row>
    <row r="1171" spans="1:28" x14ac:dyDescent="0.35">
      <c r="A1171" t="s">
        <v>2277</v>
      </c>
      <c r="B1171" t="s">
        <v>9738</v>
      </c>
      <c r="C1171" t="s">
        <v>2278</v>
      </c>
      <c r="D1171">
        <v>1</v>
      </c>
      <c r="G1171">
        <v>0</v>
      </c>
      <c r="H1171">
        <v>0</v>
      </c>
      <c r="I1171">
        <v>0</v>
      </c>
      <c r="J1171">
        <v>0</v>
      </c>
      <c r="K1171" t="s">
        <v>16</v>
      </c>
      <c r="R1171">
        <v>966427277</v>
      </c>
      <c r="S1171" t="s">
        <v>11658</v>
      </c>
      <c r="T1171">
        <v>70027833</v>
      </c>
      <c r="U1171" t="s">
        <v>869</v>
      </c>
      <c r="V1171" t="s">
        <v>2279</v>
      </c>
      <c r="W1171" t="s">
        <v>11706</v>
      </c>
      <c r="X1171" t="s">
        <v>877</v>
      </c>
      <c r="Y1171" t="s">
        <v>877</v>
      </c>
      <c r="Z1171" t="s">
        <v>1353</v>
      </c>
      <c r="AA1171" t="str">
        <f>IF(BD[[#This Row],[Genero]]="Masculino","👨🏼 M","👩🏼 F")</f>
        <v>👨🏼 M</v>
      </c>
      <c r="AB1171" t="s">
        <v>11695</v>
      </c>
    </row>
    <row r="1172" spans="1:28" x14ac:dyDescent="0.35">
      <c r="A1172" t="s">
        <v>137</v>
      </c>
      <c r="B1172" t="s">
        <v>3985</v>
      </c>
      <c r="C1172" t="s">
        <v>3986</v>
      </c>
      <c r="D1172">
        <v>1</v>
      </c>
      <c r="G1172">
        <v>0</v>
      </c>
      <c r="H1172">
        <v>0</v>
      </c>
      <c r="I1172">
        <v>0</v>
      </c>
      <c r="J1172">
        <v>0</v>
      </c>
      <c r="K1172" t="s">
        <v>16</v>
      </c>
      <c r="R1172" s="2"/>
      <c r="S1172" t="s">
        <v>11658</v>
      </c>
      <c r="T1172">
        <v>10288552</v>
      </c>
      <c r="U1172" t="s">
        <v>19</v>
      </c>
      <c r="V1172" t="s">
        <v>3987</v>
      </c>
      <c r="W1172" t="s">
        <v>11701</v>
      </c>
      <c r="X1172" t="s">
        <v>877</v>
      </c>
      <c r="Y1172" t="s">
        <v>877</v>
      </c>
      <c r="Z1172" t="s">
        <v>10680</v>
      </c>
      <c r="AA1172" t="str">
        <f>IF(BD[[#This Row],[Genero]]="Masculino","👨🏼 M","👩🏼 F")</f>
        <v>👨🏼 M</v>
      </c>
      <c r="AB1172" t="s">
        <v>11695</v>
      </c>
    </row>
    <row r="1173" spans="1:28" x14ac:dyDescent="0.35">
      <c r="A1173" t="s">
        <v>6866</v>
      </c>
      <c r="B1173" t="s">
        <v>364</v>
      </c>
      <c r="C1173" t="s">
        <v>6867</v>
      </c>
      <c r="D1173">
        <v>1</v>
      </c>
      <c r="G1173">
        <v>0</v>
      </c>
      <c r="H1173">
        <v>0</v>
      </c>
      <c r="I1173">
        <v>0</v>
      </c>
      <c r="J1173">
        <v>0</v>
      </c>
      <c r="K1173" t="s">
        <v>16</v>
      </c>
      <c r="R1173">
        <v>982038303</v>
      </c>
      <c r="S1173" t="s">
        <v>11658</v>
      </c>
      <c r="T1173">
        <v>72716590</v>
      </c>
      <c r="U1173" t="s">
        <v>19</v>
      </c>
      <c r="V1173" t="s">
        <v>6867</v>
      </c>
      <c r="W1173" t="s">
        <v>11702</v>
      </c>
      <c r="X1173" t="s">
        <v>877</v>
      </c>
      <c r="Y1173" t="s">
        <v>877</v>
      </c>
      <c r="Z1173" t="s">
        <v>6868</v>
      </c>
      <c r="AA1173" t="str">
        <f>IF(BD[[#This Row],[Genero]]="Masculino","👨🏼 M","👩🏼 F")</f>
        <v>👨🏼 M</v>
      </c>
      <c r="AB1173" t="s">
        <v>11695</v>
      </c>
    </row>
    <row r="1174" spans="1:28" x14ac:dyDescent="0.35">
      <c r="A1174" t="s">
        <v>878</v>
      </c>
      <c r="B1174" t="s">
        <v>879</v>
      </c>
      <c r="C1174" t="s">
        <v>880</v>
      </c>
      <c r="D1174">
        <v>1</v>
      </c>
      <c r="G1174">
        <v>0</v>
      </c>
      <c r="H1174">
        <v>0</v>
      </c>
      <c r="I1174">
        <v>0</v>
      </c>
      <c r="J1174">
        <v>0</v>
      </c>
      <c r="K1174" t="s">
        <v>16</v>
      </c>
      <c r="R1174">
        <v>961737402</v>
      </c>
      <c r="S1174" t="s">
        <v>11665</v>
      </c>
      <c r="T1174">
        <v>48535206</v>
      </c>
      <c r="U1174" t="s">
        <v>19</v>
      </c>
      <c r="V1174" t="s">
        <v>10176</v>
      </c>
      <c r="W1174" t="s">
        <v>11712</v>
      </c>
      <c r="X1174" t="s">
        <v>877</v>
      </c>
      <c r="Y1174" t="s">
        <v>877</v>
      </c>
      <c r="Z1174" t="s">
        <v>10525</v>
      </c>
      <c r="AA1174" t="str">
        <f>IF(BD[[#This Row],[Genero]]="Masculino","👨🏼 M","👩🏼 F")</f>
        <v>👩🏼 F</v>
      </c>
      <c r="AB1174" t="s">
        <v>11695</v>
      </c>
    </row>
    <row r="1175" spans="1:28" x14ac:dyDescent="0.35">
      <c r="A1175" t="s">
        <v>4133</v>
      </c>
      <c r="B1175" t="s">
        <v>4134</v>
      </c>
      <c r="C1175" t="s">
        <v>4135</v>
      </c>
      <c r="D1175">
        <v>1</v>
      </c>
      <c r="G1175">
        <v>0</v>
      </c>
      <c r="H1175">
        <v>0</v>
      </c>
      <c r="I1175">
        <v>0</v>
      </c>
      <c r="J1175">
        <v>0</v>
      </c>
      <c r="K1175" t="s">
        <v>16</v>
      </c>
      <c r="R1175">
        <v>991170953</v>
      </c>
      <c r="S1175" t="s">
        <v>11658</v>
      </c>
      <c r="T1175">
        <v>70080248</v>
      </c>
      <c r="U1175" t="s">
        <v>19</v>
      </c>
      <c r="V1175" t="s">
        <v>4135</v>
      </c>
      <c r="W1175" t="s">
        <v>11712</v>
      </c>
      <c r="X1175" t="s">
        <v>877</v>
      </c>
      <c r="Y1175" t="s">
        <v>877</v>
      </c>
      <c r="Z1175" t="s">
        <v>10535</v>
      </c>
      <c r="AA1175" t="str">
        <f>IF(BD[[#This Row],[Genero]]="Masculino","👨🏼 M","👩🏼 F")</f>
        <v>👨🏼 M</v>
      </c>
      <c r="AB1175" t="s">
        <v>11695</v>
      </c>
    </row>
    <row r="1176" spans="1:28" x14ac:dyDescent="0.35">
      <c r="A1176" t="s">
        <v>6869</v>
      </c>
      <c r="B1176" t="s">
        <v>364</v>
      </c>
      <c r="C1176" t="s">
        <v>6867</v>
      </c>
      <c r="D1176">
        <v>1</v>
      </c>
      <c r="G1176">
        <v>0</v>
      </c>
      <c r="H1176">
        <v>0</v>
      </c>
      <c r="I1176">
        <v>0</v>
      </c>
      <c r="J1176">
        <v>0</v>
      </c>
      <c r="K1176" t="s">
        <v>16</v>
      </c>
      <c r="R1176">
        <v>982038303</v>
      </c>
      <c r="S1176" t="s">
        <v>11658</v>
      </c>
      <c r="T1176">
        <v>41827736</v>
      </c>
      <c r="U1176" t="s">
        <v>19</v>
      </c>
      <c r="V1176" t="s">
        <v>6867</v>
      </c>
      <c r="W1176" t="s">
        <v>11701</v>
      </c>
      <c r="X1176" t="s">
        <v>877</v>
      </c>
      <c r="Y1176" t="s">
        <v>877</v>
      </c>
      <c r="Z1176" t="s">
        <v>10526</v>
      </c>
      <c r="AA1176" t="str">
        <f>IF(BD[[#This Row],[Genero]]="Masculino","👨🏼 M","👩🏼 F")</f>
        <v>👨🏼 M</v>
      </c>
      <c r="AB1176" t="s">
        <v>11695</v>
      </c>
    </row>
    <row r="1177" spans="1:28" x14ac:dyDescent="0.35">
      <c r="A1177" t="s">
        <v>3867</v>
      </c>
      <c r="B1177" t="s">
        <v>3868</v>
      </c>
      <c r="C1177" t="s">
        <v>3869</v>
      </c>
      <c r="D1177">
        <v>1</v>
      </c>
      <c r="G1177">
        <v>0</v>
      </c>
      <c r="H1177">
        <v>0</v>
      </c>
      <c r="I1177">
        <v>0</v>
      </c>
      <c r="J1177">
        <v>0</v>
      </c>
      <c r="K1177" t="s">
        <v>16</v>
      </c>
      <c r="R1177">
        <v>949532618</v>
      </c>
      <c r="S1177" t="s">
        <v>11658</v>
      </c>
      <c r="T1177">
        <v>73047536</v>
      </c>
      <c r="U1177" t="s">
        <v>19</v>
      </c>
      <c r="V1177" t="s">
        <v>3869</v>
      </c>
      <c r="W1177" t="s">
        <v>11703</v>
      </c>
      <c r="X1177" t="s">
        <v>877</v>
      </c>
      <c r="Y1177" t="s">
        <v>10399</v>
      </c>
      <c r="Z1177" t="s">
        <v>2807</v>
      </c>
      <c r="AA1177" t="str">
        <f>IF(BD[[#This Row],[Genero]]="Masculino","👨🏼 M","👩🏼 F")</f>
        <v>👨🏼 M</v>
      </c>
      <c r="AB1177" t="s">
        <v>11695</v>
      </c>
    </row>
    <row r="1178" spans="1:28" x14ac:dyDescent="0.35">
      <c r="A1178" t="s">
        <v>1799</v>
      </c>
      <c r="B1178" t="s">
        <v>1800</v>
      </c>
      <c r="C1178" t="s">
        <v>1784</v>
      </c>
      <c r="D1178">
        <v>1</v>
      </c>
      <c r="G1178">
        <v>0</v>
      </c>
      <c r="H1178">
        <v>0</v>
      </c>
      <c r="I1178">
        <v>0</v>
      </c>
      <c r="J1178">
        <v>0</v>
      </c>
      <c r="K1178" t="s">
        <v>16</v>
      </c>
      <c r="S1178" t="s">
        <v>11665</v>
      </c>
      <c r="U1178" t="s">
        <v>10125</v>
      </c>
      <c r="V1178" t="s">
        <v>1784</v>
      </c>
      <c r="W1178" t="s">
        <v>11701</v>
      </c>
      <c r="X1178" t="s">
        <v>877</v>
      </c>
      <c r="Y1178" t="s">
        <v>10399</v>
      </c>
      <c r="Z1178" t="s">
        <v>10553</v>
      </c>
      <c r="AA1178" t="str">
        <f>IF(BD[[#This Row],[Genero]]="Masculino","👨🏼 M","👩🏼 F")</f>
        <v>👩🏼 F</v>
      </c>
      <c r="AB1178" t="s">
        <v>11695</v>
      </c>
    </row>
    <row r="1179" spans="1:28" x14ac:dyDescent="0.35">
      <c r="A1179" t="s">
        <v>6431</v>
      </c>
      <c r="B1179" t="s">
        <v>6432</v>
      </c>
      <c r="C1179" t="s">
        <v>6433</v>
      </c>
      <c r="D1179">
        <v>1</v>
      </c>
      <c r="G1179">
        <v>0</v>
      </c>
      <c r="H1179">
        <v>0</v>
      </c>
      <c r="I1179">
        <v>0</v>
      </c>
      <c r="J1179">
        <v>0</v>
      </c>
      <c r="K1179" t="s">
        <v>16</v>
      </c>
      <c r="R1179">
        <v>950178432</v>
      </c>
      <c r="S1179" t="s">
        <v>11665</v>
      </c>
      <c r="T1179">
        <v>70045072</v>
      </c>
      <c r="U1179" t="s">
        <v>10125</v>
      </c>
      <c r="V1179" t="s">
        <v>6434</v>
      </c>
      <c r="W1179" t="s">
        <v>11702</v>
      </c>
      <c r="X1179" t="s">
        <v>877</v>
      </c>
      <c r="Y1179" t="s">
        <v>10399</v>
      </c>
      <c r="Z1179" t="s">
        <v>2160</v>
      </c>
      <c r="AA1179" t="str">
        <f>IF(BD[[#This Row],[Genero]]="Masculino","👨🏼 M","👩🏼 F")</f>
        <v>👩🏼 F</v>
      </c>
      <c r="AB1179" t="s">
        <v>11695</v>
      </c>
    </row>
    <row r="1180" spans="1:28" x14ac:dyDescent="0.35">
      <c r="A1180" t="s">
        <v>1328</v>
      </c>
      <c r="B1180" t="s">
        <v>9642</v>
      </c>
      <c r="C1180" t="s">
        <v>1308</v>
      </c>
      <c r="D1180">
        <v>1</v>
      </c>
      <c r="G1180">
        <v>0</v>
      </c>
      <c r="H1180">
        <v>0</v>
      </c>
      <c r="I1180">
        <v>0</v>
      </c>
      <c r="J1180">
        <v>0</v>
      </c>
      <c r="K1180" t="s">
        <v>16</v>
      </c>
      <c r="R1180">
        <v>998899808</v>
      </c>
      <c r="S1180" t="s">
        <v>11658</v>
      </c>
      <c r="T1180">
        <v>46745543</v>
      </c>
      <c r="U1180" t="s">
        <v>19</v>
      </c>
      <c r="V1180" t="s">
        <v>1309</v>
      </c>
      <c r="W1180" t="s">
        <v>11701</v>
      </c>
      <c r="X1180" t="s">
        <v>877</v>
      </c>
      <c r="Y1180" t="s">
        <v>230</v>
      </c>
      <c r="Z1180" t="s">
        <v>755</v>
      </c>
      <c r="AA1180" t="str">
        <f>IF(BD[[#This Row],[Genero]]="Masculino","👨🏼 M","👩🏼 F")</f>
        <v>👨🏼 M</v>
      </c>
      <c r="AB1180" t="s">
        <v>11695</v>
      </c>
    </row>
    <row r="1181" spans="1:28" x14ac:dyDescent="0.35">
      <c r="A1181" t="s">
        <v>332</v>
      </c>
      <c r="B1181" t="s">
        <v>787</v>
      </c>
      <c r="C1181" t="s">
        <v>3091</v>
      </c>
      <c r="D1181">
        <v>1</v>
      </c>
      <c r="G1181">
        <v>0</v>
      </c>
      <c r="H1181">
        <v>0</v>
      </c>
      <c r="I1181">
        <v>0</v>
      </c>
      <c r="J1181">
        <v>0</v>
      </c>
      <c r="K1181" t="s">
        <v>16</v>
      </c>
      <c r="R1181">
        <v>965393937</v>
      </c>
      <c r="S1181" t="s">
        <v>11658</v>
      </c>
      <c r="T1181">
        <v>10334521</v>
      </c>
      <c r="U1181" t="s">
        <v>19</v>
      </c>
      <c r="V1181" t="s">
        <v>3091</v>
      </c>
      <c r="W1181" t="s">
        <v>11706</v>
      </c>
      <c r="X1181" t="s">
        <v>877</v>
      </c>
      <c r="Y1181" t="s">
        <v>230</v>
      </c>
      <c r="Z1181" t="s">
        <v>11684</v>
      </c>
      <c r="AA1181" t="str">
        <f>IF(BD[[#This Row],[Genero]]="Masculino","👨🏼 M","👩🏼 F")</f>
        <v>👨🏼 M</v>
      </c>
      <c r="AB1181" t="s">
        <v>11695</v>
      </c>
    </row>
    <row r="1182" spans="1:28" x14ac:dyDescent="0.35">
      <c r="A1182" t="s">
        <v>69</v>
      </c>
      <c r="B1182" t="s">
        <v>4700</v>
      </c>
      <c r="C1182" t="s">
        <v>7674</v>
      </c>
      <c r="D1182">
        <v>1</v>
      </c>
      <c r="G1182">
        <v>0</v>
      </c>
      <c r="H1182">
        <v>0</v>
      </c>
      <c r="I1182">
        <v>0</v>
      </c>
      <c r="J1182">
        <v>0</v>
      </c>
      <c r="K1182" t="s">
        <v>16</v>
      </c>
      <c r="R1182">
        <v>997926168</v>
      </c>
      <c r="S1182" t="s">
        <v>11658</v>
      </c>
      <c r="T1182">
        <v>8273931</v>
      </c>
      <c r="U1182" t="s">
        <v>19</v>
      </c>
      <c r="V1182" t="s">
        <v>7675</v>
      </c>
      <c r="W1182" t="s">
        <v>11712</v>
      </c>
      <c r="X1182" t="s">
        <v>877</v>
      </c>
      <c r="Y1182" t="s">
        <v>230</v>
      </c>
      <c r="Z1182" t="s">
        <v>4703</v>
      </c>
      <c r="AA1182" t="str">
        <f>IF(BD[[#This Row],[Genero]]="Masculino","👨🏼 M","👩🏼 F")</f>
        <v>👨🏼 M</v>
      </c>
      <c r="AB1182" t="s">
        <v>11695</v>
      </c>
    </row>
    <row r="1183" spans="1:28" x14ac:dyDescent="0.35">
      <c r="A1183" t="s">
        <v>155</v>
      </c>
      <c r="B1183" t="s">
        <v>3036</v>
      </c>
      <c r="C1183" t="s">
        <v>6246</v>
      </c>
      <c r="D1183">
        <v>1</v>
      </c>
      <c r="G1183">
        <v>0</v>
      </c>
      <c r="H1183">
        <v>0</v>
      </c>
      <c r="I1183">
        <v>0</v>
      </c>
      <c r="J1183">
        <v>0</v>
      </c>
      <c r="K1183" t="s">
        <v>16</v>
      </c>
      <c r="R1183">
        <v>951562143</v>
      </c>
      <c r="S1183" t="s">
        <v>11658</v>
      </c>
      <c r="T1183">
        <v>73075398</v>
      </c>
      <c r="U1183" t="s">
        <v>19</v>
      </c>
      <c r="W1183" t="s">
        <v>11702</v>
      </c>
      <c r="X1183" t="s">
        <v>877</v>
      </c>
      <c r="Y1183" t="s">
        <v>42</v>
      </c>
      <c r="Z1183" t="s">
        <v>11204</v>
      </c>
      <c r="AA1183" t="str">
        <f>IF(BD[[#This Row],[Genero]]="Masculino","👨🏼 M","👩🏼 F")</f>
        <v>👨🏼 M</v>
      </c>
      <c r="AB1183" t="s">
        <v>11695</v>
      </c>
    </row>
    <row r="1184" spans="1:28" x14ac:dyDescent="0.35">
      <c r="A1184" t="s">
        <v>597</v>
      </c>
      <c r="B1184" t="s">
        <v>598</v>
      </c>
      <c r="D1184">
        <v>1</v>
      </c>
      <c r="G1184">
        <v>0</v>
      </c>
      <c r="H1184">
        <v>0</v>
      </c>
      <c r="I1184">
        <v>0</v>
      </c>
      <c r="J1184">
        <v>0</v>
      </c>
      <c r="K1184" t="s">
        <v>16</v>
      </c>
      <c r="R1184">
        <v>910106477</v>
      </c>
      <c r="S1184" t="s">
        <v>11658</v>
      </c>
      <c r="T1184">
        <v>75255540</v>
      </c>
      <c r="U1184" t="s">
        <v>19</v>
      </c>
      <c r="V1184" t="s">
        <v>11369</v>
      </c>
      <c r="W1184" t="s">
        <v>11702</v>
      </c>
      <c r="X1184" t="s">
        <v>877</v>
      </c>
      <c r="Y1184" t="s">
        <v>42</v>
      </c>
      <c r="Z1184" t="s">
        <v>11204</v>
      </c>
      <c r="AA1184" t="str">
        <f>IF(BD[[#This Row],[Genero]]="Masculino","👨🏼 M","👩🏼 F")</f>
        <v>👨🏼 M</v>
      </c>
      <c r="AB1184" t="s">
        <v>11695</v>
      </c>
    </row>
    <row r="1185" spans="1:28" x14ac:dyDescent="0.35">
      <c r="A1185" t="s">
        <v>4692</v>
      </c>
      <c r="B1185" t="s">
        <v>4693</v>
      </c>
      <c r="C1185" t="s">
        <v>11312</v>
      </c>
      <c r="D1185">
        <v>1</v>
      </c>
      <c r="G1185">
        <v>0</v>
      </c>
      <c r="H1185">
        <v>0</v>
      </c>
      <c r="I1185">
        <v>0</v>
      </c>
      <c r="J1185">
        <v>0</v>
      </c>
      <c r="K1185" t="s">
        <v>16</v>
      </c>
      <c r="R1185">
        <v>940243514</v>
      </c>
      <c r="S1185" t="s">
        <v>11658</v>
      </c>
      <c r="T1185">
        <v>72458971</v>
      </c>
      <c r="U1185" t="s">
        <v>19</v>
      </c>
      <c r="V1185" t="s">
        <v>11313</v>
      </c>
      <c r="W1185" t="s">
        <v>11702</v>
      </c>
      <c r="X1185" t="s">
        <v>877</v>
      </c>
      <c r="Y1185" t="s">
        <v>42</v>
      </c>
      <c r="Z1185" t="s">
        <v>11204</v>
      </c>
      <c r="AA1185" t="str">
        <f>IF(BD[[#This Row],[Genero]]="Masculino","👨🏼 M","👩🏼 F")</f>
        <v>👨🏼 M</v>
      </c>
      <c r="AB1185" t="s">
        <v>11695</v>
      </c>
    </row>
    <row r="1186" spans="1:28" x14ac:dyDescent="0.35">
      <c r="A1186" t="s">
        <v>4746</v>
      </c>
      <c r="B1186" t="s">
        <v>4747</v>
      </c>
      <c r="D1186">
        <v>1</v>
      </c>
      <c r="G1186">
        <v>0</v>
      </c>
      <c r="H1186">
        <v>0</v>
      </c>
      <c r="I1186">
        <v>0</v>
      </c>
      <c r="J1186">
        <v>0</v>
      </c>
      <c r="K1186" t="s">
        <v>16</v>
      </c>
      <c r="R1186">
        <v>933195966</v>
      </c>
      <c r="S1186" t="s">
        <v>11658</v>
      </c>
      <c r="T1186">
        <v>72726134</v>
      </c>
      <c r="U1186" t="s">
        <v>19</v>
      </c>
      <c r="V1186" t="s">
        <v>11311</v>
      </c>
      <c r="W1186" t="s">
        <v>11701</v>
      </c>
      <c r="X1186" t="s">
        <v>877</v>
      </c>
      <c r="Y1186" t="s">
        <v>42</v>
      </c>
      <c r="Z1186" t="s">
        <v>11204</v>
      </c>
      <c r="AA1186" t="str">
        <f>IF(BD[[#This Row],[Genero]]="Masculino","👨🏼 M","👩🏼 F")</f>
        <v>👨🏼 M</v>
      </c>
      <c r="AB1186" t="s">
        <v>11695</v>
      </c>
    </row>
    <row r="1187" spans="1:28" x14ac:dyDescent="0.35">
      <c r="A1187" t="s">
        <v>6134</v>
      </c>
      <c r="B1187" t="s">
        <v>6135</v>
      </c>
      <c r="C1187" t="s">
        <v>6136</v>
      </c>
      <c r="D1187">
        <v>1</v>
      </c>
      <c r="G1187">
        <v>0</v>
      </c>
      <c r="H1187">
        <v>0</v>
      </c>
      <c r="I1187">
        <v>0</v>
      </c>
      <c r="J1187">
        <v>0</v>
      </c>
      <c r="K1187" t="s">
        <v>16</v>
      </c>
      <c r="R1187">
        <v>978178001</v>
      </c>
      <c r="S1187" t="s">
        <v>11665</v>
      </c>
      <c r="T1187">
        <v>71835979</v>
      </c>
      <c r="U1187" t="s">
        <v>19</v>
      </c>
      <c r="V1187" t="s">
        <v>11254</v>
      </c>
      <c r="W1187" t="s">
        <v>11701</v>
      </c>
      <c r="X1187" t="s">
        <v>877</v>
      </c>
      <c r="Y1187" t="s">
        <v>42</v>
      </c>
      <c r="Z1187" t="s">
        <v>11204</v>
      </c>
      <c r="AA1187" t="str">
        <f>IF(BD[[#This Row],[Genero]]="Masculino","👨🏼 M","👩🏼 F")</f>
        <v>👩🏼 F</v>
      </c>
      <c r="AB1187" t="s">
        <v>11695</v>
      </c>
    </row>
    <row r="1188" spans="1:28" x14ac:dyDescent="0.35">
      <c r="A1188" t="s">
        <v>137</v>
      </c>
      <c r="B1188" t="s">
        <v>8439</v>
      </c>
      <c r="C1188" t="s">
        <v>11253</v>
      </c>
      <c r="D1188">
        <v>1</v>
      </c>
      <c r="G1188">
        <v>0</v>
      </c>
      <c r="H1188">
        <v>0</v>
      </c>
      <c r="I1188">
        <v>0</v>
      </c>
      <c r="J1188">
        <v>0</v>
      </c>
      <c r="K1188" t="s">
        <v>16</v>
      </c>
      <c r="R1188">
        <v>965143241</v>
      </c>
      <c r="S1188" t="s">
        <v>11658</v>
      </c>
      <c r="T1188">
        <v>75335883</v>
      </c>
      <c r="U1188" t="s">
        <v>19</v>
      </c>
      <c r="V1188" t="s">
        <v>11253</v>
      </c>
      <c r="W1188" t="s">
        <v>11701</v>
      </c>
      <c r="X1188" t="s">
        <v>877</v>
      </c>
      <c r="Y1188" t="s">
        <v>42</v>
      </c>
      <c r="Z1188" t="s">
        <v>11204</v>
      </c>
      <c r="AA1188" t="str">
        <f>IF(BD[[#This Row],[Genero]]="Masculino","👨🏼 M","👩🏼 F")</f>
        <v>👨🏼 M</v>
      </c>
      <c r="AB1188" t="s">
        <v>11695</v>
      </c>
    </row>
    <row r="1189" spans="1:28" x14ac:dyDescent="0.35">
      <c r="A1189" t="s">
        <v>2582</v>
      </c>
      <c r="B1189" t="s">
        <v>6441</v>
      </c>
      <c r="D1189">
        <v>1</v>
      </c>
      <c r="G1189">
        <v>0</v>
      </c>
      <c r="H1189">
        <v>0</v>
      </c>
      <c r="I1189">
        <v>0</v>
      </c>
      <c r="J1189">
        <v>0</v>
      </c>
      <c r="K1189" t="s">
        <v>16</v>
      </c>
      <c r="R1189">
        <v>949495879</v>
      </c>
      <c r="S1189" t="s">
        <v>11658</v>
      </c>
      <c r="T1189">
        <v>73172302</v>
      </c>
      <c r="U1189" t="s">
        <v>19</v>
      </c>
      <c r="V1189" t="s">
        <v>11390</v>
      </c>
      <c r="W1189" t="s">
        <v>11701</v>
      </c>
      <c r="X1189" t="s">
        <v>877</v>
      </c>
      <c r="Y1189" t="s">
        <v>42</v>
      </c>
      <c r="Z1189" t="s">
        <v>11204</v>
      </c>
      <c r="AA1189" t="str">
        <f>IF(BD[[#This Row],[Genero]]="Masculino","👨🏼 M","👩🏼 F")</f>
        <v>👨🏼 M</v>
      </c>
      <c r="AB1189" t="s">
        <v>11695</v>
      </c>
    </row>
    <row r="1190" spans="1:28" x14ac:dyDescent="0.35">
      <c r="A1190" t="s">
        <v>7001</v>
      </c>
      <c r="B1190" t="s">
        <v>7002</v>
      </c>
      <c r="C1190" t="s">
        <v>11314</v>
      </c>
      <c r="D1190">
        <v>1</v>
      </c>
      <c r="G1190">
        <v>0</v>
      </c>
      <c r="H1190">
        <v>0</v>
      </c>
      <c r="I1190">
        <v>0</v>
      </c>
      <c r="J1190">
        <v>0</v>
      </c>
      <c r="K1190" t="s">
        <v>16</v>
      </c>
      <c r="R1190">
        <v>916469303</v>
      </c>
      <c r="S1190" t="s">
        <v>11658</v>
      </c>
      <c r="T1190">
        <v>75193639</v>
      </c>
      <c r="U1190" t="s">
        <v>19</v>
      </c>
      <c r="V1190" t="s">
        <v>11314</v>
      </c>
      <c r="W1190" t="s">
        <v>11701</v>
      </c>
      <c r="X1190" t="s">
        <v>877</v>
      </c>
      <c r="Y1190" t="s">
        <v>42</v>
      </c>
      <c r="Z1190" t="s">
        <v>11204</v>
      </c>
      <c r="AA1190" t="str">
        <f>IF(BD[[#This Row],[Genero]]="Masculino","👨🏼 M","👩🏼 F")</f>
        <v>👨🏼 M</v>
      </c>
      <c r="AB1190" t="s">
        <v>11695</v>
      </c>
    </row>
    <row r="1191" spans="1:28" x14ac:dyDescent="0.35">
      <c r="A1191" t="s">
        <v>1361</v>
      </c>
      <c r="B1191" t="s">
        <v>4956</v>
      </c>
      <c r="C1191" t="s">
        <v>4957</v>
      </c>
      <c r="D1191">
        <v>1</v>
      </c>
      <c r="G1191">
        <v>0</v>
      </c>
      <c r="H1191">
        <v>0</v>
      </c>
      <c r="I1191">
        <v>0</v>
      </c>
      <c r="J1191">
        <v>0</v>
      </c>
      <c r="K1191" t="s">
        <v>16</v>
      </c>
      <c r="R1191">
        <v>930413249</v>
      </c>
      <c r="S1191" t="s">
        <v>11658</v>
      </c>
      <c r="T1191">
        <v>76177375</v>
      </c>
      <c r="U1191" t="s">
        <v>19</v>
      </c>
      <c r="V1191" t="s">
        <v>4957</v>
      </c>
      <c r="W1191" t="s">
        <v>11712</v>
      </c>
      <c r="X1191" t="s">
        <v>877</v>
      </c>
      <c r="Y1191" t="s">
        <v>42</v>
      </c>
      <c r="Z1191" t="s">
        <v>11204</v>
      </c>
      <c r="AA1191" t="str">
        <f>IF(BD[[#This Row],[Genero]]="Masculino","👨🏼 M","👩🏼 F")</f>
        <v>👨🏼 M</v>
      </c>
      <c r="AB1191" t="s">
        <v>11695</v>
      </c>
    </row>
    <row r="1192" spans="1:28" x14ac:dyDescent="0.35">
      <c r="A1192" t="s">
        <v>4884</v>
      </c>
      <c r="B1192" t="s">
        <v>4885</v>
      </c>
      <c r="C1192" t="s">
        <v>4886</v>
      </c>
      <c r="D1192">
        <v>1</v>
      </c>
      <c r="G1192">
        <v>0</v>
      </c>
      <c r="H1192">
        <v>0</v>
      </c>
      <c r="I1192">
        <v>0</v>
      </c>
      <c r="J1192">
        <v>0</v>
      </c>
      <c r="K1192" t="s">
        <v>16</v>
      </c>
      <c r="R1192">
        <v>902422598</v>
      </c>
      <c r="S1192" t="s">
        <v>11658</v>
      </c>
      <c r="T1192">
        <v>74888653</v>
      </c>
      <c r="U1192" t="s">
        <v>19</v>
      </c>
      <c r="W1192" t="s">
        <v>11712</v>
      </c>
      <c r="X1192" t="s">
        <v>877</v>
      </c>
      <c r="Y1192" t="s">
        <v>42</v>
      </c>
      <c r="Z1192" t="s">
        <v>11204</v>
      </c>
      <c r="AA1192" t="str">
        <f>IF(BD[[#This Row],[Genero]]="Masculino","👨🏼 M","👩🏼 F")</f>
        <v>👨🏼 M</v>
      </c>
      <c r="AB1192" t="s">
        <v>11695</v>
      </c>
    </row>
    <row r="1193" spans="1:28" x14ac:dyDescent="0.35">
      <c r="A1193" t="s">
        <v>3390</v>
      </c>
      <c r="B1193" t="s">
        <v>1118</v>
      </c>
      <c r="C1193" t="s">
        <v>1119</v>
      </c>
      <c r="D1193">
        <v>1</v>
      </c>
      <c r="G1193">
        <v>0</v>
      </c>
      <c r="H1193">
        <v>0</v>
      </c>
      <c r="I1193">
        <v>0</v>
      </c>
      <c r="J1193">
        <v>0</v>
      </c>
      <c r="K1193" t="s">
        <v>16</v>
      </c>
      <c r="R1193">
        <v>992912057</v>
      </c>
      <c r="S1193" t="s">
        <v>11658</v>
      </c>
      <c r="T1193">
        <v>74229490</v>
      </c>
      <c r="U1193" t="s">
        <v>19</v>
      </c>
      <c r="V1193" t="s">
        <v>11309</v>
      </c>
      <c r="W1193" t="s">
        <v>11706</v>
      </c>
      <c r="X1193" t="s">
        <v>877</v>
      </c>
      <c r="Y1193" t="s">
        <v>42</v>
      </c>
      <c r="Z1193" t="s">
        <v>11204</v>
      </c>
      <c r="AA1193" t="str">
        <f>IF(BD[[#This Row],[Genero]]="Masculino","👨🏼 M","👩🏼 F")</f>
        <v>👨🏼 M</v>
      </c>
      <c r="AB1193" t="s">
        <v>11695</v>
      </c>
    </row>
    <row r="1194" spans="1:28" x14ac:dyDescent="0.35">
      <c r="A1194" t="s">
        <v>4748</v>
      </c>
      <c r="B1194" t="s">
        <v>4749</v>
      </c>
      <c r="D1194">
        <v>1</v>
      </c>
      <c r="G1194">
        <v>0</v>
      </c>
      <c r="H1194">
        <v>0</v>
      </c>
      <c r="I1194">
        <v>0</v>
      </c>
      <c r="J1194">
        <v>0</v>
      </c>
      <c r="K1194" t="s">
        <v>16</v>
      </c>
      <c r="R1194">
        <v>916009075</v>
      </c>
      <c r="S1194" t="s">
        <v>11658</v>
      </c>
      <c r="T1194">
        <v>72094348</v>
      </c>
      <c r="U1194" t="s">
        <v>19</v>
      </c>
      <c r="V1194" t="s">
        <v>11310</v>
      </c>
      <c r="W1194" t="s">
        <v>11706</v>
      </c>
      <c r="X1194" t="s">
        <v>877</v>
      </c>
      <c r="Y1194" t="s">
        <v>42</v>
      </c>
      <c r="Z1194" t="s">
        <v>11204</v>
      </c>
      <c r="AA1194" t="str">
        <f>IF(BD[[#This Row],[Genero]]="Masculino","👨🏼 M","👩🏼 F")</f>
        <v>👨🏼 M</v>
      </c>
      <c r="AB1194" t="s">
        <v>11695</v>
      </c>
    </row>
    <row r="1195" spans="1:28" x14ac:dyDescent="0.35">
      <c r="A1195" t="s">
        <v>6849</v>
      </c>
      <c r="B1195" t="s">
        <v>6850</v>
      </c>
      <c r="C1195" t="s">
        <v>6851</v>
      </c>
      <c r="D1195">
        <v>1</v>
      </c>
      <c r="G1195">
        <v>0</v>
      </c>
      <c r="H1195">
        <v>0</v>
      </c>
      <c r="I1195">
        <v>0</v>
      </c>
      <c r="J1195">
        <v>0</v>
      </c>
      <c r="K1195" t="s">
        <v>16</v>
      </c>
      <c r="R1195">
        <v>970317257</v>
      </c>
      <c r="S1195" t="s">
        <v>11658</v>
      </c>
      <c r="T1195">
        <v>43992092</v>
      </c>
      <c r="U1195" t="s">
        <v>19</v>
      </c>
      <c r="V1195" t="s">
        <v>6851</v>
      </c>
      <c r="W1195" t="s">
        <v>11701</v>
      </c>
      <c r="X1195" t="s">
        <v>877</v>
      </c>
      <c r="Y1195" t="s">
        <v>11681</v>
      </c>
      <c r="Z1195" t="s">
        <v>5536</v>
      </c>
      <c r="AA1195" t="str">
        <f>IF(BD[[#This Row],[Genero]]="Masculino","👨🏼 M","👩🏼 F")</f>
        <v>👨🏼 M</v>
      </c>
      <c r="AB1195" t="s">
        <v>11694</v>
      </c>
    </row>
    <row r="1196" spans="1:28" x14ac:dyDescent="0.35">
      <c r="A1196" t="s">
        <v>8843</v>
      </c>
      <c r="B1196" t="s">
        <v>8844</v>
      </c>
      <c r="C1196" t="s">
        <v>8845</v>
      </c>
      <c r="D1196">
        <v>1</v>
      </c>
      <c r="G1196">
        <v>0</v>
      </c>
      <c r="H1196">
        <v>0</v>
      </c>
      <c r="I1196">
        <v>0</v>
      </c>
      <c r="J1196">
        <v>0</v>
      </c>
      <c r="K1196" t="s">
        <v>16</v>
      </c>
      <c r="R1196">
        <v>982926934</v>
      </c>
      <c r="S1196" t="s">
        <v>11665</v>
      </c>
      <c r="T1196">
        <v>47352856</v>
      </c>
      <c r="U1196" t="s">
        <v>136</v>
      </c>
      <c r="V1196" t="s">
        <v>8846</v>
      </c>
      <c r="W1196" t="s">
        <v>11702</v>
      </c>
      <c r="X1196" t="s">
        <v>877</v>
      </c>
      <c r="Y1196" t="s">
        <v>3069</v>
      </c>
      <c r="Z1196" t="s">
        <v>516</v>
      </c>
      <c r="AA1196" t="str">
        <f>IF(BD[[#This Row],[Genero]]="Masculino","👨🏼 M","👩🏼 F")</f>
        <v>👩🏼 F</v>
      </c>
      <c r="AB1196" t="s">
        <v>11719</v>
      </c>
    </row>
    <row r="1197" spans="1:28" x14ac:dyDescent="0.35">
      <c r="A1197" t="s">
        <v>9446</v>
      </c>
      <c r="B1197" t="s">
        <v>9934</v>
      </c>
      <c r="C1197" t="s">
        <v>5752</v>
      </c>
      <c r="D1197">
        <v>1</v>
      </c>
      <c r="G1197">
        <v>0</v>
      </c>
      <c r="H1197">
        <v>0</v>
      </c>
      <c r="I1197">
        <v>0</v>
      </c>
      <c r="J1197">
        <v>0</v>
      </c>
      <c r="K1197" t="s">
        <v>16</v>
      </c>
      <c r="R1197">
        <v>969970566</v>
      </c>
      <c r="S1197" t="s">
        <v>11658</v>
      </c>
      <c r="T1197">
        <v>46995258</v>
      </c>
      <c r="U1197" t="s">
        <v>19</v>
      </c>
      <c r="V1197" t="s">
        <v>5752</v>
      </c>
      <c r="W1197" t="s">
        <v>11702</v>
      </c>
      <c r="X1197" t="s">
        <v>877</v>
      </c>
      <c r="Y1197" t="s">
        <v>11723</v>
      </c>
      <c r="Z1197" t="s">
        <v>199</v>
      </c>
      <c r="AA1197" t="str">
        <f>IF(BD[[#This Row],[Genero]]="Masculino","👨🏼 M","👩🏼 F")</f>
        <v>👨🏼 M</v>
      </c>
      <c r="AB1197" t="s">
        <v>11719</v>
      </c>
    </row>
    <row r="1198" spans="1:28" x14ac:dyDescent="0.35">
      <c r="A1198" t="s">
        <v>4124</v>
      </c>
      <c r="B1198" t="s">
        <v>10003</v>
      </c>
      <c r="C1198" t="s">
        <v>11171</v>
      </c>
      <c r="D1198">
        <v>1</v>
      </c>
      <c r="G1198">
        <v>0</v>
      </c>
      <c r="H1198">
        <v>0</v>
      </c>
      <c r="I1198">
        <v>0</v>
      </c>
      <c r="J1198">
        <v>0</v>
      </c>
      <c r="K1198" t="s">
        <v>16</v>
      </c>
      <c r="R1198">
        <v>994520929</v>
      </c>
      <c r="S1198" t="s">
        <v>11658</v>
      </c>
      <c r="T1198">
        <v>73246556</v>
      </c>
      <c r="U1198" t="s">
        <v>19</v>
      </c>
      <c r="V1198" t="s">
        <v>10352</v>
      </c>
      <c r="W1198" t="s">
        <v>11702</v>
      </c>
      <c r="X1198" t="s">
        <v>877</v>
      </c>
      <c r="Y1198" t="s">
        <v>11723</v>
      </c>
      <c r="Z1198" t="s">
        <v>654</v>
      </c>
      <c r="AA1198" t="str">
        <f>IF(BD[[#This Row],[Genero]]="Masculino","👨🏼 M","👩🏼 F")</f>
        <v>👨🏼 M</v>
      </c>
      <c r="AB1198" t="s">
        <v>11719</v>
      </c>
    </row>
    <row r="1199" spans="1:28" x14ac:dyDescent="0.35">
      <c r="A1199" t="s">
        <v>8980</v>
      </c>
      <c r="B1199" t="s">
        <v>8981</v>
      </c>
      <c r="C1199" t="s">
        <v>8982</v>
      </c>
      <c r="D1199">
        <v>1</v>
      </c>
      <c r="G1199">
        <v>0</v>
      </c>
      <c r="H1199">
        <v>0</v>
      </c>
      <c r="I1199">
        <v>0</v>
      </c>
      <c r="J1199">
        <v>0</v>
      </c>
      <c r="K1199" t="s">
        <v>16</v>
      </c>
      <c r="R1199">
        <v>954109335</v>
      </c>
      <c r="S1199" t="s">
        <v>11658</v>
      </c>
      <c r="T1199">
        <v>41163042</v>
      </c>
      <c r="U1199" t="s">
        <v>2430</v>
      </c>
      <c r="V1199" t="s">
        <v>8983</v>
      </c>
      <c r="W1199" t="s">
        <v>11702</v>
      </c>
      <c r="X1199" t="s">
        <v>877</v>
      </c>
      <c r="Y1199" t="s">
        <v>10392</v>
      </c>
      <c r="Z1199" t="s">
        <v>10927</v>
      </c>
      <c r="AA1199" t="str">
        <f>IF(BD[[#This Row],[Genero]]="Masculino","👨🏼 M","👩🏼 F")</f>
        <v>👨🏼 M</v>
      </c>
      <c r="AB1199" t="s">
        <v>11719</v>
      </c>
    </row>
    <row r="1200" spans="1:28" x14ac:dyDescent="0.35">
      <c r="A1200" t="s">
        <v>455</v>
      </c>
      <c r="B1200" t="s">
        <v>456</v>
      </c>
      <c r="C1200" t="s">
        <v>457</v>
      </c>
      <c r="D1200">
        <v>1</v>
      </c>
      <c r="G1200">
        <v>0</v>
      </c>
      <c r="H1200">
        <v>0</v>
      </c>
      <c r="I1200">
        <v>0</v>
      </c>
      <c r="J1200">
        <v>0</v>
      </c>
      <c r="K1200" t="s">
        <v>16</v>
      </c>
      <c r="R1200">
        <v>923572961</v>
      </c>
      <c r="S1200" t="s">
        <v>11658</v>
      </c>
      <c r="T1200">
        <v>72764739</v>
      </c>
      <c r="U1200" t="s">
        <v>19</v>
      </c>
      <c r="V1200" t="s">
        <v>457</v>
      </c>
      <c r="W1200" t="s">
        <v>11701</v>
      </c>
      <c r="X1200" t="s">
        <v>877</v>
      </c>
      <c r="Y1200" t="s">
        <v>10392</v>
      </c>
      <c r="Z1200" t="s">
        <v>2735</v>
      </c>
      <c r="AA1200" t="str">
        <f>IF(BD[[#This Row],[Genero]]="Masculino","👨🏼 M","👩🏼 F")</f>
        <v>👨🏼 M</v>
      </c>
      <c r="AB1200" t="s">
        <v>11719</v>
      </c>
    </row>
    <row r="1201" spans="1:28" x14ac:dyDescent="0.35">
      <c r="A1201" t="s">
        <v>5920</v>
      </c>
      <c r="B1201" t="s">
        <v>5921</v>
      </c>
      <c r="C1201" t="s">
        <v>5922</v>
      </c>
      <c r="D1201">
        <v>1</v>
      </c>
      <c r="G1201">
        <v>0</v>
      </c>
      <c r="H1201">
        <v>0</v>
      </c>
      <c r="I1201">
        <v>0</v>
      </c>
      <c r="J1201">
        <v>0</v>
      </c>
      <c r="K1201" t="s">
        <v>16</v>
      </c>
      <c r="R1201">
        <v>958299569</v>
      </c>
      <c r="S1201" t="s">
        <v>11658</v>
      </c>
      <c r="T1201">
        <v>74302885</v>
      </c>
      <c r="U1201" t="s">
        <v>19</v>
      </c>
      <c r="V1201" t="s">
        <v>5923</v>
      </c>
      <c r="W1201" t="s">
        <v>11703</v>
      </c>
      <c r="X1201" t="s">
        <v>877</v>
      </c>
      <c r="Y1201" t="s">
        <v>10392</v>
      </c>
      <c r="Z1201" t="s">
        <v>5924</v>
      </c>
      <c r="AA1201" t="str">
        <f>IF(BD[[#This Row],[Genero]]="Masculino","👨🏼 M","👩🏼 F")</f>
        <v>👨🏼 M</v>
      </c>
      <c r="AB1201" t="s">
        <v>11719</v>
      </c>
    </row>
    <row r="1202" spans="1:28" x14ac:dyDescent="0.35">
      <c r="A1202" t="s">
        <v>2215</v>
      </c>
      <c r="B1202" t="s">
        <v>2216</v>
      </c>
      <c r="C1202" t="s">
        <v>2217</v>
      </c>
      <c r="D1202">
        <v>1</v>
      </c>
      <c r="G1202">
        <v>0</v>
      </c>
      <c r="H1202">
        <v>0</v>
      </c>
      <c r="I1202">
        <v>0</v>
      </c>
      <c r="J1202">
        <v>0</v>
      </c>
      <c r="K1202" t="s">
        <v>16</v>
      </c>
      <c r="R1202">
        <v>931133645</v>
      </c>
      <c r="S1202" t="s">
        <v>11658</v>
      </c>
      <c r="T1202">
        <v>70180567</v>
      </c>
      <c r="U1202" t="s">
        <v>10125</v>
      </c>
      <c r="V1202" t="s">
        <v>2218</v>
      </c>
      <c r="W1202" t="s">
        <v>11702</v>
      </c>
      <c r="X1202" t="s">
        <v>877</v>
      </c>
      <c r="Y1202" t="s">
        <v>10392</v>
      </c>
      <c r="Z1202" t="s">
        <v>6733</v>
      </c>
      <c r="AA1202" t="str">
        <f>IF(BD[[#This Row],[Genero]]="Masculino","👨🏼 M","👩🏼 F")</f>
        <v>👨🏼 M</v>
      </c>
      <c r="AB1202" t="s">
        <v>11719</v>
      </c>
    </row>
    <row r="1203" spans="1:28" x14ac:dyDescent="0.35">
      <c r="A1203" t="s">
        <v>911</v>
      </c>
      <c r="B1203" t="s">
        <v>4781</v>
      </c>
      <c r="C1203" t="s">
        <v>4782</v>
      </c>
      <c r="D1203">
        <v>1</v>
      </c>
      <c r="G1203">
        <v>0</v>
      </c>
      <c r="H1203">
        <v>0</v>
      </c>
      <c r="I1203">
        <v>0</v>
      </c>
      <c r="J1203">
        <v>0</v>
      </c>
      <c r="K1203" t="s">
        <v>16</v>
      </c>
      <c r="R1203">
        <v>982665582</v>
      </c>
      <c r="S1203" t="s">
        <v>11658</v>
      </c>
      <c r="T1203">
        <v>74829850</v>
      </c>
      <c r="U1203" t="s">
        <v>19</v>
      </c>
      <c r="V1203" t="s">
        <v>4782</v>
      </c>
      <c r="W1203" t="s">
        <v>11703</v>
      </c>
      <c r="X1203" t="s">
        <v>877</v>
      </c>
      <c r="Y1203" t="s">
        <v>10392</v>
      </c>
      <c r="Z1203" t="s">
        <v>4783</v>
      </c>
      <c r="AA1203" t="str">
        <f>IF(BD[[#This Row],[Genero]]="Masculino","👨🏼 M","👩🏼 F")</f>
        <v>👨🏼 M</v>
      </c>
      <c r="AB1203" t="s">
        <v>11719</v>
      </c>
    </row>
    <row r="1204" spans="1:28" x14ac:dyDescent="0.35">
      <c r="A1204" t="s">
        <v>8763</v>
      </c>
      <c r="B1204" t="s">
        <v>8764</v>
      </c>
      <c r="C1204" t="s">
        <v>8765</v>
      </c>
      <c r="D1204">
        <v>1</v>
      </c>
      <c r="G1204">
        <v>0</v>
      </c>
      <c r="H1204">
        <v>0</v>
      </c>
      <c r="I1204">
        <v>0</v>
      </c>
      <c r="J1204">
        <v>0</v>
      </c>
      <c r="K1204" t="s">
        <v>16</v>
      </c>
      <c r="R1204">
        <v>998357484</v>
      </c>
      <c r="S1204" t="s">
        <v>11658</v>
      </c>
      <c r="T1204">
        <v>72493230</v>
      </c>
      <c r="U1204" t="s">
        <v>19</v>
      </c>
      <c r="V1204" t="s">
        <v>8766</v>
      </c>
      <c r="W1204" t="s">
        <v>11702</v>
      </c>
      <c r="X1204" t="s">
        <v>877</v>
      </c>
      <c r="Y1204" t="s">
        <v>877</v>
      </c>
      <c r="Z1204" t="s">
        <v>11671</v>
      </c>
      <c r="AA1204" t="str">
        <f>IF(BD[[#This Row],[Genero]]="Masculino","👨🏼 M","👩🏼 F")</f>
        <v>👨🏼 M</v>
      </c>
      <c r="AB1204" t="s">
        <v>11719</v>
      </c>
    </row>
    <row r="1205" spans="1:28" x14ac:dyDescent="0.35">
      <c r="A1205" t="s">
        <v>1250</v>
      </c>
      <c r="B1205" t="s">
        <v>1310</v>
      </c>
      <c r="C1205" t="s">
        <v>1311</v>
      </c>
      <c r="D1205">
        <v>1</v>
      </c>
      <c r="G1205">
        <v>0</v>
      </c>
      <c r="H1205">
        <v>0</v>
      </c>
      <c r="I1205">
        <v>0</v>
      </c>
      <c r="J1205">
        <v>0</v>
      </c>
      <c r="K1205" t="s">
        <v>16</v>
      </c>
      <c r="R1205">
        <v>980246277</v>
      </c>
      <c r="S1205" t="s">
        <v>11658</v>
      </c>
      <c r="T1205">
        <v>42679229</v>
      </c>
      <c r="U1205" t="s">
        <v>19</v>
      </c>
      <c r="V1205" t="s">
        <v>1311</v>
      </c>
      <c r="W1205" t="s">
        <v>11702</v>
      </c>
      <c r="X1205" t="s">
        <v>877</v>
      </c>
      <c r="Y1205" t="s">
        <v>230</v>
      </c>
      <c r="Z1205" t="s">
        <v>1312</v>
      </c>
      <c r="AA1205" t="str">
        <f>IF(BD[[#This Row],[Genero]]="Masculino","👨🏼 M","👩🏼 F")</f>
        <v>👨🏼 M</v>
      </c>
      <c r="AB1205" t="s">
        <v>11719</v>
      </c>
    </row>
    <row r="1206" spans="1:28" x14ac:dyDescent="0.35">
      <c r="A1206" t="s">
        <v>143</v>
      </c>
      <c r="B1206" t="s">
        <v>3669</v>
      </c>
      <c r="C1206" t="s">
        <v>7080</v>
      </c>
      <c r="D1206">
        <v>1</v>
      </c>
      <c r="G1206">
        <v>0</v>
      </c>
      <c r="H1206">
        <v>0</v>
      </c>
      <c r="I1206">
        <v>0</v>
      </c>
      <c r="J1206">
        <v>0</v>
      </c>
      <c r="K1206" t="s">
        <v>16</v>
      </c>
      <c r="R1206">
        <v>959792089</v>
      </c>
      <c r="S1206" t="s">
        <v>11658</v>
      </c>
      <c r="T1206">
        <v>73216646</v>
      </c>
      <c r="U1206" t="s">
        <v>19</v>
      </c>
      <c r="V1206" t="s">
        <v>7080</v>
      </c>
      <c r="W1206" t="s">
        <v>11703</v>
      </c>
      <c r="X1206" t="s">
        <v>877</v>
      </c>
      <c r="Y1206" t="s">
        <v>10392</v>
      </c>
      <c r="Z1206" t="s">
        <v>10789</v>
      </c>
      <c r="AA1206" t="str">
        <f>IF(BD[[#This Row],[Genero]]="Masculino","👨🏼 M","👩🏼 F")</f>
        <v>👨🏼 M</v>
      </c>
      <c r="AB1206" t="s">
        <v>11701</v>
      </c>
    </row>
    <row r="1207" spans="1:28" x14ac:dyDescent="0.35">
      <c r="A1207" t="s">
        <v>137</v>
      </c>
      <c r="B1207" t="s">
        <v>8998</v>
      </c>
      <c r="C1207" t="s">
        <v>8999</v>
      </c>
      <c r="D1207">
        <v>1</v>
      </c>
      <c r="G1207">
        <v>0</v>
      </c>
      <c r="H1207">
        <v>0</v>
      </c>
      <c r="I1207">
        <v>0</v>
      </c>
      <c r="J1207">
        <v>0</v>
      </c>
      <c r="K1207" t="s">
        <v>16</v>
      </c>
      <c r="R1207">
        <v>989218898</v>
      </c>
      <c r="S1207" t="s">
        <v>11658</v>
      </c>
      <c r="T1207" t="s">
        <v>10134</v>
      </c>
      <c r="U1207" t="s">
        <v>140</v>
      </c>
      <c r="V1207" t="s">
        <v>8999</v>
      </c>
      <c r="W1207" t="s">
        <v>11701</v>
      </c>
      <c r="X1207" t="s">
        <v>877</v>
      </c>
      <c r="Y1207" t="s">
        <v>10392</v>
      </c>
      <c r="Z1207" t="s">
        <v>1153</v>
      </c>
      <c r="AA1207" t="str">
        <f>IF(BD[[#This Row],[Genero]]="Masculino","👨🏼 M","👩🏼 F")</f>
        <v>👨🏼 M</v>
      </c>
      <c r="AB1207" t="s">
        <v>11701</v>
      </c>
    </row>
    <row r="1208" spans="1:28" x14ac:dyDescent="0.35">
      <c r="A1208" t="s">
        <v>3374</v>
      </c>
      <c r="B1208" t="s">
        <v>3375</v>
      </c>
      <c r="C1208" t="s">
        <v>3376</v>
      </c>
      <c r="D1208">
        <v>1</v>
      </c>
      <c r="G1208">
        <v>0</v>
      </c>
      <c r="H1208">
        <v>0</v>
      </c>
      <c r="I1208">
        <v>0</v>
      </c>
      <c r="J1208">
        <v>0</v>
      </c>
      <c r="K1208" t="s">
        <v>16</v>
      </c>
      <c r="R1208">
        <v>951085973</v>
      </c>
      <c r="S1208" t="s">
        <v>11658</v>
      </c>
      <c r="T1208">
        <v>31283977</v>
      </c>
      <c r="U1208" t="s">
        <v>3377</v>
      </c>
      <c r="V1208" t="s">
        <v>3376</v>
      </c>
      <c r="W1208" t="s">
        <v>11706</v>
      </c>
      <c r="X1208" t="s">
        <v>877</v>
      </c>
      <c r="Y1208" t="s">
        <v>48</v>
      </c>
      <c r="Z1208" t="s">
        <v>2433</v>
      </c>
      <c r="AA1208" t="str">
        <f>IF(BD[[#This Row],[Genero]]="Masculino","👨🏼 M","👩🏼 F")</f>
        <v>👨🏼 M</v>
      </c>
      <c r="AB1208" t="s">
        <v>11701</v>
      </c>
    </row>
    <row r="1209" spans="1:28" x14ac:dyDescent="0.35">
      <c r="A1209" t="s">
        <v>5451</v>
      </c>
      <c r="B1209" t="s">
        <v>5452</v>
      </c>
      <c r="C1209" t="s">
        <v>5453</v>
      </c>
      <c r="D1209">
        <v>1</v>
      </c>
      <c r="G1209">
        <v>0</v>
      </c>
      <c r="H1209">
        <v>0</v>
      </c>
      <c r="I1209">
        <v>0</v>
      </c>
      <c r="J1209">
        <v>0</v>
      </c>
      <c r="K1209" t="s">
        <v>16</v>
      </c>
      <c r="R1209">
        <v>927388674</v>
      </c>
      <c r="S1209" t="s">
        <v>11665</v>
      </c>
      <c r="T1209">
        <v>47748708</v>
      </c>
      <c r="U1209" t="s">
        <v>19</v>
      </c>
      <c r="V1209" t="s">
        <v>5453</v>
      </c>
      <c r="W1209" t="s">
        <v>11706</v>
      </c>
      <c r="X1209" t="s">
        <v>877</v>
      </c>
      <c r="Y1209" t="s">
        <v>10399</v>
      </c>
      <c r="Z1209" t="s">
        <v>939</v>
      </c>
      <c r="AA1209" t="str">
        <f>IF(BD[[#This Row],[Genero]]="Masculino","👨🏼 M","👩🏼 F")</f>
        <v>👩🏼 F</v>
      </c>
      <c r="AB1209" t="s">
        <v>11701</v>
      </c>
    </row>
    <row r="1210" spans="1:28" x14ac:dyDescent="0.35">
      <c r="A1210" t="s">
        <v>143</v>
      </c>
      <c r="B1210" t="s">
        <v>7103</v>
      </c>
      <c r="C1210" t="s">
        <v>7104</v>
      </c>
      <c r="D1210">
        <v>1</v>
      </c>
      <c r="G1210">
        <v>0</v>
      </c>
      <c r="H1210">
        <v>0</v>
      </c>
      <c r="I1210">
        <v>0</v>
      </c>
      <c r="J1210">
        <v>0</v>
      </c>
      <c r="K1210" t="s">
        <v>16</v>
      </c>
      <c r="R1210">
        <v>997667849</v>
      </c>
      <c r="S1210" t="s">
        <v>11658</v>
      </c>
      <c r="T1210">
        <v>44992582</v>
      </c>
      <c r="U1210" t="s">
        <v>10125</v>
      </c>
      <c r="V1210" t="s">
        <v>7104</v>
      </c>
      <c r="W1210" t="s">
        <v>11703</v>
      </c>
      <c r="X1210" t="s">
        <v>877</v>
      </c>
      <c r="Y1210" t="s">
        <v>10399</v>
      </c>
      <c r="Z1210" t="s">
        <v>10952</v>
      </c>
      <c r="AA1210" t="str">
        <f>IF(BD[[#This Row],[Genero]]="Masculino","👨🏼 M","👩🏼 F")</f>
        <v>👨🏼 M</v>
      </c>
      <c r="AB1210" t="s">
        <v>11701</v>
      </c>
    </row>
    <row r="1211" spans="1:28" x14ac:dyDescent="0.35">
      <c r="A1211" t="s">
        <v>5231</v>
      </c>
      <c r="B1211" t="s">
        <v>5232</v>
      </c>
      <c r="C1211" t="s">
        <v>5233</v>
      </c>
      <c r="D1211">
        <v>1</v>
      </c>
      <c r="G1211">
        <v>0</v>
      </c>
      <c r="H1211">
        <v>0</v>
      </c>
      <c r="I1211">
        <v>0</v>
      </c>
      <c r="J1211">
        <v>0</v>
      </c>
      <c r="K1211" t="s">
        <v>16</v>
      </c>
      <c r="R1211">
        <v>998107158</v>
      </c>
      <c r="S1211" t="s">
        <v>11665</v>
      </c>
      <c r="T1211">
        <v>3693675</v>
      </c>
      <c r="U1211" t="s">
        <v>19</v>
      </c>
      <c r="V1211" t="s">
        <v>5233</v>
      </c>
      <c r="W1211" t="s">
        <v>11706</v>
      </c>
      <c r="X1211" t="s">
        <v>877</v>
      </c>
      <c r="Y1211" t="s">
        <v>10399</v>
      </c>
      <c r="Z1211" t="s">
        <v>516</v>
      </c>
      <c r="AA1211" t="str">
        <f>IF(BD[[#This Row],[Genero]]="Masculino","👨🏼 M","👩🏼 F")</f>
        <v>👩🏼 F</v>
      </c>
      <c r="AB1211" t="s">
        <v>11701</v>
      </c>
    </row>
    <row r="1212" spans="1:28" x14ac:dyDescent="0.35">
      <c r="A1212" t="s">
        <v>2760</v>
      </c>
      <c r="B1212" t="s">
        <v>2761</v>
      </c>
      <c r="C1212" t="s">
        <v>2762</v>
      </c>
      <c r="D1212">
        <v>1</v>
      </c>
      <c r="G1212">
        <v>0</v>
      </c>
      <c r="H1212">
        <v>0</v>
      </c>
      <c r="I1212">
        <v>0</v>
      </c>
      <c r="J1212">
        <v>0</v>
      </c>
      <c r="K1212" t="s">
        <v>16</v>
      </c>
      <c r="R1212">
        <v>944945546</v>
      </c>
      <c r="S1212" t="s">
        <v>11665</v>
      </c>
      <c r="T1212">
        <v>77035908</v>
      </c>
      <c r="U1212" t="s">
        <v>19</v>
      </c>
      <c r="W1212" t="s">
        <v>11702</v>
      </c>
      <c r="X1212" t="s">
        <v>877</v>
      </c>
      <c r="Y1212" t="s">
        <v>10399</v>
      </c>
      <c r="Z1212" t="s">
        <v>10525</v>
      </c>
      <c r="AA1212" t="str">
        <f>IF(BD[[#This Row],[Genero]]="Masculino","👨🏼 M","👩🏼 F")</f>
        <v>👩🏼 F</v>
      </c>
      <c r="AB1212" t="s">
        <v>11701</v>
      </c>
    </row>
    <row r="1213" spans="1:28" x14ac:dyDescent="0.35">
      <c r="A1213" t="s">
        <v>1298</v>
      </c>
      <c r="B1213" t="s">
        <v>2032</v>
      </c>
      <c r="C1213" t="s">
        <v>4138</v>
      </c>
      <c r="D1213">
        <v>1</v>
      </c>
      <c r="G1213">
        <v>0</v>
      </c>
      <c r="H1213">
        <v>0</v>
      </c>
      <c r="I1213">
        <v>0</v>
      </c>
      <c r="J1213">
        <v>0</v>
      </c>
      <c r="K1213" t="s">
        <v>16</v>
      </c>
      <c r="R1213">
        <v>959737916</v>
      </c>
      <c r="S1213" t="s">
        <v>11658</v>
      </c>
      <c r="T1213">
        <v>46886602</v>
      </c>
      <c r="U1213" t="s">
        <v>19</v>
      </c>
      <c r="V1213" t="s">
        <v>4138</v>
      </c>
      <c r="W1213" t="s">
        <v>11702</v>
      </c>
      <c r="X1213" t="s">
        <v>877</v>
      </c>
      <c r="Y1213" t="s">
        <v>10399</v>
      </c>
      <c r="Z1213" t="s">
        <v>10598</v>
      </c>
      <c r="AA1213" t="str">
        <f>IF(BD[[#This Row],[Genero]]="Masculino","👨🏼 M","👩🏼 F")</f>
        <v>👨🏼 M</v>
      </c>
      <c r="AB1213" t="s">
        <v>11701</v>
      </c>
    </row>
    <row r="1214" spans="1:28" x14ac:dyDescent="0.35">
      <c r="A1214" t="s">
        <v>9351</v>
      </c>
      <c r="B1214" t="s">
        <v>2787</v>
      </c>
      <c r="C1214" t="s">
        <v>2788</v>
      </c>
      <c r="D1214">
        <v>1</v>
      </c>
      <c r="G1214">
        <v>0</v>
      </c>
      <c r="H1214">
        <v>0</v>
      </c>
      <c r="I1214">
        <v>0</v>
      </c>
      <c r="J1214">
        <v>0</v>
      </c>
      <c r="K1214" t="s">
        <v>16</v>
      </c>
      <c r="R1214">
        <v>902355315</v>
      </c>
      <c r="S1214" t="s">
        <v>11658</v>
      </c>
      <c r="T1214">
        <v>73263891</v>
      </c>
      <c r="U1214" t="s">
        <v>10125</v>
      </c>
      <c r="V1214" t="s">
        <v>2788</v>
      </c>
      <c r="W1214" t="s">
        <v>11706</v>
      </c>
      <c r="X1214" t="s">
        <v>877</v>
      </c>
      <c r="Y1214" t="s">
        <v>230</v>
      </c>
      <c r="Z1214" t="s">
        <v>939</v>
      </c>
      <c r="AA1214" t="str">
        <f>IF(BD[[#This Row],[Genero]]="Masculino","👨🏼 M","👩🏼 F")</f>
        <v>👨🏼 M</v>
      </c>
      <c r="AB1214" t="s">
        <v>11701</v>
      </c>
    </row>
    <row r="1215" spans="1:28" x14ac:dyDescent="0.35">
      <c r="A1215" t="s">
        <v>2265</v>
      </c>
      <c r="B1215" t="s">
        <v>2266</v>
      </c>
      <c r="C1215" t="s">
        <v>2267</v>
      </c>
      <c r="D1215">
        <v>1</v>
      </c>
      <c r="G1215">
        <v>0</v>
      </c>
      <c r="H1215">
        <v>0</v>
      </c>
      <c r="I1215">
        <v>0</v>
      </c>
      <c r="J1215">
        <v>0</v>
      </c>
      <c r="K1215" t="s">
        <v>16</v>
      </c>
      <c r="R1215">
        <v>948189708</v>
      </c>
      <c r="S1215" t="s">
        <v>11658</v>
      </c>
      <c r="T1215">
        <v>72105057</v>
      </c>
      <c r="U1215" t="s">
        <v>10125</v>
      </c>
      <c r="V1215" t="s">
        <v>2267</v>
      </c>
      <c r="W1215" t="s">
        <v>11702</v>
      </c>
      <c r="X1215" t="s">
        <v>877</v>
      </c>
      <c r="Y1215" t="s">
        <v>230</v>
      </c>
      <c r="Z1215" t="s">
        <v>516</v>
      </c>
      <c r="AA1215" t="str">
        <f>IF(BD[[#This Row],[Genero]]="Masculino","👨🏼 M","👩🏼 F")</f>
        <v>👨🏼 M</v>
      </c>
      <c r="AB1215" t="s">
        <v>11696</v>
      </c>
    </row>
    <row r="1216" spans="1:28" x14ac:dyDescent="0.35">
      <c r="A1216" t="s">
        <v>2640</v>
      </c>
      <c r="B1216" t="s">
        <v>3817</v>
      </c>
      <c r="C1216" t="s">
        <v>3818</v>
      </c>
      <c r="D1216">
        <v>1</v>
      </c>
      <c r="G1216">
        <v>0</v>
      </c>
      <c r="H1216">
        <v>0</v>
      </c>
      <c r="I1216">
        <v>0</v>
      </c>
      <c r="J1216">
        <v>0</v>
      </c>
      <c r="K1216" t="s">
        <v>16</v>
      </c>
      <c r="R1216">
        <v>988312910</v>
      </c>
      <c r="S1216" t="s">
        <v>11665</v>
      </c>
      <c r="T1216">
        <v>60712507</v>
      </c>
      <c r="U1216" t="s">
        <v>10390</v>
      </c>
      <c r="V1216" t="s">
        <v>3818</v>
      </c>
      <c r="W1216" t="s">
        <v>11706</v>
      </c>
      <c r="X1216" t="s">
        <v>877</v>
      </c>
      <c r="Y1216" t="s">
        <v>230</v>
      </c>
      <c r="Z1216" t="s">
        <v>516</v>
      </c>
      <c r="AA1216" t="str">
        <f>IF(BD[[#This Row],[Genero]]="Masculino","👨🏼 M","👩🏼 F")</f>
        <v>👩🏼 F</v>
      </c>
      <c r="AB1216" t="s">
        <v>11696</v>
      </c>
    </row>
    <row r="1217" spans="1:28" x14ac:dyDescent="0.35">
      <c r="A1217" t="s">
        <v>455</v>
      </c>
      <c r="B1217" t="s">
        <v>7004</v>
      </c>
      <c r="C1217" t="s">
        <v>7005</v>
      </c>
      <c r="D1217">
        <v>1</v>
      </c>
      <c r="G1217">
        <v>0</v>
      </c>
      <c r="H1217">
        <v>0</v>
      </c>
      <c r="I1217">
        <v>0</v>
      </c>
      <c r="J1217">
        <v>0</v>
      </c>
      <c r="K1217" t="s">
        <v>16</v>
      </c>
      <c r="R1217">
        <v>975388176</v>
      </c>
      <c r="S1217" t="s">
        <v>11658</v>
      </c>
      <c r="T1217">
        <v>74643964</v>
      </c>
      <c r="U1217" t="s">
        <v>19</v>
      </c>
      <c r="V1217" t="s">
        <v>7006</v>
      </c>
      <c r="W1217" t="s">
        <v>11701</v>
      </c>
      <c r="X1217" t="s">
        <v>877</v>
      </c>
      <c r="Y1217" t="s">
        <v>230</v>
      </c>
      <c r="Z1217" t="s">
        <v>73</v>
      </c>
      <c r="AA1217" t="str">
        <f>IF(BD[[#This Row],[Genero]]="Masculino","👨🏼 M","👩🏼 F")</f>
        <v>👨🏼 M</v>
      </c>
      <c r="AB1217" t="s">
        <v>11696</v>
      </c>
    </row>
    <row r="1218" spans="1:28" x14ac:dyDescent="0.35">
      <c r="A1218" t="s">
        <v>128</v>
      </c>
      <c r="B1218" t="s">
        <v>9837</v>
      </c>
      <c r="C1218" t="s">
        <v>4168</v>
      </c>
      <c r="D1218">
        <v>1</v>
      </c>
      <c r="G1218">
        <v>0</v>
      </c>
      <c r="H1218">
        <v>0</v>
      </c>
      <c r="I1218">
        <v>0</v>
      </c>
      <c r="J1218">
        <v>0</v>
      </c>
      <c r="K1218" t="s">
        <v>16</v>
      </c>
      <c r="R1218">
        <v>990016008</v>
      </c>
      <c r="S1218" t="s">
        <v>11658</v>
      </c>
      <c r="T1218">
        <v>10163522</v>
      </c>
      <c r="U1218" t="s">
        <v>10391</v>
      </c>
      <c r="V1218" t="s">
        <v>4168</v>
      </c>
      <c r="W1218" t="s">
        <v>11701</v>
      </c>
      <c r="X1218" t="s">
        <v>877</v>
      </c>
      <c r="Y1218" t="s">
        <v>11724</v>
      </c>
      <c r="Z1218" t="s">
        <v>654</v>
      </c>
      <c r="AA1218" t="str">
        <f>IF(BD[[#This Row],[Genero]]="Masculino","👨🏼 M","👩🏼 F")</f>
        <v>👨🏼 M</v>
      </c>
      <c r="AB1218" t="s">
        <v>11696</v>
      </c>
    </row>
    <row r="1219" spans="1:28" x14ac:dyDescent="0.35">
      <c r="A1219" t="s">
        <v>4181</v>
      </c>
      <c r="B1219" t="s">
        <v>167</v>
      </c>
      <c r="C1219" t="s">
        <v>8829</v>
      </c>
      <c r="D1219">
        <v>1</v>
      </c>
      <c r="G1219">
        <v>0</v>
      </c>
      <c r="H1219">
        <v>0</v>
      </c>
      <c r="I1219">
        <v>0</v>
      </c>
      <c r="J1219">
        <v>0</v>
      </c>
      <c r="K1219" t="s">
        <v>16</v>
      </c>
      <c r="R1219" s="2"/>
      <c r="S1219" t="s">
        <v>11665</v>
      </c>
      <c r="T1219">
        <v>71216930</v>
      </c>
      <c r="U1219" t="s">
        <v>19</v>
      </c>
      <c r="V1219" t="s">
        <v>8830</v>
      </c>
      <c r="W1219" t="s">
        <v>11702</v>
      </c>
      <c r="X1219" t="s">
        <v>877</v>
      </c>
      <c r="Y1219" t="s">
        <v>11724</v>
      </c>
      <c r="Z1219" t="s">
        <v>10954</v>
      </c>
      <c r="AA1219" t="str">
        <f>IF(BD[[#This Row],[Genero]]="Masculino","👨🏼 M","👩🏼 F")</f>
        <v>👩🏼 F</v>
      </c>
      <c r="AB1219" t="s">
        <v>11696</v>
      </c>
    </row>
    <row r="1220" spans="1:28" x14ac:dyDescent="0.35">
      <c r="A1220" t="s">
        <v>332</v>
      </c>
      <c r="B1220" t="s">
        <v>5970</v>
      </c>
      <c r="C1220" t="s">
        <v>5971</v>
      </c>
      <c r="D1220">
        <v>1</v>
      </c>
      <c r="G1220">
        <v>0</v>
      </c>
      <c r="H1220">
        <v>0</v>
      </c>
      <c r="I1220">
        <v>0</v>
      </c>
      <c r="J1220">
        <v>0</v>
      </c>
      <c r="K1220" t="s">
        <v>16</v>
      </c>
      <c r="R1220">
        <v>999581051</v>
      </c>
      <c r="S1220" t="s">
        <v>11658</v>
      </c>
      <c r="T1220">
        <v>25652848</v>
      </c>
      <c r="U1220" t="s">
        <v>19</v>
      </c>
      <c r="V1220" t="s">
        <v>5972</v>
      </c>
      <c r="W1220" t="s">
        <v>11706</v>
      </c>
      <c r="X1220" t="s">
        <v>877</v>
      </c>
      <c r="Y1220" t="s">
        <v>11724</v>
      </c>
      <c r="Z1220" t="s">
        <v>10963</v>
      </c>
      <c r="AA1220" t="str">
        <f>IF(BD[[#This Row],[Genero]]="Masculino","👨🏼 M","👩🏼 F")</f>
        <v>👨🏼 M</v>
      </c>
      <c r="AB1220" t="s">
        <v>11696</v>
      </c>
    </row>
    <row r="1221" spans="1:28" x14ac:dyDescent="0.35">
      <c r="A1221" t="s">
        <v>9466</v>
      </c>
      <c r="B1221" t="s">
        <v>9960</v>
      </c>
      <c r="C1221" t="s">
        <v>6475</v>
      </c>
      <c r="D1221">
        <v>1</v>
      </c>
      <c r="G1221">
        <v>0</v>
      </c>
      <c r="H1221">
        <v>0</v>
      </c>
      <c r="I1221">
        <v>0</v>
      </c>
      <c r="J1221">
        <v>0</v>
      </c>
      <c r="K1221" t="s">
        <v>16</v>
      </c>
      <c r="R1221">
        <v>931218049</v>
      </c>
      <c r="S1221" t="s">
        <v>11658</v>
      </c>
      <c r="T1221">
        <v>70218357</v>
      </c>
      <c r="U1221" t="s">
        <v>19</v>
      </c>
      <c r="V1221" t="s">
        <v>6475</v>
      </c>
      <c r="W1221" t="s">
        <v>11701</v>
      </c>
      <c r="X1221" t="s">
        <v>877</v>
      </c>
      <c r="Y1221" t="s">
        <v>11724</v>
      </c>
      <c r="Z1221" t="s">
        <v>10674</v>
      </c>
      <c r="AA1221" t="str">
        <f>IF(BD[[#This Row],[Genero]]="Masculino","👨🏼 M","👩🏼 F")</f>
        <v>👨🏼 M</v>
      </c>
      <c r="AB1221" t="s">
        <v>11696</v>
      </c>
    </row>
    <row r="1222" spans="1:28" x14ac:dyDescent="0.35">
      <c r="A1222" t="s">
        <v>3192</v>
      </c>
      <c r="B1222" t="s">
        <v>3193</v>
      </c>
      <c r="C1222" t="s">
        <v>3194</v>
      </c>
      <c r="D1222">
        <v>1</v>
      </c>
      <c r="G1222">
        <v>0</v>
      </c>
      <c r="H1222">
        <v>0</v>
      </c>
      <c r="I1222">
        <v>0</v>
      </c>
      <c r="J1222">
        <v>0</v>
      </c>
      <c r="K1222" t="s">
        <v>16</v>
      </c>
      <c r="R1222">
        <v>963717938</v>
      </c>
      <c r="S1222" t="s">
        <v>11658</v>
      </c>
      <c r="T1222">
        <v>8887685</v>
      </c>
      <c r="U1222" t="s">
        <v>19</v>
      </c>
      <c r="V1222" t="s">
        <v>3195</v>
      </c>
      <c r="W1222" t="s">
        <v>11702</v>
      </c>
      <c r="X1222" t="s">
        <v>877</v>
      </c>
      <c r="Y1222" t="s">
        <v>11724</v>
      </c>
      <c r="Z1222" t="s">
        <v>10474</v>
      </c>
      <c r="AA1222" t="str">
        <f>IF(BD[[#This Row],[Genero]]="Masculino","👨🏼 M","👩🏼 F")</f>
        <v>👨🏼 M</v>
      </c>
      <c r="AB1222" t="s">
        <v>11696</v>
      </c>
    </row>
    <row r="1223" spans="1:28" x14ac:dyDescent="0.35">
      <c r="A1223" t="s">
        <v>2722</v>
      </c>
      <c r="B1223" t="s">
        <v>1918</v>
      </c>
      <c r="C1223" t="s">
        <v>8404</v>
      </c>
      <c r="D1223">
        <v>1</v>
      </c>
      <c r="G1223">
        <v>0</v>
      </c>
      <c r="H1223">
        <v>0</v>
      </c>
      <c r="I1223">
        <v>0</v>
      </c>
      <c r="J1223">
        <v>0</v>
      </c>
      <c r="K1223" t="s">
        <v>16</v>
      </c>
      <c r="R1223">
        <v>984486820</v>
      </c>
      <c r="S1223" t="s">
        <v>11658</v>
      </c>
      <c r="T1223">
        <v>26196601</v>
      </c>
      <c r="U1223" t="s">
        <v>140</v>
      </c>
      <c r="V1223" t="s">
        <v>8404</v>
      </c>
      <c r="W1223" t="s">
        <v>11702</v>
      </c>
      <c r="X1223" t="s">
        <v>877</v>
      </c>
      <c r="Y1223" t="s">
        <v>11724</v>
      </c>
      <c r="Z1223" t="s">
        <v>1153</v>
      </c>
      <c r="AA1223" t="str">
        <f>IF(BD[[#This Row],[Genero]]="Masculino","👨🏼 M","👩🏼 F")</f>
        <v>👨🏼 M</v>
      </c>
      <c r="AB1223" t="s">
        <v>11696</v>
      </c>
    </row>
    <row r="1224" spans="1:28" x14ac:dyDescent="0.35">
      <c r="A1224" t="s">
        <v>9138</v>
      </c>
      <c r="B1224" t="s">
        <v>1841</v>
      </c>
      <c r="C1224" t="s">
        <v>9139</v>
      </c>
      <c r="D1224">
        <v>1</v>
      </c>
      <c r="G1224">
        <v>0</v>
      </c>
      <c r="H1224">
        <v>0</v>
      </c>
      <c r="I1224">
        <v>0</v>
      </c>
      <c r="J1224">
        <v>0</v>
      </c>
      <c r="K1224" t="s">
        <v>16</v>
      </c>
      <c r="R1224">
        <v>946207377</v>
      </c>
      <c r="S1224" t="s">
        <v>11658</v>
      </c>
      <c r="T1224">
        <v>43420816</v>
      </c>
      <c r="U1224" t="s">
        <v>19</v>
      </c>
      <c r="V1224" t="s">
        <v>9139</v>
      </c>
      <c r="W1224" t="s">
        <v>11703</v>
      </c>
      <c r="X1224" t="s">
        <v>877</v>
      </c>
      <c r="Y1224" t="s">
        <v>11724</v>
      </c>
      <c r="Z1224" t="s">
        <v>10504</v>
      </c>
      <c r="AA1224" t="str">
        <f>IF(BD[[#This Row],[Genero]]="Masculino","👨🏼 M","👩🏼 F")</f>
        <v>👨🏼 M</v>
      </c>
      <c r="AB1224" t="s">
        <v>11696</v>
      </c>
    </row>
    <row r="1225" spans="1:28" x14ac:dyDescent="0.35">
      <c r="A1225" t="s">
        <v>947</v>
      </c>
      <c r="B1225" t="s">
        <v>2326</v>
      </c>
      <c r="C1225" t="s">
        <v>11069</v>
      </c>
      <c r="D1225">
        <v>1</v>
      </c>
      <c r="G1225">
        <v>0</v>
      </c>
      <c r="H1225">
        <v>0</v>
      </c>
      <c r="I1225">
        <v>0</v>
      </c>
      <c r="J1225">
        <v>0</v>
      </c>
      <c r="K1225" t="s">
        <v>16</v>
      </c>
      <c r="R1225">
        <v>916533047</v>
      </c>
      <c r="S1225" t="s">
        <v>11658</v>
      </c>
      <c r="T1225">
        <v>71752976</v>
      </c>
      <c r="U1225" t="s">
        <v>19</v>
      </c>
      <c r="V1225" t="s">
        <v>2327</v>
      </c>
      <c r="W1225" t="s">
        <v>11702</v>
      </c>
      <c r="X1225" t="s">
        <v>877</v>
      </c>
      <c r="Y1225" t="s">
        <v>10392</v>
      </c>
      <c r="Z1225" t="s">
        <v>10848</v>
      </c>
      <c r="AA1225" t="str">
        <f>IF(BD[[#This Row],[Genero]]="Masculino","👨🏼 M","👩🏼 F")</f>
        <v>👨🏼 M</v>
      </c>
      <c r="AB1225" t="s">
        <v>11698</v>
      </c>
    </row>
    <row r="1226" spans="1:28" x14ac:dyDescent="0.35">
      <c r="A1226" t="s">
        <v>108</v>
      </c>
      <c r="B1226" t="s">
        <v>2456</v>
      </c>
      <c r="C1226" t="s">
        <v>2981</v>
      </c>
      <c r="D1226">
        <v>1</v>
      </c>
      <c r="G1226">
        <v>0</v>
      </c>
      <c r="H1226">
        <v>0</v>
      </c>
      <c r="I1226">
        <v>0</v>
      </c>
      <c r="J1226">
        <v>0</v>
      </c>
      <c r="K1226" t="s">
        <v>16</v>
      </c>
      <c r="R1226">
        <v>984884911</v>
      </c>
      <c r="S1226" t="s">
        <v>11658</v>
      </c>
      <c r="T1226">
        <v>43806960</v>
      </c>
      <c r="U1226" t="s">
        <v>10125</v>
      </c>
      <c r="V1226" t="s">
        <v>2981</v>
      </c>
      <c r="W1226" t="s">
        <v>11701</v>
      </c>
      <c r="X1226" t="s">
        <v>877</v>
      </c>
      <c r="Y1226" t="s">
        <v>10392</v>
      </c>
      <c r="Z1226" t="s">
        <v>132</v>
      </c>
      <c r="AA1226" t="str">
        <f>IF(BD[[#This Row],[Genero]]="Masculino","👨🏼 M","👩🏼 F")</f>
        <v>👨🏼 M</v>
      </c>
      <c r="AB1226" t="s">
        <v>11698</v>
      </c>
    </row>
    <row r="1227" spans="1:28" x14ac:dyDescent="0.35">
      <c r="A1227" t="s">
        <v>5723</v>
      </c>
      <c r="B1227" t="s">
        <v>5724</v>
      </c>
      <c r="C1227" t="s">
        <v>5725</v>
      </c>
      <c r="D1227">
        <v>1</v>
      </c>
      <c r="G1227">
        <v>0</v>
      </c>
      <c r="H1227">
        <v>0</v>
      </c>
      <c r="I1227">
        <v>0</v>
      </c>
      <c r="J1227">
        <v>0</v>
      </c>
      <c r="K1227" t="s">
        <v>16</v>
      </c>
      <c r="R1227">
        <v>982529998</v>
      </c>
      <c r="S1227" t="s">
        <v>11658</v>
      </c>
      <c r="T1227">
        <v>44073042</v>
      </c>
      <c r="U1227" t="s">
        <v>19</v>
      </c>
      <c r="V1227" t="s">
        <v>5725</v>
      </c>
      <c r="W1227" t="s">
        <v>11702</v>
      </c>
      <c r="X1227" t="s">
        <v>877</v>
      </c>
      <c r="Y1227" t="s">
        <v>48</v>
      </c>
      <c r="Z1227" t="s">
        <v>228</v>
      </c>
      <c r="AA1227" t="str">
        <f>IF(BD[[#This Row],[Genero]]="Masculino","👨🏼 M","👩🏼 F")</f>
        <v>👨🏼 M</v>
      </c>
      <c r="AB1227" t="s">
        <v>11698</v>
      </c>
    </row>
    <row r="1228" spans="1:28" x14ac:dyDescent="0.35">
      <c r="A1228" t="s">
        <v>8117</v>
      </c>
      <c r="B1228" t="s">
        <v>144</v>
      </c>
      <c r="C1228" t="s">
        <v>8118</v>
      </c>
      <c r="D1228">
        <v>1</v>
      </c>
      <c r="G1228">
        <v>0</v>
      </c>
      <c r="H1228">
        <v>0</v>
      </c>
      <c r="I1228">
        <v>0</v>
      </c>
      <c r="J1228">
        <v>0</v>
      </c>
      <c r="K1228" t="s">
        <v>16</v>
      </c>
      <c r="R1228">
        <v>986607699</v>
      </c>
      <c r="S1228" t="s">
        <v>11665</v>
      </c>
      <c r="T1228">
        <v>44245025</v>
      </c>
      <c r="U1228" t="s">
        <v>19</v>
      </c>
      <c r="V1228" t="s">
        <v>8119</v>
      </c>
      <c r="W1228" t="s">
        <v>11702</v>
      </c>
      <c r="X1228" t="s">
        <v>877</v>
      </c>
      <c r="Y1228" t="s">
        <v>877</v>
      </c>
      <c r="Z1228" t="s">
        <v>6733</v>
      </c>
      <c r="AA1228" t="str">
        <f>IF(BD[[#This Row],[Genero]]="Masculino","👨🏼 M","👩🏼 F")</f>
        <v>👩🏼 F</v>
      </c>
      <c r="AB1228" t="s">
        <v>11698</v>
      </c>
    </row>
    <row r="1229" spans="1:28" x14ac:dyDescent="0.35">
      <c r="A1229" t="s">
        <v>5121</v>
      </c>
      <c r="B1229" t="s">
        <v>5122</v>
      </c>
      <c r="C1229" t="s">
        <v>5123</v>
      </c>
      <c r="D1229">
        <v>1</v>
      </c>
      <c r="G1229">
        <v>0</v>
      </c>
      <c r="H1229">
        <v>0</v>
      </c>
      <c r="I1229">
        <v>0</v>
      </c>
      <c r="J1229">
        <v>0</v>
      </c>
      <c r="K1229" t="s">
        <v>16</v>
      </c>
      <c r="R1229">
        <v>996052102</v>
      </c>
      <c r="S1229" t="s">
        <v>11665</v>
      </c>
      <c r="T1229">
        <v>70504556</v>
      </c>
      <c r="U1229" t="s">
        <v>19</v>
      </c>
      <c r="V1229" t="s">
        <v>5120</v>
      </c>
      <c r="W1229" t="s">
        <v>11701</v>
      </c>
      <c r="X1229" t="s">
        <v>877</v>
      </c>
      <c r="Y1229" t="s">
        <v>877</v>
      </c>
      <c r="Z1229" t="s">
        <v>2075</v>
      </c>
      <c r="AA1229" t="str">
        <f>IF(BD[[#This Row],[Genero]]="Masculino","👨🏼 M","👩🏼 F")</f>
        <v>👩🏼 F</v>
      </c>
      <c r="AB1229" t="s">
        <v>11698</v>
      </c>
    </row>
    <row r="1230" spans="1:28" x14ac:dyDescent="0.35">
      <c r="A1230" t="s">
        <v>608</v>
      </c>
      <c r="B1230" t="s">
        <v>609</v>
      </c>
      <c r="C1230" t="s">
        <v>610</v>
      </c>
      <c r="D1230">
        <v>1</v>
      </c>
      <c r="G1230">
        <v>0</v>
      </c>
      <c r="H1230">
        <v>0</v>
      </c>
      <c r="I1230">
        <v>0</v>
      </c>
      <c r="J1230">
        <v>0</v>
      </c>
      <c r="K1230" t="s">
        <v>16</v>
      </c>
      <c r="R1230">
        <v>954669891</v>
      </c>
      <c r="S1230" t="s">
        <v>11658</v>
      </c>
      <c r="T1230">
        <v>41873434</v>
      </c>
      <c r="U1230" t="s">
        <v>19</v>
      </c>
      <c r="V1230" t="s">
        <v>611</v>
      </c>
      <c r="W1230" t="s">
        <v>11702</v>
      </c>
      <c r="X1230" t="s">
        <v>877</v>
      </c>
      <c r="Y1230" t="s">
        <v>877</v>
      </c>
      <c r="Z1230" t="s">
        <v>612</v>
      </c>
      <c r="AA1230" t="str">
        <f>IF(BD[[#This Row],[Genero]]="Masculino","👨🏼 M","👩🏼 F")</f>
        <v>👨🏼 M</v>
      </c>
      <c r="AB1230" t="s">
        <v>11698</v>
      </c>
    </row>
    <row r="1231" spans="1:28" x14ac:dyDescent="0.35">
      <c r="A1231" t="s">
        <v>608</v>
      </c>
      <c r="B1231" t="s">
        <v>609</v>
      </c>
      <c r="C1231" t="s">
        <v>610</v>
      </c>
      <c r="D1231">
        <v>1</v>
      </c>
      <c r="G1231">
        <v>0</v>
      </c>
      <c r="H1231">
        <v>0</v>
      </c>
      <c r="I1231">
        <v>0</v>
      </c>
      <c r="J1231">
        <v>0</v>
      </c>
      <c r="K1231" t="s">
        <v>16</v>
      </c>
      <c r="R1231">
        <v>954669891</v>
      </c>
      <c r="S1231" t="s">
        <v>11658</v>
      </c>
      <c r="T1231">
        <v>41873434</v>
      </c>
      <c r="U1231" t="s">
        <v>19</v>
      </c>
      <c r="V1231" t="s">
        <v>611</v>
      </c>
      <c r="W1231" t="s">
        <v>11702</v>
      </c>
      <c r="X1231" t="s">
        <v>877</v>
      </c>
      <c r="Y1231" t="s">
        <v>877</v>
      </c>
      <c r="Z1231" t="s">
        <v>612</v>
      </c>
      <c r="AA1231" t="str">
        <f>IF(BD[[#This Row],[Genero]]="Masculino","👨🏼 M","👩🏼 F")</f>
        <v>👨🏼 M</v>
      </c>
      <c r="AB1231" t="s">
        <v>11698</v>
      </c>
    </row>
    <row r="1232" spans="1:28" x14ac:dyDescent="0.35">
      <c r="A1232" t="s">
        <v>9291</v>
      </c>
      <c r="B1232" t="s">
        <v>9615</v>
      </c>
      <c r="C1232" t="s">
        <v>794</v>
      </c>
      <c r="D1232">
        <v>1</v>
      </c>
      <c r="G1232">
        <v>0</v>
      </c>
      <c r="H1232">
        <v>0</v>
      </c>
      <c r="I1232">
        <v>0</v>
      </c>
      <c r="J1232">
        <v>0</v>
      </c>
      <c r="K1232" t="s">
        <v>16</v>
      </c>
      <c r="R1232">
        <v>946384233</v>
      </c>
      <c r="S1232" t="s">
        <v>11658</v>
      </c>
      <c r="T1232">
        <v>71468028</v>
      </c>
      <c r="U1232" t="s">
        <v>19</v>
      </c>
      <c r="V1232" t="s">
        <v>794</v>
      </c>
      <c r="W1232" t="s">
        <v>11706</v>
      </c>
      <c r="X1232" t="s">
        <v>877</v>
      </c>
      <c r="Y1232" t="s">
        <v>230</v>
      </c>
      <c r="Z1232" t="s">
        <v>795</v>
      </c>
      <c r="AA1232" t="str">
        <f>IF(BD[[#This Row],[Genero]]="Masculino","👨🏼 M","👩🏼 F")</f>
        <v>👨🏼 M</v>
      </c>
      <c r="AB1232" t="s">
        <v>11698</v>
      </c>
    </row>
    <row r="1233" spans="1:28" x14ac:dyDescent="0.35">
      <c r="A1233" t="s">
        <v>3711</v>
      </c>
      <c r="B1233" t="s">
        <v>9816</v>
      </c>
      <c r="C1233" t="s">
        <v>3712</v>
      </c>
      <c r="D1233">
        <v>1</v>
      </c>
      <c r="G1233">
        <v>0</v>
      </c>
      <c r="H1233">
        <v>0</v>
      </c>
      <c r="I1233">
        <v>0</v>
      </c>
      <c r="J1233">
        <v>0</v>
      </c>
      <c r="K1233" t="s">
        <v>16</v>
      </c>
      <c r="R1233" s="2"/>
      <c r="S1233" t="s">
        <v>11658</v>
      </c>
      <c r="T1233">
        <v>76093647</v>
      </c>
      <c r="U1233" t="s">
        <v>19</v>
      </c>
      <c r="V1233" t="s">
        <v>3713</v>
      </c>
      <c r="W1233" t="s">
        <v>11702</v>
      </c>
      <c r="X1233" t="s">
        <v>877</v>
      </c>
      <c r="Y1233" t="s">
        <v>230</v>
      </c>
      <c r="Z1233" t="s">
        <v>10447</v>
      </c>
      <c r="AA1233" t="str">
        <f>IF(BD[[#This Row],[Genero]]="Masculino","👨🏼 M","👩🏼 F")</f>
        <v>👨🏼 M</v>
      </c>
      <c r="AB1233" t="s">
        <v>11698</v>
      </c>
    </row>
    <row r="1234" spans="1:28" x14ac:dyDescent="0.35">
      <c r="A1234" t="s">
        <v>9258</v>
      </c>
      <c r="B1234" t="s">
        <v>9548</v>
      </c>
      <c r="C1234" t="s">
        <v>1201</v>
      </c>
      <c r="D1234">
        <v>1</v>
      </c>
      <c r="G1234">
        <v>0</v>
      </c>
      <c r="H1234">
        <v>0</v>
      </c>
      <c r="I1234">
        <v>0</v>
      </c>
      <c r="J1234">
        <v>0</v>
      </c>
      <c r="K1234" t="s">
        <v>16</v>
      </c>
      <c r="R1234">
        <v>959780745</v>
      </c>
      <c r="S1234" t="s">
        <v>11665</v>
      </c>
      <c r="T1234">
        <v>40991779</v>
      </c>
      <c r="U1234" t="s">
        <v>19</v>
      </c>
      <c r="V1234" t="s">
        <v>1201</v>
      </c>
      <c r="W1234" t="s">
        <v>11702</v>
      </c>
      <c r="X1234" t="s">
        <v>877</v>
      </c>
      <c r="Y1234" t="s">
        <v>230</v>
      </c>
      <c r="Z1234" t="s">
        <v>10788</v>
      </c>
      <c r="AA1234" t="str">
        <f>IF(BD[[#This Row],[Genero]]="Masculino","👨🏼 M","👩🏼 F")</f>
        <v>👩🏼 F</v>
      </c>
      <c r="AB1234" t="s">
        <v>11698</v>
      </c>
    </row>
    <row r="1235" spans="1:28" x14ac:dyDescent="0.35">
      <c r="A1235" t="s">
        <v>699</v>
      </c>
      <c r="B1235" t="s">
        <v>3395</v>
      </c>
      <c r="C1235" t="s">
        <v>3396</v>
      </c>
      <c r="D1235">
        <v>1</v>
      </c>
      <c r="G1235">
        <v>0</v>
      </c>
      <c r="H1235">
        <v>0</v>
      </c>
      <c r="I1235">
        <v>0</v>
      </c>
      <c r="J1235">
        <v>0</v>
      </c>
      <c r="K1235" t="s">
        <v>16</v>
      </c>
      <c r="R1235">
        <v>926685600</v>
      </c>
      <c r="S1235" t="s">
        <v>11658</v>
      </c>
      <c r="T1235">
        <v>76176415</v>
      </c>
      <c r="U1235" t="s">
        <v>19</v>
      </c>
      <c r="V1235" t="s">
        <v>3396</v>
      </c>
      <c r="W1235" t="s">
        <v>11702</v>
      </c>
      <c r="X1235" t="s">
        <v>877</v>
      </c>
      <c r="Y1235" t="s">
        <v>230</v>
      </c>
      <c r="Z1235" t="s">
        <v>10470</v>
      </c>
      <c r="AA1235" t="str">
        <f>IF(BD[[#This Row],[Genero]]="Masculino","👨🏼 M","👩🏼 F")</f>
        <v>👨🏼 M</v>
      </c>
      <c r="AB1235" t="s">
        <v>11698</v>
      </c>
    </row>
    <row r="1236" spans="1:28" x14ac:dyDescent="0.35">
      <c r="A1236" t="s">
        <v>4020</v>
      </c>
      <c r="B1236" t="s">
        <v>609</v>
      </c>
      <c r="C1236" t="s">
        <v>4021</v>
      </c>
      <c r="D1236">
        <v>1</v>
      </c>
      <c r="G1236">
        <v>0</v>
      </c>
      <c r="H1236">
        <v>0</v>
      </c>
      <c r="I1236">
        <v>0</v>
      </c>
      <c r="J1236">
        <v>0</v>
      </c>
      <c r="K1236" t="s">
        <v>16</v>
      </c>
      <c r="R1236">
        <v>952008511</v>
      </c>
      <c r="S1236" t="s">
        <v>11665</v>
      </c>
      <c r="T1236">
        <v>75005351</v>
      </c>
      <c r="U1236" t="s">
        <v>575</v>
      </c>
      <c r="V1236" t="s">
        <v>4021</v>
      </c>
      <c r="W1236" t="s">
        <v>11706</v>
      </c>
      <c r="X1236" t="s">
        <v>877</v>
      </c>
      <c r="Y1236" t="s">
        <v>230</v>
      </c>
      <c r="Z1236" t="s">
        <v>1774</v>
      </c>
      <c r="AA1236" t="str">
        <f>IF(BD[[#This Row],[Genero]]="Masculino","👨🏼 M","👩🏼 F")</f>
        <v>👩🏼 F</v>
      </c>
      <c r="AB1236" t="s">
        <v>11698</v>
      </c>
    </row>
    <row r="1237" spans="1:28" x14ac:dyDescent="0.35">
      <c r="A1237" t="s">
        <v>911</v>
      </c>
      <c r="B1237" t="s">
        <v>8250</v>
      </c>
      <c r="C1237" t="s">
        <v>8251</v>
      </c>
      <c r="D1237">
        <v>1</v>
      </c>
      <c r="G1237">
        <v>0</v>
      </c>
      <c r="H1237">
        <v>0</v>
      </c>
      <c r="I1237">
        <v>0</v>
      </c>
      <c r="J1237">
        <v>0</v>
      </c>
      <c r="K1237" t="s">
        <v>16</v>
      </c>
      <c r="R1237">
        <v>940219098</v>
      </c>
      <c r="S1237" t="s">
        <v>11658</v>
      </c>
      <c r="T1237">
        <v>70151604</v>
      </c>
      <c r="U1237" t="s">
        <v>19</v>
      </c>
      <c r="V1237" t="s">
        <v>8251</v>
      </c>
      <c r="W1237" t="s">
        <v>11706</v>
      </c>
      <c r="X1237" t="s">
        <v>877</v>
      </c>
      <c r="Y1237" t="s">
        <v>230</v>
      </c>
      <c r="Z1237" t="s">
        <v>8167</v>
      </c>
      <c r="AA1237" t="str">
        <f>IF(BD[[#This Row],[Genero]]="Masculino","👨🏼 M","👩🏼 F")</f>
        <v>👨🏼 M</v>
      </c>
      <c r="AB1237" t="s">
        <v>11698</v>
      </c>
    </row>
    <row r="1238" spans="1:28" x14ac:dyDescent="0.35">
      <c r="A1238" t="s">
        <v>9403</v>
      </c>
      <c r="B1238" t="s">
        <v>9850</v>
      </c>
      <c r="C1238" t="s">
        <v>10100</v>
      </c>
      <c r="D1238">
        <v>1</v>
      </c>
      <c r="G1238">
        <v>0</v>
      </c>
      <c r="H1238">
        <v>0</v>
      </c>
      <c r="I1238">
        <v>0</v>
      </c>
      <c r="J1238">
        <v>0</v>
      </c>
      <c r="K1238" t="s">
        <v>16</v>
      </c>
      <c r="R1238">
        <v>983983015</v>
      </c>
      <c r="S1238" t="s">
        <v>11658</v>
      </c>
      <c r="T1238">
        <v>6211833</v>
      </c>
      <c r="U1238" t="s">
        <v>10125</v>
      </c>
      <c r="V1238" t="s">
        <v>4443</v>
      </c>
      <c r="W1238" t="s">
        <v>11701</v>
      </c>
      <c r="X1238" t="s">
        <v>877</v>
      </c>
      <c r="Y1238" t="s">
        <v>230</v>
      </c>
      <c r="Z1238" t="s">
        <v>6459</v>
      </c>
      <c r="AA1238" t="str">
        <f>IF(BD[[#This Row],[Genero]]="Masculino","👨🏼 M","👩🏼 F")</f>
        <v>👨🏼 M</v>
      </c>
      <c r="AB1238" t="s">
        <v>11698</v>
      </c>
    </row>
    <row r="1239" spans="1:28" x14ac:dyDescent="0.35">
      <c r="A1239" t="s">
        <v>9269</v>
      </c>
      <c r="B1239" t="s">
        <v>9562</v>
      </c>
      <c r="C1239" t="s">
        <v>81</v>
      </c>
      <c r="D1239">
        <v>1</v>
      </c>
      <c r="G1239">
        <v>0</v>
      </c>
      <c r="H1239">
        <v>0</v>
      </c>
      <c r="I1239">
        <v>0</v>
      </c>
      <c r="J1239">
        <v>0</v>
      </c>
      <c r="K1239" t="s">
        <v>16</v>
      </c>
      <c r="R1239">
        <v>998786746</v>
      </c>
      <c r="S1239" t="s">
        <v>11665</v>
      </c>
      <c r="T1239">
        <v>6184355</v>
      </c>
      <c r="U1239" t="s">
        <v>19</v>
      </c>
      <c r="V1239" t="s">
        <v>82</v>
      </c>
      <c r="W1239" t="s">
        <v>11704</v>
      </c>
      <c r="X1239" t="s">
        <v>877</v>
      </c>
      <c r="Y1239" t="s">
        <v>230</v>
      </c>
      <c r="Z1239" t="s">
        <v>10943</v>
      </c>
      <c r="AA1239" t="str">
        <f>IF(BD[[#This Row],[Genero]]="Masculino","👨🏼 M","👩🏼 F")</f>
        <v>👩🏼 F</v>
      </c>
      <c r="AB1239" t="s">
        <v>11698</v>
      </c>
    </row>
    <row r="1240" spans="1:28" x14ac:dyDescent="0.35">
      <c r="A1240" t="s">
        <v>4822</v>
      </c>
      <c r="B1240" t="s">
        <v>4823</v>
      </c>
      <c r="C1240" t="s">
        <v>4824</v>
      </c>
      <c r="D1240">
        <v>1</v>
      </c>
      <c r="G1240">
        <v>0</v>
      </c>
      <c r="H1240">
        <v>0</v>
      </c>
      <c r="I1240">
        <v>0</v>
      </c>
      <c r="J1240">
        <v>0</v>
      </c>
      <c r="K1240" t="s">
        <v>16</v>
      </c>
      <c r="R1240">
        <v>993409715</v>
      </c>
      <c r="S1240" t="s">
        <v>11658</v>
      </c>
      <c r="T1240">
        <v>40039826</v>
      </c>
      <c r="U1240" t="s">
        <v>19</v>
      </c>
      <c r="V1240" t="s">
        <v>4825</v>
      </c>
      <c r="W1240" t="s">
        <v>11706</v>
      </c>
      <c r="X1240" t="s">
        <v>877</v>
      </c>
      <c r="Y1240" t="s">
        <v>11681</v>
      </c>
      <c r="Z1240" t="s">
        <v>510</v>
      </c>
      <c r="AA1240" t="str">
        <f>IF(BD[[#This Row],[Genero]]="Masculino","👨🏼 M","👩🏼 F")</f>
        <v>👨🏼 M</v>
      </c>
      <c r="AB1240" t="s">
        <v>11698</v>
      </c>
    </row>
    <row r="1241" spans="1:28" x14ac:dyDescent="0.35">
      <c r="A1241" t="s">
        <v>4029</v>
      </c>
      <c r="B1241" t="s">
        <v>4233</v>
      </c>
      <c r="C1241" t="s">
        <v>4234</v>
      </c>
      <c r="D1241">
        <v>1</v>
      </c>
      <c r="G1241">
        <v>0</v>
      </c>
      <c r="H1241">
        <v>0</v>
      </c>
      <c r="I1241">
        <v>0</v>
      </c>
      <c r="J1241">
        <v>0</v>
      </c>
      <c r="K1241" t="s">
        <v>16</v>
      </c>
      <c r="R1241">
        <v>924217370</v>
      </c>
      <c r="S1241" t="s">
        <v>11665</v>
      </c>
      <c r="T1241">
        <v>76867214</v>
      </c>
      <c r="U1241" t="s">
        <v>19</v>
      </c>
      <c r="V1241" t="s">
        <v>11191</v>
      </c>
      <c r="W1241" t="s">
        <v>11701</v>
      </c>
      <c r="X1241" t="s">
        <v>877</v>
      </c>
      <c r="Y1241" t="s">
        <v>230</v>
      </c>
      <c r="Z1241" t="s">
        <v>11192</v>
      </c>
      <c r="AA1241" t="str">
        <f>IF(BD[[#This Row],[Genero]]="Masculino","👨🏼 M","👩🏼 F")</f>
        <v>👩🏼 F</v>
      </c>
      <c r="AB1241" t="s">
        <v>11699</v>
      </c>
    </row>
    <row r="1242" spans="1:28" x14ac:dyDescent="0.35">
      <c r="A1242" t="s">
        <v>9518</v>
      </c>
      <c r="B1242" t="s">
        <v>245</v>
      </c>
      <c r="C1242" t="s">
        <v>8407</v>
      </c>
      <c r="D1242">
        <v>1</v>
      </c>
      <c r="G1242">
        <v>0</v>
      </c>
      <c r="H1242">
        <v>0</v>
      </c>
      <c r="I1242">
        <v>0</v>
      </c>
      <c r="J1242">
        <v>0</v>
      </c>
      <c r="K1242" t="s">
        <v>16</v>
      </c>
      <c r="S1242" t="s">
        <v>11665</v>
      </c>
      <c r="T1242">
        <v>36611950</v>
      </c>
      <c r="U1242" t="s">
        <v>8408</v>
      </c>
      <c r="V1242" t="s">
        <v>8407</v>
      </c>
      <c r="W1242" t="s">
        <v>11701</v>
      </c>
      <c r="X1242" t="s">
        <v>877</v>
      </c>
      <c r="Y1242" t="s">
        <v>6679</v>
      </c>
      <c r="Z1242" t="s">
        <v>1384</v>
      </c>
      <c r="AA1242" t="str">
        <f>IF(BD[[#This Row],[Genero]]="Masculino","👨🏼 M","👩🏼 F")</f>
        <v>👩🏼 F</v>
      </c>
      <c r="AB1242" t="s">
        <v>11699</v>
      </c>
    </row>
    <row r="1243" spans="1:28" x14ac:dyDescent="0.35">
      <c r="A1243" t="s">
        <v>2129</v>
      </c>
      <c r="B1243" t="s">
        <v>5913</v>
      </c>
      <c r="C1243" t="s">
        <v>5914</v>
      </c>
      <c r="D1243">
        <v>1</v>
      </c>
      <c r="G1243">
        <v>0</v>
      </c>
      <c r="H1243">
        <v>0</v>
      </c>
      <c r="I1243">
        <v>0</v>
      </c>
      <c r="J1243">
        <v>0</v>
      </c>
      <c r="K1243" t="s">
        <v>16</v>
      </c>
      <c r="R1243">
        <v>926899510</v>
      </c>
      <c r="S1243" t="s">
        <v>11658</v>
      </c>
      <c r="T1243">
        <v>43275973</v>
      </c>
      <c r="U1243" t="s">
        <v>19</v>
      </c>
      <c r="V1243" t="s">
        <v>5914</v>
      </c>
      <c r="W1243" t="s">
        <v>11706</v>
      </c>
      <c r="X1243" t="s">
        <v>877</v>
      </c>
      <c r="Y1243" t="s">
        <v>11677</v>
      </c>
      <c r="Z1243" t="s">
        <v>5915</v>
      </c>
      <c r="AA1243" t="str">
        <f>IF(BD[[#This Row],[Genero]]="Masculino","👨🏼 M","👩🏼 F")</f>
        <v>👨🏼 M</v>
      </c>
      <c r="AB1243" t="s">
        <v>11699</v>
      </c>
    </row>
    <row r="1244" spans="1:28" x14ac:dyDescent="0.35">
      <c r="A1244" t="s">
        <v>7807</v>
      </c>
      <c r="B1244" t="s">
        <v>7808</v>
      </c>
      <c r="C1244" t="s">
        <v>7809</v>
      </c>
      <c r="D1244">
        <v>1</v>
      </c>
      <c r="G1244">
        <v>0</v>
      </c>
      <c r="H1244">
        <v>0</v>
      </c>
      <c r="I1244">
        <v>0</v>
      </c>
      <c r="J1244">
        <v>0</v>
      </c>
      <c r="K1244" t="s">
        <v>16</v>
      </c>
      <c r="R1244">
        <v>929414178</v>
      </c>
      <c r="S1244" t="s">
        <v>11665</v>
      </c>
      <c r="T1244">
        <v>75815135</v>
      </c>
      <c r="U1244" t="s">
        <v>19</v>
      </c>
      <c r="V1244" t="s">
        <v>7810</v>
      </c>
      <c r="W1244" t="s">
        <v>11701</v>
      </c>
      <c r="X1244" t="s">
        <v>877</v>
      </c>
      <c r="Y1244" t="s">
        <v>11723</v>
      </c>
      <c r="Z1244" t="s">
        <v>3984</v>
      </c>
      <c r="AA1244" t="str">
        <f>IF(BD[[#This Row],[Genero]]="Masculino","👨🏼 M","👩🏼 F")</f>
        <v>👩🏼 F</v>
      </c>
      <c r="AB1244" t="s">
        <v>11699</v>
      </c>
    </row>
    <row r="1245" spans="1:28" x14ac:dyDescent="0.35">
      <c r="A1245" t="s">
        <v>5763</v>
      </c>
      <c r="B1245" t="s">
        <v>5764</v>
      </c>
      <c r="C1245" t="s">
        <v>5765</v>
      </c>
      <c r="D1245">
        <v>1</v>
      </c>
      <c r="G1245">
        <v>0</v>
      </c>
      <c r="H1245">
        <v>0</v>
      </c>
      <c r="I1245">
        <v>0</v>
      </c>
      <c r="J1245">
        <v>0</v>
      </c>
      <c r="K1245" t="s">
        <v>16</v>
      </c>
      <c r="R1245">
        <v>934347301</v>
      </c>
      <c r="S1245" t="s">
        <v>11658</v>
      </c>
      <c r="T1245">
        <v>74650597</v>
      </c>
      <c r="U1245" t="s">
        <v>19</v>
      </c>
      <c r="V1245" t="s">
        <v>5766</v>
      </c>
      <c r="W1245" t="s">
        <v>11706</v>
      </c>
      <c r="X1245" t="s">
        <v>877</v>
      </c>
      <c r="Y1245" t="s">
        <v>10392</v>
      </c>
      <c r="Z1245" t="s">
        <v>11715</v>
      </c>
      <c r="AA1245" t="str">
        <f>IF(BD[[#This Row],[Genero]]="Masculino","👨🏼 M","👩🏼 F")</f>
        <v>👨🏼 M</v>
      </c>
      <c r="AB1245" t="s">
        <v>11699</v>
      </c>
    </row>
    <row r="1246" spans="1:28" x14ac:dyDescent="0.35">
      <c r="A1246" t="s">
        <v>2657</v>
      </c>
      <c r="B1246" t="s">
        <v>434</v>
      </c>
      <c r="C1246" t="s">
        <v>2658</v>
      </c>
      <c r="D1246">
        <v>1</v>
      </c>
      <c r="G1246">
        <v>0</v>
      </c>
      <c r="H1246">
        <v>0</v>
      </c>
      <c r="I1246">
        <v>0</v>
      </c>
      <c r="J1246">
        <v>0</v>
      </c>
      <c r="K1246" t="s">
        <v>16</v>
      </c>
      <c r="R1246">
        <v>970776912</v>
      </c>
      <c r="S1246" t="s">
        <v>11658</v>
      </c>
      <c r="T1246">
        <v>21258932</v>
      </c>
      <c r="U1246" t="s">
        <v>10125</v>
      </c>
      <c r="V1246" t="s">
        <v>2659</v>
      </c>
      <c r="W1246" t="s">
        <v>11702</v>
      </c>
      <c r="X1246" t="s">
        <v>877</v>
      </c>
      <c r="Y1246" t="s">
        <v>10392</v>
      </c>
      <c r="Z1246" t="s">
        <v>2660</v>
      </c>
      <c r="AA1246" t="str">
        <f>IF(BD[[#This Row],[Genero]]="Masculino","👨🏼 M","👩🏼 F")</f>
        <v>👨🏼 M</v>
      </c>
      <c r="AB1246" t="s">
        <v>11699</v>
      </c>
    </row>
    <row r="1247" spans="1:28" x14ac:dyDescent="0.35">
      <c r="A1247" t="s">
        <v>2657</v>
      </c>
      <c r="B1247" t="s">
        <v>434</v>
      </c>
      <c r="C1247" t="s">
        <v>2658</v>
      </c>
      <c r="D1247">
        <v>1</v>
      </c>
      <c r="G1247">
        <v>0</v>
      </c>
      <c r="H1247">
        <v>0</v>
      </c>
      <c r="I1247">
        <v>0</v>
      </c>
      <c r="J1247">
        <v>0</v>
      </c>
      <c r="K1247" t="s">
        <v>16</v>
      </c>
      <c r="R1247">
        <v>970776912</v>
      </c>
      <c r="S1247" t="s">
        <v>11658</v>
      </c>
      <c r="T1247">
        <v>21258932</v>
      </c>
      <c r="U1247" t="s">
        <v>19</v>
      </c>
      <c r="V1247" t="s">
        <v>2659</v>
      </c>
      <c r="W1247" t="s">
        <v>11702</v>
      </c>
      <c r="X1247" t="s">
        <v>877</v>
      </c>
      <c r="Y1247" t="s">
        <v>10392</v>
      </c>
      <c r="Z1247" t="s">
        <v>2660</v>
      </c>
      <c r="AA1247" t="str">
        <f>IF(BD[[#This Row],[Genero]]="Masculino","👨🏼 M","👩🏼 F")</f>
        <v>👨🏼 M</v>
      </c>
      <c r="AB1247" t="s">
        <v>11699</v>
      </c>
    </row>
    <row r="1248" spans="1:28" x14ac:dyDescent="0.35">
      <c r="A1248" t="s">
        <v>5874</v>
      </c>
      <c r="B1248" t="s">
        <v>5875</v>
      </c>
      <c r="C1248" t="s">
        <v>5876</v>
      </c>
      <c r="D1248">
        <v>1</v>
      </c>
      <c r="G1248">
        <v>0</v>
      </c>
      <c r="H1248">
        <v>0</v>
      </c>
      <c r="I1248">
        <v>0</v>
      </c>
      <c r="J1248">
        <v>0</v>
      </c>
      <c r="K1248" t="s">
        <v>16</v>
      </c>
      <c r="R1248">
        <v>924334960</v>
      </c>
      <c r="S1248" t="s">
        <v>11658</v>
      </c>
      <c r="T1248">
        <v>70857368</v>
      </c>
      <c r="U1248" t="s">
        <v>19</v>
      </c>
      <c r="V1248" t="s">
        <v>5877</v>
      </c>
      <c r="W1248" t="s">
        <v>11703</v>
      </c>
      <c r="X1248" t="s">
        <v>877</v>
      </c>
      <c r="Y1248" t="s">
        <v>48</v>
      </c>
      <c r="Z1248" t="s">
        <v>11715</v>
      </c>
      <c r="AA1248" t="str">
        <f>IF(BD[[#This Row],[Genero]]="Masculino","👨🏼 M","👩🏼 F")</f>
        <v>👨🏼 M</v>
      </c>
      <c r="AB1248" t="s">
        <v>11699</v>
      </c>
    </row>
    <row r="1249" spans="1:28" x14ac:dyDescent="0.35">
      <c r="A1249" t="s">
        <v>7238</v>
      </c>
      <c r="B1249" t="s">
        <v>7239</v>
      </c>
      <c r="C1249" t="s">
        <v>7240</v>
      </c>
      <c r="D1249">
        <v>1</v>
      </c>
      <c r="G1249">
        <v>0</v>
      </c>
      <c r="H1249">
        <v>0</v>
      </c>
      <c r="I1249">
        <v>0</v>
      </c>
      <c r="J1249">
        <v>0</v>
      </c>
      <c r="K1249" t="s">
        <v>16</v>
      </c>
      <c r="R1249">
        <v>931224537</v>
      </c>
      <c r="S1249" t="s">
        <v>11665</v>
      </c>
      <c r="T1249">
        <v>40965448</v>
      </c>
      <c r="U1249" t="s">
        <v>19</v>
      </c>
      <c r="V1249" t="s">
        <v>7240</v>
      </c>
      <c r="W1249" t="s">
        <v>11703</v>
      </c>
      <c r="X1249" t="s">
        <v>877</v>
      </c>
      <c r="Y1249" t="s">
        <v>48</v>
      </c>
      <c r="Z1249" t="s">
        <v>11715</v>
      </c>
      <c r="AA1249" t="str">
        <f>IF(BD[[#This Row],[Genero]]="Masculino","👨🏼 M","👩🏼 F")</f>
        <v>👩🏼 F</v>
      </c>
      <c r="AB1249" t="s">
        <v>11699</v>
      </c>
    </row>
    <row r="1250" spans="1:28" x14ac:dyDescent="0.35">
      <c r="A1250" t="s">
        <v>486</v>
      </c>
      <c r="B1250" t="s">
        <v>2863</v>
      </c>
      <c r="C1250" t="s">
        <v>5237</v>
      </c>
      <c r="D1250">
        <v>1</v>
      </c>
      <c r="G1250">
        <v>0</v>
      </c>
      <c r="H1250">
        <v>0</v>
      </c>
      <c r="I1250">
        <v>0</v>
      </c>
      <c r="J1250">
        <v>0</v>
      </c>
      <c r="K1250" t="s">
        <v>16</v>
      </c>
      <c r="R1250">
        <v>997401747</v>
      </c>
      <c r="S1250" t="s">
        <v>11658</v>
      </c>
      <c r="T1250">
        <v>10248657</v>
      </c>
      <c r="U1250" t="s">
        <v>19</v>
      </c>
      <c r="V1250" t="s">
        <v>5238</v>
      </c>
      <c r="W1250" t="s">
        <v>11706</v>
      </c>
      <c r="X1250" t="s">
        <v>877</v>
      </c>
      <c r="Y1250" t="s">
        <v>10399</v>
      </c>
      <c r="Z1250" t="s">
        <v>11715</v>
      </c>
      <c r="AA1250" t="str">
        <f>IF(BD[[#This Row],[Genero]]="Masculino","👨🏼 M","👩🏼 F")</f>
        <v>👨🏼 M</v>
      </c>
      <c r="AB1250" t="s">
        <v>11699</v>
      </c>
    </row>
    <row r="1251" spans="1:28" x14ac:dyDescent="0.35">
      <c r="A1251" t="s">
        <v>1755</v>
      </c>
      <c r="B1251" t="s">
        <v>1756</v>
      </c>
      <c r="C1251" t="s">
        <v>1757</v>
      </c>
      <c r="D1251">
        <v>1</v>
      </c>
      <c r="G1251">
        <v>0</v>
      </c>
      <c r="H1251">
        <v>0</v>
      </c>
      <c r="I1251">
        <v>0</v>
      </c>
      <c r="J1251">
        <v>0</v>
      </c>
      <c r="K1251" t="s">
        <v>16</v>
      </c>
      <c r="R1251">
        <v>981800659</v>
      </c>
      <c r="S1251" t="s">
        <v>11665</v>
      </c>
      <c r="T1251">
        <v>73894941</v>
      </c>
      <c r="U1251" t="s">
        <v>19</v>
      </c>
      <c r="V1251" t="s">
        <v>1758</v>
      </c>
      <c r="W1251" t="s">
        <v>11712</v>
      </c>
      <c r="X1251" t="s">
        <v>877</v>
      </c>
      <c r="Y1251" t="s">
        <v>726</v>
      </c>
      <c r="Z1251" t="s">
        <v>10525</v>
      </c>
      <c r="AA1251" t="str">
        <f>IF(BD[[#This Row],[Genero]]="Masculino","👨🏼 M","👩🏼 F")</f>
        <v>👩🏼 F</v>
      </c>
      <c r="AB1251" t="s">
        <v>11700</v>
      </c>
    </row>
    <row r="1252" spans="1:28" x14ac:dyDescent="0.35">
      <c r="A1252" t="s">
        <v>149</v>
      </c>
      <c r="B1252" t="s">
        <v>405</v>
      </c>
      <c r="C1252" t="s">
        <v>406</v>
      </c>
      <c r="D1252">
        <v>1</v>
      </c>
      <c r="G1252">
        <v>0</v>
      </c>
      <c r="H1252">
        <v>0</v>
      </c>
      <c r="I1252">
        <v>0</v>
      </c>
      <c r="J1252">
        <v>0</v>
      </c>
      <c r="K1252" t="s">
        <v>16</v>
      </c>
      <c r="R1252">
        <v>942404119</v>
      </c>
      <c r="S1252" t="s">
        <v>11658</v>
      </c>
      <c r="T1252">
        <v>70812312</v>
      </c>
      <c r="U1252" t="s">
        <v>19</v>
      </c>
      <c r="V1252" t="s">
        <v>407</v>
      </c>
      <c r="W1252" t="s">
        <v>11701</v>
      </c>
      <c r="X1252" t="s">
        <v>877</v>
      </c>
      <c r="Y1252" t="s">
        <v>726</v>
      </c>
      <c r="Z1252" t="s">
        <v>396</v>
      </c>
      <c r="AA1252" t="str">
        <f>IF(BD[[#This Row],[Genero]]="Masculino","👨🏼 M","👩🏼 F")</f>
        <v>👨🏼 M</v>
      </c>
      <c r="AB1252" t="s">
        <v>11700</v>
      </c>
    </row>
    <row r="1253" spans="1:28" x14ac:dyDescent="0.35">
      <c r="A1253" t="s">
        <v>408</v>
      </c>
      <c r="B1253" t="s">
        <v>9589</v>
      </c>
      <c r="C1253" t="s">
        <v>409</v>
      </c>
      <c r="D1253">
        <v>1</v>
      </c>
      <c r="G1253">
        <v>0</v>
      </c>
      <c r="H1253">
        <v>0</v>
      </c>
      <c r="I1253">
        <v>0</v>
      </c>
      <c r="J1253">
        <v>0</v>
      </c>
      <c r="K1253" t="s">
        <v>16</v>
      </c>
      <c r="R1253">
        <v>924829986</v>
      </c>
      <c r="S1253" t="s">
        <v>11665</v>
      </c>
      <c r="T1253">
        <v>72262819</v>
      </c>
      <c r="U1253" t="s">
        <v>19</v>
      </c>
      <c r="V1253" t="s">
        <v>409</v>
      </c>
      <c r="W1253" t="s">
        <v>11712</v>
      </c>
      <c r="X1253" t="s">
        <v>877</v>
      </c>
      <c r="Y1253" t="s">
        <v>726</v>
      </c>
      <c r="Z1253" t="s">
        <v>396</v>
      </c>
      <c r="AA1253" t="str">
        <f>IF(BD[[#This Row],[Genero]]="Masculino","👨🏼 M","👩🏼 F")</f>
        <v>👩🏼 F</v>
      </c>
      <c r="AB1253" t="s">
        <v>11700</v>
      </c>
    </row>
    <row r="1254" spans="1:28" x14ac:dyDescent="0.35">
      <c r="A1254" t="s">
        <v>2274</v>
      </c>
      <c r="B1254" t="s">
        <v>2275</v>
      </c>
      <c r="C1254" t="s">
        <v>2276</v>
      </c>
      <c r="D1254">
        <v>1</v>
      </c>
      <c r="G1254">
        <v>0</v>
      </c>
      <c r="H1254">
        <v>0</v>
      </c>
      <c r="I1254">
        <v>0</v>
      </c>
      <c r="J1254">
        <v>0</v>
      </c>
      <c r="K1254" t="s">
        <v>16</v>
      </c>
      <c r="R1254">
        <v>975622497</v>
      </c>
      <c r="S1254" t="s">
        <v>11658</v>
      </c>
      <c r="T1254" t="s">
        <v>10137</v>
      </c>
      <c r="U1254" t="s">
        <v>140</v>
      </c>
      <c r="V1254" t="s">
        <v>2276</v>
      </c>
      <c r="W1254" t="s">
        <v>11701</v>
      </c>
      <c r="X1254" t="s">
        <v>877</v>
      </c>
      <c r="Y1254" t="s">
        <v>11675</v>
      </c>
      <c r="Z1254" t="s">
        <v>10846</v>
      </c>
      <c r="AA1254" t="str">
        <f>IF(BD[[#This Row],[Genero]]="Masculino","👨🏼 M","👩🏼 F")</f>
        <v>👨🏼 M</v>
      </c>
      <c r="AB1254" t="s">
        <v>11700</v>
      </c>
    </row>
    <row r="1255" spans="1:28" x14ac:dyDescent="0.35">
      <c r="A1255" t="s">
        <v>1771</v>
      </c>
      <c r="B1255" t="s">
        <v>1772</v>
      </c>
      <c r="C1255" t="s">
        <v>1773</v>
      </c>
      <c r="D1255">
        <v>1</v>
      </c>
      <c r="G1255">
        <v>0</v>
      </c>
      <c r="H1255">
        <v>0</v>
      </c>
      <c r="I1255">
        <v>0</v>
      </c>
      <c r="J1255">
        <v>0</v>
      </c>
      <c r="K1255" t="s">
        <v>16</v>
      </c>
      <c r="R1255">
        <v>925469487</v>
      </c>
      <c r="S1255" t="s">
        <v>11665</v>
      </c>
      <c r="T1255">
        <v>46739765</v>
      </c>
      <c r="U1255" t="s">
        <v>19</v>
      </c>
      <c r="V1255" t="s">
        <v>1773</v>
      </c>
      <c r="W1255" t="s">
        <v>11702</v>
      </c>
      <c r="X1255" t="s">
        <v>877</v>
      </c>
      <c r="Y1255" t="s">
        <v>10402</v>
      </c>
      <c r="Z1255" t="s">
        <v>1774</v>
      </c>
      <c r="AA1255" t="str">
        <f>IF(BD[[#This Row],[Genero]]="Masculino","👨🏼 M","👩🏼 F")</f>
        <v>👩🏼 F</v>
      </c>
      <c r="AB1255" t="s">
        <v>11700</v>
      </c>
    </row>
    <row r="1256" spans="1:28" x14ac:dyDescent="0.35">
      <c r="A1256" t="s">
        <v>397</v>
      </c>
      <c r="B1256" t="s">
        <v>962</v>
      </c>
      <c r="C1256" t="s">
        <v>4153</v>
      </c>
      <c r="D1256">
        <v>1</v>
      </c>
      <c r="G1256">
        <v>0</v>
      </c>
      <c r="H1256">
        <v>0</v>
      </c>
      <c r="I1256">
        <v>0</v>
      </c>
      <c r="J1256">
        <v>0</v>
      </c>
      <c r="K1256" t="s">
        <v>16</v>
      </c>
      <c r="R1256">
        <v>912126270</v>
      </c>
      <c r="S1256" t="s">
        <v>11665</v>
      </c>
      <c r="T1256">
        <v>41161856</v>
      </c>
      <c r="U1256" t="s">
        <v>10125</v>
      </c>
      <c r="V1256" t="s">
        <v>4153</v>
      </c>
      <c r="W1256" t="s">
        <v>11702</v>
      </c>
      <c r="X1256" t="s">
        <v>877</v>
      </c>
      <c r="Y1256" t="s">
        <v>10398</v>
      </c>
      <c r="Z1256" t="s">
        <v>10481</v>
      </c>
      <c r="AA1256" t="str">
        <f>IF(BD[[#This Row],[Genero]]="Masculino","👨🏼 M","👩🏼 F")</f>
        <v>👩🏼 F</v>
      </c>
      <c r="AB1256" t="s">
        <v>11700</v>
      </c>
    </row>
    <row r="1257" spans="1:28" x14ac:dyDescent="0.35">
      <c r="A1257" t="s">
        <v>38</v>
      </c>
      <c r="B1257" t="s">
        <v>8801</v>
      </c>
      <c r="C1257" t="s">
        <v>8802</v>
      </c>
      <c r="D1257">
        <v>1</v>
      </c>
      <c r="G1257">
        <v>0</v>
      </c>
      <c r="H1257">
        <v>0</v>
      </c>
      <c r="I1257">
        <v>0</v>
      </c>
      <c r="J1257">
        <v>0</v>
      </c>
      <c r="K1257" t="s">
        <v>16</v>
      </c>
      <c r="R1257">
        <v>987098784</v>
      </c>
      <c r="S1257" t="s">
        <v>11658</v>
      </c>
      <c r="T1257">
        <v>42553693</v>
      </c>
      <c r="U1257" t="s">
        <v>10125</v>
      </c>
      <c r="V1257" t="s">
        <v>10327</v>
      </c>
      <c r="W1257" t="s">
        <v>11702</v>
      </c>
      <c r="X1257" t="s">
        <v>877</v>
      </c>
      <c r="Y1257" t="s">
        <v>10392</v>
      </c>
      <c r="Z1257" t="s">
        <v>8803</v>
      </c>
      <c r="AA1257" t="str">
        <f>IF(BD[[#This Row],[Genero]]="Masculino","👨🏼 M","👩🏼 F")</f>
        <v>👨🏼 M</v>
      </c>
      <c r="AB1257" t="s">
        <v>11697</v>
      </c>
    </row>
    <row r="1258" spans="1:28" x14ac:dyDescent="0.35">
      <c r="A1258" t="s">
        <v>2178</v>
      </c>
      <c r="B1258" t="s">
        <v>3509</v>
      </c>
      <c r="C1258" t="s">
        <v>8670</v>
      </c>
      <c r="D1258">
        <v>1</v>
      </c>
      <c r="G1258">
        <v>0</v>
      </c>
      <c r="H1258">
        <v>0</v>
      </c>
      <c r="I1258">
        <v>0</v>
      </c>
      <c r="J1258">
        <v>0</v>
      </c>
      <c r="K1258" t="s">
        <v>16</v>
      </c>
      <c r="R1258">
        <v>971278643</v>
      </c>
      <c r="S1258" t="s">
        <v>11658</v>
      </c>
      <c r="T1258">
        <v>42545606</v>
      </c>
      <c r="U1258" t="s">
        <v>19</v>
      </c>
      <c r="V1258" t="s">
        <v>8671</v>
      </c>
      <c r="W1258" t="s">
        <v>11703</v>
      </c>
      <c r="X1258" t="s">
        <v>877</v>
      </c>
      <c r="Y1258" t="s">
        <v>10392</v>
      </c>
      <c r="Z1258" t="s">
        <v>10584</v>
      </c>
      <c r="AA1258" t="str">
        <f>IF(BD[[#This Row],[Genero]]="Masculino","👨🏼 M","👩🏼 F")</f>
        <v>👨🏼 M</v>
      </c>
      <c r="AB1258" t="s">
        <v>11697</v>
      </c>
    </row>
    <row r="1259" spans="1:28" x14ac:dyDescent="0.35">
      <c r="A1259" t="s">
        <v>9526</v>
      </c>
      <c r="B1259" t="s">
        <v>10058</v>
      </c>
      <c r="C1259" t="s">
        <v>8672</v>
      </c>
      <c r="D1259">
        <v>1</v>
      </c>
      <c r="G1259">
        <v>0</v>
      </c>
      <c r="H1259">
        <v>0</v>
      </c>
      <c r="I1259">
        <v>0</v>
      </c>
      <c r="J1259">
        <v>0</v>
      </c>
      <c r="K1259" t="s">
        <v>16</v>
      </c>
      <c r="R1259">
        <v>929308978</v>
      </c>
      <c r="S1259" t="s">
        <v>11658</v>
      </c>
      <c r="T1259">
        <v>47908903</v>
      </c>
      <c r="U1259" t="s">
        <v>19</v>
      </c>
      <c r="V1259" t="s">
        <v>8673</v>
      </c>
      <c r="W1259" t="s">
        <v>11701</v>
      </c>
      <c r="X1259" t="s">
        <v>877</v>
      </c>
      <c r="Y1259" t="s">
        <v>10392</v>
      </c>
      <c r="Z1259" t="s">
        <v>10584</v>
      </c>
      <c r="AA1259" t="str">
        <f>IF(BD[[#This Row],[Genero]]="Masculino","👨🏼 M","👩🏼 F")</f>
        <v>👨🏼 M</v>
      </c>
      <c r="AB1259" t="s">
        <v>11697</v>
      </c>
    </row>
    <row r="1260" spans="1:28" x14ac:dyDescent="0.35">
      <c r="A1260" t="s">
        <v>1885</v>
      </c>
      <c r="B1260" t="s">
        <v>6824</v>
      </c>
      <c r="C1260" t="s">
        <v>6825</v>
      </c>
      <c r="D1260">
        <v>1</v>
      </c>
      <c r="G1260">
        <v>0</v>
      </c>
      <c r="H1260">
        <v>0</v>
      </c>
      <c r="I1260">
        <v>0</v>
      </c>
      <c r="J1260">
        <v>0</v>
      </c>
      <c r="K1260" t="s">
        <v>16</v>
      </c>
      <c r="R1260">
        <v>996184364</v>
      </c>
      <c r="S1260" t="s">
        <v>11658</v>
      </c>
      <c r="T1260">
        <v>42737597</v>
      </c>
      <c r="U1260" t="s">
        <v>19</v>
      </c>
      <c r="V1260" t="s">
        <v>6826</v>
      </c>
      <c r="W1260" t="s">
        <v>11701</v>
      </c>
      <c r="X1260" t="s">
        <v>877</v>
      </c>
      <c r="Y1260" t="s">
        <v>10392</v>
      </c>
      <c r="Z1260" t="s">
        <v>217</v>
      </c>
      <c r="AA1260" t="str">
        <f>IF(BD[[#This Row],[Genero]]="Masculino","👨🏼 M","👩🏼 F")</f>
        <v>👨🏼 M</v>
      </c>
      <c r="AB1260" t="s">
        <v>11697</v>
      </c>
    </row>
    <row r="1261" spans="1:28" x14ac:dyDescent="0.35">
      <c r="A1261" t="s">
        <v>655</v>
      </c>
      <c r="B1261" t="s">
        <v>8375</v>
      </c>
      <c r="C1261" t="s">
        <v>8376</v>
      </c>
      <c r="D1261">
        <v>1</v>
      </c>
      <c r="G1261">
        <v>0</v>
      </c>
      <c r="H1261">
        <v>0</v>
      </c>
      <c r="I1261">
        <v>0</v>
      </c>
      <c r="J1261">
        <v>0</v>
      </c>
      <c r="K1261" t="s">
        <v>16</v>
      </c>
      <c r="R1261">
        <v>970522899</v>
      </c>
      <c r="S1261" t="s">
        <v>11658</v>
      </c>
      <c r="T1261">
        <v>45174802</v>
      </c>
      <c r="U1261" t="s">
        <v>19</v>
      </c>
      <c r="V1261" t="s">
        <v>8376</v>
      </c>
      <c r="W1261" t="s">
        <v>11701</v>
      </c>
      <c r="X1261" t="s">
        <v>877</v>
      </c>
      <c r="Y1261" t="s">
        <v>48</v>
      </c>
      <c r="Z1261" t="s">
        <v>419</v>
      </c>
      <c r="AA1261" t="str">
        <f>IF(BD[[#This Row],[Genero]]="Masculino","👨🏼 M","👩🏼 F")</f>
        <v>👨🏼 M</v>
      </c>
      <c r="AB1261" t="s">
        <v>11697</v>
      </c>
    </row>
    <row r="1262" spans="1:28" x14ac:dyDescent="0.35">
      <c r="A1262" t="s">
        <v>2283</v>
      </c>
      <c r="B1262" t="s">
        <v>2284</v>
      </c>
      <c r="C1262" t="s">
        <v>2285</v>
      </c>
      <c r="D1262">
        <v>1</v>
      </c>
      <c r="G1262">
        <v>0</v>
      </c>
      <c r="H1262">
        <v>0</v>
      </c>
      <c r="I1262">
        <v>0</v>
      </c>
      <c r="J1262">
        <v>0</v>
      </c>
      <c r="K1262" t="s">
        <v>16</v>
      </c>
      <c r="R1262">
        <v>966265222</v>
      </c>
      <c r="S1262" t="s">
        <v>11658</v>
      </c>
      <c r="T1262">
        <v>70432888</v>
      </c>
      <c r="U1262" t="s">
        <v>10125</v>
      </c>
      <c r="V1262" t="s">
        <v>2286</v>
      </c>
      <c r="W1262" t="s">
        <v>11712</v>
      </c>
      <c r="X1262" t="s">
        <v>877</v>
      </c>
      <c r="Y1262" t="s">
        <v>48</v>
      </c>
      <c r="Z1262" t="s">
        <v>419</v>
      </c>
      <c r="AA1262" t="str">
        <f>IF(BD[[#This Row],[Genero]]="Masculino","👨🏼 M","👩🏼 F")</f>
        <v>👨🏼 M</v>
      </c>
      <c r="AB1262" t="s">
        <v>11697</v>
      </c>
    </row>
    <row r="1263" spans="1:28" x14ac:dyDescent="0.35">
      <c r="A1263" t="s">
        <v>117</v>
      </c>
      <c r="B1263" t="s">
        <v>434</v>
      </c>
      <c r="C1263" t="s">
        <v>517</v>
      </c>
      <c r="D1263">
        <v>1</v>
      </c>
      <c r="G1263">
        <v>0</v>
      </c>
      <c r="H1263">
        <v>0</v>
      </c>
      <c r="I1263">
        <v>0</v>
      </c>
      <c r="J1263">
        <v>0</v>
      </c>
      <c r="K1263" t="s">
        <v>16</v>
      </c>
      <c r="R1263">
        <v>958966199</v>
      </c>
      <c r="S1263" t="s">
        <v>11658</v>
      </c>
      <c r="T1263">
        <v>42825259</v>
      </c>
      <c r="U1263" t="s">
        <v>19</v>
      </c>
      <c r="V1263" t="s">
        <v>1698</v>
      </c>
      <c r="W1263" t="s">
        <v>11701</v>
      </c>
      <c r="X1263" t="s">
        <v>877</v>
      </c>
      <c r="Y1263" t="s">
        <v>3777</v>
      </c>
      <c r="Z1263" t="s">
        <v>10781</v>
      </c>
      <c r="AA1263" t="str">
        <f>IF(BD[[#This Row],[Genero]]="Masculino","👨🏼 M","👩🏼 F")</f>
        <v>👨🏼 M</v>
      </c>
      <c r="AB1263" t="s">
        <v>11697</v>
      </c>
    </row>
    <row r="1264" spans="1:28" x14ac:dyDescent="0.35">
      <c r="A1264" t="s">
        <v>585</v>
      </c>
      <c r="B1264" t="s">
        <v>3607</v>
      </c>
      <c r="C1264" t="s">
        <v>2294</v>
      </c>
      <c r="D1264">
        <v>1</v>
      </c>
      <c r="G1264">
        <v>0</v>
      </c>
      <c r="H1264">
        <v>0</v>
      </c>
      <c r="I1264">
        <v>0</v>
      </c>
      <c r="J1264">
        <v>0</v>
      </c>
      <c r="K1264" t="s">
        <v>16</v>
      </c>
      <c r="R1264">
        <v>998800216</v>
      </c>
      <c r="S1264" t="s">
        <v>11658</v>
      </c>
      <c r="T1264">
        <v>10145998</v>
      </c>
      <c r="U1264" t="s">
        <v>10125</v>
      </c>
      <c r="V1264" t="s">
        <v>2294</v>
      </c>
      <c r="W1264" t="s">
        <v>11703</v>
      </c>
      <c r="X1264" t="s">
        <v>877</v>
      </c>
      <c r="Y1264" t="s">
        <v>3777</v>
      </c>
      <c r="Z1264" t="s">
        <v>10542</v>
      </c>
      <c r="AA1264" t="str">
        <f>IF(BD[[#This Row],[Genero]]="Masculino","👨🏼 M","👩🏼 F")</f>
        <v>👨🏼 M</v>
      </c>
      <c r="AB1264" t="s">
        <v>11697</v>
      </c>
    </row>
    <row r="1265" spans="1:28" x14ac:dyDescent="0.35">
      <c r="A1265" t="s">
        <v>1078</v>
      </c>
      <c r="B1265" t="s">
        <v>1079</v>
      </c>
      <c r="C1265" t="s">
        <v>1080</v>
      </c>
      <c r="D1265">
        <v>1</v>
      </c>
      <c r="G1265">
        <v>0</v>
      </c>
      <c r="H1265">
        <v>0</v>
      </c>
      <c r="I1265">
        <v>0</v>
      </c>
      <c r="J1265">
        <v>0</v>
      </c>
      <c r="K1265" t="s">
        <v>16</v>
      </c>
      <c r="R1265">
        <v>992725704</v>
      </c>
      <c r="S1265" t="s">
        <v>11658</v>
      </c>
      <c r="T1265">
        <v>42794103</v>
      </c>
      <c r="U1265" t="s">
        <v>19</v>
      </c>
      <c r="V1265" t="s">
        <v>1081</v>
      </c>
      <c r="W1265" t="s">
        <v>11702</v>
      </c>
      <c r="X1265" t="s">
        <v>877</v>
      </c>
      <c r="Y1265" t="s">
        <v>3777</v>
      </c>
      <c r="Z1265" t="s">
        <v>1082</v>
      </c>
      <c r="AA1265" t="str">
        <f>IF(BD[[#This Row],[Genero]]="Masculino","👨🏼 M","👩🏼 F")</f>
        <v>👨🏼 M</v>
      </c>
      <c r="AB1265" t="s">
        <v>11697</v>
      </c>
    </row>
    <row r="1266" spans="1:28" x14ac:dyDescent="0.35">
      <c r="A1266" t="s">
        <v>9321</v>
      </c>
      <c r="B1266" t="s">
        <v>9684</v>
      </c>
      <c r="C1266" t="s">
        <v>1673</v>
      </c>
      <c r="D1266">
        <v>1</v>
      </c>
      <c r="G1266">
        <v>0</v>
      </c>
      <c r="H1266">
        <v>0</v>
      </c>
      <c r="I1266">
        <v>0</v>
      </c>
      <c r="J1266">
        <v>0</v>
      </c>
      <c r="K1266" t="s">
        <v>16</v>
      </c>
      <c r="R1266">
        <v>961748192</v>
      </c>
      <c r="S1266" t="s">
        <v>11658</v>
      </c>
      <c r="T1266">
        <v>43116854</v>
      </c>
      <c r="U1266" t="s">
        <v>19</v>
      </c>
      <c r="V1266" t="s">
        <v>1674</v>
      </c>
      <c r="W1266" t="s">
        <v>11701</v>
      </c>
      <c r="X1266" t="s">
        <v>877</v>
      </c>
      <c r="Y1266" t="s">
        <v>3777</v>
      </c>
      <c r="Z1266" t="s">
        <v>1675</v>
      </c>
      <c r="AA1266" t="str">
        <f>IF(BD[[#This Row],[Genero]]="Masculino","👨🏼 M","👩🏼 F")</f>
        <v>👨🏼 M</v>
      </c>
      <c r="AB1266" t="s">
        <v>11697</v>
      </c>
    </row>
    <row r="1267" spans="1:28" x14ac:dyDescent="0.35">
      <c r="A1267" t="s">
        <v>2589</v>
      </c>
      <c r="B1267" t="s">
        <v>2590</v>
      </c>
      <c r="C1267" t="s">
        <v>2591</v>
      </c>
      <c r="D1267">
        <v>1</v>
      </c>
      <c r="G1267">
        <v>0</v>
      </c>
      <c r="H1267">
        <v>0</v>
      </c>
      <c r="I1267">
        <v>0</v>
      </c>
      <c r="J1267">
        <v>0</v>
      </c>
      <c r="K1267" t="s">
        <v>16</v>
      </c>
      <c r="R1267">
        <v>987268587</v>
      </c>
      <c r="S1267" t="s">
        <v>11658</v>
      </c>
      <c r="T1267">
        <v>23898841</v>
      </c>
      <c r="U1267" t="s">
        <v>19</v>
      </c>
      <c r="V1267" t="s">
        <v>2591</v>
      </c>
      <c r="W1267" t="s">
        <v>11706</v>
      </c>
      <c r="X1267" t="s">
        <v>877</v>
      </c>
      <c r="Y1267" t="s">
        <v>230</v>
      </c>
      <c r="Z1267" t="s">
        <v>10850</v>
      </c>
      <c r="AA1267" t="str">
        <f>IF(BD[[#This Row],[Genero]]="Masculino","👨🏼 M","👩🏼 F")</f>
        <v>👨🏼 M</v>
      </c>
      <c r="AB1267" t="s">
        <v>11697</v>
      </c>
    </row>
    <row r="1268" spans="1:28" x14ac:dyDescent="0.35">
      <c r="A1268" t="s">
        <v>234</v>
      </c>
      <c r="B1268" t="s">
        <v>2386</v>
      </c>
      <c r="C1268" t="s">
        <v>2387</v>
      </c>
      <c r="D1268">
        <v>1</v>
      </c>
      <c r="G1268">
        <v>0</v>
      </c>
      <c r="H1268">
        <v>0</v>
      </c>
      <c r="I1268">
        <v>0</v>
      </c>
      <c r="J1268">
        <v>0</v>
      </c>
      <c r="K1268" t="s">
        <v>16</v>
      </c>
      <c r="R1268">
        <v>902530468</v>
      </c>
      <c r="S1268" t="s">
        <v>11658</v>
      </c>
      <c r="T1268">
        <v>44577092</v>
      </c>
      <c r="U1268" t="s">
        <v>19</v>
      </c>
      <c r="V1268" t="s">
        <v>2388</v>
      </c>
      <c r="W1268" t="s">
        <v>11701</v>
      </c>
      <c r="X1268" t="s">
        <v>877</v>
      </c>
      <c r="Y1268" t="s">
        <v>230</v>
      </c>
      <c r="Z1268" t="s">
        <v>10609</v>
      </c>
      <c r="AA1268" t="str">
        <f>IF(BD[[#This Row],[Genero]]="Masculino","👨🏼 M","👩🏼 F")</f>
        <v>👨🏼 M</v>
      </c>
      <c r="AB1268" t="s">
        <v>11697</v>
      </c>
    </row>
    <row r="1269" spans="1:28" x14ac:dyDescent="0.35">
      <c r="A1269" t="s">
        <v>3305</v>
      </c>
      <c r="B1269" t="s">
        <v>1146</v>
      </c>
      <c r="C1269" t="s">
        <v>3306</v>
      </c>
      <c r="D1269">
        <v>1</v>
      </c>
      <c r="G1269">
        <v>0</v>
      </c>
      <c r="H1269">
        <v>0</v>
      </c>
      <c r="I1269">
        <v>0</v>
      </c>
      <c r="J1269">
        <v>0</v>
      </c>
      <c r="K1269" t="s">
        <v>16</v>
      </c>
      <c r="R1269">
        <v>920234549</v>
      </c>
      <c r="S1269" t="s">
        <v>11658</v>
      </c>
      <c r="T1269">
        <v>48493707</v>
      </c>
      <c r="U1269" t="s">
        <v>10125</v>
      </c>
      <c r="V1269" t="s">
        <v>3307</v>
      </c>
      <c r="W1269" t="s">
        <v>11701</v>
      </c>
      <c r="X1269" t="s">
        <v>877</v>
      </c>
      <c r="Y1269" t="s">
        <v>230</v>
      </c>
      <c r="Z1269" t="s">
        <v>1256</v>
      </c>
      <c r="AA1269" t="str">
        <f>IF(BD[[#This Row],[Genero]]="Masculino","👨🏼 M","👩🏼 F")</f>
        <v>👨🏼 M</v>
      </c>
      <c r="AB1269" t="s">
        <v>11697</v>
      </c>
    </row>
    <row r="1270" spans="1:28" x14ac:dyDescent="0.35">
      <c r="A1270" t="s">
        <v>7905</v>
      </c>
      <c r="B1270" t="s">
        <v>7906</v>
      </c>
      <c r="C1270" t="s">
        <v>7907</v>
      </c>
      <c r="D1270">
        <v>1</v>
      </c>
      <c r="G1270">
        <v>0</v>
      </c>
      <c r="H1270">
        <v>0</v>
      </c>
      <c r="I1270">
        <v>0</v>
      </c>
      <c r="J1270">
        <v>0</v>
      </c>
      <c r="K1270" t="s">
        <v>16</v>
      </c>
      <c r="R1270">
        <v>915063131</v>
      </c>
      <c r="S1270" t="s">
        <v>11665</v>
      </c>
      <c r="T1270">
        <v>46528034</v>
      </c>
      <c r="U1270" t="s">
        <v>19</v>
      </c>
      <c r="V1270" t="s">
        <v>7907</v>
      </c>
      <c r="W1270" t="s">
        <v>11712</v>
      </c>
      <c r="X1270" t="s">
        <v>877</v>
      </c>
      <c r="Y1270" t="s">
        <v>230</v>
      </c>
      <c r="Z1270" t="s">
        <v>1256</v>
      </c>
      <c r="AA1270" t="str">
        <f>IF(BD[[#This Row],[Genero]]="Masculino","👨🏼 M","👩🏼 F")</f>
        <v>👩🏼 F</v>
      </c>
      <c r="AB1270" t="s">
        <v>11697</v>
      </c>
    </row>
    <row r="1271" spans="1:28" x14ac:dyDescent="0.35">
      <c r="A1271" t="s">
        <v>1143</v>
      </c>
      <c r="B1271" t="s">
        <v>9907</v>
      </c>
      <c r="C1271" t="s">
        <v>5248</v>
      </c>
      <c r="D1271">
        <v>1</v>
      </c>
      <c r="G1271">
        <v>0</v>
      </c>
      <c r="H1271">
        <v>0</v>
      </c>
      <c r="I1271">
        <v>0</v>
      </c>
      <c r="J1271">
        <v>0</v>
      </c>
      <c r="K1271" t="s">
        <v>16</v>
      </c>
      <c r="R1271">
        <v>988035101</v>
      </c>
      <c r="S1271" t="s">
        <v>11658</v>
      </c>
      <c r="T1271">
        <v>43040164</v>
      </c>
      <c r="U1271" t="s">
        <v>19</v>
      </c>
      <c r="V1271" t="s">
        <v>10335</v>
      </c>
      <c r="W1271" t="s">
        <v>11704</v>
      </c>
      <c r="X1271" t="s">
        <v>877</v>
      </c>
      <c r="Y1271" t="s">
        <v>11724</v>
      </c>
      <c r="Z1271" t="s">
        <v>11715</v>
      </c>
      <c r="AA1271" t="str">
        <f>IF(BD[[#This Row],[Genero]]="Masculino","👨🏼 M","👩🏼 F")</f>
        <v>👨🏼 M</v>
      </c>
      <c r="AB1271" t="s">
        <v>11697</v>
      </c>
    </row>
    <row r="1272" spans="1:28" x14ac:dyDescent="0.35">
      <c r="A1272" t="s">
        <v>9433</v>
      </c>
      <c r="B1272" t="s">
        <v>9904</v>
      </c>
      <c r="C1272" t="s">
        <v>5169</v>
      </c>
      <c r="D1272">
        <v>1</v>
      </c>
      <c r="G1272">
        <v>0</v>
      </c>
      <c r="H1272">
        <v>0</v>
      </c>
      <c r="I1272">
        <v>0</v>
      </c>
      <c r="J1272">
        <v>0</v>
      </c>
      <c r="K1272" t="s">
        <v>16</v>
      </c>
      <c r="R1272">
        <v>989052342</v>
      </c>
      <c r="S1272" t="s">
        <v>11658</v>
      </c>
      <c r="T1272">
        <v>41848793</v>
      </c>
      <c r="U1272" t="s">
        <v>10125</v>
      </c>
      <c r="V1272" t="s">
        <v>10340</v>
      </c>
      <c r="W1272" t="s">
        <v>11703</v>
      </c>
      <c r="X1272" t="s">
        <v>877</v>
      </c>
      <c r="Y1272" t="s">
        <v>11724</v>
      </c>
      <c r="Z1272" t="s">
        <v>11715</v>
      </c>
      <c r="AA1272" t="str">
        <f>IF(BD[[#This Row],[Genero]]="Masculino","👨🏼 M","👩🏼 F")</f>
        <v>👨🏼 M</v>
      </c>
      <c r="AB1272" t="s">
        <v>11697</v>
      </c>
    </row>
    <row r="1273" spans="1:28" x14ac:dyDescent="0.35">
      <c r="A1273" t="s">
        <v>3792</v>
      </c>
      <c r="B1273" t="s">
        <v>3793</v>
      </c>
      <c r="C1273" t="s">
        <v>3794</v>
      </c>
      <c r="D1273">
        <v>1</v>
      </c>
      <c r="G1273">
        <v>0</v>
      </c>
      <c r="H1273">
        <v>0</v>
      </c>
      <c r="I1273">
        <v>0</v>
      </c>
      <c r="J1273">
        <v>0</v>
      </c>
      <c r="K1273" t="s">
        <v>16</v>
      </c>
      <c r="R1273">
        <v>922553897</v>
      </c>
      <c r="S1273" t="s">
        <v>11658</v>
      </c>
      <c r="T1273">
        <v>10429622</v>
      </c>
      <c r="U1273" t="s">
        <v>19</v>
      </c>
      <c r="V1273" t="s">
        <v>3795</v>
      </c>
      <c r="W1273" t="s">
        <v>11701</v>
      </c>
      <c r="X1273" t="s">
        <v>877</v>
      </c>
      <c r="Y1273" t="s">
        <v>11681</v>
      </c>
      <c r="Z1273" t="s">
        <v>10580</v>
      </c>
      <c r="AA1273" t="str">
        <f>IF(BD[[#This Row],[Genero]]="Masculino","👨🏼 M","👩🏼 F")</f>
        <v>👨🏼 M</v>
      </c>
      <c r="AB1273" t="s">
        <v>11697</v>
      </c>
    </row>
    <row r="1274" spans="1:28" x14ac:dyDescent="0.35">
      <c r="A1274" t="s">
        <v>8596</v>
      </c>
      <c r="B1274" t="s">
        <v>8597</v>
      </c>
      <c r="C1274" t="s">
        <v>8598</v>
      </c>
      <c r="D1274">
        <v>1</v>
      </c>
      <c r="G1274">
        <v>0</v>
      </c>
      <c r="H1274">
        <v>0</v>
      </c>
      <c r="I1274">
        <v>0</v>
      </c>
      <c r="J1274">
        <v>0</v>
      </c>
      <c r="K1274" t="s">
        <v>16</v>
      </c>
      <c r="S1274" t="s">
        <v>11665</v>
      </c>
      <c r="T1274" t="s">
        <v>10127</v>
      </c>
      <c r="U1274" t="s">
        <v>8599</v>
      </c>
      <c r="V1274" t="s">
        <v>8600</v>
      </c>
      <c r="W1274" t="s">
        <v>11701</v>
      </c>
      <c r="X1274" t="s">
        <v>877</v>
      </c>
      <c r="Y1274" t="s">
        <v>11681</v>
      </c>
      <c r="Z1274" t="s">
        <v>10544</v>
      </c>
      <c r="AA1274" t="str">
        <f>IF(BD[[#This Row],[Genero]]="Masculino","👨🏼 M","👩🏼 F")</f>
        <v>👩🏼 F</v>
      </c>
      <c r="AB1274" t="s">
        <v>11697</v>
      </c>
    </row>
    <row r="1275" spans="1:28" x14ac:dyDescent="0.35">
      <c r="A1275" t="s">
        <v>9343</v>
      </c>
      <c r="B1275" t="s">
        <v>9744</v>
      </c>
      <c r="C1275" t="s">
        <v>2368</v>
      </c>
      <c r="D1275">
        <v>1</v>
      </c>
      <c r="G1275">
        <v>0</v>
      </c>
      <c r="H1275">
        <v>0</v>
      </c>
      <c r="I1275">
        <v>0</v>
      </c>
      <c r="J1275">
        <v>0</v>
      </c>
      <c r="K1275" t="s">
        <v>16</v>
      </c>
      <c r="R1275" s="2"/>
      <c r="S1275" t="s">
        <v>11658</v>
      </c>
      <c r="T1275">
        <v>75406118</v>
      </c>
      <c r="U1275" t="s">
        <v>19</v>
      </c>
      <c r="V1275" t="s">
        <v>2369</v>
      </c>
      <c r="W1275" t="s">
        <v>11703</v>
      </c>
      <c r="X1275" t="s">
        <v>877</v>
      </c>
      <c r="Y1275" t="s">
        <v>11681</v>
      </c>
      <c r="Z1275" t="s">
        <v>628</v>
      </c>
      <c r="AA1275" t="str">
        <f>IF(BD[[#This Row],[Genero]]="Masculino","👨🏼 M","👩🏼 F")</f>
        <v>👨🏼 M</v>
      </c>
      <c r="AB1275" t="s">
        <v>11697</v>
      </c>
    </row>
    <row r="1276" spans="1:28" x14ac:dyDescent="0.35">
      <c r="A1276" t="s">
        <v>4657</v>
      </c>
      <c r="B1276" t="s">
        <v>4658</v>
      </c>
      <c r="C1276" t="s">
        <v>4659</v>
      </c>
      <c r="D1276">
        <v>1</v>
      </c>
      <c r="G1276">
        <v>0</v>
      </c>
      <c r="H1276">
        <v>0</v>
      </c>
      <c r="I1276">
        <v>0</v>
      </c>
      <c r="J1276">
        <v>0</v>
      </c>
      <c r="K1276" t="s">
        <v>16</v>
      </c>
      <c r="R1276">
        <v>910914890</v>
      </c>
      <c r="S1276" t="s">
        <v>11658</v>
      </c>
      <c r="T1276">
        <v>2266254</v>
      </c>
      <c r="U1276" t="s">
        <v>19</v>
      </c>
      <c r="V1276" t="s">
        <v>4660</v>
      </c>
      <c r="W1276" t="s">
        <v>11706</v>
      </c>
      <c r="X1276" t="s">
        <v>877</v>
      </c>
      <c r="Y1276" t="s">
        <v>11681</v>
      </c>
      <c r="Z1276" t="s">
        <v>3984</v>
      </c>
      <c r="AA1276" t="str">
        <f>IF(BD[[#This Row],[Genero]]="Masculino","👨🏼 M","👩🏼 F")</f>
        <v>👨🏼 M</v>
      </c>
      <c r="AB1276" t="s">
        <v>11697</v>
      </c>
    </row>
    <row r="1277" spans="1:28" x14ac:dyDescent="0.35">
      <c r="A1277" t="s">
        <v>9342</v>
      </c>
      <c r="B1277" t="s">
        <v>9744</v>
      </c>
      <c r="C1277" t="s">
        <v>2366</v>
      </c>
      <c r="D1277">
        <v>1</v>
      </c>
      <c r="G1277">
        <v>0</v>
      </c>
      <c r="H1277">
        <v>0</v>
      </c>
      <c r="I1277">
        <v>0</v>
      </c>
      <c r="J1277">
        <v>0</v>
      </c>
      <c r="K1277" t="s">
        <v>16</v>
      </c>
      <c r="R1277">
        <v>951202337</v>
      </c>
      <c r="S1277" t="s">
        <v>11658</v>
      </c>
      <c r="T1277">
        <v>46833005</v>
      </c>
      <c r="U1277" t="s">
        <v>19</v>
      </c>
      <c r="V1277" t="s">
        <v>2367</v>
      </c>
      <c r="W1277" t="s">
        <v>11701</v>
      </c>
      <c r="X1277" t="s">
        <v>877</v>
      </c>
      <c r="Y1277" t="s">
        <v>11681</v>
      </c>
      <c r="Z1277" t="s">
        <v>11671</v>
      </c>
      <c r="AA1277" t="str">
        <f>IF(BD[[#This Row],[Genero]]="Masculino","👨🏼 M","👩🏼 F")</f>
        <v>👨🏼 M</v>
      </c>
      <c r="AB1277" t="s">
        <v>11697</v>
      </c>
    </row>
    <row r="1278" spans="1:28" x14ac:dyDescent="0.35">
      <c r="A1278" t="s">
        <v>1606</v>
      </c>
      <c r="B1278" t="s">
        <v>1607</v>
      </c>
      <c r="C1278" t="s">
        <v>49</v>
      </c>
      <c r="D1278">
        <v>1</v>
      </c>
      <c r="G1278">
        <v>0</v>
      </c>
      <c r="H1278">
        <v>0</v>
      </c>
      <c r="I1278">
        <v>0</v>
      </c>
      <c r="J1278">
        <v>0</v>
      </c>
      <c r="K1278" t="s">
        <v>16</v>
      </c>
      <c r="R1278">
        <v>964353861</v>
      </c>
      <c r="S1278" t="s">
        <v>11665</v>
      </c>
      <c r="T1278">
        <v>76275642</v>
      </c>
      <c r="U1278" t="s">
        <v>19</v>
      </c>
      <c r="V1278" t="s">
        <v>10286</v>
      </c>
      <c r="W1278" t="s">
        <v>11703</v>
      </c>
      <c r="X1278" t="s">
        <v>877</v>
      </c>
      <c r="Y1278" t="s">
        <v>11724</v>
      </c>
      <c r="Z1278" t="s">
        <v>53</v>
      </c>
      <c r="AA1278" t="str">
        <f>IF(BD[[#This Row],[Genero]]="Masculino","👨🏼 M","👩🏼 F")</f>
        <v>👩🏼 F</v>
      </c>
      <c r="AB1278" t="s">
        <v>11697</v>
      </c>
    </row>
    <row r="1279" spans="1:28" x14ac:dyDescent="0.35">
      <c r="A1279" t="s">
        <v>9266</v>
      </c>
      <c r="B1279" t="s">
        <v>5404</v>
      </c>
      <c r="D1279">
        <v>1</v>
      </c>
      <c r="G1279">
        <v>0</v>
      </c>
      <c r="H1279">
        <v>0</v>
      </c>
      <c r="I1279">
        <v>0</v>
      </c>
      <c r="J1279">
        <v>0</v>
      </c>
      <c r="K1279" t="s">
        <v>16</v>
      </c>
      <c r="R1279">
        <v>931586454</v>
      </c>
      <c r="S1279" t="s">
        <v>11658</v>
      </c>
      <c r="T1279">
        <v>72479240</v>
      </c>
      <c r="U1279" t="s">
        <v>19</v>
      </c>
      <c r="V1279" t="s">
        <v>11004</v>
      </c>
      <c r="W1279" t="s">
        <v>11702</v>
      </c>
      <c r="X1279" t="s">
        <v>877</v>
      </c>
      <c r="Y1279" t="s">
        <v>11724</v>
      </c>
      <c r="Z1279" t="s">
        <v>534</v>
      </c>
      <c r="AA1279" t="str">
        <f>IF(BD[[#This Row],[Genero]]="Masculino","👨🏼 M","👩🏼 F")</f>
        <v>👨🏼 M</v>
      </c>
      <c r="AB1279" t="s">
        <v>11697</v>
      </c>
    </row>
    <row r="1280" spans="1:28" x14ac:dyDescent="0.35">
      <c r="A1280" t="s">
        <v>9151</v>
      </c>
      <c r="B1280" t="s">
        <v>832</v>
      </c>
      <c r="C1280" t="s">
        <v>9152</v>
      </c>
      <c r="D1280">
        <v>1</v>
      </c>
      <c r="G1280">
        <v>0</v>
      </c>
      <c r="H1280">
        <v>0</v>
      </c>
      <c r="I1280">
        <v>0</v>
      </c>
      <c r="J1280">
        <v>0</v>
      </c>
      <c r="K1280" t="s">
        <v>16</v>
      </c>
      <c r="R1280">
        <v>936571804</v>
      </c>
      <c r="S1280" t="s">
        <v>11658</v>
      </c>
      <c r="T1280">
        <v>43719133</v>
      </c>
      <c r="U1280" t="s">
        <v>19</v>
      </c>
      <c r="V1280" t="s">
        <v>9153</v>
      </c>
      <c r="W1280" t="s">
        <v>11701</v>
      </c>
      <c r="X1280" t="s">
        <v>877</v>
      </c>
      <c r="Y1280" t="s">
        <v>11724</v>
      </c>
      <c r="Z1280" t="s">
        <v>534</v>
      </c>
      <c r="AA1280" t="str">
        <f>IF(BD[[#This Row],[Genero]]="Masculino","👨🏼 M","👩🏼 F")</f>
        <v>👨🏼 M</v>
      </c>
      <c r="AB1280" t="s">
        <v>11697</v>
      </c>
    </row>
    <row r="1281" spans="1:28" x14ac:dyDescent="0.35">
      <c r="A1281" t="s">
        <v>2766</v>
      </c>
      <c r="B1281" t="s">
        <v>8853</v>
      </c>
      <c r="C1281" t="s">
        <v>8852</v>
      </c>
      <c r="D1281">
        <v>1</v>
      </c>
      <c r="G1281">
        <v>0</v>
      </c>
      <c r="H1281">
        <v>0</v>
      </c>
      <c r="I1281">
        <v>0</v>
      </c>
      <c r="J1281">
        <v>0</v>
      </c>
      <c r="K1281" t="s">
        <v>16</v>
      </c>
      <c r="R1281" s="2"/>
      <c r="S1281" t="s">
        <v>11658</v>
      </c>
      <c r="T1281">
        <v>10219522</v>
      </c>
      <c r="U1281" t="s">
        <v>19</v>
      </c>
      <c r="V1281" t="s">
        <v>8852</v>
      </c>
      <c r="W1281" t="s">
        <v>11702</v>
      </c>
      <c r="X1281" t="s">
        <v>877</v>
      </c>
      <c r="Y1281" t="s">
        <v>11723</v>
      </c>
      <c r="Z1281" t="s">
        <v>3209</v>
      </c>
      <c r="AA1281" t="str">
        <f>IF(BD[[#This Row],[Genero]]="Masculino","👨🏼 M","👩🏼 F")</f>
        <v>👨🏼 M</v>
      </c>
      <c r="AB1281" t="s">
        <v>11693</v>
      </c>
    </row>
    <row r="1282" spans="1:28" x14ac:dyDescent="0.35">
      <c r="A1282" t="s">
        <v>4727</v>
      </c>
      <c r="B1282" t="s">
        <v>9871</v>
      </c>
      <c r="C1282" t="s">
        <v>4728</v>
      </c>
      <c r="D1282">
        <v>1</v>
      </c>
      <c r="G1282">
        <v>0</v>
      </c>
      <c r="H1282">
        <v>0</v>
      </c>
      <c r="I1282">
        <v>0</v>
      </c>
      <c r="J1282">
        <v>0</v>
      </c>
      <c r="K1282" t="s">
        <v>16</v>
      </c>
      <c r="R1282">
        <v>912291790</v>
      </c>
      <c r="S1282" t="s">
        <v>11665</v>
      </c>
      <c r="T1282">
        <v>3675608</v>
      </c>
      <c r="U1282" t="s">
        <v>19</v>
      </c>
      <c r="V1282" t="s">
        <v>4728</v>
      </c>
      <c r="W1282" t="s">
        <v>11701</v>
      </c>
      <c r="X1282" t="s">
        <v>877</v>
      </c>
      <c r="Y1282" t="s">
        <v>11723</v>
      </c>
      <c r="Z1282" t="s">
        <v>3209</v>
      </c>
      <c r="AA1282" t="str">
        <f>IF(BD[[#This Row],[Genero]]="Masculino","👨🏼 M","👩🏼 F")</f>
        <v>👩🏼 F</v>
      </c>
      <c r="AB1282" t="s">
        <v>11693</v>
      </c>
    </row>
    <row r="1283" spans="1:28" x14ac:dyDescent="0.35">
      <c r="A1283" t="s">
        <v>904</v>
      </c>
      <c r="B1283" t="s">
        <v>1680</v>
      </c>
      <c r="C1283" t="s">
        <v>1681</v>
      </c>
      <c r="D1283">
        <v>1</v>
      </c>
      <c r="G1283">
        <v>0</v>
      </c>
      <c r="H1283">
        <v>0</v>
      </c>
      <c r="I1283">
        <v>0</v>
      </c>
      <c r="J1283">
        <v>0</v>
      </c>
      <c r="K1283" t="s">
        <v>16</v>
      </c>
      <c r="S1283" t="s">
        <v>11658</v>
      </c>
      <c r="T1283">
        <v>36948410</v>
      </c>
      <c r="U1283" t="s">
        <v>10125</v>
      </c>
      <c r="V1283" t="s">
        <v>1681</v>
      </c>
      <c r="W1283" t="s">
        <v>11702</v>
      </c>
      <c r="X1283" t="s">
        <v>877</v>
      </c>
      <c r="Y1283" t="s">
        <v>10392</v>
      </c>
      <c r="Z1283" t="s">
        <v>32</v>
      </c>
      <c r="AA1283" t="str">
        <f>IF(BD[[#This Row],[Genero]]="Masculino","👨🏼 M","👩🏼 F")</f>
        <v>👨🏼 M</v>
      </c>
      <c r="AB1283" t="s">
        <v>11693</v>
      </c>
    </row>
    <row r="1284" spans="1:28" x14ac:dyDescent="0.35">
      <c r="A1284" t="s">
        <v>11176</v>
      </c>
      <c r="B1284" t="s">
        <v>4907</v>
      </c>
      <c r="C1284" t="s">
        <v>4908</v>
      </c>
      <c r="D1284">
        <v>1</v>
      </c>
      <c r="G1284">
        <v>0</v>
      </c>
      <c r="H1284">
        <v>0</v>
      </c>
      <c r="I1284">
        <v>0</v>
      </c>
      <c r="J1284">
        <v>0</v>
      </c>
      <c r="K1284" t="s">
        <v>16</v>
      </c>
      <c r="R1284">
        <v>922466461</v>
      </c>
      <c r="S1284" t="s">
        <v>11658</v>
      </c>
      <c r="T1284">
        <v>71996724</v>
      </c>
      <c r="U1284" t="s">
        <v>869</v>
      </c>
      <c r="V1284" t="s">
        <v>4909</v>
      </c>
      <c r="W1284" t="s">
        <v>11702</v>
      </c>
      <c r="X1284" t="s">
        <v>877</v>
      </c>
      <c r="Y1284" t="s">
        <v>10392</v>
      </c>
      <c r="Z1284" t="s">
        <v>11688</v>
      </c>
      <c r="AA1284" t="str">
        <f>IF(BD[[#This Row],[Genero]]="Masculino","👨🏼 M","👩🏼 F")</f>
        <v>👨🏼 M</v>
      </c>
      <c r="AB1284" t="s">
        <v>11693</v>
      </c>
    </row>
    <row r="1285" spans="1:28" x14ac:dyDescent="0.35">
      <c r="A1285" t="s">
        <v>1476</v>
      </c>
      <c r="B1285" t="s">
        <v>1477</v>
      </c>
      <c r="C1285" t="s">
        <v>1478</v>
      </c>
      <c r="D1285">
        <v>1</v>
      </c>
      <c r="G1285">
        <v>0</v>
      </c>
      <c r="H1285">
        <v>0</v>
      </c>
      <c r="I1285">
        <v>0</v>
      </c>
      <c r="J1285">
        <v>0</v>
      </c>
      <c r="K1285" t="s">
        <v>16</v>
      </c>
      <c r="R1285">
        <v>987783568</v>
      </c>
      <c r="S1285" t="s">
        <v>11658</v>
      </c>
      <c r="T1285">
        <v>76546115</v>
      </c>
      <c r="U1285" t="s">
        <v>19</v>
      </c>
      <c r="V1285" t="s">
        <v>1478</v>
      </c>
      <c r="W1285" t="s">
        <v>11702</v>
      </c>
      <c r="X1285" t="s">
        <v>877</v>
      </c>
      <c r="Y1285" t="s">
        <v>10392</v>
      </c>
      <c r="Z1285" t="s">
        <v>11688</v>
      </c>
      <c r="AA1285" t="str">
        <f>IF(BD[[#This Row],[Genero]]="Masculino","👨🏼 M","👩🏼 F")</f>
        <v>👨🏼 M</v>
      </c>
      <c r="AB1285" t="s">
        <v>11693</v>
      </c>
    </row>
    <row r="1286" spans="1:28" x14ac:dyDescent="0.35">
      <c r="A1286" t="s">
        <v>143</v>
      </c>
      <c r="B1286" t="s">
        <v>6400</v>
      </c>
      <c r="C1286" t="s">
        <v>6401</v>
      </c>
      <c r="D1286">
        <v>1</v>
      </c>
      <c r="G1286">
        <v>0</v>
      </c>
      <c r="H1286">
        <v>0</v>
      </c>
      <c r="I1286">
        <v>0</v>
      </c>
      <c r="J1286">
        <v>0</v>
      </c>
      <c r="K1286" t="s">
        <v>16</v>
      </c>
      <c r="R1286">
        <v>986400697</v>
      </c>
      <c r="S1286" t="s">
        <v>11658</v>
      </c>
      <c r="T1286">
        <v>46908683</v>
      </c>
      <c r="U1286" t="s">
        <v>19</v>
      </c>
      <c r="V1286" t="s">
        <v>6402</v>
      </c>
      <c r="W1286" t="s">
        <v>11703</v>
      </c>
      <c r="X1286" t="s">
        <v>877</v>
      </c>
      <c r="Y1286" t="s">
        <v>10392</v>
      </c>
      <c r="Z1286" t="s">
        <v>11688</v>
      </c>
      <c r="AA1286" t="str">
        <f>IF(BD[[#This Row],[Genero]]="Masculino","👨🏼 M","👩🏼 F")</f>
        <v>👨🏼 M</v>
      </c>
      <c r="AB1286" t="s">
        <v>11693</v>
      </c>
    </row>
    <row r="1287" spans="1:28" x14ac:dyDescent="0.35">
      <c r="A1287" t="s">
        <v>2289</v>
      </c>
      <c r="B1287" t="s">
        <v>3782</v>
      </c>
      <c r="C1287" t="s">
        <v>4516</v>
      </c>
      <c r="D1287">
        <v>1</v>
      </c>
      <c r="G1287">
        <v>0</v>
      </c>
      <c r="H1287">
        <v>0</v>
      </c>
      <c r="I1287">
        <v>0</v>
      </c>
      <c r="J1287">
        <v>0</v>
      </c>
      <c r="K1287" t="s">
        <v>16</v>
      </c>
      <c r="R1287">
        <v>966735340</v>
      </c>
      <c r="S1287" t="s">
        <v>11658</v>
      </c>
      <c r="T1287">
        <v>46020770</v>
      </c>
      <c r="U1287" t="s">
        <v>869</v>
      </c>
      <c r="V1287" t="s">
        <v>4517</v>
      </c>
      <c r="W1287" t="s">
        <v>11706</v>
      </c>
      <c r="X1287" t="s">
        <v>877</v>
      </c>
      <c r="Y1287" t="s">
        <v>10392</v>
      </c>
      <c r="Z1287" t="s">
        <v>11688</v>
      </c>
      <c r="AA1287" t="str">
        <f>IF(BD[[#This Row],[Genero]]="Masculino","👨🏼 M","👩🏼 F")</f>
        <v>👨🏼 M</v>
      </c>
      <c r="AB1287" t="s">
        <v>11693</v>
      </c>
    </row>
    <row r="1288" spans="1:28" x14ac:dyDescent="0.35">
      <c r="A1288" t="s">
        <v>1815</v>
      </c>
      <c r="B1288" t="s">
        <v>5177</v>
      </c>
      <c r="C1288" t="s">
        <v>5178</v>
      </c>
      <c r="D1288">
        <v>1</v>
      </c>
      <c r="G1288">
        <v>0</v>
      </c>
      <c r="H1288">
        <v>0</v>
      </c>
      <c r="I1288">
        <v>0</v>
      </c>
      <c r="J1288">
        <v>0</v>
      </c>
      <c r="K1288" t="s">
        <v>16</v>
      </c>
      <c r="R1288">
        <v>941553962</v>
      </c>
      <c r="S1288" t="s">
        <v>11658</v>
      </c>
      <c r="T1288">
        <v>47022486</v>
      </c>
      <c r="U1288" t="s">
        <v>19</v>
      </c>
      <c r="V1288" t="s">
        <v>5179</v>
      </c>
      <c r="W1288" t="s">
        <v>11702</v>
      </c>
      <c r="X1288" t="s">
        <v>877</v>
      </c>
      <c r="Y1288" t="s">
        <v>48</v>
      </c>
      <c r="Z1288" t="s">
        <v>1864</v>
      </c>
      <c r="AA1288" t="str">
        <f>IF(BD[[#This Row],[Genero]]="Masculino","👨🏼 M","👩🏼 F")</f>
        <v>👨🏼 M</v>
      </c>
      <c r="AB1288" t="s">
        <v>11693</v>
      </c>
    </row>
    <row r="1289" spans="1:28" x14ac:dyDescent="0.35">
      <c r="A1289" t="s">
        <v>870</v>
      </c>
      <c r="B1289" t="s">
        <v>8065</v>
      </c>
      <c r="C1289" t="s">
        <v>8066</v>
      </c>
      <c r="D1289">
        <v>1</v>
      </c>
      <c r="G1289">
        <v>0</v>
      </c>
      <c r="H1289">
        <v>0</v>
      </c>
      <c r="I1289">
        <v>0</v>
      </c>
      <c r="J1289">
        <v>0</v>
      </c>
      <c r="K1289" t="s">
        <v>16</v>
      </c>
      <c r="R1289">
        <v>948521018</v>
      </c>
      <c r="S1289" t="s">
        <v>11658</v>
      </c>
      <c r="T1289">
        <v>72635206</v>
      </c>
      <c r="U1289" t="s">
        <v>19</v>
      </c>
      <c r="V1289" t="s">
        <v>8067</v>
      </c>
      <c r="W1289" t="s">
        <v>11706</v>
      </c>
      <c r="X1289" t="s">
        <v>877</v>
      </c>
      <c r="Y1289" t="s">
        <v>48</v>
      </c>
      <c r="Z1289" t="s">
        <v>11688</v>
      </c>
      <c r="AA1289" t="str">
        <f>IF(BD[[#This Row],[Genero]]="Masculino","👨🏼 M","👩🏼 F")</f>
        <v>👨🏼 M</v>
      </c>
      <c r="AB1289" t="s">
        <v>11693</v>
      </c>
    </row>
    <row r="1290" spans="1:28" x14ac:dyDescent="0.35">
      <c r="A1290" t="s">
        <v>800</v>
      </c>
      <c r="B1290" t="s">
        <v>945</v>
      </c>
      <c r="C1290" t="s">
        <v>946</v>
      </c>
      <c r="D1290">
        <v>1</v>
      </c>
      <c r="G1290">
        <v>0</v>
      </c>
      <c r="H1290">
        <v>0</v>
      </c>
      <c r="I1290">
        <v>0</v>
      </c>
      <c r="J1290">
        <v>0</v>
      </c>
      <c r="K1290" t="s">
        <v>16</v>
      </c>
      <c r="R1290">
        <v>992737070</v>
      </c>
      <c r="S1290" t="s">
        <v>11658</v>
      </c>
      <c r="T1290">
        <v>44404141</v>
      </c>
      <c r="U1290" t="s">
        <v>19</v>
      </c>
      <c r="V1290" t="s">
        <v>946</v>
      </c>
      <c r="W1290" t="s">
        <v>11702</v>
      </c>
      <c r="X1290" t="s">
        <v>877</v>
      </c>
      <c r="Y1290" t="s">
        <v>48</v>
      </c>
      <c r="Z1290" t="s">
        <v>3834</v>
      </c>
      <c r="AA1290" t="str">
        <f>IF(BD[[#This Row],[Genero]]="Masculino","👨🏼 M","👩🏼 F")</f>
        <v>👨🏼 M</v>
      </c>
      <c r="AB1290" t="s">
        <v>11693</v>
      </c>
    </row>
    <row r="1291" spans="1:28" x14ac:dyDescent="0.35">
      <c r="A1291" t="s">
        <v>835</v>
      </c>
      <c r="B1291" t="s">
        <v>836</v>
      </c>
      <c r="C1291" t="s">
        <v>837</v>
      </c>
      <c r="D1291">
        <v>1</v>
      </c>
      <c r="G1291">
        <v>0</v>
      </c>
      <c r="H1291">
        <v>0</v>
      </c>
      <c r="I1291">
        <v>0</v>
      </c>
      <c r="J1291">
        <v>0</v>
      </c>
      <c r="K1291" t="s">
        <v>16</v>
      </c>
      <c r="R1291">
        <v>962341303</v>
      </c>
      <c r="S1291" t="s">
        <v>11658</v>
      </c>
      <c r="T1291">
        <v>7268930</v>
      </c>
      <c r="U1291" t="s">
        <v>19</v>
      </c>
      <c r="V1291" t="s">
        <v>838</v>
      </c>
      <c r="W1291" t="s">
        <v>11703</v>
      </c>
      <c r="X1291" t="s">
        <v>877</v>
      </c>
      <c r="Y1291" t="s">
        <v>48</v>
      </c>
      <c r="Z1291" t="s">
        <v>839</v>
      </c>
      <c r="AA1291" t="str">
        <f>IF(BD[[#This Row],[Genero]]="Masculino","👨🏼 M","👩🏼 F")</f>
        <v>👨🏼 M</v>
      </c>
      <c r="AB1291" t="s">
        <v>11693</v>
      </c>
    </row>
    <row r="1292" spans="1:28" x14ac:dyDescent="0.35">
      <c r="A1292" t="s">
        <v>835</v>
      </c>
      <c r="B1292" t="s">
        <v>836</v>
      </c>
      <c r="C1292" t="s">
        <v>837</v>
      </c>
      <c r="D1292">
        <v>1</v>
      </c>
      <c r="G1292">
        <v>0</v>
      </c>
      <c r="H1292">
        <v>0</v>
      </c>
      <c r="I1292">
        <v>0</v>
      </c>
      <c r="J1292">
        <v>0</v>
      </c>
      <c r="K1292" t="s">
        <v>16</v>
      </c>
      <c r="R1292">
        <v>962341303</v>
      </c>
      <c r="S1292" t="s">
        <v>11658</v>
      </c>
      <c r="T1292">
        <v>7268930</v>
      </c>
      <c r="U1292" t="s">
        <v>19</v>
      </c>
      <c r="V1292" t="s">
        <v>837</v>
      </c>
      <c r="W1292" t="s">
        <v>11703</v>
      </c>
      <c r="X1292" t="s">
        <v>877</v>
      </c>
      <c r="Y1292" t="s">
        <v>48</v>
      </c>
      <c r="Z1292" t="s">
        <v>839</v>
      </c>
      <c r="AA1292" t="str">
        <f>IF(BD[[#This Row],[Genero]]="Masculino","👨🏼 M","👩🏼 F")</f>
        <v>👨🏼 M</v>
      </c>
      <c r="AB1292" t="s">
        <v>11693</v>
      </c>
    </row>
    <row r="1293" spans="1:28" x14ac:dyDescent="0.35">
      <c r="A1293" t="s">
        <v>355</v>
      </c>
      <c r="B1293" t="s">
        <v>8705</v>
      </c>
      <c r="D1293">
        <v>1</v>
      </c>
      <c r="G1293">
        <v>0</v>
      </c>
      <c r="H1293">
        <v>0</v>
      </c>
      <c r="I1293">
        <v>0</v>
      </c>
      <c r="J1293">
        <v>0</v>
      </c>
      <c r="K1293" t="s">
        <v>16</v>
      </c>
      <c r="R1293">
        <v>983682387</v>
      </c>
      <c r="S1293" t="s">
        <v>11658</v>
      </c>
      <c r="T1293">
        <v>42687374</v>
      </c>
      <c r="U1293" t="s">
        <v>19</v>
      </c>
      <c r="V1293" t="s">
        <v>8706</v>
      </c>
      <c r="W1293" t="s">
        <v>11706</v>
      </c>
      <c r="X1293" t="s">
        <v>877</v>
      </c>
      <c r="Y1293" t="s">
        <v>48</v>
      </c>
      <c r="Z1293" t="s">
        <v>839</v>
      </c>
      <c r="AA1293" t="str">
        <f>IF(BD[[#This Row],[Genero]]="Masculino","👨🏼 M","👩🏼 F")</f>
        <v>👨🏼 M</v>
      </c>
      <c r="AB1293" t="s">
        <v>11693</v>
      </c>
    </row>
    <row r="1294" spans="1:28" x14ac:dyDescent="0.35">
      <c r="A1294" t="s">
        <v>33</v>
      </c>
      <c r="B1294" t="s">
        <v>1202</v>
      </c>
      <c r="C1294" t="s">
        <v>1475</v>
      </c>
      <c r="D1294">
        <v>1</v>
      </c>
      <c r="G1294">
        <v>0</v>
      </c>
      <c r="H1294">
        <v>0</v>
      </c>
      <c r="I1294">
        <v>0</v>
      </c>
      <c r="J1294">
        <v>0</v>
      </c>
      <c r="K1294" t="s">
        <v>16</v>
      </c>
      <c r="R1294">
        <v>940087653</v>
      </c>
      <c r="S1294" t="s">
        <v>11658</v>
      </c>
      <c r="T1294">
        <v>10277124</v>
      </c>
      <c r="U1294" t="s">
        <v>19</v>
      </c>
      <c r="V1294" t="s">
        <v>4664</v>
      </c>
      <c r="W1294" t="s">
        <v>11702</v>
      </c>
      <c r="X1294" t="s">
        <v>877</v>
      </c>
      <c r="Y1294" t="s">
        <v>877</v>
      </c>
      <c r="Z1294" t="s">
        <v>11688</v>
      </c>
      <c r="AA1294" t="str">
        <f>IF(BD[[#This Row],[Genero]]="Masculino","👨🏼 M","👩🏼 F")</f>
        <v>👨🏼 M</v>
      </c>
      <c r="AB1294" t="s">
        <v>11693</v>
      </c>
    </row>
    <row r="1295" spans="1:28" x14ac:dyDescent="0.35">
      <c r="A1295" t="s">
        <v>3714</v>
      </c>
      <c r="B1295" t="s">
        <v>3715</v>
      </c>
      <c r="C1295" t="s">
        <v>3716</v>
      </c>
      <c r="D1295">
        <v>1</v>
      </c>
      <c r="G1295">
        <v>0</v>
      </c>
      <c r="H1295">
        <v>0</v>
      </c>
      <c r="I1295">
        <v>0</v>
      </c>
      <c r="J1295">
        <v>0</v>
      </c>
      <c r="K1295" t="s">
        <v>16</v>
      </c>
      <c r="R1295">
        <v>938101700</v>
      </c>
      <c r="S1295" t="s">
        <v>11658</v>
      </c>
      <c r="T1295">
        <v>72401023</v>
      </c>
      <c r="U1295" t="s">
        <v>19</v>
      </c>
      <c r="V1295" t="s">
        <v>3717</v>
      </c>
      <c r="W1295" t="s">
        <v>11702</v>
      </c>
      <c r="X1295" t="s">
        <v>877</v>
      </c>
      <c r="Y1295" t="s">
        <v>230</v>
      </c>
      <c r="Z1295" t="s">
        <v>953</v>
      </c>
      <c r="AA1295" t="str">
        <f>IF(BD[[#This Row],[Genero]]="Masculino","👨🏼 M","👩🏼 F")</f>
        <v>👨🏼 M</v>
      </c>
      <c r="AB1295" t="s">
        <v>11693</v>
      </c>
    </row>
    <row r="1296" spans="1:28" x14ac:dyDescent="0.35">
      <c r="A1296" t="s">
        <v>149</v>
      </c>
      <c r="B1296" t="s">
        <v>403</v>
      </c>
      <c r="C1296" t="s">
        <v>3345</v>
      </c>
      <c r="D1296">
        <v>1</v>
      </c>
      <c r="G1296">
        <v>0</v>
      </c>
      <c r="H1296">
        <v>0</v>
      </c>
      <c r="I1296">
        <v>0</v>
      </c>
      <c r="J1296">
        <v>0</v>
      </c>
      <c r="K1296" t="s">
        <v>16</v>
      </c>
      <c r="R1296">
        <v>962711866</v>
      </c>
      <c r="S1296" t="s">
        <v>11658</v>
      </c>
      <c r="T1296">
        <v>41496113</v>
      </c>
      <c r="U1296" t="s">
        <v>19</v>
      </c>
      <c r="V1296" t="s">
        <v>3346</v>
      </c>
      <c r="W1296" t="s">
        <v>11702</v>
      </c>
      <c r="X1296" t="s">
        <v>877</v>
      </c>
      <c r="Y1296" t="s">
        <v>230</v>
      </c>
      <c r="Z1296" t="s">
        <v>11688</v>
      </c>
      <c r="AA1296" t="str">
        <f>IF(BD[[#This Row],[Genero]]="Masculino","👨🏼 M","👩🏼 F")</f>
        <v>👨🏼 M</v>
      </c>
      <c r="AB1296" t="s">
        <v>11693</v>
      </c>
    </row>
    <row r="1297" spans="1:28" x14ac:dyDescent="0.35">
      <c r="A1297" t="s">
        <v>2215</v>
      </c>
      <c r="B1297" t="s">
        <v>8575</v>
      </c>
      <c r="C1297" t="s">
        <v>8576</v>
      </c>
      <c r="D1297">
        <v>1</v>
      </c>
      <c r="G1297">
        <v>0</v>
      </c>
      <c r="H1297">
        <v>0</v>
      </c>
      <c r="I1297">
        <v>0</v>
      </c>
      <c r="J1297">
        <v>0</v>
      </c>
      <c r="K1297" t="s">
        <v>16</v>
      </c>
      <c r="R1297">
        <v>988617791</v>
      </c>
      <c r="S1297" t="s">
        <v>11658</v>
      </c>
      <c r="T1297">
        <v>41998649</v>
      </c>
      <c r="U1297" t="s">
        <v>1253</v>
      </c>
      <c r="V1297" t="s">
        <v>10338</v>
      </c>
      <c r="W1297" t="s">
        <v>11706</v>
      </c>
      <c r="X1297" t="s">
        <v>877</v>
      </c>
      <c r="Y1297" t="s">
        <v>230</v>
      </c>
      <c r="Z1297" t="s">
        <v>11688</v>
      </c>
      <c r="AA1297" t="str">
        <f>IF(BD[[#This Row],[Genero]]="Masculino","👨🏼 M","👩🏼 F")</f>
        <v>👨🏼 M</v>
      </c>
      <c r="AB1297" t="s">
        <v>11693</v>
      </c>
    </row>
    <row r="1298" spans="1:28" x14ac:dyDescent="0.35">
      <c r="A1298" t="s">
        <v>108</v>
      </c>
      <c r="B1298" t="s">
        <v>9853</v>
      </c>
      <c r="C1298" t="s">
        <v>4463</v>
      </c>
      <c r="D1298">
        <v>1</v>
      </c>
      <c r="G1298">
        <v>0</v>
      </c>
      <c r="H1298">
        <v>0</v>
      </c>
      <c r="I1298">
        <v>0</v>
      </c>
      <c r="J1298">
        <v>0</v>
      </c>
      <c r="K1298" t="s">
        <v>16</v>
      </c>
      <c r="R1298">
        <v>993689357</v>
      </c>
      <c r="S1298" t="s">
        <v>11658</v>
      </c>
      <c r="T1298">
        <v>44729231</v>
      </c>
      <c r="U1298" t="s">
        <v>10125</v>
      </c>
      <c r="V1298" t="s">
        <v>4464</v>
      </c>
      <c r="W1298" t="s">
        <v>11701</v>
      </c>
      <c r="X1298" t="s">
        <v>877</v>
      </c>
      <c r="Y1298" t="s">
        <v>230</v>
      </c>
      <c r="Z1298" t="s">
        <v>1616</v>
      </c>
      <c r="AA1298" t="str">
        <f>IF(BD[[#This Row],[Genero]]="Masculino","👨🏼 M","👩🏼 F")</f>
        <v>👨🏼 M</v>
      </c>
      <c r="AB1298" t="s">
        <v>11693</v>
      </c>
    </row>
    <row r="1299" spans="1:28" x14ac:dyDescent="0.35">
      <c r="A1299" t="s">
        <v>3144</v>
      </c>
      <c r="B1299" t="s">
        <v>3145</v>
      </c>
      <c r="C1299" t="s">
        <v>3146</v>
      </c>
      <c r="D1299">
        <v>1</v>
      </c>
      <c r="G1299">
        <v>0</v>
      </c>
      <c r="H1299">
        <v>0</v>
      </c>
      <c r="I1299">
        <v>0</v>
      </c>
      <c r="J1299">
        <v>0</v>
      </c>
      <c r="K1299" t="s">
        <v>16</v>
      </c>
      <c r="R1299">
        <v>984399313</v>
      </c>
      <c r="S1299" t="s">
        <v>11665</v>
      </c>
      <c r="T1299">
        <v>43040379</v>
      </c>
      <c r="U1299" t="s">
        <v>19</v>
      </c>
      <c r="V1299" t="s">
        <v>3147</v>
      </c>
      <c r="W1299" t="s">
        <v>11701</v>
      </c>
      <c r="X1299" t="s">
        <v>877</v>
      </c>
      <c r="Y1299" t="s">
        <v>230</v>
      </c>
      <c r="Z1299" t="s">
        <v>1616</v>
      </c>
      <c r="AA1299" t="str">
        <f>IF(BD[[#This Row],[Genero]]="Masculino","👨🏼 M","👩🏼 F")</f>
        <v>👩🏼 F</v>
      </c>
      <c r="AB1299" t="s">
        <v>11693</v>
      </c>
    </row>
    <row r="1300" spans="1:28" x14ac:dyDescent="0.35">
      <c r="A1300" t="s">
        <v>1279</v>
      </c>
      <c r="B1300" t="s">
        <v>6385</v>
      </c>
      <c r="C1300" t="s">
        <v>6386</v>
      </c>
      <c r="D1300">
        <v>1</v>
      </c>
      <c r="G1300">
        <v>0</v>
      </c>
      <c r="H1300">
        <v>0</v>
      </c>
      <c r="I1300">
        <v>0</v>
      </c>
      <c r="J1300">
        <v>0</v>
      </c>
      <c r="K1300" t="s">
        <v>16</v>
      </c>
      <c r="R1300">
        <v>998107967</v>
      </c>
      <c r="S1300" t="s">
        <v>11658</v>
      </c>
      <c r="T1300">
        <v>9996459</v>
      </c>
      <c r="U1300" t="s">
        <v>19</v>
      </c>
      <c r="V1300" t="s">
        <v>6386</v>
      </c>
      <c r="W1300" t="s">
        <v>11702</v>
      </c>
      <c r="X1300" t="s">
        <v>877</v>
      </c>
      <c r="Y1300" t="s">
        <v>42</v>
      </c>
      <c r="Z1300" t="s">
        <v>1616</v>
      </c>
      <c r="AA1300" t="str">
        <f>IF(BD[[#This Row],[Genero]]="Masculino","👨🏼 M","👩🏼 F")</f>
        <v>👨🏼 M</v>
      </c>
      <c r="AB1300" t="s">
        <v>11692</v>
      </c>
    </row>
    <row r="1301" spans="1:28" x14ac:dyDescent="0.35">
      <c r="A1301" t="s">
        <v>8611</v>
      </c>
      <c r="B1301" t="s">
        <v>8219</v>
      </c>
      <c r="C1301" t="s">
        <v>8612</v>
      </c>
      <c r="D1301">
        <v>1</v>
      </c>
      <c r="G1301">
        <v>0</v>
      </c>
      <c r="H1301">
        <v>0</v>
      </c>
      <c r="I1301">
        <v>0</v>
      </c>
      <c r="J1301">
        <v>0</v>
      </c>
      <c r="K1301" t="s">
        <v>16</v>
      </c>
      <c r="R1301">
        <v>912561329</v>
      </c>
      <c r="S1301" t="s">
        <v>11665</v>
      </c>
      <c r="T1301">
        <v>74854123</v>
      </c>
      <c r="U1301" t="s">
        <v>738</v>
      </c>
      <c r="V1301" t="s">
        <v>8613</v>
      </c>
      <c r="W1301" t="s">
        <v>11702</v>
      </c>
      <c r="X1301" t="s">
        <v>877</v>
      </c>
      <c r="Y1301" t="s">
        <v>42</v>
      </c>
      <c r="Z1301" t="s">
        <v>654</v>
      </c>
      <c r="AA1301" t="str">
        <f>IF(BD[[#This Row],[Genero]]="Masculino","👨🏼 M","👩🏼 F")</f>
        <v>👩🏼 F</v>
      </c>
      <c r="AB1301" t="s">
        <v>11692</v>
      </c>
    </row>
    <row r="1302" spans="1:28" x14ac:dyDescent="0.35">
      <c r="A1302" t="s">
        <v>9513</v>
      </c>
      <c r="B1302" t="s">
        <v>10039</v>
      </c>
      <c r="C1302" t="s">
        <v>8260</v>
      </c>
      <c r="D1302">
        <v>1</v>
      </c>
      <c r="G1302">
        <v>0</v>
      </c>
      <c r="H1302">
        <v>0</v>
      </c>
      <c r="I1302">
        <v>0</v>
      </c>
      <c r="J1302">
        <v>0</v>
      </c>
      <c r="K1302" t="s">
        <v>16</v>
      </c>
      <c r="R1302">
        <v>994062228</v>
      </c>
      <c r="S1302" t="s">
        <v>11665</v>
      </c>
      <c r="T1302">
        <v>74128277</v>
      </c>
      <c r="U1302" t="s">
        <v>19</v>
      </c>
      <c r="V1302" t="s">
        <v>8261</v>
      </c>
      <c r="W1302" t="s">
        <v>11701</v>
      </c>
      <c r="X1302" t="s">
        <v>877</v>
      </c>
      <c r="Y1302" t="s">
        <v>42</v>
      </c>
      <c r="Z1302" t="s">
        <v>654</v>
      </c>
      <c r="AA1302" t="str">
        <f>IF(BD[[#This Row],[Genero]]="Masculino","👨🏼 M","👩🏼 F")</f>
        <v>👩🏼 F</v>
      </c>
      <c r="AB1302" t="s">
        <v>11692</v>
      </c>
    </row>
    <row r="1303" spans="1:28" x14ac:dyDescent="0.35">
      <c r="A1303" t="s">
        <v>38</v>
      </c>
      <c r="B1303" t="s">
        <v>1112</v>
      </c>
      <c r="C1303" t="s">
        <v>3832</v>
      </c>
      <c r="D1303">
        <v>1</v>
      </c>
      <c r="G1303">
        <v>0</v>
      </c>
      <c r="H1303">
        <v>0</v>
      </c>
      <c r="I1303">
        <v>0</v>
      </c>
      <c r="J1303">
        <v>0</v>
      </c>
      <c r="K1303" t="s">
        <v>16</v>
      </c>
      <c r="R1303">
        <v>955708998</v>
      </c>
      <c r="S1303" t="s">
        <v>11658</v>
      </c>
      <c r="T1303">
        <v>7577037</v>
      </c>
      <c r="U1303" t="s">
        <v>19</v>
      </c>
      <c r="V1303" t="s">
        <v>11547</v>
      </c>
      <c r="W1303" t="s">
        <v>11702</v>
      </c>
      <c r="X1303" t="s">
        <v>877</v>
      </c>
      <c r="Y1303" t="s">
        <v>11681</v>
      </c>
      <c r="Z1303" t="s">
        <v>11509</v>
      </c>
      <c r="AA1303" t="str">
        <f>IF(BD[[#This Row],[Genero]]="Masculino","👨🏼 M","👩🏼 F")</f>
        <v>👨🏼 M</v>
      </c>
      <c r="AB1303" t="s">
        <v>11692</v>
      </c>
    </row>
    <row r="1304" spans="1:28" x14ac:dyDescent="0.35">
      <c r="A1304" t="s">
        <v>6670</v>
      </c>
      <c r="B1304" t="s">
        <v>6671</v>
      </c>
      <c r="C1304" t="s">
        <v>6672</v>
      </c>
      <c r="D1304">
        <v>1</v>
      </c>
      <c r="G1304">
        <v>0</v>
      </c>
      <c r="H1304">
        <v>0</v>
      </c>
      <c r="I1304">
        <v>0</v>
      </c>
      <c r="J1304">
        <v>0</v>
      </c>
      <c r="K1304" t="s">
        <v>16</v>
      </c>
      <c r="R1304">
        <v>934143599</v>
      </c>
      <c r="S1304" t="s">
        <v>11658</v>
      </c>
      <c r="T1304">
        <v>76793291</v>
      </c>
      <c r="U1304" t="s">
        <v>19</v>
      </c>
      <c r="V1304" t="s">
        <v>6673</v>
      </c>
      <c r="W1304" t="s">
        <v>11702</v>
      </c>
      <c r="X1304" t="s">
        <v>877</v>
      </c>
      <c r="Y1304" t="s">
        <v>11681</v>
      </c>
      <c r="Z1304" t="s">
        <v>6353</v>
      </c>
      <c r="AA1304" t="str">
        <f>IF(BD[[#This Row],[Genero]]="Masculino","👨🏼 M","👩🏼 F")</f>
        <v>👨🏼 M</v>
      </c>
      <c r="AB1304" t="s">
        <v>11692</v>
      </c>
    </row>
    <row r="1305" spans="1:28" x14ac:dyDescent="0.35">
      <c r="A1305" t="s">
        <v>1123</v>
      </c>
      <c r="B1305" t="s">
        <v>4465</v>
      </c>
      <c r="C1305" t="s">
        <v>4466</v>
      </c>
      <c r="D1305">
        <v>1</v>
      </c>
      <c r="G1305">
        <v>0</v>
      </c>
      <c r="H1305">
        <v>0</v>
      </c>
      <c r="I1305">
        <v>0</v>
      </c>
      <c r="J1305">
        <v>0</v>
      </c>
      <c r="K1305" t="s">
        <v>16</v>
      </c>
      <c r="R1305">
        <v>983740711</v>
      </c>
      <c r="S1305" t="s">
        <v>11658</v>
      </c>
      <c r="T1305">
        <v>45348826</v>
      </c>
      <c r="U1305" t="s">
        <v>10125</v>
      </c>
      <c r="V1305" t="s">
        <v>4467</v>
      </c>
      <c r="W1305" t="s">
        <v>11706</v>
      </c>
      <c r="X1305" t="s">
        <v>877</v>
      </c>
      <c r="Y1305" t="s">
        <v>11724</v>
      </c>
      <c r="Z1305" t="s">
        <v>1616</v>
      </c>
      <c r="AA1305" t="str">
        <f>IF(BD[[#This Row],[Genero]]="Masculino","👨🏼 M","👩🏼 F")</f>
        <v>👨🏼 M</v>
      </c>
      <c r="AB1305" t="s">
        <v>11692</v>
      </c>
    </row>
    <row r="1306" spans="1:28" x14ac:dyDescent="0.35">
      <c r="A1306" t="s">
        <v>93</v>
      </c>
      <c r="B1306" t="s">
        <v>94</v>
      </c>
      <c r="C1306" t="s">
        <v>11370</v>
      </c>
      <c r="D1306">
        <v>1</v>
      </c>
      <c r="G1306">
        <v>0</v>
      </c>
      <c r="H1306">
        <v>0</v>
      </c>
      <c r="I1306">
        <v>0</v>
      </c>
      <c r="J1306">
        <v>0</v>
      </c>
      <c r="K1306" t="s">
        <v>16</v>
      </c>
      <c r="R1306">
        <v>955478616</v>
      </c>
      <c r="S1306" t="s">
        <v>11658</v>
      </c>
      <c r="T1306">
        <v>74840590</v>
      </c>
      <c r="U1306" t="s">
        <v>19</v>
      </c>
      <c r="V1306" t="s">
        <v>11370</v>
      </c>
      <c r="W1306" t="s">
        <v>11701</v>
      </c>
      <c r="X1306" t="s">
        <v>877</v>
      </c>
      <c r="Y1306" t="s">
        <v>11724</v>
      </c>
      <c r="Z1306" t="s">
        <v>11204</v>
      </c>
      <c r="AA1306" t="str">
        <f>IF(BD[[#This Row],[Genero]]="Masculino","👨🏼 M","👩🏼 F")</f>
        <v>👨🏼 M</v>
      </c>
      <c r="AB1306" t="s">
        <v>11692</v>
      </c>
    </row>
    <row r="1307" spans="1:28" x14ac:dyDescent="0.35">
      <c r="A1307" t="s">
        <v>91</v>
      </c>
      <c r="B1307" t="s">
        <v>92</v>
      </c>
      <c r="C1307" t="s">
        <v>11358</v>
      </c>
      <c r="D1307">
        <v>1</v>
      </c>
      <c r="G1307">
        <v>0</v>
      </c>
      <c r="H1307">
        <v>0</v>
      </c>
      <c r="I1307">
        <v>0</v>
      </c>
      <c r="J1307">
        <v>0</v>
      </c>
      <c r="K1307" t="s">
        <v>16</v>
      </c>
      <c r="R1307">
        <v>923148254</v>
      </c>
      <c r="S1307" t="s">
        <v>11665</v>
      </c>
      <c r="T1307">
        <v>75369312</v>
      </c>
      <c r="U1307" t="s">
        <v>19</v>
      </c>
      <c r="V1307" t="s">
        <v>11358</v>
      </c>
      <c r="W1307" t="s">
        <v>11701</v>
      </c>
      <c r="X1307" t="s">
        <v>877</v>
      </c>
      <c r="Y1307" t="s">
        <v>11724</v>
      </c>
      <c r="Z1307" t="s">
        <v>11204</v>
      </c>
      <c r="AA1307" t="str">
        <f>IF(BD[[#This Row],[Genero]]="Masculino","👨🏼 M","👩🏼 F")</f>
        <v>👩🏼 F</v>
      </c>
      <c r="AB1307" t="s">
        <v>11692</v>
      </c>
    </row>
    <row r="1308" spans="1:28" x14ac:dyDescent="0.35">
      <c r="A1308" t="s">
        <v>320</v>
      </c>
      <c r="B1308" t="s">
        <v>321</v>
      </c>
      <c r="C1308" t="s">
        <v>322</v>
      </c>
      <c r="D1308">
        <v>1</v>
      </c>
      <c r="G1308">
        <v>0</v>
      </c>
      <c r="H1308">
        <v>0</v>
      </c>
      <c r="I1308">
        <v>0</v>
      </c>
      <c r="J1308">
        <v>0</v>
      </c>
      <c r="K1308" t="s">
        <v>16</v>
      </c>
      <c r="R1308">
        <v>994360021</v>
      </c>
      <c r="S1308" t="s">
        <v>11665</v>
      </c>
      <c r="T1308">
        <v>75497912</v>
      </c>
      <c r="U1308" t="s">
        <v>19</v>
      </c>
      <c r="V1308" t="s">
        <v>322</v>
      </c>
      <c r="W1308" t="s">
        <v>11701</v>
      </c>
      <c r="X1308" t="s">
        <v>877</v>
      </c>
      <c r="Y1308" t="s">
        <v>11724</v>
      </c>
      <c r="Z1308" t="s">
        <v>10445</v>
      </c>
      <c r="AA1308" t="str">
        <f>IF(BD[[#This Row],[Genero]]="Masculino","👨🏼 M","👩🏼 F")</f>
        <v>👩🏼 F</v>
      </c>
      <c r="AB1308" t="s">
        <v>11692</v>
      </c>
    </row>
    <row r="1309" spans="1:28" x14ac:dyDescent="0.35">
      <c r="A1309" t="s">
        <v>699</v>
      </c>
      <c r="B1309" t="s">
        <v>4847</v>
      </c>
      <c r="C1309" t="s">
        <v>7015</v>
      </c>
      <c r="D1309">
        <v>1</v>
      </c>
      <c r="G1309">
        <v>0</v>
      </c>
      <c r="H1309">
        <v>0</v>
      </c>
      <c r="I1309">
        <v>0</v>
      </c>
      <c r="J1309">
        <v>0</v>
      </c>
      <c r="K1309" t="s">
        <v>16</v>
      </c>
      <c r="R1309">
        <v>956521664</v>
      </c>
      <c r="S1309" t="s">
        <v>11658</v>
      </c>
      <c r="T1309">
        <v>45226699</v>
      </c>
      <c r="U1309" t="s">
        <v>10125</v>
      </c>
      <c r="V1309" t="s">
        <v>7016</v>
      </c>
      <c r="W1309" t="s">
        <v>11702</v>
      </c>
      <c r="X1309" t="s">
        <v>877</v>
      </c>
      <c r="Y1309" t="s">
        <v>11724</v>
      </c>
      <c r="Z1309" t="s">
        <v>3826</v>
      </c>
      <c r="AA1309" t="str">
        <f>IF(BD[[#This Row],[Genero]]="Masculino","👨🏼 M","👩🏼 F")</f>
        <v>👨🏼 M</v>
      </c>
      <c r="AB1309" t="s">
        <v>11692</v>
      </c>
    </row>
    <row r="1310" spans="1:28" x14ac:dyDescent="0.35">
      <c r="A1310" t="s">
        <v>874</v>
      </c>
      <c r="B1310" t="s">
        <v>445</v>
      </c>
      <c r="C1310" t="s">
        <v>3228</v>
      </c>
      <c r="D1310">
        <v>1</v>
      </c>
      <c r="G1310">
        <v>0</v>
      </c>
      <c r="H1310">
        <v>0</v>
      </c>
      <c r="I1310">
        <v>0</v>
      </c>
      <c r="J1310">
        <v>0</v>
      </c>
      <c r="K1310" t="s">
        <v>16</v>
      </c>
      <c r="R1310">
        <v>987483020</v>
      </c>
      <c r="S1310" t="s">
        <v>11665</v>
      </c>
      <c r="T1310">
        <v>41265852</v>
      </c>
      <c r="U1310" t="s">
        <v>19</v>
      </c>
      <c r="V1310" t="s">
        <v>3229</v>
      </c>
      <c r="W1310" t="s">
        <v>11712</v>
      </c>
      <c r="X1310" t="s">
        <v>877</v>
      </c>
      <c r="Y1310" t="s">
        <v>11724</v>
      </c>
      <c r="Z1310" t="s">
        <v>10892</v>
      </c>
      <c r="AA1310" t="str">
        <f>IF(BD[[#This Row],[Genero]]="Masculino","👨🏼 M","👩🏼 F")</f>
        <v>👩🏼 F</v>
      </c>
      <c r="AB1310" t="s">
        <v>11692</v>
      </c>
    </row>
    <row r="1311" spans="1:28" x14ac:dyDescent="0.35">
      <c r="A1311" t="s">
        <v>2973</v>
      </c>
      <c r="B1311" t="s">
        <v>2974</v>
      </c>
      <c r="C1311" t="s">
        <v>2975</v>
      </c>
      <c r="D1311">
        <v>1</v>
      </c>
      <c r="G1311">
        <v>0</v>
      </c>
      <c r="H1311">
        <v>0</v>
      </c>
      <c r="I1311">
        <v>0</v>
      </c>
      <c r="J1311">
        <v>0</v>
      </c>
      <c r="K1311" t="s">
        <v>16</v>
      </c>
      <c r="R1311">
        <v>994749230</v>
      </c>
      <c r="S1311" t="s">
        <v>11658</v>
      </c>
      <c r="T1311">
        <v>71305249</v>
      </c>
      <c r="U1311" t="s">
        <v>19</v>
      </c>
      <c r="V1311" t="s">
        <v>2975</v>
      </c>
      <c r="W1311" t="s">
        <v>11712</v>
      </c>
      <c r="X1311" t="s">
        <v>877</v>
      </c>
      <c r="Y1311" t="s">
        <v>48</v>
      </c>
      <c r="Z1311" t="s">
        <v>2976</v>
      </c>
      <c r="AA1311" t="str">
        <f>IF(BD[[#This Row],[Genero]]="Masculino","👨🏼 M","👩🏼 F")</f>
        <v>👨🏼 M</v>
      </c>
      <c r="AB1311" t="s">
        <v>11693</v>
      </c>
    </row>
    <row r="1312" spans="1:28" x14ac:dyDescent="0.35">
      <c r="A1312" t="s">
        <v>440</v>
      </c>
      <c r="B1312" t="s">
        <v>441</v>
      </c>
      <c r="C1312" t="s">
        <v>442</v>
      </c>
      <c r="D1312">
        <v>1</v>
      </c>
      <c r="G1312">
        <v>0</v>
      </c>
      <c r="H1312">
        <v>0</v>
      </c>
      <c r="I1312">
        <v>0</v>
      </c>
      <c r="J1312">
        <v>0</v>
      </c>
      <c r="K1312" t="s">
        <v>16</v>
      </c>
      <c r="S1312" t="s">
        <v>11658</v>
      </c>
      <c r="T1312">
        <v>47103303</v>
      </c>
      <c r="U1312" t="s">
        <v>19</v>
      </c>
      <c r="V1312" t="s">
        <v>443</v>
      </c>
      <c r="W1312" t="s">
        <v>11703</v>
      </c>
      <c r="X1312" t="s">
        <v>877</v>
      </c>
      <c r="Y1312" t="s">
        <v>48</v>
      </c>
      <c r="Z1312" t="s">
        <v>2736</v>
      </c>
      <c r="AA1312" t="str">
        <f>IF(BD[[#This Row],[Genero]]="Masculino","👨🏼 M","👩🏼 F")</f>
        <v>👨🏼 M</v>
      </c>
      <c r="AB1312" t="s">
        <v>11693</v>
      </c>
    </row>
    <row r="1313" spans="1:28" x14ac:dyDescent="0.35">
      <c r="A1313" t="s">
        <v>3294</v>
      </c>
      <c r="B1313" t="s">
        <v>3295</v>
      </c>
      <c r="C1313" t="s">
        <v>3296</v>
      </c>
      <c r="D1313">
        <v>1</v>
      </c>
      <c r="G1313">
        <v>0</v>
      </c>
      <c r="H1313">
        <v>0</v>
      </c>
      <c r="I1313">
        <v>0</v>
      </c>
      <c r="J1313">
        <v>0</v>
      </c>
      <c r="K1313" t="s">
        <v>16</v>
      </c>
      <c r="R1313">
        <v>916391071</v>
      </c>
      <c r="S1313" t="s">
        <v>11665</v>
      </c>
      <c r="T1313">
        <v>72036550</v>
      </c>
      <c r="U1313" t="s">
        <v>19</v>
      </c>
      <c r="V1313" t="s">
        <v>3297</v>
      </c>
      <c r="W1313" t="s">
        <v>11702</v>
      </c>
      <c r="X1313" t="s">
        <v>877</v>
      </c>
      <c r="Y1313" t="s">
        <v>230</v>
      </c>
      <c r="Z1313" t="s">
        <v>4414</v>
      </c>
      <c r="AA1313" t="str">
        <f>IF(BD[[#This Row],[Genero]]="Masculino","👨🏼 M","👩🏼 F")</f>
        <v>👩🏼 F</v>
      </c>
      <c r="AB1313" t="s">
        <v>11693</v>
      </c>
    </row>
    <row r="1314" spans="1:28" x14ac:dyDescent="0.35">
      <c r="A1314" t="s">
        <v>7570</v>
      </c>
      <c r="B1314" t="s">
        <v>7571</v>
      </c>
      <c r="C1314" t="s">
        <v>7572</v>
      </c>
      <c r="D1314">
        <v>1</v>
      </c>
      <c r="G1314">
        <v>0</v>
      </c>
      <c r="H1314">
        <v>0</v>
      </c>
      <c r="I1314">
        <v>0</v>
      </c>
      <c r="J1314">
        <v>0</v>
      </c>
      <c r="K1314" t="s">
        <v>16</v>
      </c>
      <c r="R1314">
        <v>997951242</v>
      </c>
      <c r="S1314" t="s">
        <v>11658</v>
      </c>
      <c r="T1314">
        <v>40992837</v>
      </c>
      <c r="U1314" t="s">
        <v>19</v>
      </c>
      <c r="V1314" t="s">
        <v>7573</v>
      </c>
      <c r="W1314" t="s">
        <v>11703</v>
      </c>
      <c r="X1314" t="s">
        <v>877</v>
      </c>
      <c r="Y1314" t="s">
        <v>11724</v>
      </c>
      <c r="Z1314" t="s">
        <v>4414</v>
      </c>
      <c r="AA1314" t="str">
        <f>IF(BD[[#This Row],[Genero]]="Masculino","👨🏼 M","👩🏼 F")</f>
        <v>👨🏼 M</v>
      </c>
      <c r="AB1314" t="s">
        <v>11693</v>
      </c>
    </row>
    <row r="1315" spans="1:28" x14ac:dyDescent="0.35">
      <c r="A1315" t="s">
        <v>2185</v>
      </c>
      <c r="B1315" t="s">
        <v>9728</v>
      </c>
      <c r="C1315" t="s">
        <v>11011</v>
      </c>
      <c r="D1315">
        <v>1</v>
      </c>
      <c r="G1315">
        <v>0</v>
      </c>
      <c r="H1315">
        <v>0</v>
      </c>
      <c r="I1315">
        <v>0</v>
      </c>
      <c r="J1315">
        <v>0</v>
      </c>
      <c r="K1315" t="s">
        <v>16</v>
      </c>
      <c r="R1315">
        <v>987546782</v>
      </c>
      <c r="S1315" t="s">
        <v>11665</v>
      </c>
      <c r="T1315">
        <v>7057308</v>
      </c>
      <c r="U1315" t="s">
        <v>10125</v>
      </c>
      <c r="V1315" t="s">
        <v>11011</v>
      </c>
      <c r="W1315" t="s">
        <v>11701</v>
      </c>
      <c r="X1315" t="s">
        <v>877</v>
      </c>
      <c r="Y1315" t="s">
        <v>3621</v>
      </c>
      <c r="Z1315" t="s">
        <v>11007</v>
      </c>
      <c r="AA1315" t="str">
        <f>IF(BD[[#This Row],[Genero]]="Masculino","👨🏼 M","👩🏼 F")</f>
        <v>👩🏼 F</v>
      </c>
      <c r="AB1315" t="s">
        <v>11693</v>
      </c>
    </row>
    <row r="1316" spans="1:28" x14ac:dyDescent="0.35">
      <c r="A1316" t="s">
        <v>6268</v>
      </c>
      <c r="B1316" t="s">
        <v>6269</v>
      </c>
      <c r="C1316" t="s">
        <v>6270</v>
      </c>
      <c r="D1316">
        <v>1</v>
      </c>
      <c r="G1316">
        <v>0</v>
      </c>
      <c r="H1316">
        <v>0</v>
      </c>
      <c r="I1316">
        <v>0</v>
      </c>
      <c r="J1316">
        <v>0</v>
      </c>
      <c r="K1316" t="s">
        <v>16</v>
      </c>
      <c r="R1316">
        <v>948649429</v>
      </c>
      <c r="S1316" t="s">
        <v>11665</v>
      </c>
      <c r="T1316">
        <v>73144959</v>
      </c>
      <c r="U1316" t="s">
        <v>19</v>
      </c>
      <c r="V1316" t="s">
        <v>11584</v>
      </c>
      <c r="W1316" t="s">
        <v>11702</v>
      </c>
      <c r="X1316" t="s">
        <v>877</v>
      </c>
      <c r="Y1316" t="s">
        <v>42</v>
      </c>
      <c r="Z1316" t="s">
        <v>11509</v>
      </c>
      <c r="AA1316" t="str">
        <f>IF(BD[[#This Row],[Genero]]="Masculino","👨🏼 M","👩🏼 F")</f>
        <v>👩🏼 F</v>
      </c>
      <c r="AB1316" t="s">
        <v>11693</v>
      </c>
    </row>
    <row r="1317" spans="1:28" x14ac:dyDescent="0.35">
      <c r="A1317" t="s">
        <v>2178</v>
      </c>
      <c r="B1317" t="s">
        <v>4037</v>
      </c>
      <c r="C1317" t="s">
        <v>4038</v>
      </c>
      <c r="D1317">
        <v>1</v>
      </c>
      <c r="G1317">
        <v>0</v>
      </c>
      <c r="H1317">
        <v>0</v>
      </c>
      <c r="I1317">
        <v>0</v>
      </c>
      <c r="J1317">
        <v>0</v>
      </c>
      <c r="K1317" t="s">
        <v>16</v>
      </c>
      <c r="R1317">
        <v>999899081</v>
      </c>
      <c r="S1317" t="s">
        <v>11658</v>
      </c>
      <c r="T1317">
        <v>74828965</v>
      </c>
      <c r="U1317" t="s">
        <v>19</v>
      </c>
      <c r="V1317" t="s">
        <v>11576</v>
      </c>
      <c r="W1317" t="s">
        <v>11706</v>
      </c>
      <c r="X1317" t="s">
        <v>877</v>
      </c>
      <c r="Y1317" t="s">
        <v>42</v>
      </c>
      <c r="Z1317" t="s">
        <v>11509</v>
      </c>
      <c r="AA1317" t="str">
        <f>IF(BD[[#This Row],[Genero]]="Masculino","👨🏼 M","👩🏼 F")</f>
        <v>👨🏼 M</v>
      </c>
      <c r="AB1317" t="s">
        <v>11693</v>
      </c>
    </row>
    <row r="1318" spans="1:28" x14ac:dyDescent="0.35">
      <c r="A1318" t="s">
        <v>3225</v>
      </c>
      <c r="B1318" t="s">
        <v>3226</v>
      </c>
      <c r="C1318" t="s">
        <v>3227</v>
      </c>
      <c r="D1318">
        <v>1</v>
      </c>
      <c r="G1318">
        <v>0</v>
      </c>
      <c r="H1318">
        <v>0</v>
      </c>
      <c r="I1318">
        <v>0</v>
      </c>
      <c r="J1318">
        <v>0</v>
      </c>
      <c r="K1318" t="s">
        <v>16</v>
      </c>
      <c r="R1318">
        <v>924334413</v>
      </c>
      <c r="S1318" t="s">
        <v>11658</v>
      </c>
      <c r="T1318">
        <v>74609831</v>
      </c>
      <c r="U1318" t="s">
        <v>19</v>
      </c>
      <c r="W1318" t="s">
        <v>11701</v>
      </c>
      <c r="X1318" t="s">
        <v>877</v>
      </c>
      <c r="Y1318" t="s">
        <v>42</v>
      </c>
      <c r="AA1318" t="str">
        <f>IF(BD[[#This Row],[Genero]]="Masculino","👨🏼 M","👩🏼 F")</f>
        <v>👨🏼 M</v>
      </c>
      <c r="AB1318" t="s">
        <v>11693</v>
      </c>
    </row>
    <row r="1319" spans="1:28" x14ac:dyDescent="0.35">
      <c r="A1319" t="s">
        <v>137</v>
      </c>
      <c r="B1319" t="s">
        <v>6302</v>
      </c>
      <c r="C1319" t="s">
        <v>8309</v>
      </c>
      <c r="D1319">
        <v>1</v>
      </c>
      <c r="G1319">
        <v>0</v>
      </c>
      <c r="H1319">
        <v>0</v>
      </c>
      <c r="I1319">
        <v>0</v>
      </c>
      <c r="J1319">
        <v>0</v>
      </c>
      <c r="K1319" t="s">
        <v>16</v>
      </c>
      <c r="R1319">
        <v>955049067</v>
      </c>
      <c r="S1319" t="s">
        <v>11658</v>
      </c>
      <c r="T1319">
        <v>42548018</v>
      </c>
      <c r="U1319" t="s">
        <v>19</v>
      </c>
      <c r="V1319" t="s">
        <v>8309</v>
      </c>
      <c r="W1319" t="s">
        <v>11702</v>
      </c>
      <c r="X1319" t="s">
        <v>877</v>
      </c>
      <c r="Y1319" t="s">
        <v>11724</v>
      </c>
      <c r="Z1319" t="s">
        <v>10538</v>
      </c>
      <c r="AA1319" t="str">
        <f>IF(BD[[#This Row],[Genero]]="Masculino","👨🏼 M","👩🏼 F")</f>
        <v>👨🏼 M</v>
      </c>
      <c r="AB1319" t="s">
        <v>11693</v>
      </c>
    </row>
    <row r="1320" spans="1:28" x14ac:dyDescent="0.35">
      <c r="A1320" t="s">
        <v>455</v>
      </c>
      <c r="B1320" t="s">
        <v>5395</v>
      </c>
      <c r="C1320" t="s">
        <v>5396</v>
      </c>
      <c r="D1320">
        <v>1</v>
      </c>
      <c r="G1320">
        <v>0</v>
      </c>
      <c r="H1320">
        <v>0</v>
      </c>
      <c r="I1320">
        <v>0</v>
      </c>
      <c r="J1320">
        <v>0</v>
      </c>
      <c r="K1320" t="s">
        <v>16</v>
      </c>
      <c r="R1320">
        <v>945130361</v>
      </c>
      <c r="S1320" t="s">
        <v>11658</v>
      </c>
      <c r="T1320">
        <v>42941246</v>
      </c>
      <c r="U1320" t="s">
        <v>19</v>
      </c>
      <c r="V1320" t="s">
        <v>5396</v>
      </c>
      <c r="W1320" t="s">
        <v>11702</v>
      </c>
      <c r="X1320" t="s">
        <v>877</v>
      </c>
      <c r="Y1320" t="s">
        <v>11724</v>
      </c>
      <c r="Z1320" t="s">
        <v>10538</v>
      </c>
      <c r="AA1320" t="str">
        <f>IF(BD[[#This Row],[Genero]]="Masculino","👨🏼 M","👩🏼 F")</f>
        <v>👨🏼 M</v>
      </c>
      <c r="AB1320" t="s">
        <v>11693</v>
      </c>
    </row>
    <row r="1321" spans="1:28" x14ac:dyDescent="0.35">
      <c r="A1321" t="s">
        <v>1904</v>
      </c>
      <c r="B1321" t="s">
        <v>8942</v>
      </c>
      <c r="C1321" t="s">
        <v>8943</v>
      </c>
      <c r="D1321">
        <v>1</v>
      </c>
      <c r="G1321">
        <v>0</v>
      </c>
      <c r="H1321">
        <v>0</v>
      </c>
      <c r="I1321">
        <v>0</v>
      </c>
      <c r="J1321">
        <v>0</v>
      </c>
      <c r="K1321" t="s">
        <v>16</v>
      </c>
      <c r="R1321">
        <v>984478549</v>
      </c>
      <c r="S1321" t="s">
        <v>11658</v>
      </c>
      <c r="T1321">
        <v>75081131</v>
      </c>
      <c r="U1321" t="s">
        <v>19</v>
      </c>
      <c r="V1321" t="s">
        <v>8944</v>
      </c>
      <c r="W1321" t="s">
        <v>11701</v>
      </c>
      <c r="X1321" t="s">
        <v>877</v>
      </c>
      <c r="Y1321" t="s">
        <v>10392</v>
      </c>
      <c r="Z1321" t="s">
        <v>8945</v>
      </c>
      <c r="AA1321" t="str">
        <f>IF(BD[[#This Row],[Genero]]="Masculino","👨🏼 M","👩🏼 F")</f>
        <v>👨🏼 M</v>
      </c>
      <c r="AB1321" t="s">
        <v>11718</v>
      </c>
    </row>
    <row r="1322" spans="1:28" x14ac:dyDescent="0.35">
      <c r="A1322" t="s">
        <v>9315</v>
      </c>
      <c r="B1322" t="s">
        <v>9665</v>
      </c>
      <c r="C1322" t="s">
        <v>1466</v>
      </c>
      <c r="D1322">
        <v>1</v>
      </c>
      <c r="G1322">
        <v>0</v>
      </c>
      <c r="H1322">
        <v>0</v>
      </c>
      <c r="I1322">
        <v>0</v>
      </c>
      <c r="J1322">
        <v>0</v>
      </c>
      <c r="K1322" t="s">
        <v>16</v>
      </c>
      <c r="R1322">
        <v>997592880</v>
      </c>
      <c r="S1322" t="s">
        <v>11658</v>
      </c>
      <c r="T1322">
        <v>45861227</v>
      </c>
      <c r="U1322" t="s">
        <v>19</v>
      </c>
      <c r="V1322" t="s">
        <v>1466</v>
      </c>
      <c r="W1322" t="s">
        <v>11702</v>
      </c>
      <c r="X1322" t="s">
        <v>877</v>
      </c>
      <c r="Y1322" t="s">
        <v>10392</v>
      </c>
      <c r="Z1322" t="s">
        <v>6096</v>
      </c>
      <c r="AA1322" t="str">
        <f>IF(BD[[#This Row],[Genero]]="Masculino","👨🏼 M","👩🏼 F")</f>
        <v>👨🏼 M</v>
      </c>
      <c r="AB1322" t="s">
        <v>11718</v>
      </c>
    </row>
    <row r="1323" spans="1:28" x14ac:dyDescent="0.35">
      <c r="A1323" t="s">
        <v>3153</v>
      </c>
      <c r="B1323" t="s">
        <v>4187</v>
      </c>
      <c r="C1323" t="s">
        <v>4188</v>
      </c>
      <c r="D1323">
        <v>1</v>
      </c>
      <c r="G1323">
        <v>0</v>
      </c>
      <c r="H1323">
        <v>0</v>
      </c>
      <c r="I1323">
        <v>0</v>
      </c>
      <c r="J1323">
        <v>0</v>
      </c>
      <c r="K1323" t="s">
        <v>16</v>
      </c>
      <c r="R1323">
        <v>943729863</v>
      </c>
      <c r="S1323" t="s">
        <v>11658</v>
      </c>
      <c r="T1323">
        <v>70296815</v>
      </c>
      <c r="U1323" t="s">
        <v>19</v>
      </c>
      <c r="V1323" t="s">
        <v>4189</v>
      </c>
      <c r="W1323" t="s">
        <v>11702</v>
      </c>
      <c r="X1323" t="s">
        <v>877</v>
      </c>
      <c r="Y1323" t="s">
        <v>10392</v>
      </c>
      <c r="Z1323" t="s">
        <v>4190</v>
      </c>
      <c r="AA1323" t="str">
        <f>IF(BD[[#This Row],[Genero]]="Masculino","👨🏼 M","👩🏼 F")</f>
        <v>👨🏼 M</v>
      </c>
      <c r="AB1323" t="s">
        <v>11718</v>
      </c>
    </row>
    <row r="1324" spans="1:28" x14ac:dyDescent="0.35">
      <c r="A1324" t="s">
        <v>18</v>
      </c>
      <c r="B1324" t="s">
        <v>345</v>
      </c>
      <c r="C1324" t="s">
        <v>1882</v>
      </c>
      <c r="D1324">
        <v>1</v>
      </c>
      <c r="G1324">
        <v>0</v>
      </c>
      <c r="H1324">
        <v>0</v>
      </c>
      <c r="I1324">
        <v>0</v>
      </c>
      <c r="J1324">
        <v>0</v>
      </c>
      <c r="K1324" t="s">
        <v>16</v>
      </c>
      <c r="R1324">
        <v>993716651</v>
      </c>
      <c r="S1324" t="s">
        <v>11658</v>
      </c>
      <c r="T1324">
        <v>74208468</v>
      </c>
      <c r="U1324" t="s">
        <v>19</v>
      </c>
      <c r="V1324" t="s">
        <v>1882</v>
      </c>
      <c r="W1324" t="s">
        <v>11701</v>
      </c>
      <c r="X1324" t="s">
        <v>877</v>
      </c>
      <c r="Y1324" t="s">
        <v>10392</v>
      </c>
      <c r="Z1324" t="s">
        <v>3826</v>
      </c>
      <c r="AA1324" t="str">
        <f>IF(BD[[#This Row],[Genero]]="Masculino","👨🏼 M","👩🏼 F")</f>
        <v>👨🏼 M</v>
      </c>
      <c r="AB1324" t="s">
        <v>11718</v>
      </c>
    </row>
    <row r="1325" spans="1:28" x14ac:dyDescent="0.35">
      <c r="A1325" t="s">
        <v>2808</v>
      </c>
      <c r="B1325" t="s">
        <v>3230</v>
      </c>
      <c r="C1325" t="s">
        <v>3231</v>
      </c>
      <c r="D1325">
        <v>1</v>
      </c>
      <c r="G1325">
        <v>0</v>
      </c>
      <c r="H1325">
        <v>0</v>
      </c>
      <c r="I1325">
        <v>0</v>
      </c>
      <c r="J1325">
        <v>0</v>
      </c>
      <c r="K1325" t="s">
        <v>16</v>
      </c>
      <c r="R1325">
        <v>991596847</v>
      </c>
      <c r="S1325" t="s">
        <v>11658</v>
      </c>
      <c r="T1325">
        <v>47924858</v>
      </c>
      <c r="U1325" t="s">
        <v>19</v>
      </c>
      <c r="V1325" t="s">
        <v>3231</v>
      </c>
      <c r="W1325" t="s">
        <v>11702</v>
      </c>
      <c r="X1325" t="s">
        <v>877</v>
      </c>
      <c r="Y1325" t="s">
        <v>48</v>
      </c>
      <c r="Z1325" t="s">
        <v>3232</v>
      </c>
      <c r="AA1325" t="str">
        <f>IF(BD[[#This Row],[Genero]]="Masculino","👨🏼 M","👩🏼 F")</f>
        <v>👨🏼 M</v>
      </c>
      <c r="AB1325" t="s">
        <v>11718</v>
      </c>
    </row>
    <row r="1326" spans="1:28" x14ac:dyDescent="0.35">
      <c r="A1326" t="s">
        <v>4391</v>
      </c>
      <c r="B1326" t="s">
        <v>9848</v>
      </c>
      <c r="C1326" t="s">
        <v>4392</v>
      </c>
      <c r="D1326">
        <v>1</v>
      </c>
      <c r="G1326">
        <v>0</v>
      </c>
      <c r="H1326">
        <v>0</v>
      </c>
      <c r="I1326">
        <v>0</v>
      </c>
      <c r="J1326">
        <v>0</v>
      </c>
      <c r="K1326" t="s">
        <v>16</v>
      </c>
      <c r="R1326">
        <v>997223752</v>
      </c>
      <c r="S1326" t="s">
        <v>11658</v>
      </c>
      <c r="T1326">
        <v>42205224</v>
      </c>
      <c r="U1326" t="s">
        <v>19</v>
      </c>
      <c r="V1326" t="s">
        <v>4393</v>
      </c>
      <c r="W1326" t="s">
        <v>11702</v>
      </c>
      <c r="X1326" t="s">
        <v>877</v>
      </c>
      <c r="Y1326" t="s">
        <v>48</v>
      </c>
      <c r="Z1326" t="s">
        <v>4394</v>
      </c>
      <c r="AA1326" t="str">
        <f>IF(BD[[#This Row],[Genero]]="Masculino","👨🏼 M","👩🏼 F")</f>
        <v>👨🏼 M</v>
      </c>
      <c r="AB1326" t="s">
        <v>11718</v>
      </c>
    </row>
    <row r="1327" spans="1:28" x14ac:dyDescent="0.35">
      <c r="A1327" t="s">
        <v>1481</v>
      </c>
      <c r="B1327" t="s">
        <v>5062</v>
      </c>
      <c r="C1327" t="s">
        <v>10107</v>
      </c>
      <c r="D1327">
        <v>1</v>
      </c>
      <c r="G1327">
        <v>0</v>
      </c>
      <c r="H1327">
        <v>0</v>
      </c>
      <c r="I1327">
        <v>0</v>
      </c>
      <c r="J1327">
        <v>0</v>
      </c>
      <c r="K1327" t="s">
        <v>16</v>
      </c>
      <c r="R1327">
        <v>989066375</v>
      </c>
      <c r="S1327" t="s">
        <v>11665</v>
      </c>
      <c r="T1327">
        <v>10586939</v>
      </c>
      <c r="U1327" t="s">
        <v>19</v>
      </c>
      <c r="V1327" t="s">
        <v>10107</v>
      </c>
      <c r="W1327" t="s">
        <v>11702</v>
      </c>
      <c r="X1327" t="s">
        <v>877</v>
      </c>
      <c r="Y1327" t="s">
        <v>230</v>
      </c>
      <c r="Z1327" t="s">
        <v>10538</v>
      </c>
      <c r="AA1327" t="str">
        <f>IF(BD[[#This Row],[Genero]]="Masculino","👨🏼 M","👩🏼 F")</f>
        <v>👩🏼 F</v>
      </c>
      <c r="AB1327" t="s">
        <v>11718</v>
      </c>
    </row>
    <row r="1328" spans="1:28" x14ac:dyDescent="0.35">
      <c r="A1328" t="s">
        <v>3814</v>
      </c>
      <c r="B1328" t="s">
        <v>3815</v>
      </c>
      <c r="C1328" t="s">
        <v>3816</v>
      </c>
      <c r="D1328">
        <v>1</v>
      </c>
      <c r="G1328">
        <v>0</v>
      </c>
      <c r="H1328">
        <v>0</v>
      </c>
      <c r="I1328">
        <v>0</v>
      </c>
      <c r="J1328">
        <v>0</v>
      </c>
      <c r="K1328" t="s">
        <v>16</v>
      </c>
      <c r="R1328">
        <v>936016053</v>
      </c>
      <c r="S1328" t="s">
        <v>11665</v>
      </c>
      <c r="T1328">
        <v>48932877</v>
      </c>
      <c r="U1328" t="s">
        <v>19</v>
      </c>
      <c r="V1328" t="s">
        <v>3816</v>
      </c>
      <c r="W1328" t="s">
        <v>11706</v>
      </c>
      <c r="X1328" t="s">
        <v>877</v>
      </c>
      <c r="Y1328" t="s">
        <v>230</v>
      </c>
      <c r="Z1328" t="s">
        <v>10689</v>
      </c>
      <c r="AA1328" t="str">
        <f>IF(BD[[#This Row],[Genero]]="Masculino","👨🏼 M","👩🏼 F")</f>
        <v>👩🏼 F</v>
      </c>
      <c r="AB1328" t="s">
        <v>11718</v>
      </c>
    </row>
    <row r="1329" spans="1:28" x14ac:dyDescent="0.35">
      <c r="A1329" t="s">
        <v>1126</v>
      </c>
      <c r="B1329" t="s">
        <v>3221</v>
      </c>
      <c r="C1329" t="s">
        <v>3222</v>
      </c>
      <c r="D1329">
        <v>1</v>
      </c>
      <c r="G1329">
        <v>0</v>
      </c>
      <c r="H1329">
        <v>0</v>
      </c>
      <c r="I1329">
        <v>0</v>
      </c>
      <c r="J1329">
        <v>0</v>
      </c>
      <c r="K1329" t="s">
        <v>16</v>
      </c>
      <c r="R1329">
        <v>991450700</v>
      </c>
      <c r="S1329" t="s">
        <v>11658</v>
      </c>
      <c r="T1329">
        <v>45709279</v>
      </c>
      <c r="U1329" t="s">
        <v>10125</v>
      </c>
      <c r="V1329" t="s">
        <v>3222</v>
      </c>
      <c r="W1329" t="s">
        <v>11702</v>
      </c>
      <c r="X1329" t="s">
        <v>877</v>
      </c>
      <c r="Y1329" t="s">
        <v>230</v>
      </c>
      <c r="Z1329" t="s">
        <v>3223</v>
      </c>
      <c r="AA1329" t="str">
        <f>IF(BD[[#This Row],[Genero]]="Masculino","👨🏼 M","👩🏼 F")</f>
        <v>👨🏼 M</v>
      </c>
      <c r="AB1329" t="s">
        <v>11718</v>
      </c>
    </row>
    <row r="1330" spans="1:28" x14ac:dyDescent="0.35">
      <c r="A1330" t="s">
        <v>2821</v>
      </c>
      <c r="B1330" t="s">
        <v>9789</v>
      </c>
      <c r="C1330" t="s">
        <v>3245</v>
      </c>
      <c r="D1330">
        <v>1</v>
      </c>
      <c r="G1330">
        <v>0</v>
      </c>
      <c r="H1330">
        <v>0</v>
      </c>
      <c r="I1330">
        <v>0</v>
      </c>
      <c r="J1330">
        <v>0</v>
      </c>
      <c r="K1330" t="s">
        <v>16</v>
      </c>
      <c r="R1330">
        <v>991488632</v>
      </c>
      <c r="S1330" t="s">
        <v>11658</v>
      </c>
      <c r="T1330">
        <v>46028469</v>
      </c>
      <c r="U1330" t="s">
        <v>19</v>
      </c>
      <c r="V1330" t="s">
        <v>3246</v>
      </c>
      <c r="W1330" t="s">
        <v>11701</v>
      </c>
      <c r="X1330" t="s">
        <v>877</v>
      </c>
      <c r="Y1330" t="s">
        <v>230</v>
      </c>
      <c r="Z1330" t="s">
        <v>4394</v>
      </c>
      <c r="AA1330" t="str">
        <f>IF(BD[[#This Row],[Genero]]="Masculino","👨🏼 M","👩🏼 F")</f>
        <v>👨🏼 M</v>
      </c>
      <c r="AB1330" t="s">
        <v>11718</v>
      </c>
    </row>
    <row r="1331" spans="1:28" x14ac:dyDescent="0.35">
      <c r="A1331" t="s">
        <v>9383</v>
      </c>
      <c r="B1331" t="s">
        <v>3819</v>
      </c>
      <c r="C1331" t="s">
        <v>3820</v>
      </c>
      <c r="D1331">
        <v>1</v>
      </c>
      <c r="G1331">
        <v>0</v>
      </c>
      <c r="H1331">
        <v>0</v>
      </c>
      <c r="I1331">
        <v>0</v>
      </c>
      <c r="J1331">
        <v>0</v>
      </c>
      <c r="K1331" t="s">
        <v>16</v>
      </c>
      <c r="R1331">
        <v>931866355</v>
      </c>
      <c r="S1331" t="s">
        <v>11658</v>
      </c>
      <c r="T1331">
        <v>70106263</v>
      </c>
      <c r="U1331" t="s">
        <v>10125</v>
      </c>
      <c r="V1331" t="s">
        <v>3820</v>
      </c>
      <c r="W1331" t="s">
        <v>11712</v>
      </c>
      <c r="X1331" t="s">
        <v>877</v>
      </c>
      <c r="Y1331" t="s">
        <v>230</v>
      </c>
      <c r="Z1331" t="s">
        <v>3821</v>
      </c>
      <c r="AA1331" t="str">
        <f>IF(BD[[#This Row],[Genero]]="Masculino","👨🏼 M","👩🏼 F")</f>
        <v>👨🏼 M</v>
      </c>
      <c r="AB1331" t="s">
        <v>11718</v>
      </c>
    </row>
    <row r="1332" spans="1:28" x14ac:dyDescent="0.35">
      <c r="A1332" t="s">
        <v>622</v>
      </c>
      <c r="B1332" t="s">
        <v>623</v>
      </c>
      <c r="C1332" t="s">
        <v>624</v>
      </c>
      <c r="D1332">
        <v>1</v>
      </c>
      <c r="G1332">
        <v>0</v>
      </c>
      <c r="H1332">
        <v>0</v>
      </c>
      <c r="I1332">
        <v>0</v>
      </c>
      <c r="J1332">
        <v>0</v>
      </c>
      <c r="K1332" t="s">
        <v>16</v>
      </c>
      <c r="R1332">
        <v>912721774</v>
      </c>
      <c r="S1332" t="s">
        <v>11658</v>
      </c>
      <c r="T1332">
        <v>75329365</v>
      </c>
      <c r="U1332" t="s">
        <v>19</v>
      </c>
      <c r="V1332" t="s">
        <v>625</v>
      </c>
      <c r="W1332" t="s">
        <v>11706</v>
      </c>
      <c r="X1332" t="s">
        <v>877</v>
      </c>
      <c r="Y1332" t="s">
        <v>230</v>
      </c>
      <c r="Z1332" t="s">
        <v>10484</v>
      </c>
      <c r="AA1332" t="str">
        <f>IF(BD[[#This Row],[Genero]]="Masculino","👨🏼 M","👩🏼 F")</f>
        <v>👨🏼 M</v>
      </c>
      <c r="AB1332" t="s">
        <v>11718</v>
      </c>
    </row>
    <row r="1333" spans="1:28" x14ac:dyDescent="0.35">
      <c r="A1333" t="s">
        <v>6599</v>
      </c>
      <c r="B1333" t="s">
        <v>4506</v>
      </c>
      <c r="C1333" t="s">
        <v>6600</v>
      </c>
      <c r="D1333">
        <v>1</v>
      </c>
      <c r="G1333">
        <v>0</v>
      </c>
      <c r="H1333">
        <v>0</v>
      </c>
      <c r="I1333">
        <v>0</v>
      </c>
      <c r="J1333">
        <v>0</v>
      </c>
      <c r="K1333" t="s">
        <v>16</v>
      </c>
      <c r="R1333">
        <v>947653299</v>
      </c>
      <c r="S1333" t="s">
        <v>11658</v>
      </c>
      <c r="T1333">
        <v>42006942</v>
      </c>
      <c r="U1333" t="s">
        <v>19</v>
      </c>
      <c r="V1333" t="s">
        <v>6601</v>
      </c>
      <c r="W1333" t="s">
        <v>11702</v>
      </c>
      <c r="X1333" t="s">
        <v>877</v>
      </c>
      <c r="Y1333" t="s">
        <v>877</v>
      </c>
      <c r="Z1333" t="s">
        <v>73</v>
      </c>
      <c r="AA1333" t="str">
        <f>IF(BD[[#This Row],[Genero]]="Masculino","👨🏼 M","👩🏼 F")</f>
        <v>👨🏼 M</v>
      </c>
      <c r="AB1333" t="s">
        <v>11695</v>
      </c>
    </row>
    <row r="1334" spans="1:28" x14ac:dyDescent="0.35">
      <c r="A1334" t="s">
        <v>128</v>
      </c>
      <c r="B1334" t="s">
        <v>5173</v>
      </c>
      <c r="C1334" t="s">
        <v>5174</v>
      </c>
      <c r="D1334">
        <v>1</v>
      </c>
      <c r="G1334">
        <v>0</v>
      </c>
      <c r="H1334">
        <v>0</v>
      </c>
      <c r="I1334">
        <v>0</v>
      </c>
      <c r="J1334">
        <v>0</v>
      </c>
      <c r="K1334" t="s">
        <v>16</v>
      </c>
      <c r="R1334">
        <v>977909427</v>
      </c>
      <c r="S1334" t="s">
        <v>11658</v>
      </c>
      <c r="T1334">
        <v>73210567</v>
      </c>
      <c r="U1334" t="s">
        <v>19</v>
      </c>
      <c r="V1334" t="s">
        <v>5175</v>
      </c>
      <c r="W1334" t="s">
        <v>11701</v>
      </c>
      <c r="X1334" t="s">
        <v>877</v>
      </c>
      <c r="Y1334" t="s">
        <v>230</v>
      </c>
      <c r="Z1334" t="s">
        <v>5176</v>
      </c>
      <c r="AA1334" t="str">
        <f>IF(BD[[#This Row],[Genero]]="Masculino","👨🏼 M","👩🏼 F")</f>
        <v>👨🏼 M</v>
      </c>
      <c r="AB1334" t="s">
        <v>11695</v>
      </c>
    </row>
    <row r="1335" spans="1:28" x14ac:dyDescent="0.35">
      <c r="A1335" t="s">
        <v>2500</v>
      </c>
      <c r="B1335" t="s">
        <v>167</v>
      </c>
      <c r="C1335" t="s">
        <v>4355</v>
      </c>
      <c r="D1335">
        <v>1</v>
      </c>
      <c r="G1335">
        <v>0</v>
      </c>
      <c r="H1335">
        <v>0</v>
      </c>
      <c r="I1335">
        <v>0</v>
      </c>
      <c r="J1335">
        <v>0</v>
      </c>
      <c r="K1335" t="s">
        <v>16</v>
      </c>
      <c r="R1335">
        <v>906422336</v>
      </c>
      <c r="S1335" t="s">
        <v>11658</v>
      </c>
      <c r="T1335">
        <v>74629686</v>
      </c>
      <c r="U1335" t="s">
        <v>19</v>
      </c>
      <c r="V1335" t="s">
        <v>4355</v>
      </c>
      <c r="W1335" t="s">
        <v>11712</v>
      </c>
      <c r="X1335" t="s">
        <v>877</v>
      </c>
      <c r="Y1335" t="s">
        <v>230</v>
      </c>
      <c r="Z1335" t="s">
        <v>4356</v>
      </c>
      <c r="AA1335" t="str">
        <f>IF(BD[[#This Row],[Genero]]="Masculino","👨🏼 M","👩🏼 F")</f>
        <v>👨🏼 M</v>
      </c>
      <c r="AB1335" t="s">
        <v>11695</v>
      </c>
    </row>
    <row r="1336" spans="1:28" x14ac:dyDescent="0.35">
      <c r="A1336" t="s">
        <v>756</v>
      </c>
      <c r="B1336" t="s">
        <v>1379</v>
      </c>
      <c r="C1336" t="s">
        <v>1380</v>
      </c>
      <c r="D1336">
        <v>1</v>
      </c>
      <c r="G1336">
        <v>0</v>
      </c>
      <c r="H1336">
        <v>0</v>
      </c>
      <c r="I1336">
        <v>0</v>
      </c>
      <c r="J1336">
        <v>0</v>
      </c>
      <c r="K1336" t="s">
        <v>16</v>
      </c>
      <c r="R1336" s="2"/>
      <c r="S1336" t="s">
        <v>11658</v>
      </c>
      <c r="T1336">
        <v>72469234</v>
      </c>
      <c r="U1336" t="s">
        <v>19</v>
      </c>
      <c r="V1336" t="s">
        <v>1381</v>
      </c>
      <c r="W1336" t="s">
        <v>11706</v>
      </c>
      <c r="X1336" t="s">
        <v>877</v>
      </c>
      <c r="Y1336" t="s">
        <v>230</v>
      </c>
      <c r="Z1336" t="s">
        <v>1382</v>
      </c>
      <c r="AA1336" t="str">
        <f>IF(BD[[#This Row],[Genero]]="Masculino","👨🏼 M","👩🏼 F")</f>
        <v>👨🏼 M</v>
      </c>
      <c r="AB1336" t="s">
        <v>11695</v>
      </c>
    </row>
    <row r="1337" spans="1:28" x14ac:dyDescent="0.35">
      <c r="A1337" t="s">
        <v>11653</v>
      </c>
      <c r="B1337" t="s">
        <v>2068</v>
      </c>
      <c r="C1337" t="s">
        <v>11654</v>
      </c>
      <c r="D1337">
        <v>1</v>
      </c>
      <c r="G1337">
        <v>0</v>
      </c>
      <c r="H1337">
        <v>0</v>
      </c>
      <c r="I1337">
        <v>0</v>
      </c>
      <c r="J1337">
        <v>0</v>
      </c>
      <c r="K1337" t="s">
        <v>16</v>
      </c>
      <c r="R1337">
        <v>982082692</v>
      </c>
      <c r="S1337" t="s">
        <v>11658</v>
      </c>
      <c r="T1337">
        <v>72122753</v>
      </c>
      <c r="U1337" t="s">
        <v>2066</v>
      </c>
      <c r="V1337" t="s">
        <v>11655</v>
      </c>
      <c r="W1337" t="s">
        <v>11702</v>
      </c>
      <c r="X1337" t="s">
        <v>877</v>
      </c>
      <c r="Y1337" t="s">
        <v>230</v>
      </c>
      <c r="Z1337" t="s">
        <v>628</v>
      </c>
      <c r="AA1337" t="str">
        <f>IF(BD[[#This Row],[Genero]]="Masculino","👨🏼 M","👩🏼 F")</f>
        <v>👨🏼 M</v>
      </c>
      <c r="AB1337" t="s">
        <v>11695</v>
      </c>
    </row>
    <row r="1338" spans="1:28" x14ac:dyDescent="0.35">
      <c r="A1338" t="s">
        <v>6375</v>
      </c>
      <c r="B1338" t="s">
        <v>6376</v>
      </c>
      <c r="D1338">
        <v>1</v>
      </c>
      <c r="G1338">
        <v>0</v>
      </c>
      <c r="H1338">
        <v>0</v>
      </c>
      <c r="I1338">
        <v>0</v>
      </c>
      <c r="J1338">
        <v>0</v>
      </c>
      <c r="K1338" t="s">
        <v>16</v>
      </c>
      <c r="R1338">
        <v>979694909</v>
      </c>
      <c r="S1338" t="s">
        <v>11658</v>
      </c>
      <c r="T1338">
        <v>70800183</v>
      </c>
      <c r="U1338" t="s">
        <v>19</v>
      </c>
      <c r="V1338" t="s">
        <v>10180</v>
      </c>
      <c r="W1338" t="s">
        <v>11701</v>
      </c>
      <c r="X1338" t="s">
        <v>877</v>
      </c>
      <c r="Y1338" t="s">
        <v>230</v>
      </c>
      <c r="Z1338" t="s">
        <v>2964</v>
      </c>
      <c r="AA1338" t="str">
        <f>IF(BD[[#This Row],[Genero]]="Masculino","👨🏼 M","👩🏼 F")</f>
        <v>👨🏼 M</v>
      </c>
      <c r="AB1338" t="s">
        <v>11695</v>
      </c>
    </row>
    <row r="1339" spans="1:28" x14ac:dyDescent="0.35">
      <c r="A1339" t="s">
        <v>2313</v>
      </c>
      <c r="B1339" t="s">
        <v>2313</v>
      </c>
      <c r="C1339" t="s">
        <v>2314</v>
      </c>
      <c r="D1339">
        <v>1</v>
      </c>
      <c r="G1339">
        <v>0</v>
      </c>
      <c r="H1339">
        <v>0</v>
      </c>
      <c r="I1339">
        <v>0</v>
      </c>
      <c r="J1339">
        <v>0</v>
      </c>
      <c r="K1339" t="s">
        <v>16</v>
      </c>
      <c r="R1339">
        <v>957169140</v>
      </c>
      <c r="S1339" t="s">
        <v>11665</v>
      </c>
      <c r="T1339">
        <v>76958900</v>
      </c>
      <c r="U1339" t="s">
        <v>2315</v>
      </c>
      <c r="V1339" t="s">
        <v>2314</v>
      </c>
      <c r="W1339" t="s">
        <v>11701</v>
      </c>
      <c r="X1339" t="s">
        <v>877</v>
      </c>
      <c r="Y1339" t="s">
        <v>230</v>
      </c>
      <c r="Z1339" t="s">
        <v>2316</v>
      </c>
      <c r="AA1339" t="str">
        <f>IF(BD[[#This Row],[Genero]]="Masculino","👨🏼 M","👩🏼 F")</f>
        <v>👩🏼 F</v>
      </c>
      <c r="AB1339" t="s">
        <v>11695</v>
      </c>
    </row>
    <row r="1340" spans="1:28" x14ac:dyDescent="0.35">
      <c r="A1340" t="s">
        <v>8882</v>
      </c>
      <c r="B1340" t="s">
        <v>8883</v>
      </c>
      <c r="C1340" t="s">
        <v>8884</v>
      </c>
      <c r="D1340">
        <v>1</v>
      </c>
      <c r="G1340">
        <v>0</v>
      </c>
      <c r="H1340">
        <v>0</v>
      </c>
      <c r="I1340">
        <v>0</v>
      </c>
      <c r="J1340">
        <v>0</v>
      </c>
      <c r="K1340" t="s">
        <v>16</v>
      </c>
      <c r="R1340">
        <v>936700866</v>
      </c>
      <c r="S1340" t="s">
        <v>11658</v>
      </c>
      <c r="T1340">
        <v>70666485</v>
      </c>
      <c r="U1340" t="s">
        <v>19</v>
      </c>
      <c r="V1340" t="s">
        <v>8884</v>
      </c>
      <c r="W1340" t="s">
        <v>11706</v>
      </c>
      <c r="X1340" t="s">
        <v>877</v>
      </c>
      <c r="Y1340" t="s">
        <v>230</v>
      </c>
      <c r="Z1340" t="s">
        <v>165</v>
      </c>
      <c r="AA1340" t="str">
        <f>IF(BD[[#This Row],[Genero]]="Masculino","👨🏼 M","👩🏼 F")</f>
        <v>👨🏼 M</v>
      </c>
      <c r="AB1340" t="s">
        <v>11695</v>
      </c>
    </row>
    <row r="1341" spans="1:28" x14ac:dyDescent="0.35">
      <c r="A1341" t="s">
        <v>33</v>
      </c>
      <c r="B1341" t="s">
        <v>1202</v>
      </c>
      <c r="C1341" t="s">
        <v>1475</v>
      </c>
      <c r="D1341">
        <v>1</v>
      </c>
      <c r="G1341">
        <v>0</v>
      </c>
      <c r="H1341">
        <v>0</v>
      </c>
      <c r="I1341">
        <v>0</v>
      </c>
      <c r="J1341">
        <v>0</v>
      </c>
      <c r="K1341" t="s">
        <v>16</v>
      </c>
      <c r="R1341">
        <v>940087653</v>
      </c>
      <c r="S1341" t="s">
        <v>11658</v>
      </c>
      <c r="T1341">
        <v>10277124</v>
      </c>
      <c r="U1341" t="s">
        <v>19</v>
      </c>
      <c r="V1341" t="s">
        <v>1204</v>
      </c>
      <c r="W1341" t="s">
        <v>11712</v>
      </c>
      <c r="X1341" t="s">
        <v>877</v>
      </c>
      <c r="Y1341" t="s">
        <v>230</v>
      </c>
      <c r="Z1341" t="s">
        <v>1205</v>
      </c>
      <c r="AA1341" t="str">
        <f>IF(BD[[#This Row],[Genero]]="Masculino","👨🏼 M","👩🏼 F")</f>
        <v>👨🏼 M</v>
      </c>
      <c r="AB1341" t="s">
        <v>11695</v>
      </c>
    </row>
    <row r="1342" spans="1:28" x14ac:dyDescent="0.35">
      <c r="A1342" t="s">
        <v>6578</v>
      </c>
      <c r="B1342" t="s">
        <v>638</v>
      </c>
      <c r="C1342" t="s">
        <v>8263</v>
      </c>
      <c r="D1342">
        <v>1</v>
      </c>
      <c r="G1342">
        <v>0</v>
      </c>
      <c r="H1342">
        <v>0</v>
      </c>
      <c r="I1342">
        <v>0</v>
      </c>
      <c r="J1342">
        <v>0</v>
      </c>
      <c r="K1342" t="s">
        <v>16</v>
      </c>
      <c r="R1342">
        <v>933782926</v>
      </c>
      <c r="S1342" t="s">
        <v>11665</v>
      </c>
      <c r="T1342">
        <v>45109969</v>
      </c>
      <c r="U1342" t="s">
        <v>19</v>
      </c>
      <c r="V1342" t="s">
        <v>8264</v>
      </c>
      <c r="W1342" t="s">
        <v>11702</v>
      </c>
      <c r="X1342" t="s">
        <v>877</v>
      </c>
      <c r="Y1342" t="s">
        <v>230</v>
      </c>
      <c r="Z1342" t="s">
        <v>10495</v>
      </c>
      <c r="AA1342" t="str">
        <f>IF(BD[[#This Row],[Genero]]="Masculino","👨🏼 M","👩🏼 F")</f>
        <v>👩🏼 F</v>
      </c>
      <c r="AB1342" t="s">
        <v>11695</v>
      </c>
    </row>
    <row r="1343" spans="1:28" x14ac:dyDescent="0.35">
      <c r="A1343" t="s">
        <v>4420</v>
      </c>
      <c r="B1343" t="s">
        <v>4216</v>
      </c>
      <c r="C1343" t="s">
        <v>4421</v>
      </c>
      <c r="D1343">
        <v>1</v>
      </c>
      <c r="G1343">
        <v>0</v>
      </c>
      <c r="H1343">
        <v>0</v>
      </c>
      <c r="I1343">
        <v>0</v>
      </c>
      <c r="J1343">
        <v>0</v>
      </c>
      <c r="K1343" t="s">
        <v>16</v>
      </c>
      <c r="R1343">
        <v>975502517</v>
      </c>
      <c r="S1343" t="s">
        <v>11658</v>
      </c>
      <c r="T1343">
        <v>72604199</v>
      </c>
      <c r="U1343" t="s">
        <v>19</v>
      </c>
      <c r="V1343" t="s">
        <v>4422</v>
      </c>
      <c r="W1343" t="s">
        <v>11702</v>
      </c>
      <c r="X1343" t="s">
        <v>877</v>
      </c>
      <c r="Y1343" t="s">
        <v>230</v>
      </c>
      <c r="Z1343" t="s">
        <v>11671</v>
      </c>
      <c r="AA1343" t="str">
        <f>IF(BD[[#This Row],[Genero]]="Masculino","👨🏼 M","👩🏼 F")</f>
        <v>👨🏼 M</v>
      </c>
      <c r="AB1343" t="s">
        <v>11695</v>
      </c>
    </row>
    <row r="1344" spans="1:28" x14ac:dyDescent="0.35">
      <c r="A1344" t="s">
        <v>137</v>
      </c>
      <c r="B1344" t="s">
        <v>245</v>
      </c>
      <c r="C1344" t="s">
        <v>11308</v>
      </c>
      <c r="D1344">
        <v>1</v>
      </c>
      <c r="G1344">
        <v>0</v>
      </c>
      <c r="H1344">
        <v>0</v>
      </c>
      <c r="I1344">
        <v>0</v>
      </c>
      <c r="J1344">
        <v>0</v>
      </c>
      <c r="K1344" t="s">
        <v>16</v>
      </c>
      <c r="R1344">
        <v>996735180</v>
      </c>
      <c r="S1344" t="s">
        <v>11658</v>
      </c>
      <c r="T1344">
        <v>72184745</v>
      </c>
      <c r="U1344" t="s">
        <v>19</v>
      </c>
      <c r="V1344" t="s">
        <v>7061</v>
      </c>
      <c r="W1344" t="s">
        <v>11701</v>
      </c>
      <c r="X1344" t="s">
        <v>877</v>
      </c>
      <c r="Y1344" t="s">
        <v>42</v>
      </c>
      <c r="Z1344" t="s">
        <v>11204</v>
      </c>
      <c r="AA1344" t="str">
        <f>IF(BD[[#This Row],[Genero]]="Masculino","👨🏼 M","👩🏼 F")</f>
        <v>👨🏼 M</v>
      </c>
      <c r="AB1344" t="s">
        <v>11695</v>
      </c>
    </row>
    <row r="1345" spans="1:28" x14ac:dyDescent="0.35">
      <c r="A1345" t="s">
        <v>7495</v>
      </c>
      <c r="B1345" t="s">
        <v>7496</v>
      </c>
      <c r="D1345">
        <v>1</v>
      </c>
      <c r="G1345">
        <v>0</v>
      </c>
      <c r="H1345">
        <v>0</v>
      </c>
      <c r="I1345">
        <v>0</v>
      </c>
      <c r="J1345">
        <v>0</v>
      </c>
      <c r="K1345" t="s">
        <v>16</v>
      </c>
      <c r="R1345">
        <v>993545482</v>
      </c>
      <c r="S1345" t="s">
        <v>11658</v>
      </c>
      <c r="T1345">
        <v>71249372</v>
      </c>
      <c r="U1345" t="s">
        <v>19</v>
      </c>
      <c r="V1345" t="s">
        <v>11374</v>
      </c>
      <c r="W1345" t="s">
        <v>11706</v>
      </c>
      <c r="X1345" t="s">
        <v>877</v>
      </c>
      <c r="Y1345" t="s">
        <v>42</v>
      </c>
      <c r="Z1345" t="s">
        <v>11204</v>
      </c>
      <c r="AA1345" t="str">
        <f>IF(BD[[#This Row],[Genero]]="Masculino","👨🏼 M","👩🏼 F")</f>
        <v>👨🏼 M</v>
      </c>
      <c r="AB1345" t="s">
        <v>11695</v>
      </c>
    </row>
    <row r="1346" spans="1:28" x14ac:dyDescent="0.35">
      <c r="A1346" t="s">
        <v>585</v>
      </c>
      <c r="B1346" t="s">
        <v>8231</v>
      </c>
      <c r="C1346" t="s">
        <v>8232</v>
      </c>
      <c r="D1346">
        <v>1</v>
      </c>
      <c r="G1346">
        <v>0</v>
      </c>
      <c r="H1346">
        <v>0</v>
      </c>
      <c r="I1346">
        <v>0</v>
      </c>
      <c r="J1346">
        <v>0</v>
      </c>
      <c r="K1346" t="s">
        <v>16</v>
      </c>
      <c r="R1346">
        <v>935556004</v>
      </c>
      <c r="S1346" t="s">
        <v>11658</v>
      </c>
      <c r="T1346">
        <v>70066431</v>
      </c>
      <c r="U1346" t="s">
        <v>19</v>
      </c>
      <c r="V1346" t="s">
        <v>8233</v>
      </c>
      <c r="W1346" t="s">
        <v>11703</v>
      </c>
      <c r="X1346" t="s">
        <v>877</v>
      </c>
      <c r="Y1346" t="s">
        <v>11681</v>
      </c>
      <c r="Z1346" t="s">
        <v>8234</v>
      </c>
      <c r="AA1346" t="str">
        <f>IF(BD[[#This Row],[Genero]]="Masculino","👨🏼 M","👩🏼 F")</f>
        <v>👨🏼 M</v>
      </c>
      <c r="AB1346" t="s">
        <v>11695</v>
      </c>
    </row>
    <row r="1347" spans="1:28" x14ac:dyDescent="0.35">
      <c r="A1347" t="s">
        <v>2181</v>
      </c>
      <c r="B1347" t="s">
        <v>235</v>
      </c>
      <c r="C1347" t="s">
        <v>7478</v>
      </c>
      <c r="D1347">
        <v>1</v>
      </c>
      <c r="G1347">
        <v>0</v>
      </c>
      <c r="H1347">
        <v>0</v>
      </c>
      <c r="I1347">
        <v>0</v>
      </c>
      <c r="J1347">
        <v>0</v>
      </c>
      <c r="K1347" t="s">
        <v>16</v>
      </c>
      <c r="R1347">
        <v>991481637</v>
      </c>
      <c r="S1347" t="s">
        <v>11658</v>
      </c>
      <c r="T1347">
        <v>44194490</v>
      </c>
      <c r="U1347" t="s">
        <v>19</v>
      </c>
      <c r="V1347" t="s">
        <v>7479</v>
      </c>
      <c r="W1347" t="s">
        <v>11702</v>
      </c>
      <c r="X1347" t="s">
        <v>877</v>
      </c>
      <c r="Y1347" t="s">
        <v>11681</v>
      </c>
      <c r="Z1347" t="s">
        <v>10911</v>
      </c>
      <c r="AA1347" t="str">
        <f>IF(BD[[#This Row],[Genero]]="Masculino","👨🏼 M","👩🏼 F")</f>
        <v>👨🏼 M</v>
      </c>
      <c r="AB1347" t="s">
        <v>11694</v>
      </c>
    </row>
    <row r="1348" spans="1:28" x14ac:dyDescent="0.35">
      <c r="A1348" t="s">
        <v>155</v>
      </c>
      <c r="B1348" t="s">
        <v>9777</v>
      </c>
      <c r="C1348" t="s">
        <v>11233</v>
      </c>
      <c r="D1348">
        <v>1</v>
      </c>
      <c r="G1348">
        <v>0</v>
      </c>
      <c r="H1348">
        <v>0</v>
      </c>
      <c r="I1348">
        <v>0</v>
      </c>
      <c r="J1348">
        <v>0</v>
      </c>
      <c r="K1348" t="s">
        <v>16</v>
      </c>
      <c r="R1348">
        <v>994482267</v>
      </c>
      <c r="S1348" t="s">
        <v>11658</v>
      </c>
      <c r="T1348">
        <v>70602882</v>
      </c>
      <c r="U1348" t="s">
        <v>19</v>
      </c>
      <c r="V1348" t="s">
        <v>11233</v>
      </c>
      <c r="W1348" t="s">
        <v>11702</v>
      </c>
      <c r="X1348" t="s">
        <v>877</v>
      </c>
      <c r="Y1348" t="s">
        <v>10392</v>
      </c>
      <c r="Z1348" t="s">
        <v>11204</v>
      </c>
      <c r="AA1348" t="str">
        <f>IF(BD[[#This Row],[Genero]]="Masculino","👨🏼 M","👩🏼 F")</f>
        <v>👨🏼 M</v>
      </c>
      <c r="AB1348" t="s">
        <v>11719</v>
      </c>
    </row>
    <row r="1349" spans="1:28" x14ac:dyDescent="0.35">
      <c r="A1349" t="s">
        <v>2280</v>
      </c>
      <c r="B1349" t="s">
        <v>2281</v>
      </c>
      <c r="C1349" t="s">
        <v>2282</v>
      </c>
      <c r="D1349">
        <v>1</v>
      </c>
      <c r="G1349">
        <v>0</v>
      </c>
      <c r="H1349">
        <v>0</v>
      </c>
      <c r="I1349">
        <v>0</v>
      </c>
      <c r="J1349">
        <v>0</v>
      </c>
      <c r="K1349" t="s">
        <v>16</v>
      </c>
      <c r="R1349">
        <v>940296184</v>
      </c>
      <c r="S1349" t="s">
        <v>11665</v>
      </c>
      <c r="T1349">
        <v>46678725</v>
      </c>
      <c r="U1349" t="s">
        <v>10125</v>
      </c>
      <c r="V1349" t="s">
        <v>10226</v>
      </c>
      <c r="W1349" t="s">
        <v>11701</v>
      </c>
      <c r="X1349" t="s">
        <v>877</v>
      </c>
      <c r="Y1349" t="s">
        <v>48</v>
      </c>
      <c r="Z1349" t="s">
        <v>2735</v>
      </c>
      <c r="AA1349" t="str">
        <f>IF(BD[[#This Row],[Genero]]="Masculino","👨🏼 M","👩🏼 F")</f>
        <v>👩🏼 F</v>
      </c>
      <c r="AB1349" t="s">
        <v>11719</v>
      </c>
    </row>
    <row r="1350" spans="1:28" x14ac:dyDescent="0.35">
      <c r="A1350" t="s">
        <v>38</v>
      </c>
      <c r="B1350" t="s">
        <v>2849</v>
      </c>
      <c r="C1350" t="s">
        <v>2850</v>
      </c>
      <c r="D1350">
        <v>1</v>
      </c>
      <c r="G1350">
        <v>0</v>
      </c>
      <c r="H1350">
        <v>0</v>
      </c>
      <c r="I1350">
        <v>0</v>
      </c>
      <c r="J1350">
        <v>0</v>
      </c>
      <c r="K1350" t="s">
        <v>16</v>
      </c>
      <c r="R1350">
        <v>989124042</v>
      </c>
      <c r="S1350" t="s">
        <v>11658</v>
      </c>
      <c r="T1350">
        <v>42615746</v>
      </c>
      <c r="U1350" t="s">
        <v>10125</v>
      </c>
      <c r="V1350" t="s">
        <v>2851</v>
      </c>
      <c r="W1350" t="s">
        <v>11702</v>
      </c>
      <c r="X1350" t="s">
        <v>877</v>
      </c>
      <c r="Y1350" t="s">
        <v>48</v>
      </c>
      <c r="Z1350" t="s">
        <v>10763</v>
      </c>
      <c r="AA1350" t="str">
        <f>IF(BD[[#This Row],[Genero]]="Masculino","👨🏼 M","👩🏼 F")</f>
        <v>👨🏼 M</v>
      </c>
      <c r="AB1350" t="s">
        <v>11719</v>
      </c>
    </row>
    <row r="1351" spans="1:28" x14ac:dyDescent="0.35">
      <c r="A1351" t="s">
        <v>5373</v>
      </c>
      <c r="B1351" t="s">
        <v>2490</v>
      </c>
      <c r="C1351" t="s">
        <v>7429</v>
      </c>
      <c r="D1351">
        <v>1</v>
      </c>
      <c r="G1351">
        <v>0</v>
      </c>
      <c r="H1351">
        <v>0</v>
      </c>
      <c r="I1351">
        <v>0</v>
      </c>
      <c r="J1351">
        <v>0</v>
      </c>
      <c r="K1351" t="s">
        <v>16</v>
      </c>
      <c r="R1351">
        <v>939436372</v>
      </c>
      <c r="S1351" t="s">
        <v>11658</v>
      </c>
      <c r="T1351">
        <v>42116041</v>
      </c>
      <c r="U1351" t="s">
        <v>19</v>
      </c>
      <c r="V1351" t="s">
        <v>7429</v>
      </c>
      <c r="W1351" t="s">
        <v>11712</v>
      </c>
      <c r="X1351" t="s">
        <v>877</v>
      </c>
      <c r="Y1351" t="s">
        <v>877</v>
      </c>
      <c r="Z1351" t="s">
        <v>2807</v>
      </c>
      <c r="AA1351" t="str">
        <f>IF(BD[[#This Row],[Genero]]="Masculino","👨🏼 M","👩🏼 F")</f>
        <v>👨🏼 M</v>
      </c>
      <c r="AB1351" t="s">
        <v>11719</v>
      </c>
    </row>
    <row r="1352" spans="1:28" x14ac:dyDescent="0.35">
      <c r="A1352" t="s">
        <v>1726</v>
      </c>
      <c r="B1352" t="s">
        <v>1727</v>
      </c>
      <c r="C1352" t="s">
        <v>1728</v>
      </c>
      <c r="D1352">
        <v>1</v>
      </c>
      <c r="G1352">
        <v>0</v>
      </c>
      <c r="H1352">
        <v>0</v>
      </c>
      <c r="I1352">
        <v>0</v>
      </c>
      <c r="J1352">
        <v>0</v>
      </c>
      <c r="K1352" t="s">
        <v>16</v>
      </c>
      <c r="R1352">
        <v>923365519</v>
      </c>
      <c r="S1352" t="s">
        <v>11658</v>
      </c>
      <c r="T1352">
        <v>76609925</v>
      </c>
      <c r="U1352" t="s">
        <v>19</v>
      </c>
      <c r="V1352" t="s">
        <v>1728</v>
      </c>
      <c r="W1352" t="s">
        <v>11712</v>
      </c>
      <c r="X1352" t="s">
        <v>877</v>
      </c>
      <c r="Y1352" t="s">
        <v>230</v>
      </c>
      <c r="Z1352" t="s">
        <v>1729</v>
      </c>
      <c r="AA1352" t="str">
        <f>IF(BD[[#This Row],[Genero]]="Masculino","👨🏼 M","👩🏼 F")</f>
        <v>👨🏼 M</v>
      </c>
      <c r="AB1352" t="s">
        <v>11719</v>
      </c>
    </row>
    <row r="1353" spans="1:28" x14ac:dyDescent="0.35">
      <c r="A1353" t="s">
        <v>9392</v>
      </c>
      <c r="B1353" t="s">
        <v>4098</v>
      </c>
      <c r="C1353" t="s">
        <v>4099</v>
      </c>
      <c r="D1353">
        <v>1</v>
      </c>
      <c r="G1353">
        <v>0</v>
      </c>
      <c r="H1353">
        <v>0</v>
      </c>
      <c r="I1353">
        <v>0</v>
      </c>
      <c r="J1353">
        <v>0</v>
      </c>
      <c r="K1353" t="s">
        <v>16</v>
      </c>
      <c r="R1353">
        <v>969315930</v>
      </c>
      <c r="S1353" t="s">
        <v>11658</v>
      </c>
      <c r="T1353">
        <v>71688609</v>
      </c>
      <c r="U1353" t="s">
        <v>10125</v>
      </c>
      <c r="V1353" t="s">
        <v>11070</v>
      </c>
      <c r="W1353" t="s">
        <v>11712</v>
      </c>
      <c r="X1353" t="s">
        <v>877</v>
      </c>
      <c r="Y1353" t="s">
        <v>230</v>
      </c>
      <c r="Z1353" t="s">
        <v>4100</v>
      </c>
      <c r="AA1353" t="str">
        <f>IF(BD[[#This Row],[Genero]]="Masculino","👨🏼 M","👩🏼 F")</f>
        <v>👨🏼 M</v>
      </c>
      <c r="AB1353" t="s">
        <v>11719</v>
      </c>
    </row>
    <row r="1354" spans="1:28" x14ac:dyDescent="0.35">
      <c r="A1354" t="s">
        <v>895</v>
      </c>
      <c r="B1354" t="s">
        <v>7430</v>
      </c>
      <c r="C1354" t="s">
        <v>7431</v>
      </c>
      <c r="D1354">
        <v>1</v>
      </c>
      <c r="G1354">
        <v>0</v>
      </c>
      <c r="H1354">
        <v>0</v>
      </c>
      <c r="I1354">
        <v>0</v>
      </c>
      <c r="J1354">
        <v>0</v>
      </c>
      <c r="K1354" t="s">
        <v>16</v>
      </c>
      <c r="R1354">
        <v>996316918</v>
      </c>
      <c r="S1354" t="s">
        <v>11658</v>
      </c>
      <c r="T1354">
        <v>40539307</v>
      </c>
      <c r="U1354" t="s">
        <v>19</v>
      </c>
      <c r="V1354" t="s">
        <v>7431</v>
      </c>
      <c r="W1354" t="s">
        <v>11702</v>
      </c>
      <c r="X1354" t="s">
        <v>877</v>
      </c>
      <c r="Y1354" t="s">
        <v>726</v>
      </c>
      <c r="Z1354" t="s">
        <v>199</v>
      </c>
      <c r="AA1354" t="str">
        <f>IF(BD[[#This Row],[Genero]]="Masculino","👨🏼 M","👩🏼 F")</f>
        <v>👨🏼 M</v>
      </c>
      <c r="AB1354" t="s">
        <v>11719</v>
      </c>
    </row>
    <row r="1355" spans="1:28" x14ac:dyDescent="0.35">
      <c r="A1355" t="s">
        <v>969</v>
      </c>
      <c r="B1355" t="s">
        <v>970</v>
      </c>
      <c r="C1355" t="s">
        <v>971</v>
      </c>
      <c r="D1355">
        <v>1</v>
      </c>
      <c r="G1355">
        <v>0</v>
      </c>
      <c r="H1355">
        <v>0</v>
      </c>
      <c r="I1355">
        <v>0</v>
      </c>
      <c r="J1355">
        <v>0</v>
      </c>
      <c r="K1355" t="s">
        <v>16</v>
      </c>
      <c r="R1355">
        <v>991599735</v>
      </c>
      <c r="S1355" t="s">
        <v>11658</v>
      </c>
      <c r="T1355">
        <v>41233984</v>
      </c>
      <c r="U1355" t="s">
        <v>19</v>
      </c>
      <c r="V1355" t="s">
        <v>971</v>
      </c>
      <c r="W1355" t="s">
        <v>11702</v>
      </c>
      <c r="X1355" t="s">
        <v>877</v>
      </c>
      <c r="Y1355" t="s">
        <v>726</v>
      </c>
      <c r="Z1355" t="s">
        <v>199</v>
      </c>
      <c r="AA1355" t="str">
        <f>IF(BD[[#This Row],[Genero]]="Masculino","👨🏼 M","👩🏼 F")</f>
        <v>👨🏼 M</v>
      </c>
      <c r="AB1355" t="s">
        <v>11719</v>
      </c>
    </row>
    <row r="1356" spans="1:28" x14ac:dyDescent="0.35">
      <c r="A1356" t="s">
        <v>3721</v>
      </c>
      <c r="B1356" t="s">
        <v>3722</v>
      </c>
      <c r="C1356" t="s">
        <v>3723</v>
      </c>
      <c r="D1356">
        <v>1</v>
      </c>
      <c r="G1356">
        <v>0</v>
      </c>
      <c r="H1356">
        <v>0</v>
      </c>
      <c r="I1356">
        <v>0</v>
      </c>
      <c r="J1356">
        <v>0</v>
      </c>
      <c r="K1356" t="s">
        <v>16</v>
      </c>
      <c r="R1356">
        <v>926064044</v>
      </c>
      <c r="S1356" t="s">
        <v>11665</v>
      </c>
      <c r="T1356">
        <v>44764033</v>
      </c>
      <c r="U1356" t="s">
        <v>19</v>
      </c>
      <c r="V1356" t="s">
        <v>3723</v>
      </c>
      <c r="W1356" t="s">
        <v>11712</v>
      </c>
      <c r="X1356" t="s">
        <v>877</v>
      </c>
      <c r="Y1356" t="s">
        <v>11723</v>
      </c>
      <c r="Z1356" t="s">
        <v>3683</v>
      </c>
      <c r="AA1356" t="str">
        <f>IF(BD[[#This Row],[Genero]]="Masculino","👨🏼 M","👩🏼 F")</f>
        <v>👩🏼 F</v>
      </c>
      <c r="AB1356" t="s">
        <v>11701</v>
      </c>
    </row>
    <row r="1357" spans="1:28" x14ac:dyDescent="0.35">
      <c r="A1357" t="s">
        <v>151</v>
      </c>
      <c r="B1357" t="s">
        <v>664</v>
      </c>
      <c r="C1357" t="s">
        <v>665</v>
      </c>
      <c r="D1357">
        <v>1</v>
      </c>
      <c r="G1357">
        <v>0</v>
      </c>
      <c r="H1357">
        <v>0</v>
      </c>
      <c r="I1357">
        <v>0</v>
      </c>
      <c r="J1357">
        <v>0</v>
      </c>
      <c r="K1357" t="s">
        <v>16</v>
      </c>
      <c r="R1357">
        <v>992683078</v>
      </c>
      <c r="S1357" t="s">
        <v>11658</v>
      </c>
      <c r="T1357" t="s">
        <v>10140</v>
      </c>
      <c r="U1357" t="s">
        <v>666</v>
      </c>
      <c r="V1357" t="s">
        <v>667</v>
      </c>
      <c r="W1357" t="s">
        <v>11702</v>
      </c>
      <c r="X1357" t="s">
        <v>877</v>
      </c>
      <c r="Y1357" t="s">
        <v>48</v>
      </c>
      <c r="Z1357" t="s">
        <v>1993</v>
      </c>
      <c r="AA1357" t="str">
        <f>IF(BD[[#This Row],[Genero]]="Masculino","👨🏼 M","👩🏼 F")</f>
        <v>👨🏼 M</v>
      </c>
      <c r="AB1357" t="s">
        <v>11701</v>
      </c>
    </row>
    <row r="1358" spans="1:28" x14ac:dyDescent="0.35">
      <c r="A1358" t="s">
        <v>155</v>
      </c>
      <c r="B1358" t="s">
        <v>7776</v>
      </c>
      <c r="C1358" t="s">
        <v>7777</v>
      </c>
      <c r="D1358">
        <v>1</v>
      </c>
      <c r="G1358">
        <v>0</v>
      </c>
      <c r="H1358">
        <v>0</v>
      </c>
      <c r="I1358">
        <v>0</v>
      </c>
      <c r="J1358">
        <v>0</v>
      </c>
      <c r="K1358" t="s">
        <v>16</v>
      </c>
      <c r="R1358">
        <v>964667703</v>
      </c>
      <c r="S1358" t="s">
        <v>11658</v>
      </c>
      <c r="T1358">
        <v>70365309</v>
      </c>
      <c r="U1358" t="s">
        <v>19</v>
      </c>
      <c r="V1358" t="s">
        <v>7777</v>
      </c>
      <c r="W1358" t="s">
        <v>11702</v>
      </c>
      <c r="X1358" t="s">
        <v>877</v>
      </c>
      <c r="Y1358" t="s">
        <v>48</v>
      </c>
      <c r="Z1358" t="s">
        <v>73</v>
      </c>
      <c r="AA1358" t="str">
        <f>IF(BD[[#This Row],[Genero]]="Masculino","👨🏼 M","👩🏼 F")</f>
        <v>👨🏼 M</v>
      </c>
      <c r="AB1358" t="s">
        <v>11701</v>
      </c>
    </row>
    <row r="1359" spans="1:28" x14ac:dyDescent="0.35">
      <c r="A1359" t="s">
        <v>8463</v>
      </c>
      <c r="B1359" t="s">
        <v>8464</v>
      </c>
      <c r="C1359" t="s">
        <v>8465</v>
      </c>
      <c r="D1359">
        <v>1</v>
      </c>
      <c r="G1359">
        <v>0</v>
      </c>
      <c r="H1359">
        <v>0</v>
      </c>
      <c r="I1359">
        <v>0</v>
      </c>
      <c r="J1359">
        <v>0</v>
      </c>
      <c r="K1359" t="s">
        <v>16</v>
      </c>
      <c r="R1359">
        <v>983630715</v>
      </c>
      <c r="S1359" t="s">
        <v>11665</v>
      </c>
      <c r="T1359">
        <v>72759284</v>
      </c>
      <c r="U1359" t="s">
        <v>10125</v>
      </c>
      <c r="V1359" t="s">
        <v>8466</v>
      </c>
      <c r="W1359" t="s">
        <v>11702</v>
      </c>
      <c r="X1359" t="s">
        <v>877</v>
      </c>
      <c r="Y1359" t="s">
        <v>48</v>
      </c>
      <c r="Z1359" t="s">
        <v>603</v>
      </c>
      <c r="AA1359" t="str">
        <f>IF(BD[[#This Row],[Genero]]="Masculino","👨🏼 M","👩🏼 F")</f>
        <v>👩🏼 F</v>
      </c>
      <c r="AB1359" t="s">
        <v>11701</v>
      </c>
    </row>
    <row r="1360" spans="1:28" x14ac:dyDescent="0.35">
      <c r="A1360" t="s">
        <v>440</v>
      </c>
      <c r="B1360" t="s">
        <v>441</v>
      </c>
      <c r="C1360" t="s">
        <v>442</v>
      </c>
      <c r="D1360">
        <v>1</v>
      </c>
      <c r="G1360">
        <v>0</v>
      </c>
      <c r="H1360">
        <v>0</v>
      </c>
      <c r="I1360">
        <v>0</v>
      </c>
      <c r="J1360">
        <v>0</v>
      </c>
      <c r="K1360" t="s">
        <v>16</v>
      </c>
      <c r="S1360" t="s">
        <v>11658</v>
      </c>
      <c r="T1360">
        <v>47103303</v>
      </c>
      <c r="U1360" t="s">
        <v>19</v>
      </c>
      <c r="V1360" t="s">
        <v>443</v>
      </c>
      <c r="W1360" t="s">
        <v>11703</v>
      </c>
      <c r="X1360" t="s">
        <v>877</v>
      </c>
      <c r="Y1360" t="s">
        <v>48</v>
      </c>
      <c r="Z1360" t="s">
        <v>3754</v>
      </c>
      <c r="AA1360" t="str">
        <f>IF(BD[[#This Row],[Genero]]="Masculino","👨🏼 M","👩🏼 F")</f>
        <v>👨🏼 M</v>
      </c>
      <c r="AB1360" t="s">
        <v>11701</v>
      </c>
    </row>
    <row r="1361" spans="1:28" x14ac:dyDescent="0.35">
      <c r="A1361" t="s">
        <v>137</v>
      </c>
      <c r="B1361" t="s">
        <v>1580</v>
      </c>
      <c r="C1361" t="s">
        <v>3746</v>
      </c>
      <c r="D1361">
        <v>1</v>
      </c>
      <c r="G1361">
        <v>0</v>
      </c>
      <c r="H1361">
        <v>0</v>
      </c>
      <c r="I1361">
        <v>0</v>
      </c>
      <c r="J1361">
        <v>0</v>
      </c>
      <c r="K1361" t="s">
        <v>16</v>
      </c>
      <c r="R1361">
        <v>988663919</v>
      </c>
      <c r="S1361" t="s">
        <v>11658</v>
      </c>
      <c r="T1361">
        <v>46664369</v>
      </c>
      <c r="U1361" t="s">
        <v>19</v>
      </c>
      <c r="V1361" t="s">
        <v>3747</v>
      </c>
      <c r="W1361" t="s">
        <v>11702</v>
      </c>
      <c r="X1361" t="s">
        <v>877</v>
      </c>
      <c r="Y1361" t="s">
        <v>230</v>
      </c>
      <c r="Z1361" t="s">
        <v>1993</v>
      </c>
      <c r="AA1361" t="str">
        <f>IF(BD[[#This Row],[Genero]]="Masculino","👨🏼 M","👩🏼 F")</f>
        <v>👨🏼 M</v>
      </c>
      <c r="AB1361" t="s">
        <v>11701</v>
      </c>
    </row>
    <row r="1362" spans="1:28" x14ac:dyDescent="0.35">
      <c r="A1362" t="s">
        <v>2132</v>
      </c>
      <c r="B1362" t="s">
        <v>10059</v>
      </c>
      <c r="C1362" t="s">
        <v>8684</v>
      </c>
      <c r="D1362">
        <v>1</v>
      </c>
      <c r="G1362">
        <v>0</v>
      </c>
      <c r="H1362">
        <v>0</v>
      </c>
      <c r="I1362">
        <v>0</v>
      </c>
      <c r="J1362">
        <v>0</v>
      </c>
      <c r="K1362" t="s">
        <v>16</v>
      </c>
      <c r="R1362">
        <v>919060263</v>
      </c>
      <c r="S1362" t="s">
        <v>11658</v>
      </c>
      <c r="T1362">
        <v>47158394</v>
      </c>
      <c r="U1362" t="s">
        <v>19</v>
      </c>
      <c r="V1362" t="s">
        <v>8684</v>
      </c>
      <c r="W1362" t="s">
        <v>11702</v>
      </c>
      <c r="X1362" t="s">
        <v>877</v>
      </c>
      <c r="Y1362" t="s">
        <v>230</v>
      </c>
      <c r="Z1362" t="s">
        <v>516</v>
      </c>
      <c r="AA1362" t="str">
        <f>IF(BD[[#This Row],[Genero]]="Masculino","👨🏼 M","👩🏼 F")</f>
        <v>👨🏼 M</v>
      </c>
      <c r="AB1362" t="s">
        <v>11696</v>
      </c>
    </row>
    <row r="1363" spans="1:28" x14ac:dyDescent="0.35">
      <c r="A1363" t="s">
        <v>455</v>
      </c>
      <c r="B1363" t="s">
        <v>1412</v>
      </c>
      <c r="C1363" t="s">
        <v>4952</v>
      </c>
      <c r="D1363">
        <v>1</v>
      </c>
      <c r="G1363">
        <v>0</v>
      </c>
      <c r="H1363">
        <v>0</v>
      </c>
      <c r="I1363">
        <v>0</v>
      </c>
      <c r="J1363">
        <v>0</v>
      </c>
      <c r="K1363" t="s">
        <v>16</v>
      </c>
      <c r="R1363">
        <v>935204173</v>
      </c>
      <c r="S1363" t="s">
        <v>11658</v>
      </c>
      <c r="T1363">
        <v>70437036</v>
      </c>
      <c r="U1363" t="s">
        <v>10125</v>
      </c>
      <c r="V1363" t="s">
        <v>4952</v>
      </c>
      <c r="W1363" t="s">
        <v>11701</v>
      </c>
      <c r="X1363" t="s">
        <v>877</v>
      </c>
      <c r="Y1363" t="s">
        <v>230</v>
      </c>
      <c r="Z1363" t="s">
        <v>516</v>
      </c>
      <c r="AA1363" t="str">
        <f>IF(BD[[#This Row],[Genero]]="Masculino","👨🏼 M","👩🏼 F")</f>
        <v>👨🏼 M</v>
      </c>
      <c r="AB1363" t="s">
        <v>11696</v>
      </c>
    </row>
    <row r="1364" spans="1:28" x14ac:dyDescent="0.35">
      <c r="A1364" t="s">
        <v>512</v>
      </c>
      <c r="B1364" t="s">
        <v>513</v>
      </c>
      <c r="C1364" t="s">
        <v>514</v>
      </c>
      <c r="D1364">
        <v>1</v>
      </c>
      <c r="G1364">
        <v>0</v>
      </c>
      <c r="H1364">
        <v>0</v>
      </c>
      <c r="I1364">
        <v>0</v>
      </c>
      <c r="J1364">
        <v>0</v>
      </c>
      <c r="K1364" t="s">
        <v>16</v>
      </c>
      <c r="R1364">
        <v>934255628</v>
      </c>
      <c r="S1364" t="s">
        <v>11665</v>
      </c>
      <c r="T1364">
        <v>41132476</v>
      </c>
      <c r="U1364" t="s">
        <v>19</v>
      </c>
      <c r="V1364" t="s">
        <v>515</v>
      </c>
      <c r="W1364" t="s">
        <v>11706</v>
      </c>
      <c r="X1364" t="s">
        <v>877</v>
      </c>
      <c r="Y1364" t="s">
        <v>230</v>
      </c>
      <c r="Z1364" t="s">
        <v>516</v>
      </c>
      <c r="AA1364" t="str">
        <f>IF(BD[[#This Row],[Genero]]="Masculino","👨🏼 M","👩🏼 F")</f>
        <v>👩🏼 F</v>
      </c>
      <c r="AB1364" t="s">
        <v>11696</v>
      </c>
    </row>
    <row r="1365" spans="1:28" x14ac:dyDescent="0.35">
      <c r="A1365" t="s">
        <v>7473</v>
      </c>
      <c r="B1365" t="s">
        <v>7474</v>
      </c>
      <c r="C1365" t="s">
        <v>7475</v>
      </c>
      <c r="D1365">
        <v>1</v>
      </c>
      <c r="G1365">
        <v>0</v>
      </c>
      <c r="H1365">
        <v>0</v>
      </c>
      <c r="I1365">
        <v>0</v>
      </c>
      <c r="J1365">
        <v>0</v>
      </c>
      <c r="K1365" t="s">
        <v>16</v>
      </c>
      <c r="R1365">
        <v>934143695</v>
      </c>
      <c r="S1365" t="s">
        <v>11658</v>
      </c>
      <c r="T1365">
        <v>77695568</v>
      </c>
      <c r="U1365" t="s">
        <v>19</v>
      </c>
      <c r="V1365" t="s">
        <v>7475</v>
      </c>
      <c r="W1365" t="s">
        <v>11706</v>
      </c>
      <c r="X1365" t="s">
        <v>877</v>
      </c>
      <c r="Y1365" t="s">
        <v>230</v>
      </c>
      <c r="Z1365" t="s">
        <v>516</v>
      </c>
      <c r="AA1365" t="str">
        <f>IF(BD[[#This Row],[Genero]]="Masculino","👨🏼 M","👩🏼 F")</f>
        <v>👨🏼 M</v>
      </c>
      <c r="AB1365" t="s">
        <v>11696</v>
      </c>
    </row>
    <row r="1366" spans="1:28" x14ac:dyDescent="0.35">
      <c r="A1366" t="s">
        <v>2060</v>
      </c>
      <c r="B1366" t="s">
        <v>2061</v>
      </c>
      <c r="C1366" t="s">
        <v>2063</v>
      </c>
      <c r="D1366">
        <v>1</v>
      </c>
      <c r="G1366">
        <v>0</v>
      </c>
      <c r="H1366">
        <v>0</v>
      </c>
      <c r="I1366">
        <v>0</v>
      </c>
      <c r="J1366">
        <v>0</v>
      </c>
      <c r="K1366" t="s">
        <v>16</v>
      </c>
      <c r="R1366">
        <v>949880224</v>
      </c>
      <c r="S1366" t="s">
        <v>11665</v>
      </c>
      <c r="T1366">
        <v>95667418</v>
      </c>
      <c r="U1366" t="s">
        <v>345</v>
      </c>
      <c r="V1366" t="s">
        <v>2063</v>
      </c>
      <c r="W1366" t="s">
        <v>11706</v>
      </c>
      <c r="X1366" t="s">
        <v>877</v>
      </c>
      <c r="Y1366" t="s">
        <v>230</v>
      </c>
      <c r="Z1366" t="s">
        <v>10545</v>
      </c>
      <c r="AA1366" t="str">
        <f>IF(BD[[#This Row],[Genero]]="Masculino","👨🏼 M","👩🏼 F")</f>
        <v>👩🏼 F</v>
      </c>
      <c r="AB1366" t="s">
        <v>11696</v>
      </c>
    </row>
    <row r="1367" spans="1:28" x14ac:dyDescent="0.35">
      <c r="A1367" t="s">
        <v>2060</v>
      </c>
      <c r="B1367" t="s">
        <v>2061</v>
      </c>
      <c r="C1367" t="s">
        <v>2062</v>
      </c>
      <c r="D1367">
        <v>1</v>
      </c>
      <c r="G1367">
        <v>0</v>
      </c>
      <c r="H1367">
        <v>0</v>
      </c>
      <c r="I1367">
        <v>0</v>
      </c>
      <c r="J1367">
        <v>0</v>
      </c>
      <c r="K1367" t="s">
        <v>16</v>
      </c>
      <c r="R1367">
        <v>949880224</v>
      </c>
      <c r="S1367" t="s">
        <v>11665</v>
      </c>
      <c r="T1367">
        <v>95667418</v>
      </c>
      <c r="U1367" t="s">
        <v>10125</v>
      </c>
      <c r="V1367" t="s">
        <v>2063</v>
      </c>
      <c r="W1367" t="s">
        <v>11706</v>
      </c>
      <c r="X1367" t="s">
        <v>877</v>
      </c>
      <c r="Y1367" t="s">
        <v>230</v>
      </c>
      <c r="Z1367" t="s">
        <v>10545</v>
      </c>
      <c r="AA1367" t="str">
        <f>IF(BD[[#This Row],[Genero]]="Masculino","👨🏼 M","👩🏼 F")</f>
        <v>👩🏼 F</v>
      </c>
      <c r="AB1367" t="s">
        <v>11696</v>
      </c>
    </row>
    <row r="1368" spans="1:28" x14ac:dyDescent="0.35">
      <c r="A1368" t="s">
        <v>2609</v>
      </c>
      <c r="B1368" t="s">
        <v>3730</v>
      </c>
      <c r="C1368" t="s">
        <v>4594</v>
      </c>
      <c r="D1368">
        <v>1</v>
      </c>
      <c r="G1368">
        <v>0</v>
      </c>
      <c r="H1368">
        <v>0</v>
      </c>
      <c r="I1368">
        <v>0</v>
      </c>
      <c r="J1368">
        <v>0</v>
      </c>
      <c r="K1368" t="s">
        <v>16</v>
      </c>
      <c r="R1368">
        <v>973883098</v>
      </c>
      <c r="S1368" t="s">
        <v>11658</v>
      </c>
      <c r="T1368">
        <v>73065953</v>
      </c>
      <c r="U1368" t="s">
        <v>19</v>
      </c>
      <c r="V1368" t="s">
        <v>4595</v>
      </c>
      <c r="W1368" t="s">
        <v>11702</v>
      </c>
      <c r="X1368" t="s">
        <v>877</v>
      </c>
      <c r="Y1368" t="s">
        <v>230</v>
      </c>
      <c r="Z1368" t="s">
        <v>73</v>
      </c>
      <c r="AA1368" t="str">
        <f>IF(BD[[#This Row],[Genero]]="Masculino","👨🏼 M","👩🏼 F")</f>
        <v>👨🏼 M</v>
      </c>
      <c r="AB1368" t="s">
        <v>11696</v>
      </c>
    </row>
    <row r="1369" spans="1:28" x14ac:dyDescent="0.35">
      <c r="A1369" t="s">
        <v>2722</v>
      </c>
      <c r="B1369" t="s">
        <v>2918</v>
      </c>
      <c r="C1369" t="s">
        <v>2919</v>
      </c>
      <c r="D1369">
        <v>1</v>
      </c>
      <c r="G1369">
        <v>0</v>
      </c>
      <c r="H1369">
        <v>0</v>
      </c>
      <c r="I1369">
        <v>0</v>
      </c>
      <c r="J1369">
        <v>0</v>
      </c>
      <c r="K1369" t="s">
        <v>16</v>
      </c>
      <c r="R1369">
        <v>993048701</v>
      </c>
      <c r="S1369" t="s">
        <v>11658</v>
      </c>
      <c r="T1369">
        <v>45110226</v>
      </c>
      <c r="U1369" t="s">
        <v>19</v>
      </c>
      <c r="V1369" t="s">
        <v>2919</v>
      </c>
      <c r="W1369" t="s">
        <v>11702</v>
      </c>
      <c r="X1369" t="s">
        <v>877</v>
      </c>
      <c r="Y1369" t="s">
        <v>230</v>
      </c>
      <c r="Z1369" t="s">
        <v>73</v>
      </c>
      <c r="AA1369" t="str">
        <f>IF(BD[[#This Row],[Genero]]="Masculino","👨🏼 M","👩🏼 F")</f>
        <v>👨🏼 M</v>
      </c>
      <c r="AB1369" t="s">
        <v>11696</v>
      </c>
    </row>
    <row r="1370" spans="1:28" x14ac:dyDescent="0.35">
      <c r="A1370" t="s">
        <v>6520</v>
      </c>
      <c r="B1370" t="s">
        <v>6061</v>
      </c>
      <c r="C1370" t="s">
        <v>6521</v>
      </c>
      <c r="D1370">
        <v>1</v>
      </c>
      <c r="G1370">
        <v>0</v>
      </c>
      <c r="H1370">
        <v>0</v>
      </c>
      <c r="I1370">
        <v>0</v>
      </c>
      <c r="J1370">
        <v>0</v>
      </c>
      <c r="K1370" t="s">
        <v>16</v>
      </c>
      <c r="R1370">
        <v>942755797</v>
      </c>
      <c r="S1370" t="s">
        <v>11658</v>
      </c>
      <c r="T1370">
        <v>73140407</v>
      </c>
      <c r="U1370" t="s">
        <v>10125</v>
      </c>
      <c r="V1370" t="s">
        <v>6522</v>
      </c>
      <c r="W1370" t="s">
        <v>11701</v>
      </c>
      <c r="X1370" t="s">
        <v>877</v>
      </c>
      <c r="Y1370" t="s">
        <v>230</v>
      </c>
      <c r="Z1370" t="s">
        <v>73</v>
      </c>
      <c r="AA1370" t="str">
        <f>IF(BD[[#This Row],[Genero]]="Masculino","👨🏼 M","👩🏼 F")</f>
        <v>👨🏼 M</v>
      </c>
      <c r="AB1370" t="s">
        <v>11696</v>
      </c>
    </row>
    <row r="1371" spans="1:28" x14ac:dyDescent="0.35">
      <c r="A1371" t="s">
        <v>137</v>
      </c>
      <c r="B1371" t="s">
        <v>888</v>
      </c>
      <c r="C1371" t="s">
        <v>5545</v>
      </c>
      <c r="D1371">
        <v>1</v>
      </c>
      <c r="G1371">
        <v>0</v>
      </c>
      <c r="H1371">
        <v>0</v>
      </c>
      <c r="I1371">
        <v>0</v>
      </c>
      <c r="J1371">
        <v>0</v>
      </c>
      <c r="K1371" t="s">
        <v>16</v>
      </c>
      <c r="R1371">
        <v>942662381</v>
      </c>
      <c r="S1371" t="s">
        <v>11658</v>
      </c>
      <c r="T1371">
        <v>76386347</v>
      </c>
      <c r="U1371" t="s">
        <v>19</v>
      </c>
      <c r="V1371" t="s">
        <v>5546</v>
      </c>
      <c r="W1371" t="s">
        <v>11701</v>
      </c>
      <c r="X1371" t="s">
        <v>877</v>
      </c>
      <c r="Y1371" t="s">
        <v>230</v>
      </c>
      <c r="Z1371" t="s">
        <v>73</v>
      </c>
      <c r="AA1371" t="str">
        <f>IF(BD[[#This Row],[Genero]]="Masculino","👨🏼 M","👩🏼 F")</f>
        <v>👨🏼 M</v>
      </c>
      <c r="AB1371" t="s">
        <v>11696</v>
      </c>
    </row>
    <row r="1372" spans="1:28" x14ac:dyDescent="0.35">
      <c r="A1372" t="s">
        <v>149</v>
      </c>
      <c r="B1372" t="s">
        <v>6597</v>
      </c>
      <c r="C1372" t="s">
        <v>6598</v>
      </c>
      <c r="D1372">
        <v>1</v>
      </c>
      <c r="G1372">
        <v>0</v>
      </c>
      <c r="H1372">
        <v>0</v>
      </c>
      <c r="I1372">
        <v>0</v>
      </c>
      <c r="J1372">
        <v>0</v>
      </c>
      <c r="K1372" t="s">
        <v>16</v>
      </c>
      <c r="R1372">
        <v>947282127</v>
      </c>
      <c r="S1372" t="s">
        <v>11658</v>
      </c>
      <c r="T1372">
        <v>7571932</v>
      </c>
      <c r="U1372" t="s">
        <v>10125</v>
      </c>
      <c r="V1372" t="s">
        <v>6598</v>
      </c>
      <c r="W1372" t="s">
        <v>11701</v>
      </c>
      <c r="X1372" t="s">
        <v>877</v>
      </c>
      <c r="Y1372" t="s">
        <v>230</v>
      </c>
      <c r="Z1372" t="s">
        <v>73</v>
      </c>
      <c r="AA1372" t="str">
        <f>IF(BD[[#This Row],[Genero]]="Masculino","👨🏼 M","👩🏼 F")</f>
        <v>👨🏼 M</v>
      </c>
      <c r="AB1372" t="s">
        <v>11696</v>
      </c>
    </row>
    <row r="1373" spans="1:28" x14ac:dyDescent="0.35">
      <c r="A1373" t="s">
        <v>6561</v>
      </c>
      <c r="B1373" t="s">
        <v>109</v>
      </c>
      <c r="C1373" t="s">
        <v>6562</v>
      </c>
      <c r="D1373">
        <v>1</v>
      </c>
      <c r="G1373">
        <v>0</v>
      </c>
      <c r="H1373">
        <v>0</v>
      </c>
      <c r="I1373">
        <v>0</v>
      </c>
      <c r="J1373">
        <v>0</v>
      </c>
      <c r="K1373" t="s">
        <v>16</v>
      </c>
      <c r="R1373">
        <v>924011151</v>
      </c>
      <c r="S1373" t="s">
        <v>11658</v>
      </c>
      <c r="T1373">
        <v>74735759</v>
      </c>
      <c r="U1373" t="s">
        <v>19</v>
      </c>
      <c r="V1373" t="s">
        <v>6562</v>
      </c>
      <c r="W1373" t="s">
        <v>11701</v>
      </c>
      <c r="X1373" t="s">
        <v>877</v>
      </c>
      <c r="Y1373" t="s">
        <v>230</v>
      </c>
      <c r="Z1373" t="s">
        <v>73</v>
      </c>
      <c r="AA1373" t="str">
        <f>IF(BD[[#This Row],[Genero]]="Masculino","👨🏼 M","👩🏼 F")</f>
        <v>👨🏼 M</v>
      </c>
      <c r="AB1373" t="s">
        <v>11696</v>
      </c>
    </row>
    <row r="1374" spans="1:28" x14ac:dyDescent="0.35">
      <c r="A1374" t="s">
        <v>455</v>
      </c>
      <c r="B1374" t="s">
        <v>956</v>
      </c>
      <c r="C1374" t="s">
        <v>8460</v>
      </c>
      <c r="D1374">
        <v>1</v>
      </c>
      <c r="G1374">
        <v>0</v>
      </c>
      <c r="H1374">
        <v>0</v>
      </c>
      <c r="I1374">
        <v>0</v>
      </c>
      <c r="J1374">
        <v>0</v>
      </c>
      <c r="K1374" t="s">
        <v>16</v>
      </c>
      <c r="R1374">
        <v>997796961</v>
      </c>
      <c r="S1374" t="s">
        <v>11658</v>
      </c>
      <c r="T1374">
        <v>42398096</v>
      </c>
      <c r="U1374" t="s">
        <v>19</v>
      </c>
      <c r="V1374" t="s">
        <v>8460</v>
      </c>
      <c r="W1374" t="s">
        <v>11701</v>
      </c>
      <c r="X1374" t="s">
        <v>877</v>
      </c>
      <c r="Y1374" t="s">
        <v>230</v>
      </c>
      <c r="Z1374" t="s">
        <v>73</v>
      </c>
      <c r="AA1374" t="str">
        <f>IF(BD[[#This Row],[Genero]]="Masculino","👨🏼 M","👩🏼 F")</f>
        <v>👨🏼 M</v>
      </c>
      <c r="AB1374" t="s">
        <v>11696</v>
      </c>
    </row>
    <row r="1375" spans="1:28" x14ac:dyDescent="0.35">
      <c r="A1375" t="s">
        <v>2894</v>
      </c>
      <c r="B1375" t="s">
        <v>2518</v>
      </c>
      <c r="C1375" t="s">
        <v>6617</v>
      </c>
      <c r="D1375">
        <v>1</v>
      </c>
      <c r="G1375">
        <v>0</v>
      </c>
      <c r="H1375">
        <v>0</v>
      </c>
      <c r="I1375">
        <v>0</v>
      </c>
      <c r="J1375">
        <v>0</v>
      </c>
      <c r="K1375" t="s">
        <v>16</v>
      </c>
      <c r="R1375">
        <v>949372105</v>
      </c>
      <c r="S1375" t="s">
        <v>11658</v>
      </c>
      <c r="T1375">
        <v>45607025</v>
      </c>
      <c r="U1375" t="s">
        <v>19</v>
      </c>
      <c r="V1375" t="s">
        <v>6617</v>
      </c>
      <c r="W1375" t="s">
        <v>11701</v>
      </c>
      <c r="X1375" t="s">
        <v>877</v>
      </c>
      <c r="Y1375" t="s">
        <v>230</v>
      </c>
      <c r="Z1375" t="s">
        <v>73</v>
      </c>
      <c r="AA1375" t="str">
        <f>IF(BD[[#This Row],[Genero]]="Masculino","👨🏼 M","👩🏼 F")</f>
        <v>👨🏼 M</v>
      </c>
      <c r="AB1375" t="s">
        <v>11696</v>
      </c>
    </row>
    <row r="1376" spans="1:28" x14ac:dyDescent="0.35">
      <c r="A1376" t="s">
        <v>2894</v>
      </c>
      <c r="B1376" t="s">
        <v>2518</v>
      </c>
      <c r="C1376" t="s">
        <v>6617</v>
      </c>
      <c r="D1376">
        <v>1</v>
      </c>
      <c r="G1376">
        <v>0</v>
      </c>
      <c r="H1376">
        <v>0</v>
      </c>
      <c r="I1376">
        <v>0</v>
      </c>
      <c r="J1376">
        <v>0</v>
      </c>
      <c r="K1376" t="s">
        <v>16</v>
      </c>
      <c r="R1376">
        <v>949372105</v>
      </c>
      <c r="S1376" t="s">
        <v>11658</v>
      </c>
      <c r="T1376">
        <v>45607025</v>
      </c>
      <c r="U1376" t="s">
        <v>19</v>
      </c>
      <c r="V1376" t="s">
        <v>6617</v>
      </c>
      <c r="W1376" t="s">
        <v>11701</v>
      </c>
      <c r="X1376" t="s">
        <v>877</v>
      </c>
      <c r="Y1376" t="s">
        <v>230</v>
      </c>
      <c r="Z1376" t="s">
        <v>73</v>
      </c>
      <c r="AA1376" t="str">
        <f>IF(BD[[#This Row],[Genero]]="Masculino","👨🏼 M","👩🏼 F")</f>
        <v>👨🏼 M</v>
      </c>
      <c r="AB1376" t="s">
        <v>11696</v>
      </c>
    </row>
    <row r="1377" spans="1:28" x14ac:dyDescent="0.35">
      <c r="A1377" t="s">
        <v>777</v>
      </c>
      <c r="B1377" t="s">
        <v>4549</v>
      </c>
      <c r="C1377" t="s">
        <v>4550</v>
      </c>
      <c r="D1377">
        <v>1</v>
      </c>
      <c r="G1377">
        <v>0</v>
      </c>
      <c r="H1377">
        <v>0</v>
      </c>
      <c r="I1377">
        <v>0</v>
      </c>
      <c r="J1377">
        <v>0</v>
      </c>
      <c r="K1377" t="s">
        <v>16</v>
      </c>
      <c r="R1377">
        <v>969333611</v>
      </c>
      <c r="S1377" t="s">
        <v>11658</v>
      </c>
      <c r="T1377">
        <v>46033128</v>
      </c>
      <c r="U1377" t="s">
        <v>869</v>
      </c>
      <c r="V1377" t="s">
        <v>4551</v>
      </c>
      <c r="W1377" t="s">
        <v>11701</v>
      </c>
      <c r="X1377" t="s">
        <v>877</v>
      </c>
      <c r="Y1377" t="s">
        <v>230</v>
      </c>
      <c r="Z1377" t="s">
        <v>73</v>
      </c>
      <c r="AA1377" t="str">
        <f>IF(BD[[#This Row],[Genero]]="Masculino","👨🏼 M","👩🏼 F")</f>
        <v>👨🏼 M</v>
      </c>
      <c r="AB1377" t="s">
        <v>11696</v>
      </c>
    </row>
    <row r="1378" spans="1:28" x14ac:dyDescent="0.35">
      <c r="A1378" t="s">
        <v>2500</v>
      </c>
      <c r="B1378" t="s">
        <v>2863</v>
      </c>
      <c r="C1378" t="s">
        <v>2864</v>
      </c>
      <c r="D1378">
        <v>1</v>
      </c>
      <c r="G1378">
        <v>0</v>
      </c>
      <c r="H1378">
        <v>0</v>
      </c>
      <c r="I1378">
        <v>0</v>
      </c>
      <c r="J1378">
        <v>0</v>
      </c>
      <c r="K1378" t="s">
        <v>16</v>
      </c>
      <c r="R1378" s="2"/>
      <c r="S1378" t="s">
        <v>11658</v>
      </c>
      <c r="T1378">
        <v>75482000</v>
      </c>
      <c r="U1378" t="s">
        <v>19</v>
      </c>
      <c r="V1378" t="s">
        <v>2865</v>
      </c>
      <c r="W1378" t="s">
        <v>11712</v>
      </c>
      <c r="X1378" t="s">
        <v>877</v>
      </c>
      <c r="Y1378" t="s">
        <v>230</v>
      </c>
      <c r="Z1378" t="s">
        <v>73</v>
      </c>
      <c r="AA1378" t="str">
        <f>IF(BD[[#This Row],[Genero]]="Masculino","👨🏼 M","👩🏼 F")</f>
        <v>👨🏼 M</v>
      </c>
      <c r="AB1378" t="s">
        <v>11696</v>
      </c>
    </row>
    <row r="1379" spans="1:28" x14ac:dyDescent="0.35">
      <c r="A1379" t="s">
        <v>209</v>
      </c>
      <c r="B1379" t="s">
        <v>6511</v>
      </c>
      <c r="C1379" t="s">
        <v>6512</v>
      </c>
      <c r="D1379">
        <v>1</v>
      </c>
      <c r="G1379">
        <v>0</v>
      </c>
      <c r="H1379">
        <v>0</v>
      </c>
      <c r="I1379">
        <v>0</v>
      </c>
      <c r="J1379">
        <v>0</v>
      </c>
      <c r="K1379" t="s">
        <v>16</v>
      </c>
      <c r="R1379">
        <v>959177489</v>
      </c>
      <c r="S1379" t="s">
        <v>11658</v>
      </c>
      <c r="T1379">
        <v>40893791</v>
      </c>
      <c r="U1379" t="s">
        <v>19</v>
      </c>
      <c r="V1379" t="s">
        <v>6513</v>
      </c>
      <c r="W1379" t="s">
        <v>11706</v>
      </c>
      <c r="X1379" t="s">
        <v>877</v>
      </c>
      <c r="Y1379" t="s">
        <v>230</v>
      </c>
      <c r="Z1379" t="s">
        <v>73</v>
      </c>
      <c r="AA1379" t="str">
        <f>IF(BD[[#This Row],[Genero]]="Masculino","👨🏼 M","👩🏼 F")</f>
        <v>👨🏼 M</v>
      </c>
      <c r="AB1379" t="s">
        <v>11696</v>
      </c>
    </row>
    <row r="1380" spans="1:28" x14ac:dyDescent="0.35">
      <c r="A1380" t="s">
        <v>2796</v>
      </c>
      <c r="B1380" t="s">
        <v>2340</v>
      </c>
      <c r="C1380" t="s">
        <v>6508</v>
      </c>
      <c r="D1380">
        <v>1</v>
      </c>
      <c r="G1380">
        <v>0</v>
      </c>
      <c r="H1380">
        <v>0</v>
      </c>
      <c r="I1380">
        <v>0</v>
      </c>
      <c r="J1380">
        <v>0</v>
      </c>
      <c r="K1380" t="s">
        <v>16</v>
      </c>
      <c r="R1380">
        <v>942800563</v>
      </c>
      <c r="S1380" t="s">
        <v>11658</v>
      </c>
      <c r="T1380">
        <v>3028413</v>
      </c>
      <c r="U1380" t="s">
        <v>19</v>
      </c>
      <c r="V1380" t="s">
        <v>6508</v>
      </c>
      <c r="W1380" t="s">
        <v>11706</v>
      </c>
      <c r="X1380" t="s">
        <v>877</v>
      </c>
      <c r="Y1380" t="s">
        <v>230</v>
      </c>
      <c r="Z1380" t="s">
        <v>73</v>
      </c>
      <c r="AA1380" t="str">
        <f>IF(BD[[#This Row],[Genero]]="Masculino","👨🏼 M","👩🏼 F")</f>
        <v>👨🏼 M</v>
      </c>
      <c r="AB1380" t="s">
        <v>11696</v>
      </c>
    </row>
    <row r="1381" spans="1:28" x14ac:dyDescent="0.35">
      <c r="A1381" t="s">
        <v>100</v>
      </c>
      <c r="B1381" t="s">
        <v>1670</v>
      </c>
      <c r="C1381" t="s">
        <v>1671</v>
      </c>
      <c r="D1381">
        <v>1</v>
      </c>
      <c r="G1381">
        <v>0</v>
      </c>
      <c r="H1381">
        <v>0</v>
      </c>
      <c r="I1381">
        <v>0</v>
      </c>
      <c r="J1381">
        <v>0</v>
      </c>
      <c r="K1381" t="s">
        <v>16</v>
      </c>
      <c r="R1381">
        <v>941396816</v>
      </c>
      <c r="S1381" t="s">
        <v>11658</v>
      </c>
      <c r="T1381">
        <v>44380080</v>
      </c>
      <c r="U1381" t="s">
        <v>10125</v>
      </c>
      <c r="V1381" t="s">
        <v>1671</v>
      </c>
      <c r="W1381" t="s">
        <v>11701</v>
      </c>
      <c r="X1381" t="s">
        <v>877</v>
      </c>
      <c r="Y1381" t="s">
        <v>11681</v>
      </c>
      <c r="Z1381" t="s">
        <v>1672</v>
      </c>
      <c r="AA1381" t="str">
        <f>IF(BD[[#This Row],[Genero]]="Masculino","👨🏼 M","👩🏼 F")</f>
        <v>👨🏼 M</v>
      </c>
      <c r="AB1381" t="s">
        <v>11696</v>
      </c>
    </row>
    <row r="1382" spans="1:28" x14ac:dyDescent="0.35">
      <c r="A1382" t="s">
        <v>38</v>
      </c>
      <c r="B1382" t="s">
        <v>1668</v>
      </c>
      <c r="C1382" t="s">
        <v>1669</v>
      </c>
      <c r="D1382">
        <v>1</v>
      </c>
      <c r="G1382">
        <v>0</v>
      </c>
      <c r="H1382">
        <v>0</v>
      </c>
      <c r="I1382">
        <v>0</v>
      </c>
      <c r="J1382">
        <v>0</v>
      </c>
      <c r="K1382" t="s">
        <v>16</v>
      </c>
      <c r="R1382">
        <v>956751299</v>
      </c>
      <c r="S1382" t="s">
        <v>11658</v>
      </c>
      <c r="T1382">
        <v>46485181</v>
      </c>
      <c r="U1382" t="s">
        <v>19</v>
      </c>
      <c r="V1382" t="s">
        <v>1669</v>
      </c>
      <c r="W1382" t="s">
        <v>11702</v>
      </c>
      <c r="X1382" t="s">
        <v>877</v>
      </c>
      <c r="Y1382" t="s">
        <v>11681</v>
      </c>
      <c r="Z1382" t="s">
        <v>10584</v>
      </c>
      <c r="AA1382" t="str">
        <f>IF(BD[[#This Row],[Genero]]="Masculino","👨🏼 M","👩🏼 F")</f>
        <v>👨🏼 M</v>
      </c>
      <c r="AB1382" t="s">
        <v>11696</v>
      </c>
    </row>
    <row r="1383" spans="1:28" x14ac:dyDescent="0.35">
      <c r="A1383" t="s">
        <v>4815</v>
      </c>
      <c r="B1383" t="s">
        <v>456</v>
      </c>
      <c r="C1383" t="s">
        <v>4816</v>
      </c>
      <c r="D1383">
        <v>1</v>
      </c>
      <c r="G1383">
        <v>0</v>
      </c>
      <c r="H1383">
        <v>0</v>
      </c>
      <c r="I1383">
        <v>0</v>
      </c>
      <c r="J1383">
        <v>0</v>
      </c>
      <c r="K1383" t="s">
        <v>16</v>
      </c>
      <c r="R1383">
        <v>989431543</v>
      </c>
      <c r="S1383" t="s">
        <v>11665</v>
      </c>
      <c r="T1383">
        <v>70352108</v>
      </c>
      <c r="U1383" t="s">
        <v>19</v>
      </c>
      <c r="V1383" t="s">
        <v>4817</v>
      </c>
      <c r="W1383" t="s">
        <v>11701</v>
      </c>
      <c r="X1383" t="s">
        <v>877</v>
      </c>
      <c r="Y1383" t="s">
        <v>11724</v>
      </c>
      <c r="Z1383" t="s">
        <v>4818</v>
      </c>
      <c r="AA1383" t="str">
        <f>IF(BD[[#This Row],[Genero]]="Masculino","👨🏼 M","👩🏼 F")</f>
        <v>👩🏼 F</v>
      </c>
      <c r="AB1383" t="s">
        <v>11696</v>
      </c>
    </row>
    <row r="1384" spans="1:28" x14ac:dyDescent="0.35">
      <c r="A1384" t="s">
        <v>3885</v>
      </c>
      <c r="B1384" t="s">
        <v>3886</v>
      </c>
      <c r="C1384" t="s">
        <v>3887</v>
      </c>
      <c r="D1384">
        <v>1</v>
      </c>
      <c r="G1384">
        <v>0</v>
      </c>
      <c r="H1384">
        <v>0</v>
      </c>
      <c r="I1384">
        <v>0</v>
      </c>
      <c r="J1384">
        <v>0</v>
      </c>
      <c r="K1384" t="s">
        <v>16</v>
      </c>
      <c r="R1384">
        <v>943512789</v>
      </c>
      <c r="S1384" t="s">
        <v>11658</v>
      </c>
      <c r="T1384">
        <v>44852799</v>
      </c>
      <c r="U1384" t="s">
        <v>19</v>
      </c>
      <c r="V1384" t="s">
        <v>3887</v>
      </c>
      <c r="W1384" t="s">
        <v>11702</v>
      </c>
      <c r="X1384" t="s">
        <v>877</v>
      </c>
      <c r="Y1384" t="s">
        <v>11724</v>
      </c>
      <c r="Z1384" t="s">
        <v>516</v>
      </c>
      <c r="AA1384" t="str">
        <f>IF(BD[[#This Row],[Genero]]="Masculino","👨🏼 M","👩🏼 F")</f>
        <v>👨🏼 M</v>
      </c>
      <c r="AB1384" t="s">
        <v>11696</v>
      </c>
    </row>
    <row r="1385" spans="1:28" x14ac:dyDescent="0.35">
      <c r="A1385" t="s">
        <v>4627</v>
      </c>
      <c r="B1385" t="s">
        <v>9832</v>
      </c>
      <c r="C1385" t="s">
        <v>4628</v>
      </c>
      <c r="D1385">
        <v>1</v>
      </c>
      <c r="G1385">
        <v>0</v>
      </c>
      <c r="H1385">
        <v>0</v>
      </c>
      <c r="I1385">
        <v>0</v>
      </c>
      <c r="J1385">
        <v>0</v>
      </c>
      <c r="K1385" t="s">
        <v>16</v>
      </c>
      <c r="R1385">
        <v>914556308</v>
      </c>
      <c r="S1385" t="s">
        <v>11665</v>
      </c>
      <c r="T1385">
        <v>79462798</v>
      </c>
      <c r="U1385" t="s">
        <v>19</v>
      </c>
      <c r="V1385" t="s">
        <v>4628</v>
      </c>
      <c r="W1385" t="s">
        <v>11702</v>
      </c>
      <c r="X1385" t="s">
        <v>877</v>
      </c>
      <c r="Y1385" t="s">
        <v>10392</v>
      </c>
      <c r="Z1385" t="s">
        <v>10848</v>
      </c>
      <c r="AA1385" t="str">
        <f>IF(BD[[#This Row],[Genero]]="Masculino","👨🏼 M","👩🏼 F")</f>
        <v>👩🏼 F</v>
      </c>
      <c r="AB1385" t="s">
        <v>11698</v>
      </c>
    </row>
    <row r="1386" spans="1:28" x14ac:dyDescent="0.35">
      <c r="A1386" t="s">
        <v>3323</v>
      </c>
      <c r="B1386" t="s">
        <v>3324</v>
      </c>
      <c r="C1386" t="s">
        <v>3325</v>
      </c>
      <c r="D1386">
        <v>1</v>
      </c>
      <c r="G1386">
        <v>0</v>
      </c>
      <c r="H1386">
        <v>0</v>
      </c>
      <c r="I1386">
        <v>0</v>
      </c>
      <c r="J1386">
        <v>0</v>
      </c>
      <c r="K1386" t="s">
        <v>16</v>
      </c>
      <c r="R1386">
        <v>938105429</v>
      </c>
      <c r="S1386" t="s">
        <v>11658</v>
      </c>
      <c r="T1386">
        <v>72029180</v>
      </c>
      <c r="U1386" t="s">
        <v>19</v>
      </c>
      <c r="V1386" t="s">
        <v>3325</v>
      </c>
      <c r="W1386" t="s">
        <v>11702</v>
      </c>
      <c r="X1386" t="s">
        <v>877</v>
      </c>
      <c r="Y1386" t="s">
        <v>48</v>
      </c>
      <c r="Z1386" t="s">
        <v>132</v>
      </c>
      <c r="AA1386" t="str">
        <f>IF(BD[[#This Row],[Genero]]="Masculino","👨🏼 M","👩🏼 F")</f>
        <v>👨🏼 M</v>
      </c>
      <c r="AB1386" t="s">
        <v>11698</v>
      </c>
    </row>
    <row r="1387" spans="1:28" x14ac:dyDescent="0.35">
      <c r="A1387" t="s">
        <v>209</v>
      </c>
      <c r="B1387" t="s">
        <v>1605</v>
      </c>
      <c r="C1387" t="s">
        <v>211</v>
      </c>
      <c r="D1387">
        <v>1</v>
      </c>
      <c r="G1387">
        <v>0</v>
      </c>
      <c r="H1387">
        <v>0</v>
      </c>
      <c r="I1387">
        <v>0</v>
      </c>
      <c r="J1387">
        <v>0</v>
      </c>
      <c r="K1387" t="s">
        <v>16</v>
      </c>
      <c r="R1387">
        <v>996603038</v>
      </c>
      <c r="S1387" t="s">
        <v>11658</v>
      </c>
      <c r="T1387">
        <v>47123696</v>
      </c>
      <c r="U1387" t="s">
        <v>19</v>
      </c>
      <c r="V1387" t="s">
        <v>212</v>
      </c>
      <c r="W1387" t="s">
        <v>11706</v>
      </c>
      <c r="X1387" t="s">
        <v>877</v>
      </c>
      <c r="Y1387" t="s">
        <v>877</v>
      </c>
      <c r="Z1387" t="s">
        <v>213</v>
      </c>
      <c r="AA1387" t="str">
        <f>IF(BD[[#This Row],[Genero]]="Masculino","👨🏼 M","👩🏼 F")</f>
        <v>👨🏼 M</v>
      </c>
      <c r="AB1387" t="s">
        <v>11698</v>
      </c>
    </row>
    <row r="1388" spans="1:28" x14ac:dyDescent="0.35">
      <c r="A1388" t="s">
        <v>835</v>
      </c>
      <c r="B1388" t="s">
        <v>2908</v>
      </c>
      <c r="C1388" t="s">
        <v>9099</v>
      </c>
      <c r="D1388">
        <v>1</v>
      </c>
      <c r="G1388">
        <v>0</v>
      </c>
      <c r="H1388">
        <v>0</v>
      </c>
      <c r="I1388">
        <v>0</v>
      </c>
      <c r="J1388">
        <v>0</v>
      </c>
      <c r="K1388" t="s">
        <v>16</v>
      </c>
      <c r="S1388" t="s">
        <v>11658</v>
      </c>
      <c r="T1388">
        <v>9440658</v>
      </c>
      <c r="U1388" t="s">
        <v>19</v>
      </c>
      <c r="V1388" t="s">
        <v>9099</v>
      </c>
      <c r="W1388" t="s">
        <v>11703</v>
      </c>
      <c r="X1388" t="s">
        <v>877</v>
      </c>
      <c r="Y1388" t="s">
        <v>4370</v>
      </c>
      <c r="Z1388" t="s">
        <v>10763</v>
      </c>
      <c r="AA1388" t="str">
        <f>IF(BD[[#This Row],[Genero]]="Masculino","👨🏼 M","👩🏼 F")</f>
        <v>👨🏼 M</v>
      </c>
      <c r="AB1388" t="s">
        <v>11698</v>
      </c>
    </row>
    <row r="1389" spans="1:28" x14ac:dyDescent="0.35">
      <c r="A1389" t="s">
        <v>151</v>
      </c>
      <c r="B1389" t="s">
        <v>2487</v>
      </c>
      <c r="C1389" t="s">
        <v>11185</v>
      </c>
      <c r="D1389">
        <v>1</v>
      </c>
      <c r="G1389">
        <v>0</v>
      </c>
      <c r="H1389">
        <v>0</v>
      </c>
      <c r="I1389">
        <v>0</v>
      </c>
      <c r="J1389">
        <v>0</v>
      </c>
      <c r="K1389" t="s">
        <v>16</v>
      </c>
      <c r="R1389">
        <v>967675628</v>
      </c>
      <c r="S1389" t="s">
        <v>11658</v>
      </c>
      <c r="T1389">
        <v>74994250</v>
      </c>
      <c r="U1389" t="s">
        <v>19</v>
      </c>
      <c r="V1389" t="s">
        <v>11185</v>
      </c>
      <c r="W1389" t="s">
        <v>11706</v>
      </c>
      <c r="X1389" t="s">
        <v>877</v>
      </c>
      <c r="Y1389" t="s">
        <v>230</v>
      </c>
      <c r="Z1389" t="s">
        <v>2488</v>
      </c>
      <c r="AA1389" t="str">
        <f>IF(BD[[#This Row],[Genero]]="Masculino","👨🏼 M","👩🏼 F")</f>
        <v>👨🏼 M</v>
      </c>
      <c r="AB1389" t="s">
        <v>11698</v>
      </c>
    </row>
    <row r="1390" spans="1:28" x14ac:dyDescent="0.35">
      <c r="A1390" t="s">
        <v>293</v>
      </c>
      <c r="B1390" t="s">
        <v>294</v>
      </c>
      <c r="C1390" t="s">
        <v>295</v>
      </c>
      <c r="D1390">
        <v>1</v>
      </c>
      <c r="G1390">
        <v>0</v>
      </c>
      <c r="H1390">
        <v>0</v>
      </c>
      <c r="I1390">
        <v>0</v>
      </c>
      <c r="J1390">
        <v>0</v>
      </c>
      <c r="K1390" t="s">
        <v>16</v>
      </c>
      <c r="R1390">
        <v>993800530</v>
      </c>
      <c r="S1390" t="s">
        <v>11658</v>
      </c>
      <c r="T1390">
        <v>74641985</v>
      </c>
      <c r="U1390" t="s">
        <v>19</v>
      </c>
      <c r="V1390" t="s">
        <v>296</v>
      </c>
      <c r="W1390" t="s">
        <v>11701</v>
      </c>
      <c r="X1390" t="s">
        <v>877</v>
      </c>
      <c r="Y1390" t="s">
        <v>230</v>
      </c>
      <c r="Z1390" t="s">
        <v>297</v>
      </c>
      <c r="AA1390" t="str">
        <f>IF(BD[[#This Row],[Genero]]="Masculino","👨🏼 M","👩🏼 F")</f>
        <v>👨🏼 M</v>
      </c>
      <c r="AB1390" t="s">
        <v>11698</v>
      </c>
    </row>
    <row r="1391" spans="1:28" x14ac:dyDescent="0.35">
      <c r="A1391" t="s">
        <v>5732</v>
      </c>
      <c r="B1391" t="s">
        <v>5733</v>
      </c>
      <c r="C1391" t="s">
        <v>5734</v>
      </c>
      <c r="D1391">
        <v>1</v>
      </c>
      <c r="G1391">
        <v>0</v>
      </c>
      <c r="H1391">
        <v>0</v>
      </c>
      <c r="I1391">
        <v>0</v>
      </c>
      <c r="J1391">
        <v>0</v>
      </c>
      <c r="K1391" t="s">
        <v>16</v>
      </c>
      <c r="R1391">
        <v>970191368</v>
      </c>
      <c r="S1391" t="s">
        <v>11658</v>
      </c>
      <c r="T1391">
        <v>74535918</v>
      </c>
      <c r="U1391" t="s">
        <v>19</v>
      </c>
      <c r="V1391" t="s">
        <v>5735</v>
      </c>
      <c r="W1391" t="s">
        <v>11712</v>
      </c>
      <c r="X1391" t="s">
        <v>877</v>
      </c>
      <c r="Y1391" t="s">
        <v>230</v>
      </c>
      <c r="Z1391" t="s">
        <v>5736</v>
      </c>
      <c r="AA1391" t="str">
        <f>IF(BD[[#This Row],[Genero]]="Masculino","👨🏼 M","👩🏼 F")</f>
        <v>👨🏼 M</v>
      </c>
      <c r="AB1391" t="s">
        <v>11698</v>
      </c>
    </row>
    <row r="1392" spans="1:28" x14ac:dyDescent="0.35">
      <c r="A1392" t="s">
        <v>7081</v>
      </c>
      <c r="B1392" t="s">
        <v>7082</v>
      </c>
      <c r="C1392" t="s">
        <v>7083</v>
      </c>
      <c r="D1392">
        <v>1</v>
      </c>
      <c r="G1392">
        <v>0</v>
      </c>
      <c r="H1392">
        <v>0</v>
      </c>
      <c r="I1392">
        <v>0</v>
      </c>
      <c r="J1392">
        <v>0</v>
      </c>
      <c r="K1392" t="s">
        <v>16</v>
      </c>
      <c r="R1392">
        <v>933282785</v>
      </c>
      <c r="S1392" t="s">
        <v>11658</v>
      </c>
      <c r="T1392">
        <v>75534533</v>
      </c>
      <c r="U1392" t="s">
        <v>19</v>
      </c>
      <c r="V1392" t="s">
        <v>7083</v>
      </c>
      <c r="W1392" t="s">
        <v>11702</v>
      </c>
      <c r="X1392" t="s">
        <v>877</v>
      </c>
      <c r="Y1392" t="s">
        <v>230</v>
      </c>
      <c r="Z1392" t="s">
        <v>978</v>
      </c>
      <c r="AA1392" t="str">
        <f>IF(BD[[#This Row],[Genero]]="Masculino","👨🏼 M","👩🏼 F")</f>
        <v>👨🏼 M</v>
      </c>
      <c r="AB1392" t="s">
        <v>11698</v>
      </c>
    </row>
    <row r="1393" spans="1:28" x14ac:dyDescent="0.35">
      <c r="A1393" t="s">
        <v>3141</v>
      </c>
      <c r="B1393" t="s">
        <v>3036</v>
      </c>
      <c r="C1393" t="s">
        <v>3142</v>
      </c>
      <c r="D1393">
        <v>1</v>
      </c>
      <c r="G1393">
        <v>0</v>
      </c>
      <c r="H1393">
        <v>0</v>
      </c>
      <c r="I1393">
        <v>0</v>
      </c>
      <c r="J1393">
        <v>0</v>
      </c>
      <c r="K1393" t="s">
        <v>16</v>
      </c>
      <c r="S1393" t="s">
        <v>11658</v>
      </c>
      <c r="T1393">
        <v>45070756</v>
      </c>
      <c r="U1393" t="s">
        <v>19</v>
      </c>
      <c r="V1393" t="s">
        <v>3143</v>
      </c>
      <c r="W1393" t="s">
        <v>11712</v>
      </c>
      <c r="X1393" t="s">
        <v>877</v>
      </c>
      <c r="Y1393" t="s">
        <v>230</v>
      </c>
      <c r="Z1393" t="s">
        <v>2868</v>
      </c>
      <c r="AA1393" t="str">
        <f>IF(BD[[#This Row],[Genero]]="Masculino","👨🏼 M","👩🏼 F")</f>
        <v>👨🏼 M</v>
      </c>
      <c r="AB1393" t="s">
        <v>11698</v>
      </c>
    </row>
    <row r="1394" spans="1:28" x14ac:dyDescent="0.35">
      <c r="A1394" t="s">
        <v>143</v>
      </c>
      <c r="B1394" t="s">
        <v>9640</v>
      </c>
      <c r="C1394" t="s">
        <v>3280</v>
      </c>
      <c r="D1394">
        <v>1</v>
      </c>
      <c r="G1394">
        <v>0</v>
      </c>
      <c r="H1394">
        <v>0</v>
      </c>
      <c r="I1394">
        <v>0</v>
      </c>
      <c r="J1394">
        <v>0</v>
      </c>
      <c r="K1394" t="s">
        <v>16</v>
      </c>
      <c r="R1394">
        <v>945916602</v>
      </c>
      <c r="S1394" t="s">
        <v>11658</v>
      </c>
      <c r="T1394">
        <v>70770665</v>
      </c>
      <c r="U1394" t="s">
        <v>19</v>
      </c>
      <c r="V1394" t="s">
        <v>3281</v>
      </c>
      <c r="W1394" t="s">
        <v>11706</v>
      </c>
      <c r="X1394" t="s">
        <v>877</v>
      </c>
      <c r="Y1394" t="s">
        <v>230</v>
      </c>
      <c r="Z1394" t="s">
        <v>2552</v>
      </c>
      <c r="AA1394" t="str">
        <f>IF(BD[[#This Row],[Genero]]="Masculino","👨🏼 M","👩🏼 F")</f>
        <v>👨🏼 M</v>
      </c>
      <c r="AB1394" t="s">
        <v>11698</v>
      </c>
    </row>
    <row r="1395" spans="1:28" x14ac:dyDescent="0.35">
      <c r="A1395" t="s">
        <v>161</v>
      </c>
      <c r="B1395" t="s">
        <v>664</v>
      </c>
      <c r="C1395" t="s">
        <v>8927</v>
      </c>
      <c r="D1395">
        <v>1</v>
      </c>
      <c r="G1395">
        <v>0</v>
      </c>
      <c r="H1395">
        <v>0</v>
      </c>
      <c r="I1395">
        <v>0</v>
      </c>
      <c r="J1395">
        <v>0</v>
      </c>
      <c r="K1395" t="s">
        <v>16</v>
      </c>
      <c r="S1395" t="s">
        <v>11658</v>
      </c>
      <c r="T1395" t="s">
        <v>8928</v>
      </c>
      <c r="U1395" t="s">
        <v>2116</v>
      </c>
      <c r="V1395" t="s">
        <v>8927</v>
      </c>
      <c r="W1395" t="s">
        <v>11701</v>
      </c>
      <c r="X1395" t="s">
        <v>877</v>
      </c>
      <c r="Y1395" t="s">
        <v>230</v>
      </c>
      <c r="Z1395" t="s">
        <v>419</v>
      </c>
      <c r="AA1395" t="str">
        <f>IF(BD[[#This Row],[Genero]]="Masculino","👨🏼 M","👩🏼 F")</f>
        <v>👨🏼 M</v>
      </c>
      <c r="AB1395" t="s">
        <v>11698</v>
      </c>
    </row>
    <row r="1396" spans="1:28" x14ac:dyDescent="0.35">
      <c r="A1396" t="s">
        <v>5686</v>
      </c>
      <c r="B1396" t="s">
        <v>8956</v>
      </c>
      <c r="C1396" t="s">
        <v>8957</v>
      </c>
      <c r="D1396">
        <v>1</v>
      </c>
      <c r="G1396">
        <v>0</v>
      </c>
      <c r="H1396">
        <v>0</v>
      </c>
      <c r="I1396">
        <v>0</v>
      </c>
      <c r="J1396">
        <v>0</v>
      </c>
      <c r="K1396" t="s">
        <v>16</v>
      </c>
      <c r="S1396" t="s">
        <v>11665</v>
      </c>
      <c r="T1396" t="s">
        <v>8958</v>
      </c>
      <c r="U1396" t="s">
        <v>10125</v>
      </c>
      <c r="V1396" t="s">
        <v>10143</v>
      </c>
      <c r="W1396" t="s">
        <v>11701</v>
      </c>
      <c r="X1396" t="s">
        <v>877</v>
      </c>
      <c r="Y1396" t="s">
        <v>230</v>
      </c>
      <c r="Z1396" t="s">
        <v>419</v>
      </c>
      <c r="AA1396" t="str">
        <f>IF(BD[[#This Row],[Genero]]="Masculino","👨🏼 M","👩🏼 F")</f>
        <v>👩🏼 F</v>
      </c>
      <c r="AB1396" t="s">
        <v>11698</v>
      </c>
    </row>
    <row r="1397" spans="1:28" x14ac:dyDescent="0.35">
      <c r="A1397" t="s">
        <v>8858</v>
      </c>
      <c r="B1397" t="s">
        <v>8859</v>
      </c>
      <c r="C1397" t="s">
        <v>8860</v>
      </c>
      <c r="D1397">
        <v>1</v>
      </c>
      <c r="G1397">
        <v>0</v>
      </c>
      <c r="H1397">
        <v>0</v>
      </c>
      <c r="I1397">
        <v>0</v>
      </c>
      <c r="J1397">
        <v>0</v>
      </c>
      <c r="K1397" t="s">
        <v>16</v>
      </c>
      <c r="R1397">
        <v>992306525</v>
      </c>
      <c r="S1397" t="s">
        <v>11658</v>
      </c>
      <c r="T1397" t="s">
        <v>10133</v>
      </c>
      <c r="U1397" t="s">
        <v>8861</v>
      </c>
      <c r="V1397" t="s">
        <v>8860</v>
      </c>
      <c r="W1397" t="s">
        <v>11701</v>
      </c>
      <c r="X1397" t="s">
        <v>877</v>
      </c>
      <c r="Y1397" t="s">
        <v>230</v>
      </c>
      <c r="Z1397" t="s">
        <v>419</v>
      </c>
      <c r="AA1397" t="str">
        <f>IF(BD[[#This Row],[Genero]]="Masculino","👨🏼 M","👩🏼 F")</f>
        <v>👨🏼 M</v>
      </c>
      <c r="AB1397" t="s">
        <v>11698</v>
      </c>
    </row>
    <row r="1398" spans="1:28" x14ac:dyDescent="0.35">
      <c r="A1398" t="s">
        <v>151</v>
      </c>
      <c r="B1398" t="s">
        <v>9188</v>
      </c>
      <c r="C1398" t="s">
        <v>9189</v>
      </c>
      <c r="D1398">
        <v>1</v>
      </c>
      <c r="G1398">
        <v>0</v>
      </c>
      <c r="H1398">
        <v>0</v>
      </c>
      <c r="I1398">
        <v>0</v>
      </c>
      <c r="J1398">
        <v>0</v>
      </c>
      <c r="K1398" t="s">
        <v>16</v>
      </c>
      <c r="R1398">
        <v>997365732</v>
      </c>
      <c r="S1398" t="s">
        <v>11658</v>
      </c>
      <c r="T1398">
        <v>42516212</v>
      </c>
      <c r="U1398" t="s">
        <v>19</v>
      </c>
      <c r="V1398" t="s">
        <v>9190</v>
      </c>
      <c r="W1398" t="s">
        <v>11706</v>
      </c>
      <c r="X1398" t="s">
        <v>877</v>
      </c>
      <c r="Y1398" t="s">
        <v>230</v>
      </c>
      <c r="Z1398" t="s">
        <v>419</v>
      </c>
      <c r="AA1398" t="str">
        <f>IF(BD[[#This Row],[Genero]]="Masculino","👨🏼 M","👩🏼 F")</f>
        <v>👨🏼 M</v>
      </c>
      <c r="AB1398" t="s">
        <v>11698</v>
      </c>
    </row>
    <row r="1399" spans="1:28" x14ac:dyDescent="0.35">
      <c r="A1399" t="s">
        <v>6509</v>
      </c>
      <c r="B1399" t="s">
        <v>1146</v>
      </c>
      <c r="C1399" t="s">
        <v>6510</v>
      </c>
      <c r="D1399">
        <v>1</v>
      </c>
      <c r="G1399">
        <v>0</v>
      </c>
      <c r="H1399">
        <v>0</v>
      </c>
      <c r="I1399">
        <v>0</v>
      </c>
      <c r="J1399">
        <v>0</v>
      </c>
      <c r="K1399" t="s">
        <v>16</v>
      </c>
      <c r="R1399">
        <v>942638948</v>
      </c>
      <c r="S1399" t="s">
        <v>11665</v>
      </c>
      <c r="T1399">
        <v>3011918</v>
      </c>
      <c r="U1399" t="s">
        <v>19</v>
      </c>
      <c r="V1399" t="s">
        <v>6510</v>
      </c>
      <c r="W1399" t="s">
        <v>11702</v>
      </c>
      <c r="X1399" t="s">
        <v>877</v>
      </c>
      <c r="Y1399" t="s">
        <v>230</v>
      </c>
      <c r="Z1399" t="s">
        <v>10848</v>
      </c>
      <c r="AA1399" t="str">
        <f>IF(BD[[#This Row],[Genero]]="Masculino","👨🏼 M","👩🏼 F")</f>
        <v>👩🏼 F</v>
      </c>
      <c r="AB1399" t="s">
        <v>11698</v>
      </c>
    </row>
    <row r="1400" spans="1:28" x14ac:dyDescent="0.35">
      <c r="A1400" t="s">
        <v>9255</v>
      </c>
      <c r="B1400" t="s">
        <v>9544</v>
      </c>
      <c r="C1400" t="s">
        <v>613</v>
      </c>
      <c r="D1400">
        <v>1</v>
      </c>
      <c r="G1400">
        <v>0</v>
      </c>
      <c r="H1400">
        <v>0</v>
      </c>
      <c r="I1400">
        <v>0</v>
      </c>
      <c r="J1400">
        <v>0</v>
      </c>
      <c r="K1400" t="s">
        <v>16</v>
      </c>
      <c r="R1400">
        <v>976479756</v>
      </c>
      <c r="S1400" t="s">
        <v>11658</v>
      </c>
      <c r="T1400">
        <v>46746907</v>
      </c>
      <c r="U1400" t="s">
        <v>19</v>
      </c>
      <c r="V1400" t="s">
        <v>10299</v>
      </c>
      <c r="W1400" t="s">
        <v>11706</v>
      </c>
      <c r="X1400" t="s">
        <v>877</v>
      </c>
      <c r="Y1400" t="s">
        <v>230</v>
      </c>
      <c r="Z1400" t="s">
        <v>10848</v>
      </c>
      <c r="AA1400" t="str">
        <f>IF(BD[[#This Row],[Genero]]="Masculino","👨🏼 M","👩🏼 F")</f>
        <v>👨🏼 M</v>
      </c>
      <c r="AB1400" t="s">
        <v>11698</v>
      </c>
    </row>
    <row r="1401" spans="1:28" x14ac:dyDescent="0.35">
      <c r="A1401" t="s">
        <v>137</v>
      </c>
      <c r="B1401" t="s">
        <v>670</v>
      </c>
      <c r="C1401" t="s">
        <v>4147</v>
      </c>
      <c r="D1401">
        <v>1</v>
      </c>
      <c r="G1401">
        <v>0</v>
      </c>
      <c r="H1401">
        <v>0</v>
      </c>
      <c r="I1401">
        <v>0</v>
      </c>
      <c r="J1401">
        <v>0</v>
      </c>
      <c r="K1401" t="s">
        <v>16</v>
      </c>
      <c r="R1401">
        <v>989789644</v>
      </c>
      <c r="S1401" t="s">
        <v>11658</v>
      </c>
      <c r="T1401">
        <v>75190669</v>
      </c>
      <c r="U1401" t="s">
        <v>19</v>
      </c>
      <c r="V1401" t="s">
        <v>4148</v>
      </c>
      <c r="W1401" t="s">
        <v>11701</v>
      </c>
      <c r="X1401" t="s">
        <v>877</v>
      </c>
      <c r="Y1401" t="s">
        <v>230</v>
      </c>
      <c r="Z1401" t="s">
        <v>10901</v>
      </c>
      <c r="AA1401" t="str">
        <f>IF(BD[[#This Row],[Genero]]="Masculino","👨🏼 M","👩🏼 F")</f>
        <v>👨🏼 M</v>
      </c>
      <c r="AB1401" t="s">
        <v>11698</v>
      </c>
    </row>
    <row r="1402" spans="1:28" x14ac:dyDescent="0.35">
      <c r="A1402" t="s">
        <v>4538</v>
      </c>
      <c r="B1402" t="s">
        <v>235</v>
      </c>
      <c r="C1402" t="s">
        <v>11415</v>
      </c>
      <c r="D1402">
        <v>1</v>
      </c>
      <c r="G1402">
        <v>0</v>
      </c>
      <c r="H1402">
        <v>0</v>
      </c>
      <c r="I1402">
        <v>0</v>
      </c>
      <c r="J1402">
        <v>0</v>
      </c>
      <c r="K1402" t="s">
        <v>16</v>
      </c>
      <c r="R1402">
        <v>922339393</v>
      </c>
      <c r="S1402" t="s">
        <v>11658</v>
      </c>
      <c r="T1402">
        <v>75500364</v>
      </c>
      <c r="U1402" t="s">
        <v>19</v>
      </c>
      <c r="V1402" t="s">
        <v>11415</v>
      </c>
      <c r="W1402" t="s">
        <v>11706</v>
      </c>
      <c r="X1402" t="s">
        <v>877</v>
      </c>
      <c r="Y1402" t="s">
        <v>230</v>
      </c>
      <c r="Z1402" t="s">
        <v>4743</v>
      </c>
      <c r="AA1402" t="str">
        <f>IF(BD[[#This Row],[Genero]]="Masculino","👨🏼 M","👩🏼 F")</f>
        <v>👨🏼 M</v>
      </c>
      <c r="AB1402" t="s">
        <v>11698</v>
      </c>
    </row>
    <row r="1403" spans="1:28" x14ac:dyDescent="0.35">
      <c r="A1403" t="s">
        <v>8568</v>
      </c>
      <c r="B1403" t="s">
        <v>8569</v>
      </c>
      <c r="C1403" t="s">
        <v>11280</v>
      </c>
      <c r="D1403">
        <v>1</v>
      </c>
      <c r="G1403">
        <v>0</v>
      </c>
      <c r="H1403">
        <v>0</v>
      </c>
      <c r="I1403">
        <v>0</v>
      </c>
      <c r="J1403">
        <v>0</v>
      </c>
      <c r="K1403" t="s">
        <v>16</v>
      </c>
      <c r="R1403">
        <v>975390440</v>
      </c>
      <c r="S1403" t="s">
        <v>11658</v>
      </c>
      <c r="T1403">
        <v>72260989</v>
      </c>
      <c r="U1403" t="s">
        <v>19</v>
      </c>
      <c r="V1403" t="s">
        <v>11280</v>
      </c>
      <c r="W1403" t="s">
        <v>11702</v>
      </c>
      <c r="X1403" t="s">
        <v>877</v>
      </c>
      <c r="Y1403" t="s">
        <v>230</v>
      </c>
      <c r="Z1403" t="s">
        <v>11204</v>
      </c>
      <c r="AA1403" t="str">
        <f>IF(BD[[#This Row],[Genero]]="Masculino","👨🏼 M","👩🏼 F")</f>
        <v>👨🏼 M</v>
      </c>
      <c r="AB1403" t="s">
        <v>11698</v>
      </c>
    </row>
    <row r="1404" spans="1:28" x14ac:dyDescent="0.35">
      <c r="A1404" t="s">
        <v>911</v>
      </c>
      <c r="B1404" t="s">
        <v>912</v>
      </c>
      <c r="C1404" t="s">
        <v>913</v>
      </c>
      <c r="D1404">
        <v>1</v>
      </c>
      <c r="G1404">
        <v>0</v>
      </c>
      <c r="H1404">
        <v>0</v>
      </c>
      <c r="I1404">
        <v>0</v>
      </c>
      <c r="J1404">
        <v>0</v>
      </c>
      <c r="K1404" t="s">
        <v>16</v>
      </c>
      <c r="R1404">
        <v>940126066</v>
      </c>
      <c r="S1404" t="s">
        <v>11658</v>
      </c>
      <c r="T1404">
        <v>45299668</v>
      </c>
      <c r="U1404" t="s">
        <v>19</v>
      </c>
      <c r="V1404" t="s">
        <v>914</v>
      </c>
      <c r="W1404" t="s">
        <v>11706</v>
      </c>
      <c r="X1404" t="s">
        <v>877</v>
      </c>
      <c r="Y1404" t="s">
        <v>230</v>
      </c>
      <c r="Z1404" t="s">
        <v>915</v>
      </c>
      <c r="AA1404" t="str">
        <f>IF(BD[[#This Row],[Genero]]="Masculino","👨🏼 M","👩🏼 F")</f>
        <v>👨🏼 M</v>
      </c>
      <c r="AB1404" t="s">
        <v>11698</v>
      </c>
    </row>
    <row r="1405" spans="1:28" x14ac:dyDescent="0.35">
      <c r="A1405" t="s">
        <v>4639</v>
      </c>
      <c r="B1405" t="s">
        <v>4160</v>
      </c>
      <c r="C1405" t="s">
        <v>4640</v>
      </c>
      <c r="D1405">
        <v>1</v>
      </c>
      <c r="G1405">
        <v>0</v>
      </c>
      <c r="H1405">
        <v>0</v>
      </c>
      <c r="I1405">
        <v>0</v>
      </c>
      <c r="J1405">
        <v>0</v>
      </c>
      <c r="K1405" t="s">
        <v>16</v>
      </c>
      <c r="R1405">
        <v>910795659</v>
      </c>
      <c r="S1405" t="s">
        <v>11665</v>
      </c>
      <c r="T1405">
        <v>48221628</v>
      </c>
      <c r="U1405" t="s">
        <v>19</v>
      </c>
      <c r="V1405" t="s">
        <v>4640</v>
      </c>
      <c r="W1405" t="s">
        <v>11712</v>
      </c>
      <c r="X1405" t="s">
        <v>877</v>
      </c>
      <c r="Y1405" t="s">
        <v>230</v>
      </c>
      <c r="Z1405" t="s">
        <v>4603</v>
      </c>
      <c r="AA1405" t="str">
        <f>IF(BD[[#This Row],[Genero]]="Masculino","👨🏼 M","👩🏼 F")</f>
        <v>👩🏼 F</v>
      </c>
      <c r="AB1405" t="s">
        <v>11698</v>
      </c>
    </row>
    <row r="1406" spans="1:28" x14ac:dyDescent="0.35">
      <c r="A1406" t="s">
        <v>1054</v>
      </c>
      <c r="B1406" t="s">
        <v>456</v>
      </c>
      <c r="C1406" t="s">
        <v>5282</v>
      </c>
      <c r="D1406">
        <v>1</v>
      </c>
      <c r="G1406">
        <v>0</v>
      </c>
      <c r="H1406">
        <v>0</v>
      </c>
      <c r="I1406">
        <v>0</v>
      </c>
      <c r="J1406">
        <v>0</v>
      </c>
      <c r="K1406" t="s">
        <v>16</v>
      </c>
      <c r="R1406">
        <v>942935803</v>
      </c>
      <c r="S1406" t="s">
        <v>11658</v>
      </c>
      <c r="T1406">
        <v>73330059</v>
      </c>
      <c r="U1406" t="s">
        <v>19</v>
      </c>
      <c r="V1406" t="s">
        <v>5282</v>
      </c>
      <c r="W1406" t="s">
        <v>11701</v>
      </c>
      <c r="X1406" t="s">
        <v>877</v>
      </c>
      <c r="Y1406" t="s">
        <v>230</v>
      </c>
      <c r="Z1406" t="s">
        <v>10466</v>
      </c>
      <c r="AA1406" t="str">
        <f>IF(BD[[#This Row],[Genero]]="Masculino","👨🏼 M","👩🏼 F")</f>
        <v>👨🏼 M</v>
      </c>
      <c r="AB1406" t="s">
        <v>11698</v>
      </c>
    </row>
    <row r="1407" spans="1:28" x14ac:dyDescent="0.35">
      <c r="A1407" t="s">
        <v>2888</v>
      </c>
      <c r="B1407" t="s">
        <v>9578</v>
      </c>
      <c r="C1407" t="s">
        <v>292</v>
      </c>
      <c r="D1407">
        <v>1</v>
      </c>
      <c r="G1407">
        <v>0</v>
      </c>
      <c r="H1407">
        <v>0</v>
      </c>
      <c r="I1407">
        <v>0</v>
      </c>
      <c r="J1407">
        <v>0</v>
      </c>
      <c r="K1407" t="s">
        <v>16</v>
      </c>
      <c r="R1407">
        <v>917857343</v>
      </c>
      <c r="S1407" t="s">
        <v>11658</v>
      </c>
      <c r="T1407">
        <v>46350796</v>
      </c>
      <c r="U1407" t="s">
        <v>19</v>
      </c>
      <c r="V1407" t="s">
        <v>292</v>
      </c>
      <c r="W1407" t="s">
        <v>11702</v>
      </c>
      <c r="X1407" t="s">
        <v>877</v>
      </c>
      <c r="Y1407" t="s">
        <v>230</v>
      </c>
      <c r="Z1407" t="s">
        <v>213</v>
      </c>
      <c r="AA1407" t="str">
        <f>IF(BD[[#This Row],[Genero]]="Masculino","👨🏼 M","👩🏼 F")</f>
        <v>👨🏼 M</v>
      </c>
      <c r="AB1407" t="s">
        <v>11698</v>
      </c>
    </row>
    <row r="1408" spans="1:28" x14ac:dyDescent="0.35">
      <c r="A1408" t="s">
        <v>3923</v>
      </c>
      <c r="B1408" t="s">
        <v>3924</v>
      </c>
      <c r="C1408" t="s">
        <v>3925</v>
      </c>
      <c r="D1408">
        <v>1</v>
      </c>
      <c r="G1408">
        <v>0</v>
      </c>
      <c r="H1408">
        <v>0</v>
      </c>
      <c r="I1408">
        <v>0</v>
      </c>
      <c r="J1408">
        <v>0</v>
      </c>
      <c r="K1408" t="s">
        <v>16</v>
      </c>
      <c r="R1408" s="2"/>
      <c r="S1408" t="s">
        <v>11658</v>
      </c>
      <c r="T1408">
        <v>73519050</v>
      </c>
      <c r="U1408" t="s">
        <v>19</v>
      </c>
      <c r="V1408" t="s">
        <v>3926</v>
      </c>
      <c r="W1408" t="s">
        <v>11706</v>
      </c>
      <c r="X1408" t="s">
        <v>877</v>
      </c>
      <c r="Y1408" t="s">
        <v>11681</v>
      </c>
      <c r="Z1408" t="s">
        <v>11680</v>
      </c>
      <c r="AA1408" t="str">
        <f>IF(BD[[#This Row],[Genero]]="Masculino","👨🏼 M","👩🏼 F")</f>
        <v>👨🏼 M</v>
      </c>
      <c r="AB1408" t="s">
        <v>11698</v>
      </c>
    </row>
    <row r="1409" spans="1:28" x14ac:dyDescent="0.35">
      <c r="A1409" t="s">
        <v>585</v>
      </c>
      <c r="B1409" t="s">
        <v>9830</v>
      </c>
      <c r="C1409" t="s">
        <v>4032</v>
      </c>
      <c r="D1409">
        <v>1</v>
      </c>
      <c r="G1409">
        <v>0</v>
      </c>
      <c r="H1409">
        <v>0</v>
      </c>
      <c r="I1409">
        <v>0</v>
      </c>
      <c r="J1409">
        <v>0</v>
      </c>
      <c r="K1409" t="s">
        <v>16</v>
      </c>
      <c r="R1409">
        <v>999019837</v>
      </c>
      <c r="S1409" t="s">
        <v>11658</v>
      </c>
      <c r="T1409">
        <v>2658208</v>
      </c>
      <c r="U1409" t="s">
        <v>10125</v>
      </c>
      <c r="V1409" t="s">
        <v>10370</v>
      </c>
      <c r="W1409" t="s">
        <v>11703</v>
      </c>
      <c r="X1409" t="s">
        <v>877</v>
      </c>
      <c r="Y1409" t="s">
        <v>11724</v>
      </c>
      <c r="Z1409" t="s">
        <v>612</v>
      </c>
      <c r="AA1409" t="str">
        <f>IF(BD[[#This Row],[Genero]]="Masculino","👨🏼 M","👩🏼 F")</f>
        <v>👨🏼 M</v>
      </c>
      <c r="AB1409" t="s">
        <v>11698</v>
      </c>
    </row>
    <row r="1410" spans="1:28" x14ac:dyDescent="0.35">
      <c r="A1410" t="s">
        <v>1091</v>
      </c>
      <c r="B1410" t="s">
        <v>531</v>
      </c>
      <c r="C1410" t="s">
        <v>2656</v>
      </c>
      <c r="D1410">
        <v>1</v>
      </c>
      <c r="G1410">
        <v>0</v>
      </c>
      <c r="H1410">
        <v>0</v>
      </c>
      <c r="I1410">
        <v>0</v>
      </c>
      <c r="J1410">
        <v>0</v>
      </c>
      <c r="K1410" t="s">
        <v>16</v>
      </c>
      <c r="R1410">
        <v>984385031</v>
      </c>
      <c r="S1410" t="s">
        <v>11658</v>
      </c>
      <c r="T1410">
        <v>45115510</v>
      </c>
      <c r="U1410" t="s">
        <v>19</v>
      </c>
      <c r="V1410" t="s">
        <v>2656</v>
      </c>
      <c r="W1410" t="s">
        <v>11712</v>
      </c>
      <c r="X1410" t="s">
        <v>877</v>
      </c>
      <c r="Y1410" t="s">
        <v>230</v>
      </c>
      <c r="Z1410" t="s">
        <v>1496</v>
      </c>
      <c r="AA1410" t="str">
        <f>IF(BD[[#This Row],[Genero]]="Masculino","👨🏼 M","👩🏼 F")</f>
        <v>👨🏼 M</v>
      </c>
      <c r="AB1410" t="s">
        <v>11699</v>
      </c>
    </row>
    <row r="1411" spans="1:28" x14ac:dyDescent="0.35">
      <c r="A1411" t="s">
        <v>1124</v>
      </c>
      <c r="B1411" t="s">
        <v>3379</v>
      </c>
      <c r="C1411" t="s">
        <v>2595</v>
      </c>
      <c r="D1411">
        <v>1</v>
      </c>
      <c r="G1411">
        <v>0</v>
      </c>
      <c r="H1411">
        <v>0</v>
      </c>
      <c r="I1411">
        <v>0</v>
      </c>
      <c r="J1411">
        <v>0</v>
      </c>
      <c r="K1411" t="s">
        <v>16</v>
      </c>
      <c r="R1411">
        <v>942135766</v>
      </c>
      <c r="S1411" t="s">
        <v>11658</v>
      </c>
      <c r="T1411">
        <v>72446210</v>
      </c>
      <c r="U1411" t="s">
        <v>10125</v>
      </c>
      <c r="V1411" t="s">
        <v>2595</v>
      </c>
      <c r="W1411" t="s">
        <v>11702</v>
      </c>
      <c r="X1411" t="s">
        <v>877</v>
      </c>
      <c r="Y1411" t="s">
        <v>230</v>
      </c>
      <c r="Z1411" t="s">
        <v>2325</v>
      </c>
      <c r="AA1411" t="str">
        <f>IF(BD[[#This Row],[Genero]]="Masculino","👨🏼 M","👩🏼 F")</f>
        <v>👨🏼 M</v>
      </c>
      <c r="AB1411" t="s">
        <v>11699</v>
      </c>
    </row>
    <row r="1412" spans="1:28" x14ac:dyDescent="0.35">
      <c r="A1412" t="s">
        <v>9348</v>
      </c>
      <c r="B1412" t="s">
        <v>2593</v>
      </c>
      <c r="C1412" t="s">
        <v>2594</v>
      </c>
      <c r="D1412">
        <v>1</v>
      </c>
      <c r="G1412">
        <v>0</v>
      </c>
      <c r="H1412">
        <v>0</v>
      </c>
      <c r="I1412">
        <v>0</v>
      </c>
      <c r="J1412">
        <v>0</v>
      </c>
      <c r="K1412" t="s">
        <v>16</v>
      </c>
      <c r="R1412">
        <v>942135766</v>
      </c>
      <c r="S1412" t="s">
        <v>11658</v>
      </c>
      <c r="T1412">
        <v>72446210</v>
      </c>
      <c r="U1412" t="s">
        <v>10125</v>
      </c>
      <c r="V1412" t="s">
        <v>2595</v>
      </c>
      <c r="W1412" t="s">
        <v>11701</v>
      </c>
      <c r="X1412" t="s">
        <v>877</v>
      </c>
      <c r="Y1412" t="s">
        <v>230</v>
      </c>
      <c r="Z1412" t="s">
        <v>2325</v>
      </c>
      <c r="AA1412" t="str">
        <f>IF(BD[[#This Row],[Genero]]="Masculino","👨🏼 M","👩🏼 F")</f>
        <v>👨🏼 M</v>
      </c>
      <c r="AB1412" t="s">
        <v>11699</v>
      </c>
    </row>
    <row r="1413" spans="1:28" x14ac:dyDescent="0.35">
      <c r="A1413" t="s">
        <v>4203</v>
      </c>
      <c r="B1413" t="s">
        <v>4204</v>
      </c>
      <c r="C1413" t="s">
        <v>4205</v>
      </c>
      <c r="D1413">
        <v>1</v>
      </c>
      <c r="G1413">
        <v>0</v>
      </c>
      <c r="H1413">
        <v>0</v>
      </c>
      <c r="I1413">
        <v>0</v>
      </c>
      <c r="J1413">
        <v>0</v>
      </c>
      <c r="K1413" t="s">
        <v>16</v>
      </c>
      <c r="R1413">
        <v>932642871</v>
      </c>
      <c r="S1413" t="s">
        <v>11658</v>
      </c>
      <c r="T1413">
        <v>77147783</v>
      </c>
      <c r="U1413" t="s">
        <v>19</v>
      </c>
      <c r="V1413" t="s">
        <v>4206</v>
      </c>
      <c r="W1413" t="s">
        <v>11706</v>
      </c>
      <c r="X1413" t="s">
        <v>877</v>
      </c>
      <c r="Y1413" t="s">
        <v>230</v>
      </c>
      <c r="Z1413" t="s">
        <v>2325</v>
      </c>
      <c r="AA1413" t="str">
        <f>IF(BD[[#This Row],[Genero]]="Masculino","👨🏼 M","👩🏼 F")</f>
        <v>👨🏼 M</v>
      </c>
      <c r="AB1413" t="s">
        <v>11699</v>
      </c>
    </row>
    <row r="1414" spans="1:28" x14ac:dyDescent="0.35">
      <c r="A1414" t="s">
        <v>173</v>
      </c>
      <c r="B1414" t="s">
        <v>1052</v>
      </c>
      <c r="C1414" t="s">
        <v>1053</v>
      </c>
      <c r="D1414">
        <v>1</v>
      </c>
      <c r="G1414">
        <v>0</v>
      </c>
      <c r="H1414">
        <v>0</v>
      </c>
      <c r="I1414">
        <v>0</v>
      </c>
      <c r="J1414">
        <v>0</v>
      </c>
      <c r="K1414" t="s">
        <v>16</v>
      </c>
      <c r="R1414">
        <v>954601833</v>
      </c>
      <c r="S1414" t="s">
        <v>11658</v>
      </c>
      <c r="T1414">
        <v>72604253</v>
      </c>
      <c r="U1414" t="s">
        <v>19</v>
      </c>
      <c r="V1414" t="s">
        <v>11646</v>
      </c>
      <c r="W1414" t="s">
        <v>11702</v>
      </c>
      <c r="X1414" t="s">
        <v>877</v>
      </c>
      <c r="Y1414" t="s">
        <v>230</v>
      </c>
      <c r="Z1414" t="s">
        <v>11007</v>
      </c>
      <c r="AA1414" t="str">
        <f>IF(BD[[#This Row],[Genero]]="Masculino","👨🏼 M","👩🏼 F")</f>
        <v>👨🏼 M</v>
      </c>
      <c r="AB1414" t="s">
        <v>11699</v>
      </c>
    </row>
    <row r="1415" spans="1:28" x14ac:dyDescent="0.35">
      <c r="A1415" t="s">
        <v>3080</v>
      </c>
      <c r="B1415" t="s">
        <v>3081</v>
      </c>
      <c r="C1415" t="s">
        <v>3082</v>
      </c>
      <c r="D1415">
        <v>1</v>
      </c>
      <c r="G1415">
        <v>0</v>
      </c>
      <c r="H1415">
        <v>0</v>
      </c>
      <c r="I1415">
        <v>0</v>
      </c>
      <c r="J1415">
        <v>0</v>
      </c>
      <c r="K1415" t="s">
        <v>16</v>
      </c>
      <c r="R1415">
        <v>993462870</v>
      </c>
      <c r="S1415" t="s">
        <v>11658</v>
      </c>
      <c r="T1415">
        <v>70855849</v>
      </c>
      <c r="U1415" t="s">
        <v>19</v>
      </c>
      <c r="V1415" t="s">
        <v>3083</v>
      </c>
      <c r="W1415" t="s">
        <v>11701</v>
      </c>
      <c r="X1415" t="s">
        <v>877</v>
      </c>
      <c r="Y1415" t="s">
        <v>230</v>
      </c>
      <c r="Z1415" t="s">
        <v>3084</v>
      </c>
      <c r="AA1415" t="str">
        <f>IF(BD[[#This Row],[Genero]]="Masculino","👨🏼 M","👩🏼 F")</f>
        <v>👨🏼 M</v>
      </c>
      <c r="AB1415" t="s">
        <v>11699</v>
      </c>
    </row>
    <row r="1416" spans="1:28" x14ac:dyDescent="0.35">
      <c r="A1416" t="s">
        <v>1054</v>
      </c>
      <c r="B1416" t="s">
        <v>638</v>
      </c>
      <c r="C1416" t="s">
        <v>8857</v>
      </c>
      <c r="D1416">
        <v>1</v>
      </c>
      <c r="G1416">
        <v>0</v>
      </c>
      <c r="H1416">
        <v>0</v>
      </c>
      <c r="I1416">
        <v>0</v>
      </c>
      <c r="J1416">
        <v>0</v>
      </c>
      <c r="K1416" t="s">
        <v>16</v>
      </c>
      <c r="R1416">
        <v>912291790</v>
      </c>
      <c r="S1416" t="s">
        <v>11658</v>
      </c>
      <c r="T1416">
        <v>70569265</v>
      </c>
      <c r="U1416" t="s">
        <v>19</v>
      </c>
      <c r="V1416" t="s">
        <v>8857</v>
      </c>
      <c r="W1416" t="s">
        <v>11701</v>
      </c>
      <c r="X1416" t="s">
        <v>877</v>
      </c>
      <c r="Y1416" t="s">
        <v>3621</v>
      </c>
      <c r="Z1416" t="s">
        <v>3209</v>
      </c>
      <c r="AA1416" t="str">
        <f>IF(BD[[#This Row],[Genero]]="Masculino","👨🏼 M","👩🏼 F")</f>
        <v>👨🏼 M</v>
      </c>
      <c r="AB1416" t="s">
        <v>11699</v>
      </c>
    </row>
    <row r="1417" spans="1:28" x14ac:dyDescent="0.35">
      <c r="A1417" t="s">
        <v>344</v>
      </c>
      <c r="B1417" t="s">
        <v>4094</v>
      </c>
      <c r="C1417" t="s">
        <v>4211</v>
      </c>
      <c r="D1417">
        <v>1</v>
      </c>
      <c r="G1417">
        <v>0</v>
      </c>
      <c r="H1417">
        <v>0</v>
      </c>
      <c r="I1417">
        <v>0</v>
      </c>
      <c r="J1417">
        <v>0</v>
      </c>
      <c r="K1417" t="s">
        <v>16</v>
      </c>
      <c r="R1417">
        <v>975588193</v>
      </c>
      <c r="S1417" t="s">
        <v>11658</v>
      </c>
      <c r="T1417">
        <v>46769408</v>
      </c>
      <c r="U1417" t="s">
        <v>19</v>
      </c>
      <c r="V1417" t="s">
        <v>10165</v>
      </c>
      <c r="W1417" t="s">
        <v>11706</v>
      </c>
      <c r="X1417" t="s">
        <v>877</v>
      </c>
      <c r="Y1417" t="s">
        <v>11677</v>
      </c>
      <c r="Z1417" t="s">
        <v>1353</v>
      </c>
      <c r="AA1417" t="str">
        <f>IF(BD[[#This Row],[Genero]]="Masculino","👨🏼 M","👩🏼 F")</f>
        <v>👨🏼 M</v>
      </c>
      <c r="AB1417" t="s">
        <v>11699</v>
      </c>
    </row>
    <row r="1418" spans="1:28" x14ac:dyDescent="0.35">
      <c r="A1418" t="s">
        <v>7840</v>
      </c>
      <c r="B1418" t="s">
        <v>3955</v>
      </c>
      <c r="C1418" t="s">
        <v>7614</v>
      </c>
      <c r="D1418">
        <v>1</v>
      </c>
      <c r="G1418">
        <v>0</v>
      </c>
      <c r="H1418">
        <v>0</v>
      </c>
      <c r="I1418">
        <v>0</v>
      </c>
      <c r="J1418">
        <v>0</v>
      </c>
      <c r="K1418" t="s">
        <v>16</v>
      </c>
      <c r="R1418">
        <v>957693706</v>
      </c>
      <c r="S1418" t="s">
        <v>11665</v>
      </c>
      <c r="T1418">
        <v>45008479</v>
      </c>
      <c r="U1418" t="s">
        <v>19</v>
      </c>
      <c r="V1418" t="s">
        <v>7614</v>
      </c>
      <c r="W1418" t="s">
        <v>11706</v>
      </c>
      <c r="X1418" t="s">
        <v>877</v>
      </c>
      <c r="Y1418" t="s">
        <v>10392</v>
      </c>
      <c r="Z1418" t="s">
        <v>11715</v>
      </c>
      <c r="AA1418" t="str">
        <f>IF(BD[[#This Row],[Genero]]="Masculino","👨🏼 M","👩🏼 F")</f>
        <v>👩🏼 F</v>
      </c>
      <c r="AB1418" t="s">
        <v>11699</v>
      </c>
    </row>
    <row r="1419" spans="1:28" x14ac:dyDescent="0.35">
      <c r="A1419" t="s">
        <v>7612</v>
      </c>
      <c r="B1419" t="s">
        <v>7613</v>
      </c>
      <c r="C1419" t="s">
        <v>7614</v>
      </c>
      <c r="D1419">
        <v>1</v>
      </c>
      <c r="G1419">
        <v>0</v>
      </c>
      <c r="H1419">
        <v>0</v>
      </c>
      <c r="I1419">
        <v>0</v>
      </c>
      <c r="J1419">
        <v>0</v>
      </c>
      <c r="K1419" t="s">
        <v>16</v>
      </c>
      <c r="R1419">
        <v>957693706</v>
      </c>
      <c r="S1419" t="s">
        <v>11665</v>
      </c>
      <c r="T1419">
        <v>45008479</v>
      </c>
      <c r="U1419" t="s">
        <v>10125</v>
      </c>
      <c r="V1419" t="s">
        <v>7614</v>
      </c>
      <c r="W1419" t="s">
        <v>11706</v>
      </c>
      <c r="X1419" t="s">
        <v>877</v>
      </c>
      <c r="Y1419" t="s">
        <v>10392</v>
      </c>
      <c r="Z1419" t="s">
        <v>11715</v>
      </c>
      <c r="AA1419" t="str">
        <f>IF(BD[[#This Row],[Genero]]="Masculino","👨🏼 M","👩🏼 F")</f>
        <v>👩🏼 F</v>
      </c>
      <c r="AB1419" t="s">
        <v>11699</v>
      </c>
    </row>
    <row r="1420" spans="1:28" x14ac:dyDescent="0.35">
      <c r="A1420" t="s">
        <v>704</v>
      </c>
      <c r="B1420" t="s">
        <v>5956</v>
      </c>
      <c r="C1420" t="s">
        <v>5957</v>
      </c>
      <c r="D1420">
        <v>1</v>
      </c>
      <c r="G1420">
        <v>0</v>
      </c>
      <c r="H1420">
        <v>0</v>
      </c>
      <c r="I1420">
        <v>0</v>
      </c>
      <c r="J1420">
        <v>0</v>
      </c>
      <c r="K1420" t="s">
        <v>16</v>
      </c>
      <c r="R1420">
        <v>933585890</v>
      </c>
      <c r="S1420" t="s">
        <v>11658</v>
      </c>
      <c r="T1420">
        <v>47308456</v>
      </c>
      <c r="U1420" t="s">
        <v>19</v>
      </c>
      <c r="V1420" t="s">
        <v>5957</v>
      </c>
      <c r="W1420" t="s">
        <v>11703</v>
      </c>
      <c r="X1420" t="s">
        <v>877</v>
      </c>
      <c r="Y1420" t="s">
        <v>877</v>
      </c>
      <c r="Z1420" t="s">
        <v>11715</v>
      </c>
      <c r="AA1420" t="str">
        <f>IF(BD[[#This Row],[Genero]]="Masculino","👨🏼 M","👩🏼 F")</f>
        <v>👨🏼 M</v>
      </c>
      <c r="AB1420" t="s">
        <v>11699</v>
      </c>
    </row>
    <row r="1421" spans="1:28" x14ac:dyDescent="0.35">
      <c r="A1421" t="s">
        <v>4624</v>
      </c>
      <c r="B1421" t="s">
        <v>9863</v>
      </c>
      <c r="C1421" t="s">
        <v>4625</v>
      </c>
      <c r="D1421">
        <v>1</v>
      </c>
      <c r="G1421">
        <v>0</v>
      </c>
      <c r="H1421">
        <v>0</v>
      </c>
      <c r="I1421">
        <v>0</v>
      </c>
      <c r="J1421">
        <v>0</v>
      </c>
      <c r="K1421" t="s">
        <v>16</v>
      </c>
      <c r="R1421">
        <v>956941872</v>
      </c>
      <c r="S1421" t="s">
        <v>11658</v>
      </c>
      <c r="T1421">
        <v>43542168</v>
      </c>
      <c r="U1421" t="s">
        <v>208</v>
      </c>
      <c r="V1421" t="s">
        <v>4626</v>
      </c>
      <c r="W1421" t="s">
        <v>11701</v>
      </c>
      <c r="X1421" t="s">
        <v>877</v>
      </c>
      <c r="Y1421" t="s">
        <v>726</v>
      </c>
      <c r="Z1421" t="s">
        <v>978</v>
      </c>
      <c r="AA1421" t="str">
        <f>IF(BD[[#This Row],[Genero]]="Masculino","👨🏼 M","👩🏼 F")</f>
        <v>👨🏼 M</v>
      </c>
      <c r="AB1421" t="s">
        <v>11700</v>
      </c>
    </row>
    <row r="1422" spans="1:28" x14ac:dyDescent="0.35">
      <c r="A1422" t="s">
        <v>145</v>
      </c>
      <c r="B1422" t="s">
        <v>9566</v>
      </c>
      <c r="C1422" t="s">
        <v>146</v>
      </c>
      <c r="D1422">
        <v>1</v>
      </c>
      <c r="G1422">
        <v>0</v>
      </c>
      <c r="H1422">
        <v>0</v>
      </c>
      <c r="I1422">
        <v>0</v>
      </c>
      <c r="J1422">
        <v>0</v>
      </c>
      <c r="K1422" t="s">
        <v>16</v>
      </c>
      <c r="R1422">
        <v>914141705</v>
      </c>
      <c r="S1422" t="s">
        <v>11665</v>
      </c>
      <c r="T1422">
        <v>44561149</v>
      </c>
      <c r="U1422" t="s">
        <v>147</v>
      </c>
      <c r="V1422" t="s">
        <v>146</v>
      </c>
      <c r="W1422" t="s">
        <v>11701</v>
      </c>
      <c r="X1422" t="s">
        <v>877</v>
      </c>
      <c r="Y1422" t="s">
        <v>726</v>
      </c>
      <c r="Z1422" t="s">
        <v>148</v>
      </c>
      <c r="AA1422" t="str">
        <f>IF(BD[[#This Row],[Genero]]="Masculino","👨🏼 M","👩🏼 F")</f>
        <v>👩🏼 F</v>
      </c>
      <c r="AB1422" t="s">
        <v>11700</v>
      </c>
    </row>
    <row r="1423" spans="1:28" x14ac:dyDescent="0.35">
      <c r="A1423" t="s">
        <v>145</v>
      </c>
      <c r="B1423" t="s">
        <v>1609</v>
      </c>
      <c r="C1423" t="s">
        <v>146</v>
      </c>
      <c r="D1423">
        <v>1</v>
      </c>
      <c r="G1423">
        <v>0</v>
      </c>
      <c r="H1423">
        <v>0</v>
      </c>
      <c r="I1423">
        <v>0</v>
      </c>
      <c r="J1423">
        <v>0</v>
      </c>
      <c r="K1423" t="s">
        <v>16</v>
      </c>
      <c r="R1423">
        <v>914141705</v>
      </c>
      <c r="S1423" t="s">
        <v>11665</v>
      </c>
      <c r="T1423">
        <v>44561149</v>
      </c>
      <c r="U1423" t="s">
        <v>19</v>
      </c>
      <c r="V1423" t="s">
        <v>146</v>
      </c>
      <c r="W1423" t="s">
        <v>11701</v>
      </c>
      <c r="X1423" t="s">
        <v>877</v>
      </c>
      <c r="Y1423" t="s">
        <v>726</v>
      </c>
      <c r="Z1423" t="s">
        <v>148</v>
      </c>
      <c r="AA1423" t="str">
        <f>IF(BD[[#This Row],[Genero]]="Masculino","👨🏼 M","👩🏼 F")</f>
        <v>👩🏼 F</v>
      </c>
      <c r="AB1423" t="s">
        <v>11700</v>
      </c>
    </row>
    <row r="1424" spans="1:28" x14ac:dyDescent="0.35">
      <c r="A1424" t="s">
        <v>2224</v>
      </c>
      <c r="B1424" t="s">
        <v>736</v>
      </c>
      <c r="C1424" t="s">
        <v>2524</v>
      </c>
      <c r="D1424">
        <v>1</v>
      </c>
      <c r="G1424">
        <v>0</v>
      </c>
      <c r="H1424">
        <v>0</v>
      </c>
      <c r="I1424">
        <v>0</v>
      </c>
      <c r="J1424">
        <v>0</v>
      </c>
      <c r="K1424" t="s">
        <v>16</v>
      </c>
      <c r="R1424">
        <v>948511181</v>
      </c>
      <c r="S1424" t="s">
        <v>11658</v>
      </c>
      <c r="T1424">
        <v>45455005</v>
      </c>
      <c r="U1424" t="s">
        <v>19</v>
      </c>
      <c r="V1424" t="s">
        <v>2525</v>
      </c>
      <c r="W1424" t="s">
        <v>11703</v>
      </c>
      <c r="X1424" t="s">
        <v>877</v>
      </c>
      <c r="Y1424" t="s">
        <v>726</v>
      </c>
      <c r="Z1424" t="s">
        <v>396</v>
      </c>
      <c r="AA1424" t="str">
        <f>IF(BD[[#This Row],[Genero]]="Masculino","👨🏼 M","👩🏼 F")</f>
        <v>👨🏼 M</v>
      </c>
      <c r="AB1424" t="s">
        <v>11700</v>
      </c>
    </row>
    <row r="1425" spans="1:28" x14ac:dyDescent="0.35">
      <c r="A1425" t="s">
        <v>4727</v>
      </c>
      <c r="B1425" t="s">
        <v>8851</v>
      </c>
      <c r="C1425" t="s">
        <v>4728</v>
      </c>
      <c r="D1425">
        <v>1</v>
      </c>
      <c r="G1425">
        <v>0</v>
      </c>
      <c r="H1425">
        <v>0</v>
      </c>
      <c r="I1425">
        <v>0</v>
      </c>
      <c r="J1425">
        <v>0</v>
      </c>
      <c r="K1425" t="s">
        <v>16</v>
      </c>
      <c r="R1425">
        <v>912291790</v>
      </c>
      <c r="S1425" t="s">
        <v>11665</v>
      </c>
      <c r="T1425">
        <v>3675608</v>
      </c>
      <c r="U1425" t="s">
        <v>19</v>
      </c>
      <c r="V1425" t="s">
        <v>8852</v>
      </c>
      <c r="W1425" t="s">
        <v>11701</v>
      </c>
      <c r="X1425" t="s">
        <v>877</v>
      </c>
      <c r="Y1425" t="s">
        <v>10412</v>
      </c>
      <c r="Z1425" t="s">
        <v>3209</v>
      </c>
      <c r="AA1425" t="str">
        <f>IF(BD[[#This Row],[Genero]]="Masculino","👨🏼 M","👩🏼 F")</f>
        <v>👩🏼 F</v>
      </c>
      <c r="AB1425" t="s">
        <v>11700</v>
      </c>
    </row>
    <row r="1426" spans="1:28" x14ac:dyDescent="0.35">
      <c r="A1426" t="s">
        <v>8577</v>
      </c>
      <c r="B1426" t="s">
        <v>8578</v>
      </c>
      <c r="C1426" t="s">
        <v>10122</v>
      </c>
      <c r="D1426">
        <v>1</v>
      </c>
      <c r="G1426">
        <v>0</v>
      </c>
      <c r="H1426">
        <v>0</v>
      </c>
      <c r="I1426">
        <v>0</v>
      </c>
      <c r="J1426">
        <v>0</v>
      </c>
      <c r="K1426" t="s">
        <v>16</v>
      </c>
      <c r="R1426">
        <v>966254378</v>
      </c>
      <c r="S1426" t="s">
        <v>11665</v>
      </c>
      <c r="T1426">
        <v>45810047</v>
      </c>
      <c r="U1426" t="s">
        <v>19</v>
      </c>
      <c r="V1426" t="s">
        <v>10122</v>
      </c>
      <c r="W1426" t="s">
        <v>11701</v>
      </c>
      <c r="X1426" t="s">
        <v>877</v>
      </c>
      <c r="Y1426" t="s">
        <v>10435</v>
      </c>
      <c r="Z1426" t="s">
        <v>10815</v>
      </c>
      <c r="AA1426" t="str">
        <f>IF(BD[[#This Row],[Genero]]="Masculino","👨🏼 M","👩🏼 F")</f>
        <v>👩🏼 F</v>
      </c>
      <c r="AB1426" t="s">
        <v>11700</v>
      </c>
    </row>
    <row r="1427" spans="1:28" x14ac:dyDescent="0.35">
      <c r="A1427" t="s">
        <v>2214</v>
      </c>
      <c r="B1427" t="s">
        <v>9731</v>
      </c>
      <c r="C1427" t="s">
        <v>11181</v>
      </c>
      <c r="D1427">
        <v>1</v>
      </c>
      <c r="G1427">
        <v>0</v>
      </c>
      <c r="H1427">
        <v>0</v>
      </c>
      <c r="I1427">
        <v>0</v>
      </c>
      <c r="J1427">
        <v>0</v>
      </c>
      <c r="K1427" t="s">
        <v>16</v>
      </c>
      <c r="R1427">
        <v>902342731</v>
      </c>
      <c r="S1427" t="s">
        <v>11658</v>
      </c>
      <c r="T1427">
        <v>74642030</v>
      </c>
      <c r="U1427" t="s">
        <v>738</v>
      </c>
      <c r="V1427" t="s">
        <v>11181</v>
      </c>
      <c r="W1427" t="s">
        <v>11703</v>
      </c>
      <c r="X1427" t="s">
        <v>11673</v>
      </c>
      <c r="Y1427" t="s">
        <v>3777</v>
      </c>
      <c r="Z1427" t="s">
        <v>3358</v>
      </c>
      <c r="AA1427" t="str">
        <f>IF(BD[[#This Row],[Genero]]="Masculino","👨🏼 M","👩🏼 F")</f>
        <v>👨🏼 M</v>
      </c>
      <c r="AB1427" t="s">
        <v>11697</v>
      </c>
    </row>
    <row r="1428" spans="1:28" x14ac:dyDescent="0.35">
      <c r="A1428" t="s">
        <v>2214</v>
      </c>
      <c r="B1428" t="s">
        <v>9731</v>
      </c>
      <c r="C1428" t="s">
        <v>11181</v>
      </c>
      <c r="D1428">
        <v>1</v>
      </c>
      <c r="G1428">
        <v>0</v>
      </c>
      <c r="H1428">
        <v>0</v>
      </c>
      <c r="I1428">
        <v>0</v>
      </c>
      <c r="J1428">
        <v>0</v>
      </c>
      <c r="K1428" t="s">
        <v>16</v>
      </c>
      <c r="R1428">
        <v>902342731</v>
      </c>
      <c r="S1428" t="s">
        <v>11658</v>
      </c>
      <c r="T1428">
        <v>74642030</v>
      </c>
      <c r="U1428" t="s">
        <v>19</v>
      </c>
      <c r="V1428" t="s">
        <v>11181</v>
      </c>
      <c r="W1428" t="s">
        <v>11703</v>
      </c>
      <c r="X1428" t="s">
        <v>11673</v>
      </c>
      <c r="Y1428" t="s">
        <v>3777</v>
      </c>
      <c r="Z1428" t="s">
        <v>3358</v>
      </c>
      <c r="AA1428" t="str">
        <f>IF(BD[[#This Row],[Genero]]="Masculino","👨🏼 M","👩🏼 F")</f>
        <v>👨🏼 M</v>
      </c>
      <c r="AB1428" t="s">
        <v>11697</v>
      </c>
    </row>
    <row r="1429" spans="1:28" x14ac:dyDescent="0.35">
      <c r="A1429" t="s">
        <v>4299</v>
      </c>
      <c r="B1429" t="s">
        <v>7097</v>
      </c>
      <c r="C1429" t="s">
        <v>7098</v>
      </c>
      <c r="D1429">
        <v>1</v>
      </c>
      <c r="G1429">
        <v>0</v>
      </c>
      <c r="H1429">
        <v>0</v>
      </c>
      <c r="I1429">
        <v>0</v>
      </c>
      <c r="J1429">
        <v>0</v>
      </c>
      <c r="K1429" t="s">
        <v>16</v>
      </c>
      <c r="R1429">
        <v>921568938</v>
      </c>
      <c r="S1429" t="s">
        <v>11665</v>
      </c>
      <c r="T1429">
        <v>75393727</v>
      </c>
      <c r="U1429" t="s">
        <v>19</v>
      </c>
      <c r="V1429" t="s">
        <v>7099</v>
      </c>
      <c r="W1429" t="s">
        <v>11701</v>
      </c>
      <c r="X1429" t="s">
        <v>11673</v>
      </c>
      <c r="Y1429" t="s">
        <v>230</v>
      </c>
      <c r="Z1429" t="s">
        <v>10525</v>
      </c>
      <c r="AA1429" t="str">
        <f>IF(BD[[#This Row],[Genero]]="Masculino","👨🏼 M","👩🏼 F")</f>
        <v>👩🏼 F</v>
      </c>
      <c r="AB1429" t="s">
        <v>11697</v>
      </c>
    </row>
    <row r="1430" spans="1:28" x14ac:dyDescent="0.35">
      <c r="A1430" t="s">
        <v>108</v>
      </c>
      <c r="B1430" t="s">
        <v>524</v>
      </c>
      <c r="C1430" t="s">
        <v>1525</v>
      </c>
      <c r="D1430">
        <v>1</v>
      </c>
      <c r="G1430">
        <v>0</v>
      </c>
      <c r="H1430">
        <v>0</v>
      </c>
      <c r="I1430">
        <v>0</v>
      </c>
      <c r="J1430">
        <v>0</v>
      </c>
      <c r="K1430" t="s">
        <v>16</v>
      </c>
      <c r="R1430">
        <v>997339690</v>
      </c>
      <c r="S1430" t="s">
        <v>11658</v>
      </c>
      <c r="T1430">
        <v>40037134</v>
      </c>
      <c r="U1430" t="s">
        <v>19</v>
      </c>
      <c r="V1430" t="s">
        <v>1526</v>
      </c>
      <c r="W1430" t="s">
        <v>11701</v>
      </c>
      <c r="X1430" t="s">
        <v>11673</v>
      </c>
      <c r="Y1430" t="s">
        <v>230</v>
      </c>
      <c r="Z1430" t="s">
        <v>1527</v>
      </c>
      <c r="AA1430" t="str">
        <f>IF(BD[[#This Row],[Genero]]="Masculino","👨🏼 M","👩🏼 F")</f>
        <v>👨🏼 M</v>
      </c>
      <c r="AB1430" t="s">
        <v>11697</v>
      </c>
    </row>
    <row r="1431" spans="1:28" x14ac:dyDescent="0.35">
      <c r="A1431" t="s">
        <v>4706</v>
      </c>
      <c r="B1431" t="s">
        <v>4707</v>
      </c>
      <c r="C1431" t="s">
        <v>4708</v>
      </c>
      <c r="D1431">
        <v>1</v>
      </c>
      <c r="G1431">
        <v>0</v>
      </c>
      <c r="H1431">
        <v>0</v>
      </c>
      <c r="I1431">
        <v>0</v>
      </c>
      <c r="J1431">
        <v>0</v>
      </c>
      <c r="K1431" t="s">
        <v>16</v>
      </c>
      <c r="R1431">
        <v>929116121</v>
      </c>
      <c r="S1431" t="s">
        <v>11665</v>
      </c>
      <c r="T1431">
        <v>76002382</v>
      </c>
      <c r="U1431" t="s">
        <v>19</v>
      </c>
      <c r="V1431" t="s">
        <v>4709</v>
      </c>
      <c r="W1431" t="s">
        <v>11706</v>
      </c>
      <c r="X1431" t="s">
        <v>11673</v>
      </c>
      <c r="Y1431" t="s">
        <v>230</v>
      </c>
      <c r="Z1431" t="s">
        <v>10475</v>
      </c>
      <c r="AA1431" t="str">
        <f>IF(BD[[#This Row],[Genero]]="Masculino","👨🏼 M","👩🏼 F")</f>
        <v>👩🏼 F</v>
      </c>
      <c r="AB1431" t="s">
        <v>11693</v>
      </c>
    </row>
    <row r="1432" spans="1:28" x14ac:dyDescent="0.35">
      <c r="A1432" t="s">
        <v>5150</v>
      </c>
      <c r="B1432" t="s">
        <v>5151</v>
      </c>
      <c r="C1432" t="s">
        <v>5152</v>
      </c>
      <c r="D1432">
        <v>1</v>
      </c>
      <c r="G1432">
        <v>0</v>
      </c>
      <c r="H1432">
        <v>0</v>
      </c>
      <c r="I1432">
        <v>0</v>
      </c>
      <c r="J1432">
        <v>0</v>
      </c>
      <c r="K1432" t="s">
        <v>16</v>
      </c>
      <c r="R1432">
        <v>992058143</v>
      </c>
      <c r="S1432" t="s">
        <v>11658</v>
      </c>
      <c r="T1432">
        <v>74611238</v>
      </c>
      <c r="U1432" t="s">
        <v>19</v>
      </c>
      <c r="V1432" t="s">
        <v>5152</v>
      </c>
      <c r="W1432" t="s">
        <v>11701</v>
      </c>
      <c r="X1432" t="s">
        <v>11673</v>
      </c>
      <c r="Y1432" t="s">
        <v>42</v>
      </c>
      <c r="Z1432" t="s">
        <v>10918</v>
      </c>
      <c r="AA1432" t="str">
        <f>IF(BD[[#This Row],[Genero]]="Masculino","👨🏼 M","👩🏼 F")</f>
        <v>👨🏼 M</v>
      </c>
      <c r="AB1432" t="s">
        <v>11692</v>
      </c>
    </row>
    <row r="1433" spans="1:28" x14ac:dyDescent="0.35">
      <c r="A1433" t="s">
        <v>2500</v>
      </c>
      <c r="B1433" t="s">
        <v>3685</v>
      </c>
      <c r="C1433" t="s">
        <v>3686</v>
      </c>
      <c r="D1433">
        <v>1</v>
      </c>
      <c r="G1433">
        <v>0</v>
      </c>
      <c r="H1433">
        <v>0</v>
      </c>
      <c r="I1433">
        <v>0</v>
      </c>
      <c r="J1433">
        <v>0</v>
      </c>
      <c r="K1433" t="s">
        <v>16</v>
      </c>
      <c r="R1433" s="2"/>
      <c r="S1433" t="s">
        <v>11658</v>
      </c>
      <c r="T1433">
        <v>42911775</v>
      </c>
      <c r="U1433" t="s">
        <v>19</v>
      </c>
      <c r="V1433" t="s">
        <v>10145</v>
      </c>
      <c r="W1433" t="s">
        <v>11702</v>
      </c>
      <c r="X1433" t="s">
        <v>11673</v>
      </c>
      <c r="Y1433" t="s">
        <v>11724</v>
      </c>
      <c r="Z1433" t="s">
        <v>3135</v>
      </c>
      <c r="AA1433" t="str">
        <f>IF(BD[[#This Row],[Genero]]="Masculino","👨🏼 M","👩🏼 F")</f>
        <v>👨🏼 M</v>
      </c>
      <c r="AB1433" t="s">
        <v>11692</v>
      </c>
    </row>
    <row r="1434" spans="1:28" x14ac:dyDescent="0.35">
      <c r="A1434" t="s">
        <v>2566</v>
      </c>
      <c r="B1434" t="s">
        <v>2567</v>
      </c>
      <c r="C1434" t="s">
        <v>11095</v>
      </c>
      <c r="D1434">
        <v>1</v>
      </c>
      <c r="G1434">
        <v>0</v>
      </c>
      <c r="H1434">
        <v>0</v>
      </c>
      <c r="I1434">
        <v>0</v>
      </c>
      <c r="J1434">
        <v>0</v>
      </c>
      <c r="K1434" t="s">
        <v>16</v>
      </c>
      <c r="R1434" s="2"/>
      <c r="S1434" t="s">
        <v>11665</v>
      </c>
      <c r="T1434">
        <v>60941122</v>
      </c>
      <c r="U1434" t="s">
        <v>19</v>
      </c>
      <c r="V1434" t="s">
        <v>11095</v>
      </c>
      <c r="W1434" t="s">
        <v>11706</v>
      </c>
      <c r="X1434" t="s">
        <v>11673</v>
      </c>
      <c r="Y1434" t="s">
        <v>42</v>
      </c>
      <c r="Z1434" t="s">
        <v>11636</v>
      </c>
      <c r="AA1434" t="str">
        <f>IF(BD[[#This Row],[Genero]]="Masculino","👨🏼 M","👩🏼 F")</f>
        <v>👩🏼 F</v>
      </c>
      <c r="AB1434" t="s">
        <v>11693</v>
      </c>
    </row>
    <row r="1435" spans="1:28" x14ac:dyDescent="0.35">
      <c r="A1435" t="s">
        <v>4029</v>
      </c>
      <c r="B1435" t="s">
        <v>2655</v>
      </c>
      <c r="C1435" t="s">
        <v>8314</v>
      </c>
      <c r="D1435">
        <v>1</v>
      </c>
      <c r="G1435">
        <v>0</v>
      </c>
      <c r="H1435">
        <v>0</v>
      </c>
      <c r="I1435">
        <v>0</v>
      </c>
      <c r="J1435">
        <v>0</v>
      </c>
      <c r="K1435" t="s">
        <v>16</v>
      </c>
      <c r="R1435">
        <v>982831574</v>
      </c>
      <c r="S1435" t="s">
        <v>11665</v>
      </c>
      <c r="T1435">
        <v>72914316</v>
      </c>
      <c r="U1435" t="s">
        <v>19</v>
      </c>
      <c r="V1435" t="s">
        <v>10317</v>
      </c>
      <c r="W1435" t="s">
        <v>11701</v>
      </c>
      <c r="X1435" t="s">
        <v>11673</v>
      </c>
      <c r="Y1435" t="s">
        <v>48</v>
      </c>
      <c r="Z1435" t="s">
        <v>10871</v>
      </c>
      <c r="AA1435" t="str">
        <f>IF(BD[[#This Row],[Genero]]="Masculino","👨🏼 M","👩🏼 F")</f>
        <v>👩🏼 F</v>
      </c>
      <c r="AB1435" t="s">
        <v>11718</v>
      </c>
    </row>
    <row r="1436" spans="1:28" x14ac:dyDescent="0.35">
      <c r="A1436" t="s">
        <v>8111</v>
      </c>
      <c r="B1436" t="s">
        <v>498</v>
      </c>
      <c r="C1436" t="s">
        <v>11216</v>
      </c>
      <c r="D1436">
        <v>1</v>
      </c>
      <c r="G1436">
        <v>0</v>
      </c>
      <c r="H1436">
        <v>0</v>
      </c>
      <c r="I1436">
        <v>0</v>
      </c>
      <c r="J1436">
        <v>0</v>
      </c>
      <c r="K1436" t="s">
        <v>16</v>
      </c>
      <c r="R1436">
        <v>938536263</v>
      </c>
      <c r="S1436" t="s">
        <v>11658</v>
      </c>
      <c r="T1436">
        <v>70444714</v>
      </c>
      <c r="U1436" t="s">
        <v>19</v>
      </c>
      <c r="V1436" t="s">
        <v>8112</v>
      </c>
      <c r="W1436" t="s">
        <v>11701</v>
      </c>
      <c r="X1436" t="s">
        <v>11673</v>
      </c>
      <c r="Y1436" t="s">
        <v>230</v>
      </c>
      <c r="Z1436" t="s">
        <v>1264</v>
      </c>
      <c r="AA1436" t="str">
        <f>IF(BD[[#This Row],[Genero]]="Masculino","👨🏼 M","👩🏼 F")</f>
        <v>👨🏼 M</v>
      </c>
      <c r="AB1436" t="s">
        <v>11718</v>
      </c>
    </row>
    <row r="1437" spans="1:28" x14ac:dyDescent="0.35">
      <c r="A1437" t="s">
        <v>9395</v>
      </c>
      <c r="B1437" t="s">
        <v>9840</v>
      </c>
      <c r="C1437" t="s">
        <v>4191</v>
      </c>
      <c r="D1437">
        <v>1</v>
      </c>
      <c r="G1437">
        <v>0</v>
      </c>
      <c r="H1437">
        <v>0</v>
      </c>
      <c r="I1437">
        <v>0</v>
      </c>
      <c r="J1437">
        <v>0</v>
      </c>
      <c r="K1437" t="s">
        <v>16</v>
      </c>
      <c r="R1437">
        <v>960604148</v>
      </c>
      <c r="S1437" t="s">
        <v>11658</v>
      </c>
      <c r="T1437">
        <v>76623081</v>
      </c>
      <c r="U1437" t="s">
        <v>19</v>
      </c>
      <c r="V1437" t="s">
        <v>4192</v>
      </c>
      <c r="W1437" t="s">
        <v>11702</v>
      </c>
      <c r="X1437" t="s">
        <v>11673</v>
      </c>
      <c r="Y1437" t="s">
        <v>230</v>
      </c>
      <c r="Z1437" t="s">
        <v>1560</v>
      </c>
      <c r="AA1437" t="str">
        <f>IF(BD[[#This Row],[Genero]]="Masculino","👨🏼 M","👩🏼 F")</f>
        <v>👨🏼 M</v>
      </c>
      <c r="AB1437" t="s">
        <v>11695</v>
      </c>
    </row>
    <row r="1438" spans="1:28" x14ac:dyDescent="0.35">
      <c r="A1438" t="s">
        <v>3700</v>
      </c>
      <c r="B1438" t="s">
        <v>4360</v>
      </c>
      <c r="C1438" t="s">
        <v>6591</v>
      </c>
      <c r="D1438">
        <v>1</v>
      </c>
      <c r="G1438">
        <v>0</v>
      </c>
      <c r="H1438">
        <v>0</v>
      </c>
      <c r="I1438">
        <v>0</v>
      </c>
      <c r="J1438">
        <v>0</v>
      </c>
      <c r="K1438" t="s">
        <v>16</v>
      </c>
      <c r="R1438">
        <v>997121546</v>
      </c>
      <c r="S1438" t="s">
        <v>11665</v>
      </c>
      <c r="T1438">
        <v>40530563</v>
      </c>
      <c r="U1438" t="s">
        <v>19</v>
      </c>
      <c r="V1438" t="s">
        <v>6592</v>
      </c>
      <c r="W1438" t="s">
        <v>11702</v>
      </c>
      <c r="X1438" t="s">
        <v>11673</v>
      </c>
      <c r="Y1438" t="s">
        <v>726</v>
      </c>
      <c r="Z1438" t="s">
        <v>10927</v>
      </c>
      <c r="AA1438" t="str">
        <f>IF(BD[[#This Row],[Genero]]="Masculino","👨🏼 M","👩🏼 F")</f>
        <v>👩🏼 F</v>
      </c>
      <c r="AB1438" t="s">
        <v>11719</v>
      </c>
    </row>
    <row r="1439" spans="1:28" x14ac:dyDescent="0.35">
      <c r="A1439" t="s">
        <v>3366</v>
      </c>
      <c r="B1439" t="s">
        <v>9557</v>
      </c>
      <c r="C1439" t="s">
        <v>3367</v>
      </c>
      <c r="D1439">
        <v>1</v>
      </c>
      <c r="G1439">
        <v>0</v>
      </c>
      <c r="H1439">
        <v>0</v>
      </c>
      <c r="I1439">
        <v>0</v>
      </c>
      <c r="J1439">
        <v>0</v>
      </c>
      <c r="K1439" t="s">
        <v>16</v>
      </c>
      <c r="R1439">
        <v>997297710</v>
      </c>
      <c r="S1439" t="s">
        <v>11665</v>
      </c>
      <c r="T1439">
        <v>7596986</v>
      </c>
      <c r="U1439" t="s">
        <v>19</v>
      </c>
      <c r="V1439" t="s">
        <v>3368</v>
      </c>
      <c r="W1439" t="s">
        <v>11712</v>
      </c>
      <c r="X1439" t="s">
        <v>11673</v>
      </c>
      <c r="Y1439" t="s">
        <v>11723</v>
      </c>
      <c r="Z1439" t="s">
        <v>3369</v>
      </c>
      <c r="AA1439" t="str">
        <f>IF(BD[[#This Row],[Genero]]="Masculino","👨🏼 M","👩🏼 F")</f>
        <v>👩🏼 F</v>
      </c>
      <c r="AB1439" t="s">
        <v>11701</v>
      </c>
    </row>
    <row r="1440" spans="1:28" x14ac:dyDescent="0.35">
      <c r="A1440" t="s">
        <v>1279</v>
      </c>
      <c r="B1440" t="s">
        <v>787</v>
      </c>
      <c r="C1440" t="s">
        <v>6602</v>
      </c>
      <c r="D1440">
        <v>1</v>
      </c>
      <c r="G1440">
        <v>0</v>
      </c>
      <c r="H1440">
        <v>0</v>
      </c>
      <c r="I1440">
        <v>0</v>
      </c>
      <c r="J1440">
        <v>0</v>
      </c>
      <c r="K1440" t="s">
        <v>16</v>
      </c>
      <c r="R1440">
        <v>954193510</v>
      </c>
      <c r="S1440" t="s">
        <v>11658</v>
      </c>
      <c r="T1440">
        <v>40915206</v>
      </c>
      <c r="U1440" t="s">
        <v>19</v>
      </c>
      <c r="V1440" t="s">
        <v>6603</v>
      </c>
      <c r="W1440" t="s">
        <v>11702</v>
      </c>
      <c r="X1440" t="s">
        <v>11673</v>
      </c>
      <c r="Y1440" t="s">
        <v>230</v>
      </c>
      <c r="Z1440" t="s">
        <v>73</v>
      </c>
      <c r="AA1440" t="str">
        <f>IF(BD[[#This Row],[Genero]]="Masculino","👨🏼 M","👩🏼 F")</f>
        <v>👨🏼 M</v>
      </c>
      <c r="AB1440" t="s">
        <v>11696</v>
      </c>
    </row>
    <row r="1441" spans="1:28" x14ac:dyDescent="0.35">
      <c r="A1441" t="s">
        <v>5723</v>
      </c>
      <c r="B1441" t="s">
        <v>6564</v>
      </c>
      <c r="C1441" t="s">
        <v>6565</v>
      </c>
      <c r="D1441">
        <v>1</v>
      </c>
      <c r="G1441">
        <v>0</v>
      </c>
      <c r="H1441">
        <v>0</v>
      </c>
      <c r="I1441">
        <v>0</v>
      </c>
      <c r="J1441">
        <v>0</v>
      </c>
      <c r="K1441" t="s">
        <v>16</v>
      </c>
      <c r="R1441">
        <v>950315141</v>
      </c>
      <c r="S1441" t="s">
        <v>11658</v>
      </c>
      <c r="T1441">
        <v>1458448</v>
      </c>
      <c r="U1441" t="s">
        <v>19</v>
      </c>
      <c r="V1441" t="s">
        <v>6565</v>
      </c>
      <c r="W1441" t="s">
        <v>11701</v>
      </c>
      <c r="X1441" t="s">
        <v>11673</v>
      </c>
      <c r="Y1441" t="s">
        <v>11724</v>
      </c>
      <c r="Z1441" t="s">
        <v>73</v>
      </c>
      <c r="AA1441" t="str">
        <f>IF(BD[[#This Row],[Genero]]="Masculino","👨🏼 M","👩🏼 F")</f>
        <v>👨🏼 M</v>
      </c>
      <c r="AB1441" t="s">
        <v>11696</v>
      </c>
    </row>
    <row r="1442" spans="1:28" x14ac:dyDescent="0.35">
      <c r="A1442" t="s">
        <v>5631</v>
      </c>
      <c r="B1442" t="s">
        <v>5632</v>
      </c>
      <c r="C1442" t="s">
        <v>5633</v>
      </c>
      <c r="D1442">
        <v>1</v>
      </c>
      <c r="G1442">
        <v>0</v>
      </c>
      <c r="H1442">
        <v>0</v>
      </c>
      <c r="I1442">
        <v>0</v>
      </c>
      <c r="J1442">
        <v>0</v>
      </c>
      <c r="K1442" t="s">
        <v>16</v>
      </c>
      <c r="R1442">
        <v>988908809</v>
      </c>
      <c r="S1442" t="s">
        <v>11658</v>
      </c>
      <c r="T1442">
        <v>46653314</v>
      </c>
      <c r="U1442" t="s">
        <v>19</v>
      </c>
      <c r="V1442" t="s">
        <v>5634</v>
      </c>
      <c r="W1442" t="s">
        <v>11702</v>
      </c>
      <c r="X1442" t="s">
        <v>11673</v>
      </c>
      <c r="Y1442" t="s">
        <v>230</v>
      </c>
      <c r="Z1442" t="s">
        <v>10447</v>
      </c>
      <c r="AA1442" t="str">
        <f>IF(BD[[#This Row],[Genero]]="Masculino","👨🏼 M","👩🏼 F")</f>
        <v>👨🏼 M</v>
      </c>
      <c r="AB1442" t="s">
        <v>11698</v>
      </c>
    </row>
    <row r="1443" spans="1:28" x14ac:dyDescent="0.35">
      <c r="A1443" t="s">
        <v>108</v>
      </c>
      <c r="B1443" t="s">
        <v>8948</v>
      </c>
      <c r="C1443" t="s">
        <v>8949</v>
      </c>
      <c r="D1443">
        <v>1</v>
      </c>
      <c r="G1443">
        <v>0</v>
      </c>
      <c r="H1443">
        <v>0</v>
      </c>
      <c r="I1443">
        <v>0</v>
      </c>
      <c r="J1443">
        <v>0</v>
      </c>
      <c r="K1443" t="s">
        <v>16</v>
      </c>
      <c r="R1443">
        <v>987751314</v>
      </c>
      <c r="S1443" t="s">
        <v>11658</v>
      </c>
      <c r="T1443">
        <v>44673986</v>
      </c>
      <c r="U1443" t="s">
        <v>19</v>
      </c>
      <c r="V1443" t="s">
        <v>8949</v>
      </c>
      <c r="W1443" t="s">
        <v>11701</v>
      </c>
      <c r="X1443" t="s">
        <v>11673</v>
      </c>
      <c r="Y1443" t="s">
        <v>230</v>
      </c>
      <c r="Z1443" t="s">
        <v>419</v>
      </c>
      <c r="AA1443" t="str">
        <f>IF(BD[[#This Row],[Genero]]="Masculino","👨🏼 M","👩🏼 F")</f>
        <v>👨🏼 M</v>
      </c>
      <c r="AB1443" t="s">
        <v>11698</v>
      </c>
    </row>
    <row r="1444" spans="1:28" x14ac:dyDescent="0.35">
      <c r="A1444" t="s">
        <v>151</v>
      </c>
      <c r="B1444" t="s">
        <v>2770</v>
      </c>
      <c r="C1444" t="s">
        <v>3109</v>
      </c>
      <c r="D1444">
        <v>1</v>
      </c>
      <c r="G1444">
        <v>0</v>
      </c>
      <c r="H1444">
        <v>0</v>
      </c>
      <c r="I1444">
        <v>0</v>
      </c>
      <c r="J1444">
        <v>0</v>
      </c>
      <c r="K1444" t="s">
        <v>16</v>
      </c>
      <c r="R1444">
        <v>951203374</v>
      </c>
      <c r="S1444" t="s">
        <v>11658</v>
      </c>
      <c r="T1444">
        <v>10789888</v>
      </c>
      <c r="U1444" t="s">
        <v>19</v>
      </c>
      <c r="V1444" t="s">
        <v>3109</v>
      </c>
      <c r="W1444" t="s">
        <v>11706</v>
      </c>
      <c r="X1444" t="s">
        <v>11673</v>
      </c>
      <c r="Y1444" t="s">
        <v>230</v>
      </c>
      <c r="Z1444" t="s">
        <v>10848</v>
      </c>
      <c r="AA1444" t="str">
        <f>IF(BD[[#This Row],[Genero]]="Masculino","👨🏼 M","👩🏼 F")</f>
        <v>👨🏼 M</v>
      </c>
      <c r="AB1444" t="s">
        <v>11698</v>
      </c>
    </row>
    <row r="1445" spans="1:28" x14ac:dyDescent="0.35">
      <c r="A1445" t="s">
        <v>9328</v>
      </c>
      <c r="B1445" t="s">
        <v>9703</v>
      </c>
      <c r="C1445" t="s">
        <v>1935</v>
      </c>
      <c r="D1445">
        <v>1</v>
      </c>
      <c r="G1445">
        <v>0</v>
      </c>
      <c r="H1445">
        <v>0</v>
      </c>
      <c r="I1445">
        <v>0</v>
      </c>
      <c r="J1445">
        <v>0</v>
      </c>
      <c r="K1445" t="s">
        <v>16</v>
      </c>
      <c r="R1445">
        <v>992851544</v>
      </c>
      <c r="S1445" t="s">
        <v>11658</v>
      </c>
      <c r="T1445">
        <v>45396745</v>
      </c>
      <c r="U1445" t="s">
        <v>19</v>
      </c>
      <c r="V1445" t="s">
        <v>1936</v>
      </c>
      <c r="W1445" t="s">
        <v>11704</v>
      </c>
      <c r="X1445" t="s">
        <v>11673</v>
      </c>
      <c r="Y1445" t="s">
        <v>11681</v>
      </c>
      <c r="Z1445" t="s">
        <v>228</v>
      </c>
      <c r="AA1445" t="str">
        <f>IF(BD[[#This Row],[Genero]]="Masculino","👨🏼 M","👩🏼 F")</f>
        <v>👨🏼 M</v>
      </c>
      <c r="AB1445" t="s">
        <v>11698</v>
      </c>
    </row>
    <row r="1446" spans="1:28" x14ac:dyDescent="0.35">
      <c r="A1446" t="s">
        <v>1785</v>
      </c>
      <c r="B1446" t="s">
        <v>1786</v>
      </c>
      <c r="C1446" t="s">
        <v>1787</v>
      </c>
      <c r="D1446">
        <v>1</v>
      </c>
      <c r="G1446">
        <v>0</v>
      </c>
      <c r="H1446">
        <v>0</v>
      </c>
      <c r="I1446">
        <v>0</v>
      </c>
      <c r="J1446">
        <v>0</v>
      </c>
      <c r="K1446" t="s">
        <v>16</v>
      </c>
      <c r="S1446" t="s">
        <v>11658</v>
      </c>
      <c r="U1446" t="s">
        <v>10125</v>
      </c>
      <c r="V1446" t="s">
        <v>1788</v>
      </c>
      <c r="W1446" t="s">
        <v>11702</v>
      </c>
      <c r="X1446" t="s">
        <v>11673</v>
      </c>
      <c r="Y1446" t="s">
        <v>230</v>
      </c>
      <c r="Z1446" t="s">
        <v>10552</v>
      </c>
      <c r="AA1446" t="str">
        <f>IF(BD[[#This Row],[Genero]]="Masculino","👨🏼 M","👩🏼 F")</f>
        <v>👨🏼 M</v>
      </c>
      <c r="AB1446" t="s">
        <v>11699</v>
      </c>
    </row>
    <row r="1447" spans="1:28" x14ac:dyDescent="0.35">
      <c r="A1447" t="s">
        <v>151</v>
      </c>
      <c r="B1447" t="s">
        <v>3811</v>
      </c>
      <c r="C1447" t="s">
        <v>3812</v>
      </c>
      <c r="D1447">
        <v>1</v>
      </c>
      <c r="G1447">
        <v>0</v>
      </c>
      <c r="H1447">
        <v>0</v>
      </c>
      <c r="I1447">
        <v>0</v>
      </c>
      <c r="J1447">
        <v>0</v>
      </c>
      <c r="K1447" t="s">
        <v>16</v>
      </c>
      <c r="R1447">
        <v>957310807</v>
      </c>
      <c r="S1447" t="s">
        <v>11658</v>
      </c>
      <c r="T1447">
        <v>47877608</v>
      </c>
      <c r="U1447" t="s">
        <v>19</v>
      </c>
      <c r="V1447" t="s">
        <v>10261</v>
      </c>
      <c r="W1447" t="s">
        <v>11706</v>
      </c>
      <c r="X1447" t="s">
        <v>11673</v>
      </c>
      <c r="Y1447" t="s">
        <v>10429</v>
      </c>
      <c r="Z1447" t="s">
        <v>73</v>
      </c>
      <c r="AA1447" t="str">
        <f>IF(BD[[#This Row],[Genero]]="Masculino","👨🏼 M","👩🏼 F")</f>
        <v>👨🏼 M</v>
      </c>
      <c r="AB1447" t="s">
        <v>11700</v>
      </c>
    </row>
    <row r="1448" spans="1:28" x14ac:dyDescent="0.35">
      <c r="A1448" t="s">
        <v>2578</v>
      </c>
      <c r="B1448" t="s">
        <v>2579</v>
      </c>
      <c r="C1448" t="s">
        <v>2580</v>
      </c>
      <c r="D1448">
        <v>1</v>
      </c>
      <c r="G1448">
        <v>0</v>
      </c>
      <c r="H1448">
        <v>0</v>
      </c>
      <c r="I1448">
        <v>0</v>
      </c>
      <c r="J1448">
        <v>0</v>
      </c>
      <c r="K1448" t="s">
        <v>16</v>
      </c>
      <c r="R1448">
        <v>936138129</v>
      </c>
      <c r="S1448" t="s">
        <v>11665</v>
      </c>
      <c r="T1448">
        <v>74998996</v>
      </c>
      <c r="U1448" t="s">
        <v>19</v>
      </c>
      <c r="V1448" t="s">
        <v>2580</v>
      </c>
      <c r="W1448" t="s">
        <v>11703</v>
      </c>
      <c r="X1448" t="s">
        <v>11673</v>
      </c>
      <c r="Y1448" t="s">
        <v>10403</v>
      </c>
      <c r="Z1448" t="s">
        <v>2325</v>
      </c>
      <c r="AA1448" t="str">
        <f>IF(BD[[#This Row],[Genero]]="Masculino","👨🏼 M","👩🏼 F")</f>
        <v>👩🏼 F</v>
      </c>
      <c r="AB1448" t="s">
        <v>11700</v>
      </c>
    </row>
    <row r="1449" spans="1:28" x14ac:dyDescent="0.35">
      <c r="A1449" t="s">
        <v>756</v>
      </c>
      <c r="B1449" t="s">
        <v>3464</v>
      </c>
      <c r="C1449" t="s">
        <v>3465</v>
      </c>
      <c r="D1449">
        <v>1</v>
      </c>
      <c r="G1449">
        <v>0</v>
      </c>
      <c r="H1449">
        <v>0</v>
      </c>
      <c r="I1449">
        <v>0</v>
      </c>
      <c r="J1449">
        <v>0</v>
      </c>
      <c r="K1449" t="s">
        <v>16</v>
      </c>
      <c r="R1449">
        <v>924855339</v>
      </c>
      <c r="S1449" t="s">
        <v>11658</v>
      </c>
      <c r="T1449">
        <v>75615783</v>
      </c>
      <c r="U1449" t="s">
        <v>3466</v>
      </c>
      <c r="V1449" t="s">
        <v>11538</v>
      </c>
      <c r="W1449" t="s">
        <v>11706</v>
      </c>
      <c r="X1449" t="s">
        <v>11725</v>
      </c>
      <c r="Y1449" t="s">
        <v>42</v>
      </c>
      <c r="Z1449" t="s">
        <v>11509</v>
      </c>
      <c r="AA1449" t="str">
        <f>IF(BD[[#This Row],[Genero]]="Masculino","👨🏼 M","👩🏼 F")</f>
        <v>👨🏼 M</v>
      </c>
      <c r="AB1449" t="s">
        <v>11693</v>
      </c>
    </row>
    <row r="1450" spans="1:28" x14ac:dyDescent="0.35">
      <c r="A1450" t="s">
        <v>1564</v>
      </c>
      <c r="B1450" t="s">
        <v>9545</v>
      </c>
      <c r="C1450" t="s">
        <v>741</v>
      </c>
      <c r="D1450">
        <v>1</v>
      </c>
      <c r="G1450">
        <v>0</v>
      </c>
      <c r="H1450">
        <v>0</v>
      </c>
      <c r="I1450">
        <v>0</v>
      </c>
      <c r="J1450">
        <v>0</v>
      </c>
      <c r="K1450" t="s">
        <v>16</v>
      </c>
      <c r="R1450" s="2"/>
      <c r="S1450" t="s">
        <v>11665</v>
      </c>
      <c r="T1450">
        <v>73176612</v>
      </c>
      <c r="U1450" t="s">
        <v>869</v>
      </c>
      <c r="V1450" t="s">
        <v>11542</v>
      </c>
      <c r="W1450" t="s">
        <v>11702</v>
      </c>
      <c r="X1450" t="s">
        <v>11725</v>
      </c>
      <c r="Y1450" t="s">
        <v>42</v>
      </c>
      <c r="Z1450" t="s">
        <v>11543</v>
      </c>
      <c r="AA1450" t="str">
        <f>IF(BD[[#This Row],[Genero]]="Masculino","👨🏼 M","👩🏼 F")</f>
        <v>👩🏼 F</v>
      </c>
      <c r="AB1450" t="s">
        <v>11693</v>
      </c>
    </row>
    <row r="1451" spans="1:28" x14ac:dyDescent="0.35">
      <c r="A1451" t="s">
        <v>972</v>
      </c>
      <c r="B1451" t="s">
        <v>973</v>
      </c>
      <c r="C1451" t="s">
        <v>11525</v>
      </c>
      <c r="D1451">
        <v>1</v>
      </c>
      <c r="G1451">
        <v>0</v>
      </c>
      <c r="H1451">
        <v>0</v>
      </c>
      <c r="I1451">
        <v>0</v>
      </c>
      <c r="J1451">
        <v>0</v>
      </c>
      <c r="K1451" t="s">
        <v>16</v>
      </c>
      <c r="R1451">
        <v>922378079</v>
      </c>
      <c r="S1451" t="s">
        <v>11665</v>
      </c>
      <c r="T1451">
        <v>73629583</v>
      </c>
      <c r="U1451" t="s">
        <v>19</v>
      </c>
      <c r="V1451" t="s">
        <v>11525</v>
      </c>
      <c r="W1451" t="s">
        <v>11702</v>
      </c>
      <c r="X1451" t="s">
        <v>11725</v>
      </c>
      <c r="Y1451" t="s">
        <v>42</v>
      </c>
      <c r="Z1451" t="s">
        <v>11543</v>
      </c>
      <c r="AA1451" t="str">
        <f>IF(BD[[#This Row],[Genero]]="Masculino","👨🏼 M","👩🏼 F")</f>
        <v>👩🏼 F</v>
      </c>
      <c r="AB1451" t="s">
        <v>11693</v>
      </c>
    </row>
    <row r="1452" spans="1:28" x14ac:dyDescent="0.35">
      <c r="A1452" t="s">
        <v>9264</v>
      </c>
      <c r="B1452" t="s">
        <v>1567</v>
      </c>
      <c r="C1452" t="s">
        <v>11527</v>
      </c>
      <c r="D1452">
        <v>1</v>
      </c>
      <c r="G1452">
        <v>0</v>
      </c>
      <c r="H1452">
        <v>0</v>
      </c>
      <c r="I1452">
        <v>0</v>
      </c>
      <c r="J1452">
        <v>0</v>
      </c>
      <c r="K1452" t="s">
        <v>16</v>
      </c>
      <c r="R1452">
        <v>902471803</v>
      </c>
      <c r="S1452" t="s">
        <v>11658</v>
      </c>
      <c r="T1452">
        <v>77808273</v>
      </c>
      <c r="U1452" t="s">
        <v>19</v>
      </c>
      <c r="V1452" t="s">
        <v>11527</v>
      </c>
      <c r="W1452" t="s">
        <v>11712</v>
      </c>
      <c r="X1452" t="s">
        <v>11725</v>
      </c>
      <c r="Y1452" t="s">
        <v>42</v>
      </c>
      <c r="Z1452" t="s">
        <v>11543</v>
      </c>
      <c r="AA1452" t="str">
        <f>IF(BD[[#This Row],[Genero]]="Masculino","👨🏼 M","👩🏼 F")</f>
        <v>👨🏼 M</v>
      </c>
      <c r="AB1452" t="s">
        <v>11693</v>
      </c>
    </row>
    <row r="1453" spans="1:28" x14ac:dyDescent="0.35">
      <c r="A1453" t="s">
        <v>3422</v>
      </c>
      <c r="B1453" t="s">
        <v>3423</v>
      </c>
      <c r="C1453" t="s">
        <v>3424</v>
      </c>
      <c r="D1453">
        <v>1</v>
      </c>
      <c r="G1453">
        <v>0</v>
      </c>
      <c r="H1453">
        <v>0</v>
      </c>
      <c r="I1453">
        <v>0</v>
      </c>
      <c r="J1453">
        <v>0</v>
      </c>
      <c r="K1453" t="s">
        <v>16</v>
      </c>
      <c r="R1453">
        <v>964116847</v>
      </c>
      <c r="S1453" t="s">
        <v>11665</v>
      </c>
      <c r="T1453">
        <v>75608921</v>
      </c>
      <c r="U1453" t="s">
        <v>10125</v>
      </c>
      <c r="V1453" t="s">
        <v>11016</v>
      </c>
      <c r="W1453" t="s">
        <v>11702</v>
      </c>
      <c r="X1453" t="s">
        <v>11725</v>
      </c>
      <c r="Y1453" t="s">
        <v>42</v>
      </c>
      <c r="Z1453" t="s">
        <v>11014</v>
      </c>
      <c r="AA1453" t="str">
        <f>IF(BD[[#This Row],[Genero]]="Masculino","👨🏼 M","👩🏼 F")</f>
        <v>👩🏼 F</v>
      </c>
      <c r="AB1453" t="s">
        <v>11693</v>
      </c>
    </row>
    <row r="1454" spans="1:28" x14ac:dyDescent="0.35">
      <c r="A1454" t="s">
        <v>3422</v>
      </c>
      <c r="B1454" t="s">
        <v>3423</v>
      </c>
      <c r="C1454" t="s">
        <v>3424</v>
      </c>
      <c r="D1454">
        <v>1</v>
      </c>
      <c r="G1454">
        <v>0</v>
      </c>
      <c r="H1454">
        <v>0</v>
      </c>
      <c r="I1454">
        <v>0</v>
      </c>
      <c r="J1454">
        <v>0</v>
      </c>
      <c r="K1454" t="s">
        <v>16</v>
      </c>
      <c r="R1454">
        <v>964116847</v>
      </c>
      <c r="S1454" t="s">
        <v>11665</v>
      </c>
      <c r="T1454">
        <v>75608921</v>
      </c>
      <c r="U1454" t="s">
        <v>10125</v>
      </c>
      <c r="V1454" t="s">
        <v>11016</v>
      </c>
      <c r="W1454" t="s">
        <v>11702</v>
      </c>
      <c r="X1454" t="s">
        <v>11725</v>
      </c>
      <c r="Y1454" t="s">
        <v>42</v>
      </c>
      <c r="Z1454" t="s">
        <v>11014</v>
      </c>
      <c r="AA1454" t="str">
        <f>IF(BD[[#This Row],[Genero]]="Masculino","👨🏼 M","👩🏼 F")</f>
        <v>👩🏼 F</v>
      </c>
      <c r="AB1454" t="s">
        <v>11693</v>
      </c>
    </row>
    <row r="1455" spans="1:28" x14ac:dyDescent="0.35">
      <c r="A1455" t="s">
        <v>2215</v>
      </c>
      <c r="B1455" t="s">
        <v>2501</v>
      </c>
      <c r="C1455" t="s">
        <v>4163</v>
      </c>
      <c r="D1455">
        <v>1</v>
      </c>
      <c r="G1455">
        <v>0</v>
      </c>
      <c r="H1455">
        <v>0</v>
      </c>
      <c r="I1455">
        <v>0</v>
      </c>
      <c r="J1455">
        <v>0</v>
      </c>
      <c r="K1455" t="s">
        <v>16</v>
      </c>
      <c r="R1455">
        <v>990089781</v>
      </c>
      <c r="S1455" t="s">
        <v>11658</v>
      </c>
      <c r="T1455">
        <v>70585294</v>
      </c>
      <c r="U1455" t="s">
        <v>19</v>
      </c>
      <c r="V1455" t="s">
        <v>4163</v>
      </c>
      <c r="W1455" t="s">
        <v>11701</v>
      </c>
      <c r="X1455" t="s">
        <v>11725</v>
      </c>
      <c r="Y1455" t="s">
        <v>42</v>
      </c>
      <c r="Z1455" t="s">
        <v>11014</v>
      </c>
      <c r="AA1455" t="str">
        <f>IF(BD[[#This Row],[Genero]]="Masculino","👨🏼 M","👩🏼 F")</f>
        <v>👨🏼 M</v>
      </c>
      <c r="AB1455" t="s">
        <v>11693</v>
      </c>
    </row>
    <row r="1456" spans="1:28" x14ac:dyDescent="0.35">
      <c r="A1456" t="s">
        <v>3123</v>
      </c>
      <c r="B1456" t="s">
        <v>3124</v>
      </c>
      <c r="C1456" t="s">
        <v>11020</v>
      </c>
      <c r="D1456">
        <v>1</v>
      </c>
      <c r="G1456">
        <v>0</v>
      </c>
      <c r="H1456">
        <v>0</v>
      </c>
      <c r="I1456">
        <v>0</v>
      </c>
      <c r="J1456">
        <v>0</v>
      </c>
      <c r="K1456" t="s">
        <v>16</v>
      </c>
      <c r="R1456">
        <v>936110691</v>
      </c>
      <c r="S1456" t="s">
        <v>11658</v>
      </c>
      <c r="T1456">
        <v>71421914</v>
      </c>
      <c r="U1456" t="s">
        <v>19</v>
      </c>
      <c r="V1456" t="s">
        <v>11020</v>
      </c>
      <c r="W1456" t="s">
        <v>11701</v>
      </c>
      <c r="X1456" t="s">
        <v>11725</v>
      </c>
      <c r="Y1456" t="s">
        <v>42</v>
      </c>
      <c r="Z1456" t="s">
        <v>11014</v>
      </c>
      <c r="AA1456" t="str">
        <f>IF(BD[[#This Row],[Genero]]="Masculino","👨🏼 M","👩🏼 F")</f>
        <v>👨🏼 M</v>
      </c>
      <c r="AB1456" t="s">
        <v>11693</v>
      </c>
    </row>
    <row r="1457" spans="1:28" x14ac:dyDescent="0.35">
      <c r="A1457" t="s">
        <v>151</v>
      </c>
      <c r="B1457" t="s">
        <v>8000</v>
      </c>
      <c r="C1457" t="s">
        <v>11021</v>
      </c>
      <c r="D1457">
        <v>1</v>
      </c>
      <c r="G1457">
        <v>0</v>
      </c>
      <c r="H1457">
        <v>0</v>
      </c>
      <c r="I1457">
        <v>0</v>
      </c>
      <c r="J1457">
        <v>0</v>
      </c>
      <c r="K1457" t="s">
        <v>16</v>
      </c>
      <c r="R1457">
        <v>901633234</v>
      </c>
      <c r="S1457" t="s">
        <v>11658</v>
      </c>
      <c r="T1457">
        <v>72398327</v>
      </c>
      <c r="U1457" t="s">
        <v>19</v>
      </c>
      <c r="V1457" t="s">
        <v>8001</v>
      </c>
      <c r="W1457" t="s">
        <v>11706</v>
      </c>
      <c r="X1457" t="s">
        <v>11725</v>
      </c>
      <c r="Y1457" t="s">
        <v>42</v>
      </c>
      <c r="Z1457" t="s">
        <v>11014</v>
      </c>
      <c r="AA1457" t="str">
        <f>IF(BD[[#This Row],[Genero]]="Masculino","👨🏼 M","👩🏼 F")</f>
        <v>👨🏼 M</v>
      </c>
      <c r="AB1457" t="s">
        <v>11693</v>
      </c>
    </row>
    <row r="1458" spans="1:28" x14ac:dyDescent="0.35">
      <c r="A1458" t="s">
        <v>4430</v>
      </c>
      <c r="B1458" t="s">
        <v>4431</v>
      </c>
      <c r="C1458" t="s">
        <v>4432</v>
      </c>
      <c r="D1458">
        <v>1</v>
      </c>
      <c r="G1458">
        <v>0</v>
      </c>
      <c r="H1458">
        <v>0</v>
      </c>
      <c r="I1458">
        <v>0</v>
      </c>
      <c r="J1458">
        <v>0</v>
      </c>
      <c r="K1458" t="s">
        <v>16</v>
      </c>
      <c r="R1458">
        <v>957343706</v>
      </c>
      <c r="S1458" t="s">
        <v>11658</v>
      </c>
      <c r="T1458">
        <v>73200476</v>
      </c>
      <c r="U1458" t="s">
        <v>4433</v>
      </c>
      <c r="V1458" t="s">
        <v>11019</v>
      </c>
      <c r="W1458" t="s">
        <v>11706</v>
      </c>
      <c r="X1458" t="s">
        <v>11725</v>
      </c>
      <c r="Y1458" t="s">
        <v>42</v>
      </c>
      <c r="Z1458" t="s">
        <v>11014</v>
      </c>
      <c r="AA1458" t="str">
        <f>IF(BD[[#This Row],[Genero]]="Masculino","👨🏼 M","👩🏼 F")</f>
        <v>👨🏼 M</v>
      </c>
      <c r="AB1458" t="s">
        <v>11693</v>
      </c>
    </row>
    <row r="1459" spans="1:28" x14ac:dyDescent="0.35">
      <c r="A1459" t="s">
        <v>2894</v>
      </c>
      <c r="B1459" t="s">
        <v>4506</v>
      </c>
      <c r="C1459" t="s">
        <v>4507</v>
      </c>
      <c r="D1459">
        <v>1</v>
      </c>
      <c r="G1459">
        <v>0</v>
      </c>
      <c r="H1459">
        <v>0</v>
      </c>
      <c r="I1459">
        <v>0</v>
      </c>
      <c r="J1459">
        <v>0</v>
      </c>
      <c r="K1459" t="s">
        <v>16</v>
      </c>
      <c r="R1459">
        <v>914919136</v>
      </c>
      <c r="S1459" t="s">
        <v>11658</v>
      </c>
      <c r="T1459">
        <v>75929518</v>
      </c>
      <c r="U1459" t="s">
        <v>19</v>
      </c>
      <c r="V1459" t="s">
        <v>4508</v>
      </c>
      <c r="W1459" t="s">
        <v>11701</v>
      </c>
      <c r="X1459" t="s">
        <v>11725</v>
      </c>
      <c r="Y1459" t="s">
        <v>42</v>
      </c>
      <c r="Z1459" t="s">
        <v>10477</v>
      </c>
      <c r="AA1459" t="str">
        <f>IF(BD[[#This Row],[Genero]]="Masculino","👨🏼 M","👩🏼 F")</f>
        <v>👨🏼 M</v>
      </c>
      <c r="AB1459" t="s">
        <v>11693</v>
      </c>
    </row>
    <row r="1460" spans="1:28" x14ac:dyDescent="0.35">
      <c r="A1460" t="s">
        <v>5153</v>
      </c>
      <c r="B1460" t="s">
        <v>5589</v>
      </c>
      <c r="C1460" t="s">
        <v>5590</v>
      </c>
      <c r="D1460">
        <v>1</v>
      </c>
      <c r="G1460">
        <v>0</v>
      </c>
      <c r="H1460">
        <v>0</v>
      </c>
      <c r="I1460">
        <v>0</v>
      </c>
      <c r="J1460">
        <v>0</v>
      </c>
      <c r="K1460" t="s">
        <v>16</v>
      </c>
      <c r="R1460">
        <v>952173936</v>
      </c>
      <c r="S1460" t="s">
        <v>11658</v>
      </c>
      <c r="T1460">
        <v>72440793</v>
      </c>
      <c r="U1460" t="s">
        <v>19</v>
      </c>
      <c r="W1460" t="s">
        <v>11702</v>
      </c>
      <c r="X1460" t="s">
        <v>11725</v>
      </c>
      <c r="Y1460" t="s">
        <v>42</v>
      </c>
      <c r="Z1460" t="s">
        <v>11033</v>
      </c>
      <c r="AA1460" t="str">
        <f>IF(BD[[#This Row],[Genero]]="Masculino","👨🏼 M","👩🏼 F")</f>
        <v>👨🏼 M</v>
      </c>
      <c r="AB1460" t="s">
        <v>11693</v>
      </c>
    </row>
    <row r="1461" spans="1:28" x14ac:dyDescent="0.35">
      <c r="A1461" t="s">
        <v>1112</v>
      </c>
      <c r="B1461" t="s">
        <v>6943</v>
      </c>
      <c r="D1461">
        <v>1</v>
      </c>
      <c r="G1461">
        <v>0</v>
      </c>
      <c r="H1461">
        <v>0</v>
      </c>
      <c r="I1461">
        <v>0</v>
      </c>
      <c r="J1461">
        <v>0</v>
      </c>
      <c r="K1461" t="s">
        <v>16</v>
      </c>
      <c r="R1461">
        <v>941021793</v>
      </c>
      <c r="S1461" t="s">
        <v>11658</v>
      </c>
      <c r="T1461">
        <v>75350833</v>
      </c>
      <c r="U1461" t="s">
        <v>19</v>
      </c>
      <c r="W1461" t="s">
        <v>11701</v>
      </c>
      <c r="X1461" t="s">
        <v>11725</v>
      </c>
      <c r="Y1461" t="s">
        <v>42</v>
      </c>
      <c r="Z1461" t="s">
        <v>11033</v>
      </c>
      <c r="AA1461" t="str">
        <f>IF(BD[[#This Row],[Genero]]="Masculino","👨🏼 M","👩🏼 F")</f>
        <v>👨🏼 M</v>
      </c>
      <c r="AB1461" t="s">
        <v>11693</v>
      </c>
    </row>
    <row r="1462" spans="1:28" x14ac:dyDescent="0.35">
      <c r="A1462" t="s">
        <v>2582</v>
      </c>
      <c r="B1462" t="s">
        <v>4925</v>
      </c>
      <c r="D1462">
        <v>1</v>
      </c>
      <c r="G1462">
        <v>0</v>
      </c>
      <c r="H1462">
        <v>0</v>
      </c>
      <c r="I1462">
        <v>0</v>
      </c>
      <c r="J1462">
        <v>0</v>
      </c>
      <c r="K1462" t="s">
        <v>16</v>
      </c>
      <c r="R1462">
        <v>970338010</v>
      </c>
      <c r="S1462" t="s">
        <v>11658</v>
      </c>
      <c r="T1462">
        <v>76227643</v>
      </c>
      <c r="U1462" t="s">
        <v>19</v>
      </c>
      <c r="W1462" t="s">
        <v>11701</v>
      </c>
      <c r="X1462" t="s">
        <v>11725</v>
      </c>
      <c r="Y1462" t="s">
        <v>42</v>
      </c>
      <c r="Z1462" t="s">
        <v>11033</v>
      </c>
      <c r="AA1462" t="str">
        <f>IF(BD[[#This Row],[Genero]]="Masculino","👨🏼 M","👩🏼 F")</f>
        <v>👨🏼 M</v>
      </c>
      <c r="AB1462" t="s">
        <v>11693</v>
      </c>
    </row>
    <row r="1463" spans="1:28" x14ac:dyDescent="0.35">
      <c r="A1463" t="s">
        <v>2274</v>
      </c>
      <c r="B1463" t="s">
        <v>4250</v>
      </c>
      <c r="C1463" t="s">
        <v>8939</v>
      </c>
      <c r="D1463">
        <v>1</v>
      </c>
      <c r="G1463">
        <v>0</v>
      </c>
      <c r="H1463">
        <v>0</v>
      </c>
      <c r="I1463">
        <v>0</v>
      </c>
      <c r="J1463">
        <v>0</v>
      </c>
      <c r="K1463" t="s">
        <v>16</v>
      </c>
      <c r="R1463">
        <v>910223291</v>
      </c>
      <c r="S1463" t="s">
        <v>11658</v>
      </c>
      <c r="T1463">
        <v>61293291</v>
      </c>
      <c r="U1463" t="s">
        <v>19</v>
      </c>
      <c r="W1463" t="s">
        <v>11701</v>
      </c>
      <c r="X1463" t="s">
        <v>11725</v>
      </c>
      <c r="Y1463" t="s">
        <v>42</v>
      </c>
      <c r="Z1463" t="s">
        <v>11033</v>
      </c>
      <c r="AA1463" t="str">
        <f>IF(BD[[#This Row],[Genero]]="Masculino","👨🏼 M","👩🏼 F")</f>
        <v>👨🏼 M</v>
      </c>
      <c r="AB1463" t="s">
        <v>11693</v>
      </c>
    </row>
    <row r="1464" spans="1:28" x14ac:dyDescent="0.35">
      <c r="A1464" t="s">
        <v>4900</v>
      </c>
      <c r="B1464" t="s">
        <v>4901</v>
      </c>
      <c r="C1464" t="s">
        <v>4902</v>
      </c>
      <c r="D1464">
        <v>1</v>
      </c>
      <c r="G1464">
        <v>0</v>
      </c>
      <c r="H1464">
        <v>0</v>
      </c>
      <c r="I1464">
        <v>0</v>
      </c>
      <c r="J1464">
        <v>0</v>
      </c>
      <c r="K1464" t="s">
        <v>16</v>
      </c>
      <c r="R1464">
        <v>960882901</v>
      </c>
      <c r="S1464" t="s">
        <v>11665</v>
      </c>
      <c r="T1464">
        <v>76417402</v>
      </c>
      <c r="U1464" t="s">
        <v>19</v>
      </c>
      <c r="W1464" t="s">
        <v>11701</v>
      </c>
      <c r="X1464" t="s">
        <v>11725</v>
      </c>
      <c r="Y1464" t="s">
        <v>42</v>
      </c>
      <c r="Z1464" t="s">
        <v>11033</v>
      </c>
      <c r="AA1464" t="str">
        <f>IF(BD[[#This Row],[Genero]]="Masculino","👨🏼 M","👩🏼 F")</f>
        <v>👩🏼 F</v>
      </c>
      <c r="AB1464" t="s">
        <v>11693</v>
      </c>
    </row>
    <row r="1465" spans="1:28" x14ac:dyDescent="0.35">
      <c r="A1465" t="s">
        <v>9427</v>
      </c>
      <c r="B1465" t="s">
        <v>9896</v>
      </c>
      <c r="D1465">
        <v>1</v>
      </c>
      <c r="G1465">
        <v>0</v>
      </c>
      <c r="H1465">
        <v>0</v>
      </c>
      <c r="I1465">
        <v>0</v>
      </c>
      <c r="J1465">
        <v>0</v>
      </c>
      <c r="K1465" t="s">
        <v>16</v>
      </c>
      <c r="R1465">
        <v>945322459</v>
      </c>
      <c r="S1465" t="s">
        <v>11658</v>
      </c>
      <c r="T1465">
        <v>70978875</v>
      </c>
      <c r="U1465" t="s">
        <v>19</v>
      </c>
      <c r="W1465" t="s">
        <v>11712</v>
      </c>
      <c r="X1465" t="s">
        <v>11725</v>
      </c>
      <c r="Y1465" t="s">
        <v>42</v>
      </c>
      <c r="Z1465" t="s">
        <v>11033</v>
      </c>
      <c r="AA1465" t="str">
        <f>IF(BD[[#This Row],[Genero]]="Masculino","👨🏼 M","👩🏼 F")</f>
        <v>👨🏼 M</v>
      </c>
      <c r="AB1465" t="s">
        <v>11693</v>
      </c>
    </row>
    <row r="1466" spans="1:28" x14ac:dyDescent="0.35">
      <c r="A1466" t="s">
        <v>2640</v>
      </c>
      <c r="B1466" t="s">
        <v>5032</v>
      </c>
      <c r="D1466">
        <v>1</v>
      </c>
      <c r="G1466">
        <v>0</v>
      </c>
      <c r="H1466">
        <v>0</v>
      </c>
      <c r="I1466">
        <v>0</v>
      </c>
      <c r="J1466">
        <v>0</v>
      </c>
      <c r="K1466" t="s">
        <v>16</v>
      </c>
      <c r="R1466">
        <v>902340728</v>
      </c>
      <c r="S1466" t="s">
        <v>11665</v>
      </c>
      <c r="T1466">
        <v>74416963</v>
      </c>
      <c r="U1466" t="s">
        <v>10125</v>
      </c>
      <c r="W1466" t="s">
        <v>11706</v>
      </c>
      <c r="X1466" t="s">
        <v>11725</v>
      </c>
      <c r="Y1466" t="s">
        <v>42</v>
      </c>
      <c r="Z1466" t="s">
        <v>11033</v>
      </c>
      <c r="AA1466" t="str">
        <f>IF(BD[[#This Row],[Genero]]="Masculino","👨🏼 M","👩🏼 F")</f>
        <v>👩🏼 F</v>
      </c>
      <c r="AB1466" t="s">
        <v>11693</v>
      </c>
    </row>
    <row r="1467" spans="1:28" x14ac:dyDescent="0.35">
      <c r="A1467" t="s">
        <v>1086</v>
      </c>
      <c r="B1467" t="s">
        <v>3237</v>
      </c>
      <c r="D1467">
        <v>1</v>
      </c>
      <c r="G1467">
        <v>0</v>
      </c>
      <c r="H1467">
        <v>0</v>
      </c>
      <c r="I1467">
        <v>0</v>
      </c>
      <c r="J1467">
        <v>0</v>
      </c>
      <c r="K1467" t="s">
        <v>16</v>
      </c>
      <c r="R1467">
        <v>960123654</v>
      </c>
      <c r="S1467" t="s">
        <v>11658</v>
      </c>
      <c r="T1467">
        <v>70870956</v>
      </c>
      <c r="U1467" t="s">
        <v>4276</v>
      </c>
      <c r="W1467" t="s">
        <v>11706</v>
      </c>
      <c r="X1467" t="s">
        <v>11725</v>
      </c>
      <c r="Y1467" t="s">
        <v>42</v>
      </c>
      <c r="Z1467" t="s">
        <v>11033</v>
      </c>
      <c r="AA1467" t="str">
        <f>IF(BD[[#This Row],[Genero]]="Masculino","👨🏼 M","👩🏼 F")</f>
        <v>👨🏼 M</v>
      </c>
      <c r="AB1467" t="s">
        <v>11693</v>
      </c>
    </row>
    <row r="1468" spans="1:28" x14ac:dyDescent="0.35">
      <c r="A1468" t="s">
        <v>6403</v>
      </c>
      <c r="B1468" t="s">
        <v>6404</v>
      </c>
      <c r="C1468" t="s">
        <v>6405</v>
      </c>
      <c r="D1468">
        <v>1</v>
      </c>
      <c r="G1468">
        <v>0</v>
      </c>
      <c r="H1468">
        <v>0</v>
      </c>
      <c r="I1468">
        <v>0</v>
      </c>
      <c r="J1468">
        <v>0</v>
      </c>
      <c r="K1468" t="s">
        <v>16</v>
      </c>
      <c r="R1468">
        <v>935080994</v>
      </c>
      <c r="S1468" t="s">
        <v>11658</v>
      </c>
      <c r="T1468">
        <v>76663592</v>
      </c>
      <c r="U1468" t="s">
        <v>6406</v>
      </c>
      <c r="W1468" t="s">
        <v>11702</v>
      </c>
      <c r="X1468" t="s">
        <v>11725</v>
      </c>
      <c r="Y1468" t="s">
        <v>42</v>
      </c>
      <c r="Z1468" t="s">
        <v>11639</v>
      </c>
      <c r="AA1468" t="str">
        <f>IF(BD[[#This Row],[Genero]]="Masculino","👨🏼 M","👩🏼 F")</f>
        <v>👨🏼 M</v>
      </c>
      <c r="AB1468" t="s">
        <v>11693</v>
      </c>
    </row>
    <row r="1469" spans="1:28" x14ac:dyDescent="0.35">
      <c r="A1469" t="s">
        <v>4953</v>
      </c>
      <c r="B1469" t="s">
        <v>4954</v>
      </c>
      <c r="C1469" t="s">
        <v>4955</v>
      </c>
      <c r="D1469">
        <v>1</v>
      </c>
      <c r="G1469">
        <v>0</v>
      </c>
      <c r="H1469">
        <v>0</v>
      </c>
      <c r="I1469">
        <v>0</v>
      </c>
      <c r="J1469">
        <v>0</v>
      </c>
      <c r="K1469" t="s">
        <v>16</v>
      </c>
      <c r="R1469" s="2"/>
      <c r="S1469" t="s">
        <v>11658</v>
      </c>
      <c r="T1469">
        <v>70887158</v>
      </c>
      <c r="U1469" t="s">
        <v>19</v>
      </c>
      <c r="W1469" t="s">
        <v>11706</v>
      </c>
      <c r="X1469" t="s">
        <v>11725</v>
      </c>
      <c r="Y1469" t="s">
        <v>42</v>
      </c>
      <c r="Z1469" t="s">
        <v>11639</v>
      </c>
      <c r="AA1469" t="str">
        <f>IF(BD[[#This Row],[Genero]]="Masculino","👨🏼 M","👩🏼 F")</f>
        <v>👨🏼 M</v>
      </c>
      <c r="AB1469" t="s">
        <v>11693</v>
      </c>
    </row>
    <row r="1470" spans="1:28" x14ac:dyDescent="0.35">
      <c r="A1470" t="s">
        <v>7027</v>
      </c>
      <c r="B1470" t="s">
        <v>7028</v>
      </c>
      <c r="C1470" t="s">
        <v>7029</v>
      </c>
      <c r="D1470">
        <v>1</v>
      </c>
      <c r="G1470">
        <v>0</v>
      </c>
      <c r="H1470">
        <v>0</v>
      </c>
      <c r="I1470">
        <v>0</v>
      </c>
      <c r="J1470">
        <v>0</v>
      </c>
      <c r="K1470" t="s">
        <v>16</v>
      </c>
      <c r="R1470">
        <v>967608502</v>
      </c>
      <c r="S1470" t="s">
        <v>11658</v>
      </c>
      <c r="T1470">
        <v>70426014</v>
      </c>
      <c r="U1470" t="s">
        <v>19</v>
      </c>
      <c r="V1470" t="s">
        <v>11496</v>
      </c>
      <c r="W1470" t="s">
        <v>11702</v>
      </c>
      <c r="X1470" t="s">
        <v>11725</v>
      </c>
      <c r="Y1470" t="s">
        <v>42</v>
      </c>
      <c r="Z1470" t="s">
        <v>11471</v>
      </c>
      <c r="AA1470" t="str">
        <f>IF(BD[[#This Row],[Genero]]="Masculino","👨🏼 M","👩🏼 F")</f>
        <v>👨🏼 M</v>
      </c>
      <c r="AB1470" t="s">
        <v>11693</v>
      </c>
    </row>
    <row r="1471" spans="1:28" x14ac:dyDescent="0.35">
      <c r="A1471" t="s">
        <v>7643</v>
      </c>
      <c r="B1471" t="s">
        <v>7644</v>
      </c>
      <c r="C1471" t="s">
        <v>7645</v>
      </c>
      <c r="D1471">
        <v>1</v>
      </c>
      <c r="G1471">
        <v>0</v>
      </c>
      <c r="H1471">
        <v>0</v>
      </c>
      <c r="I1471">
        <v>0</v>
      </c>
      <c r="J1471">
        <v>0</v>
      </c>
      <c r="K1471" t="s">
        <v>16</v>
      </c>
      <c r="R1471">
        <v>917225286</v>
      </c>
      <c r="S1471" t="s">
        <v>11658</v>
      </c>
      <c r="T1471">
        <v>73646512</v>
      </c>
      <c r="U1471" t="s">
        <v>19</v>
      </c>
      <c r="V1471" t="s">
        <v>7645</v>
      </c>
      <c r="W1471" t="s">
        <v>11702</v>
      </c>
      <c r="X1471" t="s">
        <v>11725</v>
      </c>
      <c r="Y1471" t="s">
        <v>42</v>
      </c>
      <c r="Z1471" t="s">
        <v>11471</v>
      </c>
      <c r="AA1471" t="str">
        <f>IF(BD[[#This Row],[Genero]]="Masculino","👨🏼 M","👩🏼 F")</f>
        <v>👨🏼 M</v>
      </c>
      <c r="AB1471" t="s">
        <v>11693</v>
      </c>
    </row>
    <row r="1472" spans="1:28" x14ac:dyDescent="0.35">
      <c r="A1472" t="s">
        <v>1597</v>
      </c>
      <c r="B1472" t="s">
        <v>3919</v>
      </c>
      <c r="C1472" t="s">
        <v>3920</v>
      </c>
      <c r="D1472">
        <v>1</v>
      </c>
      <c r="G1472">
        <v>0</v>
      </c>
      <c r="H1472">
        <v>0</v>
      </c>
      <c r="I1472">
        <v>0</v>
      </c>
      <c r="J1472">
        <v>0</v>
      </c>
      <c r="K1472" t="s">
        <v>16</v>
      </c>
      <c r="R1472">
        <v>981034663</v>
      </c>
      <c r="S1472" t="s">
        <v>11658</v>
      </c>
      <c r="T1472">
        <v>74661358</v>
      </c>
      <c r="U1472" t="s">
        <v>19</v>
      </c>
      <c r="V1472" t="s">
        <v>3920</v>
      </c>
      <c r="W1472" t="s">
        <v>11701</v>
      </c>
      <c r="X1472" t="s">
        <v>11725</v>
      </c>
      <c r="Y1472" t="s">
        <v>42</v>
      </c>
      <c r="Z1472" t="s">
        <v>11471</v>
      </c>
      <c r="AA1472" t="str">
        <f>IF(BD[[#This Row],[Genero]]="Masculino","👨🏼 M","👩🏼 F")</f>
        <v>👨🏼 M</v>
      </c>
      <c r="AB1472" t="s">
        <v>11693</v>
      </c>
    </row>
    <row r="1473" spans="1:28" x14ac:dyDescent="0.35">
      <c r="A1473" t="s">
        <v>4415</v>
      </c>
      <c r="B1473" t="s">
        <v>7372</v>
      </c>
      <c r="C1473" t="s">
        <v>7373</v>
      </c>
      <c r="D1473">
        <v>1</v>
      </c>
      <c r="G1473">
        <v>0</v>
      </c>
      <c r="H1473">
        <v>0</v>
      </c>
      <c r="I1473">
        <v>0</v>
      </c>
      <c r="J1473">
        <v>0</v>
      </c>
      <c r="K1473" t="s">
        <v>16</v>
      </c>
      <c r="R1473">
        <v>947495814</v>
      </c>
      <c r="S1473" t="s">
        <v>11665</v>
      </c>
      <c r="T1473">
        <v>75895220</v>
      </c>
      <c r="U1473" t="s">
        <v>19</v>
      </c>
      <c r="V1473" t="s">
        <v>7373</v>
      </c>
      <c r="W1473" t="s">
        <v>11701</v>
      </c>
      <c r="X1473" t="s">
        <v>11725</v>
      </c>
      <c r="Y1473" t="s">
        <v>42</v>
      </c>
      <c r="Z1473" t="s">
        <v>11471</v>
      </c>
      <c r="AA1473" t="str">
        <f>IF(BD[[#This Row],[Genero]]="Masculino","👨🏼 M","👩🏼 F")</f>
        <v>👩🏼 F</v>
      </c>
      <c r="AB1473" t="s">
        <v>11693</v>
      </c>
    </row>
    <row r="1474" spans="1:28" x14ac:dyDescent="0.35">
      <c r="A1474" t="s">
        <v>9423</v>
      </c>
      <c r="B1474" t="s">
        <v>9888</v>
      </c>
      <c r="D1474">
        <v>1</v>
      </c>
      <c r="G1474">
        <v>0</v>
      </c>
      <c r="H1474">
        <v>0</v>
      </c>
      <c r="I1474">
        <v>0</v>
      </c>
      <c r="J1474">
        <v>0</v>
      </c>
      <c r="K1474" t="s">
        <v>16</v>
      </c>
      <c r="R1474">
        <v>961464091</v>
      </c>
      <c r="S1474" t="s">
        <v>11658</v>
      </c>
      <c r="T1474">
        <v>74546792</v>
      </c>
      <c r="U1474" t="s">
        <v>19</v>
      </c>
      <c r="W1474" t="s">
        <v>11701</v>
      </c>
      <c r="X1474" t="s">
        <v>11725</v>
      </c>
      <c r="Y1474" t="s">
        <v>42</v>
      </c>
      <c r="Z1474" t="s">
        <v>11471</v>
      </c>
      <c r="AA1474" t="str">
        <f>IF(BD[[#This Row],[Genero]]="Masculino","👨🏼 M","👩🏼 F")</f>
        <v>👨🏼 M</v>
      </c>
      <c r="AB1474" t="s">
        <v>11693</v>
      </c>
    </row>
    <row r="1475" spans="1:28" x14ac:dyDescent="0.35">
      <c r="A1475" t="s">
        <v>3007</v>
      </c>
      <c r="B1475" t="s">
        <v>3008</v>
      </c>
      <c r="C1475" t="s">
        <v>3009</v>
      </c>
      <c r="D1475">
        <v>1</v>
      </c>
      <c r="G1475">
        <v>0</v>
      </c>
      <c r="H1475">
        <v>0</v>
      </c>
      <c r="I1475">
        <v>0</v>
      </c>
      <c r="J1475">
        <v>0</v>
      </c>
      <c r="K1475" t="s">
        <v>16</v>
      </c>
      <c r="R1475">
        <v>960586122</v>
      </c>
      <c r="S1475" t="s">
        <v>11665</v>
      </c>
      <c r="T1475">
        <v>73497889</v>
      </c>
      <c r="U1475" t="s">
        <v>19</v>
      </c>
      <c r="V1475" t="s">
        <v>11497</v>
      </c>
      <c r="W1475" t="s">
        <v>11701</v>
      </c>
      <c r="X1475" t="s">
        <v>11725</v>
      </c>
      <c r="Y1475" t="s">
        <v>42</v>
      </c>
      <c r="Z1475" t="s">
        <v>11471</v>
      </c>
      <c r="AA1475" t="str">
        <f>IF(BD[[#This Row],[Genero]]="Masculino","👨🏼 M","👩🏼 F")</f>
        <v>👩🏼 F</v>
      </c>
      <c r="AB1475" t="s">
        <v>11693</v>
      </c>
    </row>
    <row r="1476" spans="1:28" x14ac:dyDescent="0.35">
      <c r="A1476" t="s">
        <v>355</v>
      </c>
      <c r="B1476" t="s">
        <v>4502</v>
      </c>
      <c r="C1476" t="s">
        <v>4503</v>
      </c>
      <c r="D1476">
        <v>1</v>
      </c>
      <c r="G1476">
        <v>0</v>
      </c>
      <c r="H1476">
        <v>0</v>
      </c>
      <c r="I1476">
        <v>0</v>
      </c>
      <c r="J1476">
        <v>0</v>
      </c>
      <c r="K1476" t="s">
        <v>16</v>
      </c>
      <c r="R1476">
        <v>922956462</v>
      </c>
      <c r="S1476" t="s">
        <v>11658</v>
      </c>
      <c r="T1476">
        <v>73176809</v>
      </c>
      <c r="U1476" t="s">
        <v>19</v>
      </c>
      <c r="V1476" t="s">
        <v>11489</v>
      </c>
      <c r="W1476" t="s">
        <v>11701</v>
      </c>
      <c r="X1476" t="s">
        <v>11725</v>
      </c>
      <c r="Y1476" t="s">
        <v>42</v>
      </c>
      <c r="Z1476" t="s">
        <v>11471</v>
      </c>
      <c r="AA1476" t="str">
        <f>IF(BD[[#This Row],[Genero]]="Masculino","👨🏼 M","👩🏼 F")</f>
        <v>👨🏼 M</v>
      </c>
      <c r="AB1476" t="s">
        <v>11693</v>
      </c>
    </row>
    <row r="1477" spans="1:28" x14ac:dyDescent="0.35">
      <c r="A1477" t="s">
        <v>7161</v>
      </c>
      <c r="B1477" t="s">
        <v>7162</v>
      </c>
      <c r="C1477" t="s">
        <v>7163</v>
      </c>
      <c r="D1477">
        <v>1</v>
      </c>
      <c r="G1477">
        <v>0</v>
      </c>
      <c r="H1477">
        <v>0</v>
      </c>
      <c r="I1477">
        <v>0</v>
      </c>
      <c r="J1477">
        <v>0</v>
      </c>
      <c r="K1477" t="s">
        <v>16</v>
      </c>
      <c r="R1477">
        <v>981882649</v>
      </c>
      <c r="S1477" t="s">
        <v>11665</v>
      </c>
      <c r="T1477">
        <v>75854214</v>
      </c>
      <c r="U1477" t="s">
        <v>19</v>
      </c>
      <c r="V1477" t="s">
        <v>11490</v>
      </c>
      <c r="W1477" t="s">
        <v>11712</v>
      </c>
      <c r="X1477" t="s">
        <v>11725</v>
      </c>
      <c r="Y1477" t="s">
        <v>42</v>
      </c>
      <c r="Z1477" t="s">
        <v>11471</v>
      </c>
      <c r="AA1477" t="str">
        <f>IF(BD[[#This Row],[Genero]]="Masculino","👨🏼 M","👩🏼 F")</f>
        <v>👩🏼 F</v>
      </c>
      <c r="AB1477" t="s">
        <v>11693</v>
      </c>
    </row>
    <row r="1478" spans="1:28" x14ac:dyDescent="0.35">
      <c r="A1478" t="s">
        <v>2992</v>
      </c>
      <c r="B1478" t="s">
        <v>2993</v>
      </c>
      <c r="C1478" t="s">
        <v>2994</v>
      </c>
      <c r="D1478">
        <v>1</v>
      </c>
      <c r="G1478">
        <v>0</v>
      </c>
      <c r="H1478">
        <v>0</v>
      </c>
      <c r="I1478">
        <v>0</v>
      </c>
      <c r="J1478">
        <v>0</v>
      </c>
      <c r="K1478" t="s">
        <v>16</v>
      </c>
      <c r="R1478">
        <v>902216601</v>
      </c>
      <c r="S1478" t="s">
        <v>11658</v>
      </c>
      <c r="T1478">
        <v>71657459</v>
      </c>
      <c r="U1478" t="s">
        <v>19</v>
      </c>
      <c r="V1478" t="s">
        <v>11485</v>
      </c>
      <c r="W1478" t="s">
        <v>11712</v>
      </c>
      <c r="X1478" t="s">
        <v>11725</v>
      </c>
      <c r="Y1478" t="s">
        <v>42</v>
      </c>
      <c r="Z1478" t="s">
        <v>11471</v>
      </c>
      <c r="AA1478" t="str">
        <f>IF(BD[[#This Row],[Genero]]="Masculino","👨🏼 M","👩🏼 F")</f>
        <v>👨🏼 M</v>
      </c>
      <c r="AB1478" t="s">
        <v>11693</v>
      </c>
    </row>
    <row r="1479" spans="1:28" x14ac:dyDescent="0.35">
      <c r="A1479" t="s">
        <v>7326</v>
      </c>
      <c r="B1479" t="s">
        <v>7327</v>
      </c>
      <c r="C1479" t="s">
        <v>7328</v>
      </c>
      <c r="D1479">
        <v>1</v>
      </c>
      <c r="G1479">
        <v>0</v>
      </c>
      <c r="H1479">
        <v>0</v>
      </c>
      <c r="I1479">
        <v>0</v>
      </c>
      <c r="J1479">
        <v>0</v>
      </c>
      <c r="K1479" t="s">
        <v>16</v>
      </c>
      <c r="R1479">
        <v>975946653</v>
      </c>
      <c r="S1479" t="s">
        <v>11658</v>
      </c>
      <c r="T1479">
        <v>71198611</v>
      </c>
      <c r="U1479" t="s">
        <v>19</v>
      </c>
      <c r="V1479" t="s">
        <v>11486</v>
      </c>
      <c r="W1479" t="s">
        <v>11712</v>
      </c>
      <c r="X1479" t="s">
        <v>11725</v>
      </c>
      <c r="Y1479" t="s">
        <v>42</v>
      </c>
      <c r="Z1479" t="s">
        <v>11471</v>
      </c>
      <c r="AA1479" t="str">
        <f>IF(BD[[#This Row],[Genero]]="Masculino","👨🏼 M","👩🏼 F")</f>
        <v>👨🏼 M</v>
      </c>
      <c r="AB1479" t="s">
        <v>11693</v>
      </c>
    </row>
    <row r="1480" spans="1:28" x14ac:dyDescent="0.35">
      <c r="A1480" t="s">
        <v>3978</v>
      </c>
      <c r="B1480" t="s">
        <v>2198</v>
      </c>
      <c r="C1480" t="s">
        <v>3979</v>
      </c>
      <c r="D1480">
        <v>1</v>
      </c>
      <c r="G1480">
        <v>0</v>
      </c>
      <c r="H1480">
        <v>0</v>
      </c>
      <c r="I1480">
        <v>0</v>
      </c>
      <c r="J1480">
        <v>0</v>
      </c>
      <c r="K1480" t="s">
        <v>16</v>
      </c>
      <c r="R1480">
        <v>989512736</v>
      </c>
      <c r="S1480" t="s">
        <v>11665</v>
      </c>
      <c r="T1480">
        <v>73058098</v>
      </c>
      <c r="U1480" t="s">
        <v>19</v>
      </c>
      <c r="V1480" t="s">
        <v>11491</v>
      </c>
      <c r="W1480" t="s">
        <v>11706</v>
      </c>
      <c r="X1480" t="s">
        <v>11725</v>
      </c>
      <c r="Y1480" t="s">
        <v>42</v>
      </c>
      <c r="Z1480" t="s">
        <v>11471</v>
      </c>
      <c r="AA1480" t="str">
        <f>IF(BD[[#This Row],[Genero]]="Masculino","👨🏼 M","👩🏼 F")</f>
        <v>👩🏼 F</v>
      </c>
      <c r="AB1480" t="s">
        <v>11693</v>
      </c>
    </row>
    <row r="1481" spans="1:28" x14ac:dyDescent="0.35">
      <c r="A1481" t="s">
        <v>2773</v>
      </c>
      <c r="B1481" t="s">
        <v>2774</v>
      </c>
      <c r="C1481" t="s">
        <v>2775</v>
      </c>
      <c r="D1481">
        <v>1</v>
      </c>
      <c r="G1481">
        <v>0</v>
      </c>
      <c r="H1481">
        <v>0</v>
      </c>
      <c r="I1481">
        <v>0</v>
      </c>
      <c r="J1481">
        <v>0</v>
      </c>
      <c r="K1481" t="s">
        <v>16</v>
      </c>
      <c r="R1481">
        <v>929739991</v>
      </c>
      <c r="S1481" t="s">
        <v>11658</v>
      </c>
      <c r="T1481">
        <v>74229905</v>
      </c>
      <c r="U1481" t="s">
        <v>19</v>
      </c>
      <c r="V1481" t="s">
        <v>11484</v>
      </c>
      <c r="W1481" t="s">
        <v>11706</v>
      </c>
      <c r="X1481" t="s">
        <v>11725</v>
      </c>
      <c r="Y1481" t="s">
        <v>42</v>
      </c>
      <c r="Z1481" t="s">
        <v>11471</v>
      </c>
      <c r="AA1481" t="str">
        <f>IF(BD[[#This Row],[Genero]]="Masculino","👨🏼 M","👩🏼 F")</f>
        <v>👨🏼 M</v>
      </c>
      <c r="AB1481" t="s">
        <v>11693</v>
      </c>
    </row>
    <row r="1482" spans="1:28" x14ac:dyDescent="0.35">
      <c r="A1482" t="s">
        <v>9362</v>
      </c>
      <c r="B1482" t="s">
        <v>9776</v>
      </c>
      <c r="C1482" t="s">
        <v>3085</v>
      </c>
      <c r="D1482">
        <v>1</v>
      </c>
      <c r="G1482">
        <v>0</v>
      </c>
      <c r="H1482">
        <v>0</v>
      </c>
      <c r="I1482">
        <v>0</v>
      </c>
      <c r="J1482">
        <v>0</v>
      </c>
      <c r="K1482" t="s">
        <v>16</v>
      </c>
      <c r="R1482">
        <v>910686257</v>
      </c>
      <c r="S1482" t="s">
        <v>11658</v>
      </c>
      <c r="T1482">
        <v>70324892</v>
      </c>
      <c r="U1482" t="s">
        <v>19</v>
      </c>
      <c r="V1482" t="s">
        <v>3085</v>
      </c>
      <c r="W1482" t="s">
        <v>11701</v>
      </c>
      <c r="X1482" t="s">
        <v>11725</v>
      </c>
      <c r="Y1482" t="s">
        <v>42</v>
      </c>
      <c r="Z1482" t="s">
        <v>10616</v>
      </c>
      <c r="AA1482" t="str">
        <f>IF(BD[[#This Row],[Genero]]="Masculino","👨🏼 M","👩🏼 F")</f>
        <v>👨🏼 M</v>
      </c>
      <c r="AB1482" t="s">
        <v>11693</v>
      </c>
    </row>
    <row r="1483" spans="1:28" x14ac:dyDescent="0.35">
      <c r="A1483" t="s">
        <v>3077</v>
      </c>
      <c r="B1483" t="s">
        <v>3078</v>
      </c>
      <c r="C1483" t="s">
        <v>3079</v>
      </c>
      <c r="D1483">
        <v>1</v>
      </c>
      <c r="G1483">
        <v>0</v>
      </c>
      <c r="H1483">
        <v>0</v>
      </c>
      <c r="I1483">
        <v>0</v>
      </c>
      <c r="J1483">
        <v>0</v>
      </c>
      <c r="K1483" t="s">
        <v>16</v>
      </c>
      <c r="R1483">
        <v>942948437</v>
      </c>
      <c r="S1483" t="s">
        <v>11658</v>
      </c>
      <c r="T1483">
        <v>47190354</v>
      </c>
      <c r="U1483" t="s">
        <v>19</v>
      </c>
      <c r="V1483" t="s">
        <v>3079</v>
      </c>
      <c r="W1483" t="s">
        <v>11712</v>
      </c>
      <c r="X1483" t="s">
        <v>11725</v>
      </c>
      <c r="Y1483" t="s">
        <v>42</v>
      </c>
      <c r="Z1483" t="s">
        <v>473</v>
      </c>
      <c r="AA1483" t="str">
        <f>IF(BD[[#This Row],[Genero]]="Masculino","👨🏼 M","👩🏼 F")</f>
        <v>👨🏼 M</v>
      </c>
      <c r="AB1483" t="s">
        <v>11693</v>
      </c>
    </row>
    <row r="1484" spans="1:28" x14ac:dyDescent="0.35">
      <c r="A1484" t="s">
        <v>622</v>
      </c>
      <c r="B1484" t="s">
        <v>9623</v>
      </c>
      <c r="C1484" t="s">
        <v>943</v>
      </c>
      <c r="D1484">
        <v>1</v>
      </c>
      <c r="G1484">
        <v>0</v>
      </c>
      <c r="H1484">
        <v>0</v>
      </c>
      <c r="I1484">
        <v>0</v>
      </c>
      <c r="J1484">
        <v>0</v>
      </c>
      <c r="K1484" t="s">
        <v>16</v>
      </c>
      <c r="R1484">
        <v>964350409</v>
      </c>
      <c r="S1484" t="s">
        <v>11658</v>
      </c>
      <c r="T1484">
        <v>76119546</v>
      </c>
      <c r="U1484" t="s">
        <v>19</v>
      </c>
      <c r="V1484" t="s">
        <v>944</v>
      </c>
      <c r="W1484" t="s">
        <v>11706</v>
      </c>
      <c r="X1484" t="s">
        <v>11725</v>
      </c>
      <c r="Y1484" t="s">
        <v>42</v>
      </c>
      <c r="Z1484" t="s">
        <v>473</v>
      </c>
      <c r="AA1484" t="str">
        <f>IF(BD[[#This Row],[Genero]]="Masculino","👨🏼 M","👩🏼 F")</f>
        <v>👨🏼 M</v>
      </c>
      <c r="AB1484" t="s">
        <v>11693</v>
      </c>
    </row>
    <row r="1485" spans="1:28" x14ac:dyDescent="0.35">
      <c r="A1485" t="s">
        <v>6852</v>
      </c>
      <c r="B1485" t="s">
        <v>6853</v>
      </c>
      <c r="D1485">
        <v>1</v>
      </c>
      <c r="G1485">
        <v>0</v>
      </c>
      <c r="H1485">
        <v>0</v>
      </c>
      <c r="I1485">
        <v>0</v>
      </c>
      <c r="J1485">
        <v>0</v>
      </c>
      <c r="K1485" t="s">
        <v>16</v>
      </c>
      <c r="R1485">
        <v>991275051</v>
      </c>
      <c r="S1485" t="s">
        <v>11658</v>
      </c>
      <c r="T1485">
        <v>77051850</v>
      </c>
      <c r="U1485" t="s">
        <v>6854</v>
      </c>
      <c r="V1485" t="s">
        <v>11072</v>
      </c>
      <c r="W1485" t="s">
        <v>11702</v>
      </c>
      <c r="X1485" t="s">
        <v>11725</v>
      </c>
      <c r="Y1485" t="s">
        <v>607</v>
      </c>
      <c r="Z1485" t="s">
        <v>516</v>
      </c>
      <c r="AA1485" t="str">
        <f>IF(BD[[#This Row],[Genero]]="Masculino","👨🏼 M","👩🏼 F")</f>
        <v>👨🏼 M</v>
      </c>
      <c r="AB1485" t="s">
        <v>11693</v>
      </c>
    </row>
    <row r="1486" spans="1:28" x14ac:dyDescent="0.35">
      <c r="A1486" t="s">
        <v>38</v>
      </c>
      <c r="B1486" t="s">
        <v>1448</v>
      </c>
      <c r="C1486" t="s">
        <v>941</v>
      </c>
      <c r="D1486">
        <v>1</v>
      </c>
      <c r="G1486">
        <v>0</v>
      </c>
      <c r="H1486">
        <v>0</v>
      </c>
      <c r="I1486">
        <v>0</v>
      </c>
      <c r="J1486">
        <v>0</v>
      </c>
      <c r="K1486" t="s">
        <v>16</v>
      </c>
      <c r="R1486">
        <v>996653176</v>
      </c>
      <c r="S1486" t="s">
        <v>11658</v>
      </c>
      <c r="T1486">
        <v>8210066</v>
      </c>
      <c r="U1486" t="s">
        <v>19</v>
      </c>
      <c r="V1486" t="s">
        <v>1449</v>
      </c>
      <c r="W1486" t="s">
        <v>11702</v>
      </c>
      <c r="X1486" t="s">
        <v>11725</v>
      </c>
      <c r="Y1486" t="s">
        <v>607</v>
      </c>
      <c r="Z1486" t="s">
        <v>516</v>
      </c>
      <c r="AA1486" t="str">
        <f>IF(BD[[#This Row],[Genero]]="Masculino","👨🏼 M","👩🏼 F")</f>
        <v>👨🏼 M</v>
      </c>
      <c r="AB1486" t="s">
        <v>11693</v>
      </c>
    </row>
    <row r="1487" spans="1:28" x14ac:dyDescent="0.35">
      <c r="A1487" t="s">
        <v>1143</v>
      </c>
      <c r="B1487" t="s">
        <v>3870</v>
      </c>
      <c r="C1487" t="s">
        <v>3871</v>
      </c>
      <c r="D1487">
        <v>1</v>
      </c>
      <c r="G1487">
        <v>0</v>
      </c>
      <c r="H1487">
        <v>0</v>
      </c>
      <c r="I1487">
        <v>0</v>
      </c>
      <c r="J1487">
        <v>0</v>
      </c>
      <c r="K1487" t="s">
        <v>16</v>
      </c>
      <c r="R1487">
        <v>988653319</v>
      </c>
      <c r="S1487" t="s">
        <v>11658</v>
      </c>
      <c r="T1487">
        <v>40774563</v>
      </c>
      <c r="U1487" t="s">
        <v>10125</v>
      </c>
      <c r="V1487" t="s">
        <v>3871</v>
      </c>
      <c r="W1487" t="s">
        <v>11701</v>
      </c>
      <c r="X1487" t="s">
        <v>11725</v>
      </c>
      <c r="Y1487" t="s">
        <v>607</v>
      </c>
      <c r="Z1487" t="s">
        <v>516</v>
      </c>
      <c r="AA1487" t="str">
        <f>IF(BD[[#This Row],[Genero]]="Masculino","👨🏼 M","👩🏼 F")</f>
        <v>👨🏼 M</v>
      </c>
      <c r="AB1487" t="s">
        <v>11693</v>
      </c>
    </row>
    <row r="1488" spans="1:28" x14ac:dyDescent="0.35">
      <c r="A1488" t="s">
        <v>38</v>
      </c>
      <c r="B1488" t="s">
        <v>940</v>
      </c>
      <c r="C1488" t="s">
        <v>941</v>
      </c>
      <c r="D1488">
        <v>1</v>
      </c>
      <c r="G1488">
        <v>0</v>
      </c>
      <c r="H1488">
        <v>0</v>
      </c>
      <c r="I1488">
        <v>0</v>
      </c>
      <c r="J1488">
        <v>0</v>
      </c>
      <c r="K1488" t="s">
        <v>16</v>
      </c>
      <c r="R1488">
        <v>996653176</v>
      </c>
      <c r="S1488" t="s">
        <v>11658</v>
      </c>
      <c r="T1488">
        <v>8210066</v>
      </c>
      <c r="U1488" t="s">
        <v>19</v>
      </c>
      <c r="V1488" t="s">
        <v>942</v>
      </c>
      <c r="W1488" t="s">
        <v>11702</v>
      </c>
      <c r="X1488" t="s">
        <v>11725</v>
      </c>
      <c r="Y1488" t="s">
        <v>607</v>
      </c>
      <c r="Z1488" t="s">
        <v>2807</v>
      </c>
      <c r="AA1488" t="str">
        <f>IF(BD[[#This Row],[Genero]]="Masculino","👨🏼 M","👩🏼 F")</f>
        <v>👨🏼 M</v>
      </c>
      <c r="AB1488" t="s">
        <v>11693</v>
      </c>
    </row>
    <row r="1489" spans="1:28" x14ac:dyDescent="0.35">
      <c r="A1489" t="s">
        <v>4511</v>
      </c>
      <c r="B1489" t="s">
        <v>5714</v>
      </c>
      <c r="C1489" t="s">
        <v>5715</v>
      </c>
      <c r="D1489">
        <v>1</v>
      </c>
      <c r="G1489">
        <v>0</v>
      </c>
      <c r="H1489">
        <v>0</v>
      </c>
      <c r="I1489">
        <v>0</v>
      </c>
      <c r="J1489">
        <v>0</v>
      </c>
      <c r="K1489" t="s">
        <v>16</v>
      </c>
      <c r="R1489">
        <v>997336179</v>
      </c>
      <c r="S1489" t="s">
        <v>11665</v>
      </c>
      <c r="T1489">
        <v>40018156</v>
      </c>
      <c r="U1489" t="s">
        <v>19</v>
      </c>
      <c r="V1489" t="s">
        <v>5716</v>
      </c>
      <c r="W1489" t="s">
        <v>11702</v>
      </c>
      <c r="X1489" t="s">
        <v>11725</v>
      </c>
      <c r="Y1489" t="s">
        <v>11724</v>
      </c>
      <c r="Z1489" t="s">
        <v>10538</v>
      </c>
      <c r="AA1489" t="str">
        <f>IF(BD[[#This Row],[Genero]]="Masculino","👨🏼 M","👩🏼 F")</f>
        <v>👩🏼 F</v>
      </c>
      <c r="AB1489" t="s">
        <v>11693</v>
      </c>
    </row>
    <row r="1490" spans="1:28" x14ac:dyDescent="0.35">
      <c r="A1490" t="s">
        <v>7146</v>
      </c>
      <c r="B1490" t="s">
        <v>7147</v>
      </c>
      <c r="C1490" t="s">
        <v>7148</v>
      </c>
      <c r="D1490">
        <v>1</v>
      </c>
      <c r="G1490">
        <v>0</v>
      </c>
      <c r="H1490">
        <v>0</v>
      </c>
      <c r="I1490">
        <v>0</v>
      </c>
      <c r="J1490">
        <v>0</v>
      </c>
      <c r="K1490" t="s">
        <v>16</v>
      </c>
      <c r="R1490">
        <v>940172464</v>
      </c>
      <c r="S1490" t="s">
        <v>11665</v>
      </c>
      <c r="T1490">
        <v>73200550</v>
      </c>
      <c r="U1490" t="s">
        <v>19</v>
      </c>
      <c r="V1490" t="s">
        <v>7148</v>
      </c>
      <c r="W1490" t="s">
        <v>11702</v>
      </c>
      <c r="X1490" t="s">
        <v>11725</v>
      </c>
      <c r="Y1490" t="s">
        <v>726</v>
      </c>
      <c r="Z1490" t="s">
        <v>10538</v>
      </c>
      <c r="AA1490" t="str">
        <f>IF(BD[[#This Row],[Genero]]="Masculino","👨🏼 M","👩🏼 F")</f>
        <v>👩🏼 F</v>
      </c>
      <c r="AB1490" t="s">
        <v>11693</v>
      </c>
    </row>
    <row r="1491" spans="1:28" x14ac:dyDescent="0.35">
      <c r="A1491" t="s">
        <v>5127</v>
      </c>
      <c r="B1491" t="s">
        <v>9902</v>
      </c>
      <c r="C1491" t="s">
        <v>5128</v>
      </c>
      <c r="D1491">
        <v>1</v>
      </c>
      <c r="G1491">
        <v>0</v>
      </c>
      <c r="H1491">
        <v>0</v>
      </c>
      <c r="I1491">
        <v>0</v>
      </c>
      <c r="J1491">
        <v>0</v>
      </c>
      <c r="K1491" t="s">
        <v>16</v>
      </c>
      <c r="R1491">
        <v>970589871</v>
      </c>
      <c r="S1491" t="s">
        <v>11665</v>
      </c>
      <c r="T1491">
        <v>41295201</v>
      </c>
      <c r="U1491" t="s">
        <v>869</v>
      </c>
      <c r="V1491" t="s">
        <v>5128</v>
      </c>
      <c r="W1491" t="s">
        <v>11702</v>
      </c>
      <c r="X1491" t="s">
        <v>11725</v>
      </c>
      <c r="Y1491" t="s">
        <v>5129</v>
      </c>
      <c r="Z1491" t="s">
        <v>10538</v>
      </c>
      <c r="AA1491" t="str">
        <f>IF(BD[[#This Row],[Genero]]="Masculino","👨🏼 M","👩🏼 F")</f>
        <v>👩🏼 F</v>
      </c>
      <c r="AB1491" t="s">
        <v>11693</v>
      </c>
    </row>
    <row r="1492" spans="1:28" x14ac:dyDescent="0.35">
      <c r="A1492" t="s">
        <v>7295</v>
      </c>
      <c r="B1492" t="s">
        <v>2309</v>
      </c>
      <c r="C1492" t="s">
        <v>7296</v>
      </c>
      <c r="D1492">
        <v>1</v>
      </c>
      <c r="G1492">
        <v>0</v>
      </c>
      <c r="H1492">
        <v>0</v>
      </c>
      <c r="I1492">
        <v>0</v>
      </c>
      <c r="J1492">
        <v>0</v>
      </c>
      <c r="K1492" t="s">
        <v>16</v>
      </c>
      <c r="R1492">
        <v>987497766</v>
      </c>
      <c r="S1492" t="s">
        <v>11658</v>
      </c>
      <c r="T1492">
        <v>43226496</v>
      </c>
      <c r="U1492" t="s">
        <v>19</v>
      </c>
      <c r="V1492" t="s">
        <v>10331</v>
      </c>
      <c r="W1492" t="s">
        <v>11702</v>
      </c>
      <c r="X1492" t="s">
        <v>11725</v>
      </c>
      <c r="Y1492" t="s">
        <v>11674</v>
      </c>
      <c r="Z1492" t="s">
        <v>10538</v>
      </c>
      <c r="AA1492" t="str">
        <f>IF(BD[[#This Row],[Genero]]="Masculino","👨🏼 M","👩🏼 F")</f>
        <v>👨🏼 M</v>
      </c>
      <c r="AB1492" t="s">
        <v>11693</v>
      </c>
    </row>
    <row r="1493" spans="1:28" x14ac:dyDescent="0.35">
      <c r="A1493" t="s">
        <v>1361</v>
      </c>
      <c r="B1493" t="s">
        <v>7510</v>
      </c>
      <c r="C1493" t="s">
        <v>7511</v>
      </c>
      <c r="D1493">
        <v>1</v>
      </c>
      <c r="G1493">
        <v>0</v>
      </c>
      <c r="H1493">
        <v>0</v>
      </c>
      <c r="I1493">
        <v>0</v>
      </c>
      <c r="J1493">
        <v>0</v>
      </c>
      <c r="K1493" t="s">
        <v>16</v>
      </c>
      <c r="R1493">
        <v>969566939</v>
      </c>
      <c r="S1493" t="s">
        <v>11658</v>
      </c>
      <c r="T1493">
        <v>76255201</v>
      </c>
      <c r="U1493" t="s">
        <v>19</v>
      </c>
      <c r="V1493" t="s">
        <v>7512</v>
      </c>
      <c r="W1493" t="s">
        <v>11702</v>
      </c>
      <c r="X1493" t="s">
        <v>11725</v>
      </c>
      <c r="Y1493" t="s">
        <v>2714</v>
      </c>
      <c r="Z1493" t="s">
        <v>10538</v>
      </c>
      <c r="AA1493" t="str">
        <f>IF(BD[[#This Row],[Genero]]="Masculino","👨🏼 M","👩🏼 F")</f>
        <v>👨🏼 M</v>
      </c>
      <c r="AB1493" t="s">
        <v>11693</v>
      </c>
    </row>
    <row r="1494" spans="1:28" x14ac:dyDescent="0.35">
      <c r="A1494" t="s">
        <v>7620</v>
      </c>
      <c r="B1494" t="s">
        <v>135</v>
      </c>
      <c r="C1494" t="s">
        <v>7621</v>
      </c>
      <c r="D1494">
        <v>1</v>
      </c>
      <c r="G1494">
        <v>0</v>
      </c>
      <c r="H1494">
        <v>0</v>
      </c>
      <c r="I1494">
        <v>0</v>
      </c>
      <c r="J1494">
        <v>0</v>
      </c>
      <c r="K1494" t="s">
        <v>16</v>
      </c>
      <c r="R1494">
        <v>942658655</v>
      </c>
      <c r="S1494" t="s">
        <v>11658</v>
      </c>
      <c r="T1494">
        <v>43465941</v>
      </c>
      <c r="U1494" t="s">
        <v>19</v>
      </c>
      <c r="V1494" t="s">
        <v>7621</v>
      </c>
      <c r="W1494" t="s">
        <v>11702</v>
      </c>
      <c r="X1494" t="s">
        <v>11725</v>
      </c>
      <c r="Y1494" t="s">
        <v>11723</v>
      </c>
      <c r="Z1494" t="s">
        <v>6093</v>
      </c>
      <c r="AA1494" t="str">
        <f>IF(BD[[#This Row],[Genero]]="Masculino","👨🏼 M","👩🏼 F")</f>
        <v>👨🏼 M</v>
      </c>
      <c r="AB1494" t="s">
        <v>11718</v>
      </c>
    </row>
    <row r="1495" spans="1:28" x14ac:dyDescent="0.35">
      <c r="A1495" t="s">
        <v>38</v>
      </c>
      <c r="B1495" t="s">
        <v>39</v>
      </c>
      <c r="C1495" t="s">
        <v>40</v>
      </c>
      <c r="D1495">
        <v>1</v>
      </c>
      <c r="G1495">
        <v>0</v>
      </c>
      <c r="H1495">
        <v>0</v>
      </c>
      <c r="I1495">
        <v>0</v>
      </c>
      <c r="J1495">
        <v>0</v>
      </c>
      <c r="K1495" t="s">
        <v>16</v>
      </c>
      <c r="R1495">
        <v>959273302</v>
      </c>
      <c r="S1495" t="s">
        <v>11658</v>
      </c>
      <c r="T1495">
        <v>42072972</v>
      </c>
      <c r="U1495" t="s">
        <v>19</v>
      </c>
      <c r="V1495" t="s">
        <v>10265</v>
      </c>
      <c r="W1495" t="s">
        <v>11702</v>
      </c>
      <c r="X1495" t="s">
        <v>11725</v>
      </c>
      <c r="Y1495" t="s">
        <v>11723</v>
      </c>
      <c r="Z1495" t="s">
        <v>10785</v>
      </c>
      <c r="AA1495" t="str">
        <f>IF(BD[[#This Row],[Genero]]="Masculino","👨🏼 M","👩🏼 F")</f>
        <v>👨🏼 M</v>
      </c>
      <c r="AB1495" t="s">
        <v>11718</v>
      </c>
    </row>
    <row r="1496" spans="1:28" x14ac:dyDescent="0.35">
      <c r="A1496" t="s">
        <v>712</v>
      </c>
      <c r="B1496" t="s">
        <v>9985</v>
      </c>
      <c r="C1496" t="s">
        <v>6978</v>
      </c>
      <c r="D1496">
        <v>1</v>
      </c>
      <c r="G1496">
        <v>0</v>
      </c>
      <c r="H1496">
        <v>0</v>
      </c>
      <c r="I1496">
        <v>0</v>
      </c>
      <c r="J1496">
        <v>0</v>
      </c>
      <c r="K1496" t="s">
        <v>16</v>
      </c>
      <c r="R1496">
        <v>935081678</v>
      </c>
      <c r="S1496" t="s">
        <v>11658</v>
      </c>
      <c r="T1496">
        <v>73377585</v>
      </c>
      <c r="U1496" t="s">
        <v>19</v>
      </c>
      <c r="V1496" t="s">
        <v>6979</v>
      </c>
      <c r="W1496" t="s">
        <v>11702</v>
      </c>
      <c r="X1496" t="s">
        <v>11725</v>
      </c>
      <c r="Y1496" t="s">
        <v>11723</v>
      </c>
      <c r="Z1496" t="s">
        <v>10688</v>
      </c>
      <c r="AA1496" t="str">
        <f>IF(BD[[#This Row],[Genero]]="Masculino","👨🏼 M","👩🏼 F")</f>
        <v>👨🏼 M</v>
      </c>
      <c r="AB1496" t="s">
        <v>11718</v>
      </c>
    </row>
    <row r="1497" spans="1:28" x14ac:dyDescent="0.35">
      <c r="A1497" t="s">
        <v>1334</v>
      </c>
      <c r="B1497" t="s">
        <v>9622</v>
      </c>
      <c r="C1497" t="s">
        <v>934</v>
      </c>
      <c r="D1497">
        <v>1</v>
      </c>
      <c r="G1497">
        <v>0</v>
      </c>
      <c r="H1497">
        <v>0</v>
      </c>
      <c r="I1497">
        <v>0</v>
      </c>
      <c r="J1497">
        <v>0</v>
      </c>
      <c r="K1497" t="s">
        <v>16</v>
      </c>
      <c r="R1497">
        <v>960100507</v>
      </c>
      <c r="S1497" t="s">
        <v>11658</v>
      </c>
      <c r="T1497">
        <v>43663557</v>
      </c>
      <c r="U1497" t="s">
        <v>738</v>
      </c>
      <c r="V1497" t="s">
        <v>934</v>
      </c>
      <c r="W1497" t="s">
        <v>11701</v>
      </c>
      <c r="X1497" t="s">
        <v>11725</v>
      </c>
      <c r="Y1497" t="s">
        <v>10392</v>
      </c>
      <c r="Z1497" t="s">
        <v>10453</v>
      </c>
      <c r="AA1497" t="str">
        <f>IF(BD[[#This Row],[Genero]]="Masculino","👨🏼 M","👩🏼 F")</f>
        <v>👨🏼 M</v>
      </c>
      <c r="AB1497" t="s">
        <v>11718</v>
      </c>
    </row>
    <row r="1498" spans="1:28" x14ac:dyDescent="0.35">
      <c r="A1498" t="s">
        <v>1528</v>
      </c>
      <c r="B1498" t="s">
        <v>5753</v>
      </c>
      <c r="C1498" t="s">
        <v>5754</v>
      </c>
      <c r="D1498">
        <v>1</v>
      </c>
      <c r="G1498">
        <v>0</v>
      </c>
      <c r="H1498">
        <v>0</v>
      </c>
      <c r="I1498">
        <v>0</v>
      </c>
      <c r="J1498">
        <v>0</v>
      </c>
      <c r="K1498" t="s">
        <v>16</v>
      </c>
      <c r="R1498">
        <v>954784029</v>
      </c>
      <c r="S1498" t="s">
        <v>11665</v>
      </c>
      <c r="T1498">
        <v>47571949</v>
      </c>
      <c r="U1498" t="s">
        <v>19</v>
      </c>
      <c r="V1498" t="s">
        <v>5754</v>
      </c>
      <c r="W1498" t="s">
        <v>11712</v>
      </c>
      <c r="X1498" t="s">
        <v>11725</v>
      </c>
      <c r="Y1498" t="s">
        <v>10392</v>
      </c>
      <c r="Z1498" t="s">
        <v>10506</v>
      </c>
      <c r="AA1498" t="str">
        <f>IF(BD[[#This Row],[Genero]]="Masculino","👨🏼 M","👩🏼 F")</f>
        <v>👩🏼 F</v>
      </c>
      <c r="AB1498" t="s">
        <v>11718</v>
      </c>
    </row>
    <row r="1499" spans="1:28" x14ac:dyDescent="0.35">
      <c r="A1499" t="s">
        <v>9349</v>
      </c>
      <c r="B1499" t="s">
        <v>9756</v>
      </c>
      <c r="C1499" t="s">
        <v>2631</v>
      </c>
      <c r="D1499">
        <v>1</v>
      </c>
      <c r="G1499">
        <v>0</v>
      </c>
      <c r="H1499">
        <v>0</v>
      </c>
      <c r="I1499">
        <v>0</v>
      </c>
      <c r="J1499">
        <v>0</v>
      </c>
      <c r="K1499" t="s">
        <v>16</v>
      </c>
      <c r="R1499">
        <v>992248976</v>
      </c>
      <c r="S1499" t="s">
        <v>11658</v>
      </c>
      <c r="T1499">
        <v>42792102</v>
      </c>
      <c r="U1499" t="s">
        <v>19</v>
      </c>
      <c r="V1499" t="s">
        <v>2631</v>
      </c>
      <c r="W1499" t="s">
        <v>11702</v>
      </c>
      <c r="X1499" t="s">
        <v>11725</v>
      </c>
      <c r="Y1499" t="s">
        <v>10392</v>
      </c>
      <c r="Z1499" t="s">
        <v>10572</v>
      </c>
      <c r="AA1499" t="str">
        <f>IF(BD[[#This Row],[Genero]]="Masculino","👨🏼 M","👩🏼 F")</f>
        <v>👨🏼 M</v>
      </c>
      <c r="AB1499" t="s">
        <v>11718</v>
      </c>
    </row>
    <row r="1500" spans="1:28" x14ac:dyDescent="0.35">
      <c r="A1500" t="s">
        <v>5954</v>
      </c>
      <c r="B1500" t="s">
        <v>7618</v>
      </c>
      <c r="C1500" t="s">
        <v>7619</v>
      </c>
      <c r="D1500">
        <v>1</v>
      </c>
      <c r="G1500">
        <v>0</v>
      </c>
      <c r="H1500">
        <v>0</v>
      </c>
      <c r="I1500">
        <v>0</v>
      </c>
      <c r="J1500">
        <v>0</v>
      </c>
      <c r="K1500" t="s">
        <v>16</v>
      </c>
      <c r="R1500">
        <v>964349945</v>
      </c>
      <c r="S1500" t="s">
        <v>11658</v>
      </c>
      <c r="T1500">
        <v>42088645</v>
      </c>
      <c r="U1500" t="s">
        <v>19</v>
      </c>
      <c r="W1500" t="s">
        <v>11702</v>
      </c>
      <c r="X1500" t="s">
        <v>11725</v>
      </c>
      <c r="Y1500" t="s">
        <v>10392</v>
      </c>
      <c r="Z1500" t="s">
        <v>10538</v>
      </c>
      <c r="AA1500" t="str">
        <f>IF(BD[[#This Row],[Genero]]="Masculino","👨🏼 M","👩🏼 F")</f>
        <v>👨🏼 M</v>
      </c>
      <c r="AB1500" t="s">
        <v>11718</v>
      </c>
    </row>
    <row r="1501" spans="1:28" x14ac:dyDescent="0.35">
      <c r="A1501" t="s">
        <v>171</v>
      </c>
      <c r="B1501" t="s">
        <v>7426</v>
      </c>
      <c r="C1501" t="s">
        <v>7427</v>
      </c>
      <c r="D1501">
        <v>1</v>
      </c>
      <c r="G1501">
        <v>0</v>
      </c>
      <c r="H1501">
        <v>0</v>
      </c>
      <c r="I1501">
        <v>0</v>
      </c>
      <c r="J1501">
        <v>0</v>
      </c>
      <c r="K1501" t="s">
        <v>16</v>
      </c>
      <c r="R1501">
        <v>961781486</v>
      </c>
      <c r="S1501" t="s">
        <v>11665</v>
      </c>
      <c r="T1501">
        <v>74704870</v>
      </c>
      <c r="U1501" t="s">
        <v>19</v>
      </c>
      <c r="V1501" t="s">
        <v>7428</v>
      </c>
      <c r="W1501" t="s">
        <v>11706</v>
      </c>
      <c r="X1501" t="s">
        <v>11725</v>
      </c>
      <c r="Y1501" t="s">
        <v>10392</v>
      </c>
      <c r="Z1501" t="s">
        <v>10457</v>
      </c>
      <c r="AA1501" t="str">
        <f>IF(BD[[#This Row],[Genero]]="Masculino","👨🏼 M","👩🏼 F")</f>
        <v>👩🏼 F</v>
      </c>
      <c r="AB1501" t="s">
        <v>11718</v>
      </c>
    </row>
    <row r="1502" spans="1:28" x14ac:dyDescent="0.35">
      <c r="A1502" t="s">
        <v>974</v>
      </c>
      <c r="B1502" t="s">
        <v>9791</v>
      </c>
      <c r="C1502" t="s">
        <v>3268</v>
      </c>
      <c r="D1502">
        <v>1</v>
      </c>
      <c r="G1502">
        <v>0</v>
      </c>
      <c r="H1502">
        <v>0</v>
      </c>
      <c r="I1502">
        <v>0</v>
      </c>
      <c r="J1502">
        <v>0</v>
      </c>
      <c r="K1502" t="s">
        <v>16</v>
      </c>
      <c r="R1502">
        <v>980955093</v>
      </c>
      <c r="S1502" t="s">
        <v>11658</v>
      </c>
      <c r="T1502">
        <v>72354265</v>
      </c>
      <c r="U1502" t="s">
        <v>3269</v>
      </c>
      <c r="V1502" t="s">
        <v>10315</v>
      </c>
      <c r="W1502" t="s">
        <v>11702</v>
      </c>
      <c r="X1502" t="s">
        <v>11725</v>
      </c>
      <c r="Y1502" t="s">
        <v>10392</v>
      </c>
      <c r="Z1502" t="s">
        <v>3270</v>
      </c>
      <c r="AA1502" t="str">
        <f>IF(BD[[#This Row],[Genero]]="Masculino","👨🏼 M","👩🏼 F")</f>
        <v>👨🏼 M</v>
      </c>
      <c r="AB1502" t="s">
        <v>11718</v>
      </c>
    </row>
    <row r="1503" spans="1:28" x14ac:dyDescent="0.35">
      <c r="A1503" t="s">
        <v>924</v>
      </c>
      <c r="B1503" t="s">
        <v>144</v>
      </c>
      <c r="C1503" t="s">
        <v>7305</v>
      </c>
      <c r="D1503">
        <v>1</v>
      </c>
      <c r="G1503">
        <v>0</v>
      </c>
      <c r="H1503">
        <v>0</v>
      </c>
      <c r="I1503">
        <v>0</v>
      </c>
      <c r="J1503">
        <v>0</v>
      </c>
      <c r="K1503" t="s">
        <v>16</v>
      </c>
      <c r="R1503">
        <v>926093100</v>
      </c>
      <c r="S1503" t="s">
        <v>11658</v>
      </c>
      <c r="T1503">
        <v>73682763</v>
      </c>
      <c r="U1503" t="s">
        <v>19</v>
      </c>
      <c r="V1503" t="s">
        <v>11023</v>
      </c>
      <c r="W1503" t="s">
        <v>11701</v>
      </c>
      <c r="X1503" t="s">
        <v>11725</v>
      </c>
      <c r="Y1503" t="s">
        <v>10392</v>
      </c>
      <c r="Z1503" t="s">
        <v>10663</v>
      </c>
      <c r="AA1503" t="str">
        <f>IF(BD[[#This Row],[Genero]]="Masculino","👨🏼 M","👩🏼 F")</f>
        <v>👨🏼 M</v>
      </c>
      <c r="AB1503" t="s">
        <v>11718</v>
      </c>
    </row>
    <row r="1504" spans="1:28" x14ac:dyDescent="0.35">
      <c r="A1504" t="s">
        <v>2022</v>
      </c>
      <c r="B1504" t="s">
        <v>6091</v>
      </c>
      <c r="C1504" t="s">
        <v>6092</v>
      </c>
      <c r="D1504">
        <v>1</v>
      </c>
      <c r="G1504">
        <v>0</v>
      </c>
      <c r="H1504">
        <v>0</v>
      </c>
      <c r="I1504">
        <v>0</v>
      </c>
      <c r="J1504">
        <v>0</v>
      </c>
      <c r="K1504" t="s">
        <v>16</v>
      </c>
      <c r="R1504">
        <v>954149738</v>
      </c>
      <c r="S1504" t="s">
        <v>11658</v>
      </c>
      <c r="T1504">
        <v>43553525</v>
      </c>
      <c r="U1504" t="s">
        <v>19</v>
      </c>
      <c r="V1504" t="s">
        <v>6092</v>
      </c>
      <c r="W1504" t="s">
        <v>11702</v>
      </c>
      <c r="X1504" t="s">
        <v>11725</v>
      </c>
      <c r="Y1504" t="s">
        <v>10392</v>
      </c>
      <c r="Z1504" t="s">
        <v>6093</v>
      </c>
      <c r="AA1504" t="str">
        <f>IF(BD[[#This Row],[Genero]]="Masculino","👨🏼 M","👩🏼 F")</f>
        <v>👨🏼 M</v>
      </c>
      <c r="AB1504" t="s">
        <v>11718</v>
      </c>
    </row>
    <row r="1505" spans="1:28" x14ac:dyDescent="0.35">
      <c r="A1505" t="s">
        <v>18</v>
      </c>
      <c r="B1505" t="s">
        <v>9613</v>
      </c>
      <c r="C1505" t="s">
        <v>769</v>
      </c>
      <c r="D1505">
        <v>1</v>
      </c>
      <c r="G1505">
        <v>0</v>
      </c>
      <c r="H1505">
        <v>0</v>
      </c>
      <c r="I1505">
        <v>0</v>
      </c>
      <c r="J1505">
        <v>0</v>
      </c>
      <c r="K1505" t="s">
        <v>16</v>
      </c>
      <c r="R1505">
        <v>996889332</v>
      </c>
      <c r="S1505" t="s">
        <v>11658</v>
      </c>
      <c r="T1505">
        <v>7499020</v>
      </c>
      <c r="U1505" t="s">
        <v>19</v>
      </c>
      <c r="V1505" t="s">
        <v>770</v>
      </c>
      <c r="W1505" t="s">
        <v>11701</v>
      </c>
      <c r="X1505" t="s">
        <v>11725</v>
      </c>
      <c r="Y1505" t="s">
        <v>10392</v>
      </c>
      <c r="Z1505" t="s">
        <v>771</v>
      </c>
      <c r="AA1505" t="str">
        <f>IF(BD[[#This Row],[Genero]]="Masculino","👨🏼 M","👩🏼 F")</f>
        <v>👨🏼 M</v>
      </c>
      <c r="AB1505" t="s">
        <v>11718</v>
      </c>
    </row>
    <row r="1506" spans="1:28" x14ac:dyDescent="0.35">
      <c r="A1506" t="s">
        <v>9315</v>
      </c>
      <c r="B1506" t="s">
        <v>9665</v>
      </c>
      <c r="C1506" t="s">
        <v>1466</v>
      </c>
      <c r="D1506">
        <v>1</v>
      </c>
      <c r="G1506">
        <v>0</v>
      </c>
      <c r="H1506">
        <v>0</v>
      </c>
      <c r="I1506">
        <v>0</v>
      </c>
      <c r="J1506">
        <v>0</v>
      </c>
      <c r="K1506" t="s">
        <v>16</v>
      </c>
      <c r="R1506">
        <v>997592880</v>
      </c>
      <c r="S1506" t="s">
        <v>11658</v>
      </c>
      <c r="T1506">
        <v>45861227</v>
      </c>
      <c r="U1506" t="s">
        <v>19</v>
      </c>
      <c r="V1506" t="s">
        <v>1466</v>
      </c>
      <c r="W1506" t="s">
        <v>11702</v>
      </c>
      <c r="X1506" t="s">
        <v>11725</v>
      </c>
      <c r="Y1506" t="s">
        <v>10392</v>
      </c>
      <c r="Z1506" t="s">
        <v>6096</v>
      </c>
      <c r="AA1506" t="str">
        <f>IF(BD[[#This Row],[Genero]]="Masculino","👨🏼 M","👩🏼 F")</f>
        <v>👨🏼 M</v>
      </c>
      <c r="AB1506" t="s">
        <v>11718</v>
      </c>
    </row>
    <row r="1507" spans="1:28" x14ac:dyDescent="0.35">
      <c r="A1507" t="s">
        <v>4545</v>
      </c>
      <c r="B1507" t="s">
        <v>2156</v>
      </c>
      <c r="D1507">
        <v>1</v>
      </c>
      <c r="G1507">
        <v>0</v>
      </c>
      <c r="H1507">
        <v>0</v>
      </c>
      <c r="I1507">
        <v>0</v>
      </c>
      <c r="J1507">
        <v>0</v>
      </c>
      <c r="K1507" t="s">
        <v>16</v>
      </c>
      <c r="R1507">
        <v>932595624</v>
      </c>
      <c r="S1507" t="s">
        <v>11658</v>
      </c>
      <c r="T1507">
        <v>72801318</v>
      </c>
      <c r="U1507" t="s">
        <v>19</v>
      </c>
      <c r="V1507" t="s">
        <v>10217</v>
      </c>
      <c r="W1507" t="s">
        <v>11702</v>
      </c>
      <c r="X1507" t="s">
        <v>11725</v>
      </c>
      <c r="Y1507" t="s">
        <v>10392</v>
      </c>
      <c r="Z1507" t="s">
        <v>8532</v>
      </c>
      <c r="AA1507" t="str">
        <f>IF(BD[[#This Row],[Genero]]="Masculino","👨🏼 M","👩🏼 F")</f>
        <v>👨🏼 M</v>
      </c>
      <c r="AB1507" t="s">
        <v>11718</v>
      </c>
    </row>
    <row r="1508" spans="1:28" x14ac:dyDescent="0.35">
      <c r="A1508" t="s">
        <v>379</v>
      </c>
      <c r="B1508" t="s">
        <v>8917</v>
      </c>
      <c r="D1508">
        <v>1</v>
      </c>
      <c r="G1508">
        <v>0</v>
      </c>
      <c r="H1508">
        <v>0</v>
      </c>
      <c r="I1508">
        <v>0</v>
      </c>
      <c r="J1508">
        <v>0</v>
      </c>
      <c r="K1508" t="s">
        <v>16</v>
      </c>
      <c r="R1508">
        <v>935961568</v>
      </c>
      <c r="S1508" t="s">
        <v>11658</v>
      </c>
      <c r="T1508">
        <v>72689108</v>
      </c>
      <c r="U1508" t="s">
        <v>19</v>
      </c>
      <c r="V1508" t="s">
        <v>10152</v>
      </c>
      <c r="W1508" t="s">
        <v>11702</v>
      </c>
      <c r="X1508" t="s">
        <v>11725</v>
      </c>
      <c r="Y1508" t="s">
        <v>10392</v>
      </c>
      <c r="Z1508" t="s">
        <v>1264</v>
      </c>
      <c r="AA1508" t="str">
        <f>IF(BD[[#This Row],[Genero]]="Masculino","👨🏼 M","👩🏼 F")</f>
        <v>👨🏼 M</v>
      </c>
      <c r="AB1508" t="s">
        <v>11718</v>
      </c>
    </row>
    <row r="1509" spans="1:28" x14ac:dyDescent="0.35">
      <c r="A1509" t="s">
        <v>2755</v>
      </c>
      <c r="B1509" t="s">
        <v>9586</v>
      </c>
      <c r="C1509" t="s">
        <v>371</v>
      </c>
      <c r="D1509">
        <v>1</v>
      </c>
      <c r="G1509">
        <v>0</v>
      </c>
      <c r="H1509">
        <v>0</v>
      </c>
      <c r="I1509">
        <v>0</v>
      </c>
      <c r="J1509">
        <v>0</v>
      </c>
      <c r="K1509" t="s">
        <v>16</v>
      </c>
      <c r="R1509">
        <v>963553927</v>
      </c>
      <c r="S1509" t="s">
        <v>11665</v>
      </c>
      <c r="T1509">
        <v>71526997</v>
      </c>
      <c r="U1509" t="s">
        <v>250</v>
      </c>
      <c r="V1509" t="s">
        <v>371</v>
      </c>
      <c r="W1509" t="s">
        <v>11702</v>
      </c>
      <c r="X1509" t="s">
        <v>11725</v>
      </c>
      <c r="Y1509" t="s">
        <v>10392</v>
      </c>
      <c r="Z1509" t="s">
        <v>3578</v>
      </c>
      <c r="AA1509" t="str">
        <f>IF(BD[[#This Row],[Genero]]="Masculino","👨🏼 M","👩🏼 F")</f>
        <v>👩🏼 F</v>
      </c>
      <c r="AB1509" t="s">
        <v>11718</v>
      </c>
    </row>
    <row r="1510" spans="1:28" x14ac:dyDescent="0.35">
      <c r="A1510" t="s">
        <v>2755</v>
      </c>
      <c r="B1510" t="s">
        <v>9586</v>
      </c>
      <c r="C1510" t="s">
        <v>371</v>
      </c>
      <c r="D1510">
        <v>1</v>
      </c>
      <c r="G1510">
        <v>0</v>
      </c>
      <c r="H1510">
        <v>0</v>
      </c>
      <c r="I1510">
        <v>0</v>
      </c>
      <c r="J1510">
        <v>0</v>
      </c>
      <c r="K1510" t="s">
        <v>16</v>
      </c>
      <c r="R1510">
        <v>963553927</v>
      </c>
      <c r="S1510" t="s">
        <v>11665</v>
      </c>
      <c r="T1510">
        <v>71526997</v>
      </c>
      <c r="U1510" t="s">
        <v>250</v>
      </c>
      <c r="V1510" t="s">
        <v>371</v>
      </c>
      <c r="W1510" t="s">
        <v>11702</v>
      </c>
      <c r="X1510" t="s">
        <v>11725</v>
      </c>
      <c r="Y1510" t="s">
        <v>10392</v>
      </c>
      <c r="Z1510" t="s">
        <v>3578</v>
      </c>
      <c r="AA1510" t="str">
        <f>IF(BD[[#This Row],[Genero]]="Masculino","👨🏼 M","👩🏼 F")</f>
        <v>👩🏼 F</v>
      </c>
      <c r="AB1510" t="s">
        <v>11718</v>
      </c>
    </row>
    <row r="1511" spans="1:28" x14ac:dyDescent="0.35">
      <c r="A1511" t="s">
        <v>2755</v>
      </c>
      <c r="B1511" t="s">
        <v>9586</v>
      </c>
      <c r="C1511" t="s">
        <v>371</v>
      </c>
      <c r="D1511">
        <v>1</v>
      </c>
      <c r="G1511">
        <v>0</v>
      </c>
      <c r="H1511">
        <v>0</v>
      </c>
      <c r="I1511">
        <v>0</v>
      </c>
      <c r="J1511">
        <v>0</v>
      </c>
      <c r="K1511" t="s">
        <v>16</v>
      </c>
      <c r="R1511">
        <v>963553927</v>
      </c>
      <c r="S1511" t="s">
        <v>11665</v>
      </c>
      <c r="T1511">
        <v>71526997</v>
      </c>
      <c r="U1511" t="s">
        <v>250</v>
      </c>
      <c r="V1511" t="s">
        <v>372</v>
      </c>
      <c r="W1511" t="s">
        <v>11702</v>
      </c>
      <c r="X1511" t="s">
        <v>11725</v>
      </c>
      <c r="Y1511" t="s">
        <v>10392</v>
      </c>
      <c r="Z1511" t="s">
        <v>80</v>
      </c>
      <c r="AA1511" t="str">
        <f>IF(BD[[#This Row],[Genero]]="Masculino","👨🏼 M","👩🏼 F")</f>
        <v>👩🏼 F</v>
      </c>
      <c r="AB1511" t="s">
        <v>11718</v>
      </c>
    </row>
    <row r="1512" spans="1:28" x14ac:dyDescent="0.35">
      <c r="A1512" t="s">
        <v>2755</v>
      </c>
      <c r="B1512" t="s">
        <v>9586</v>
      </c>
      <c r="C1512" t="s">
        <v>371</v>
      </c>
      <c r="D1512">
        <v>1</v>
      </c>
      <c r="G1512">
        <v>0</v>
      </c>
      <c r="H1512">
        <v>0</v>
      </c>
      <c r="I1512">
        <v>0</v>
      </c>
      <c r="J1512">
        <v>0</v>
      </c>
      <c r="K1512" t="s">
        <v>16</v>
      </c>
      <c r="R1512">
        <v>963553927</v>
      </c>
      <c r="S1512" t="s">
        <v>11665</v>
      </c>
      <c r="T1512">
        <v>71526997</v>
      </c>
      <c r="U1512" t="s">
        <v>250</v>
      </c>
      <c r="V1512" t="s">
        <v>372</v>
      </c>
      <c r="W1512" t="s">
        <v>11702</v>
      </c>
      <c r="X1512" t="s">
        <v>11725</v>
      </c>
      <c r="Y1512" t="s">
        <v>10392</v>
      </c>
      <c r="Z1512" t="s">
        <v>80</v>
      </c>
      <c r="AA1512" t="str">
        <f>IF(BD[[#This Row],[Genero]]="Masculino","👨🏼 M","👩🏼 F")</f>
        <v>👩🏼 F</v>
      </c>
      <c r="AB1512" t="s">
        <v>11718</v>
      </c>
    </row>
    <row r="1513" spans="1:28" x14ac:dyDescent="0.35">
      <c r="A1513" t="s">
        <v>5414</v>
      </c>
      <c r="B1513" t="s">
        <v>6094</v>
      </c>
      <c r="C1513" t="s">
        <v>6095</v>
      </c>
      <c r="D1513">
        <v>1</v>
      </c>
      <c r="G1513">
        <v>0</v>
      </c>
      <c r="H1513">
        <v>0</v>
      </c>
      <c r="I1513">
        <v>0</v>
      </c>
      <c r="J1513">
        <v>0</v>
      </c>
      <c r="K1513" t="s">
        <v>16</v>
      </c>
      <c r="R1513">
        <v>960911463</v>
      </c>
      <c r="S1513" t="s">
        <v>11658</v>
      </c>
      <c r="T1513">
        <v>75442825</v>
      </c>
      <c r="U1513" t="s">
        <v>19</v>
      </c>
      <c r="V1513" t="s">
        <v>6095</v>
      </c>
      <c r="W1513" t="s">
        <v>11706</v>
      </c>
      <c r="X1513" t="s">
        <v>11725</v>
      </c>
      <c r="Y1513" t="s">
        <v>10392</v>
      </c>
      <c r="Z1513" t="s">
        <v>2160</v>
      </c>
      <c r="AA1513" t="str">
        <f>IF(BD[[#This Row],[Genero]]="Masculino","👨🏼 M","👩🏼 F")</f>
        <v>👨🏼 M</v>
      </c>
      <c r="AB1513" t="s">
        <v>11718</v>
      </c>
    </row>
    <row r="1514" spans="1:28" x14ac:dyDescent="0.35">
      <c r="A1514" t="s">
        <v>3006</v>
      </c>
      <c r="B1514" t="s">
        <v>8543</v>
      </c>
      <c r="C1514" t="s">
        <v>3426</v>
      </c>
      <c r="D1514">
        <v>1</v>
      </c>
      <c r="G1514">
        <v>0</v>
      </c>
      <c r="H1514">
        <v>0</v>
      </c>
      <c r="I1514">
        <v>0</v>
      </c>
      <c r="J1514">
        <v>0</v>
      </c>
      <c r="K1514" t="s">
        <v>16</v>
      </c>
      <c r="R1514">
        <v>945945260</v>
      </c>
      <c r="S1514" t="s">
        <v>11665</v>
      </c>
      <c r="T1514">
        <v>10327767</v>
      </c>
      <c r="U1514" t="s">
        <v>19</v>
      </c>
      <c r="V1514" t="s">
        <v>3427</v>
      </c>
      <c r="W1514" t="s">
        <v>11712</v>
      </c>
      <c r="X1514" t="s">
        <v>11725</v>
      </c>
      <c r="Y1514" t="s">
        <v>10392</v>
      </c>
      <c r="Z1514" t="s">
        <v>10732</v>
      </c>
      <c r="AA1514" t="str">
        <f>IF(BD[[#This Row],[Genero]]="Masculino","👨🏼 M","👩🏼 F")</f>
        <v>👩🏼 F</v>
      </c>
      <c r="AB1514" t="s">
        <v>11718</v>
      </c>
    </row>
    <row r="1515" spans="1:28" x14ac:dyDescent="0.35">
      <c r="A1515" t="s">
        <v>1597</v>
      </c>
      <c r="B1515" t="s">
        <v>2000</v>
      </c>
      <c r="C1515" t="s">
        <v>2001</v>
      </c>
      <c r="D1515">
        <v>1</v>
      </c>
      <c r="G1515">
        <v>0</v>
      </c>
      <c r="H1515">
        <v>0</v>
      </c>
      <c r="I1515">
        <v>0</v>
      </c>
      <c r="J1515">
        <v>0</v>
      </c>
      <c r="K1515" t="s">
        <v>16</v>
      </c>
      <c r="R1515">
        <v>922704339</v>
      </c>
      <c r="S1515" t="s">
        <v>11658</v>
      </c>
      <c r="T1515">
        <v>71395353</v>
      </c>
      <c r="U1515" t="s">
        <v>2002</v>
      </c>
      <c r="V1515" t="s">
        <v>2001</v>
      </c>
      <c r="W1515" t="s">
        <v>11701</v>
      </c>
      <c r="X1515" t="s">
        <v>11725</v>
      </c>
      <c r="Y1515" t="s">
        <v>10392</v>
      </c>
      <c r="Z1515" t="s">
        <v>2325</v>
      </c>
      <c r="AA1515" t="str">
        <f>IF(BD[[#This Row],[Genero]]="Masculino","👨🏼 M","👩🏼 F")</f>
        <v>👨🏼 M</v>
      </c>
      <c r="AB1515" t="s">
        <v>11718</v>
      </c>
    </row>
    <row r="1516" spans="1:28" x14ac:dyDescent="0.35">
      <c r="A1516" t="s">
        <v>6438</v>
      </c>
      <c r="B1516" t="s">
        <v>2518</v>
      </c>
      <c r="C1516" t="s">
        <v>8716</v>
      </c>
      <c r="D1516">
        <v>1</v>
      </c>
      <c r="G1516">
        <v>0</v>
      </c>
      <c r="H1516">
        <v>0</v>
      </c>
      <c r="I1516">
        <v>0</v>
      </c>
      <c r="J1516">
        <v>0</v>
      </c>
      <c r="K1516" t="s">
        <v>16</v>
      </c>
      <c r="R1516">
        <v>924474303</v>
      </c>
      <c r="S1516" t="s">
        <v>11665</v>
      </c>
      <c r="T1516">
        <v>72843330</v>
      </c>
      <c r="U1516" t="s">
        <v>19</v>
      </c>
      <c r="V1516" t="s">
        <v>8716</v>
      </c>
      <c r="W1516" t="s">
        <v>11706</v>
      </c>
      <c r="X1516" t="s">
        <v>11725</v>
      </c>
      <c r="Y1516" t="s">
        <v>10392</v>
      </c>
      <c r="Z1516" t="s">
        <v>2325</v>
      </c>
      <c r="AA1516" t="str">
        <f>IF(BD[[#This Row],[Genero]]="Masculino","👨🏼 M","👩🏼 F")</f>
        <v>👩🏼 F</v>
      </c>
      <c r="AB1516" t="s">
        <v>11718</v>
      </c>
    </row>
    <row r="1517" spans="1:28" x14ac:dyDescent="0.35">
      <c r="A1517" t="s">
        <v>252</v>
      </c>
      <c r="B1517" t="s">
        <v>9779</v>
      </c>
      <c r="C1517" t="s">
        <v>11642</v>
      </c>
      <c r="D1517">
        <v>1</v>
      </c>
      <c r="G1517">
        <v>0</v>
      </c>
      <c r="H1517">
        <v>0</v>
      </c>
      <c r="I1517">
        <v>0</v>
      </c>
      <c r="J1517">
        <v>0</v>
      </c>
      <c r="K1517" t="s">
        <v>16</v>
      </c>
      <c r="R1517">
        <v>997256847</v>
      </c>
      <c r="S1517" t="s">
        <v>11658</v>
      </c>
      <c r="T1517">
        <v>41558289</v>
      </c>
      <c r="U1517" t="s">
        <v>19</v>
      </c>
      <c r="V1517" t="s">
        <v>11642</v>
      </c>
      <c r="W1517" t="s">
        <v>11701</v>
      </c>
      <c r="X1517" t="s">
        <v>11725</v>
      </c>
      <c r="Y1517" t="s">
        <v>10392</v>
      </c>
      <c r="Z1517" t="s">
        <v>11007</v>
      </c>
      <c r="AA1517" t="str">
        <f>IF(BD[[#This Row],[Genero]]="Masculino","👨🏼 M","👩🏼 F")</f>
        <v>👨🏼 M</v>
      </c>
      <c r="AB1517" t="s">
        <v>11718</v>
      </c>
    </row>
    <row r="1518" spans="1:28" x14ac:dyDescent="0.35">
      <c r="A1518" t="s">
        <v>8073</v>
      </c>
      <c r="B1518" t="s">
        <v>8074</v>
      </c>
      <c r="C1518" t="s">
        <v>8075</v>
      </c>
      <c r="D1518">
        <v>1</v>
      </c>
      <c r="G1518">
        <v>0</v>
      </c>
      <c r="H1518">
        <v>0</v>
      </c>
      <c r="I1518">
        <v>0</v>
      </c>
      <c r="J1518">
        <v>0</v>
      </c>
      <c r="K1518" t="s">
        <v>16</v>
      </c>
      <c r="R1518">
        <v>955584632</v>
      </c>
      <c r="S1518" t="s">
        <v>11658</v>
      </c>
      <c r="T1518">
        <v>76616210</v>
      </c>
      <c r="U1518" t="s">
        <v>19</v>
      </c>
      <c r="W1518" t="s">
        <v>11703</v>
      </c>
      <c r="X1518" t="s">
        <v>11725</v>
      </c>
      <c r="Y1518" t="s">
        <v>10392</v>
      </c>
      <c r="Z1518" t="s">
        <v>11114</v>
      </c>
      <c r="AA1518" t="str">
        <f>IF(BD[[#This Row],[Genero]]="Masculino","👨🏼 M","👩🏼 F")</f>
        <v>👨🏼 M</v>
      </c>
      <c r="AB1518" t="s">
        <v>11718</v>
      </c>
    </row>
    <row r="1519" spans="1:28" x14ac:dyDescent="0.35">
      <c r="A1519" t="s">
        <v>1275</v>
      </c>
      <c r="B1519" t="s">
        <v>638</v>
      </c>
      <c r="C1519" t="s">
        <v>4969</v>
      </c>
      <c r="D1519">
        <v>1</v>
      </c>
      <c r="G1519">
        <v>0</v>
      </c>
      <c r="H1519">
        <v>0</v>
      </c>
      <c r="I1519">
        <v>0</v>
      </c>
      <c r="J1519">
        <v>0</v>
      </c>
      <c r="K1519" t="s">
        <v>16</v>
      </c>
      <c r="R1519">
        <v>956321871</v>
      </c>
      <c r="S1519" t="s">
        <v>11658</v>
      </c>
      <c r="T1519">
        <v>46117210</v>
      </c>
      <c r="U1519" t="s">
        <v>19</v>
      </c>
      <c r="V1519" t="s">
        <v>11544</v>
      </c>
      <c r="W1519" t="s">
        <v>11706</v>
      </c>
      <c r="X1519" t="s">
        <v>11725</v>
      </c>
      <c r="Y1519" t="s">
        <v>10392</v>
      </c>
      <c r="Z1519" t="s">
        <v>11509</v>
      </c>
      <c r="AA1519" t="str">
        <f>IF(BD[[#This Row],[Genero]]="Masculino","👨🏼 M","👩🏼 F")</f>
        <v>👨🏼 M</v>
      </c>
      <c r="AB1519" t="s">
        <v>11718</v>
      </c>
    </row>
    <row r="1520" spans="1:28" x14ac:dyDescent="0.35">
      <c r="A1520" t="s">
        <v>2127</v>
      </c>
      <c r="B1520" t="s">
        <v>9724</v>
      </c>
      <c r="C1520" t="s">
        <v>2128</v>
      </c>
      <c r="D1520">
        <v>1</v>
      </c>
      <c r="G1520">
        <v>0</v>
      </c>
      <c r="H1520">
        <v>0</v>
      </c>
      <c r="I1520">
        <v>0</v>
      </c>
      <c r="J1520">
        <v>0</v>
      </c>
      <c r="K1520" t="s">
        <v>16</v>
      </c>
      <c r="R1520">
        <v>955732295</v>
      </c>
      <c r="S1520" t="s">
        <v>11658</v>
      </c>
      <c r="T1520">
        <v>70203006</v>
      </c>
      <c r="U1520" t="s">
        <v>19</v>
      </c>
      <c r="V1520" t="s">
        <v>11017</v>
      </c>
      <c r="W1520" t="s">
        <v>11701</v>
      </c>
      <c r="X1520" t="s">
        <v>11725</v>
      </c>
      <c r="Y1520" t="s">
        <v>10392</v>
      </c>
      <c r="Z1520" t="s">
        <v>11014</v>
      </c>
      <c r="AA1520" t="str">
        <f>IF(BD[[#This Row],[Genero]]="Masculino","👨🏼 M","👩🏼 F")</f>
        <v>👨🏼 M</v>
      </c>
      <c r="AB1520" t="s">
        <v>11718</v>
      </c>
    </row>
    <row r="1521" spans="1:28" x14ac:dyDescent="0.35">
      <c r="A1521" t="s">
        <v>108</v>
      </c>
      <c r="B1521" t="s">
        <v>1060</v>
      </c>
      <c r="C1521" t="s">
        <v>8545</v>
      </c>
      <c r="D1521">
        <v>1</v>
      </c>
      <c r="G1521">
        <v>0</v>
      </c>
      <c r="H1521">
        <v>0</v>
      </c>
      <c r="I1521">
        <v>0</v>
      </c>
      <c r="J1521">
        <v>0</v>
      </c>
      <c r="K1521" t="s">
        <v>16</v>
      </c>
      <c r="R1521">
        <v>970155188</v>
      </c>
      <c r="S1521" t="s">
        <v>11658</v>
      </c>
      <c r="T1521">
        <v>1736068</v>
      </c>
      <c r="U1521" t="s">
        <v>19</v>
      </c>
      <c r="V1521" t="s">
        <v>11473</v>
      </c>
      <c r="W1521" t="s">
        <v>11701</v>
      </c>
      <c r="X1521" t="s">
        <v>11725</v>
      </c>
      <c r="Y1521" t="s">
        <v>10392</v>
      </c>
      <c r="Z1521" t="s">
        <v>11471</v>
      </c>
      <c r="AA1521" t="str">
        <f>IF(BD[[#This Row],[Genero]]="Masculino","👨🏼 M","👩🏼 F")</f>
        <v>👨🏼 M</v>
      </c>
      <c r="AB1521" t="s">
        <v>11718</v>
      </c>
    </row>
    <row r="1522" spans="1:28" x14ac:dyDescent="0.35">
      <c r="A1522" t="s">
        <v>7487</v>
      </c>
      <c r="B1522" t="s">
        <v>7488</v>
      </c>
      <c r="C1522" t="s">
        <v>7489</v>
      </c>
      <c r="D1522">
        <v>1</v>
      </c>
      <c r="G1522">
        <v>0</v>
      </c>
      <c r="H1522">
        <v>0</v>
      </c>
      <c r="I1522">
        <v>0</v>
      </c>
      <c r="J1522">
        <v>0</v>
      </c>
      <c r="K1522" t="s">
        <v>16</v>
      </c>
      <c r="R1522">
        <v>952651844</v>
      </c>
      <c r="S1522" t="s">
        <v>11658</v>
      </c>
      <c r="T1522">
        <v>74128448</v>
      </c>
      <c r="U1522" t="s">
        <v>3880</v>
      </c>
      <c r="V1522" t="s">
        <v>11487</v>
      </c>
      <c r="W1522" t="s">
        <v>11701</v>
      </c>
      <c r="X1522" t="s">
        <v>11725</v>
      </c>
      <c r="Y1522" t="s">
        <v>10392</v>
      </c>
      <c r="Z1522" t="s">
        <v>11471</v>
      </c>
      <c r="AA1522" t="str">
        <f>IF(BD[[#This Row],[Genero]]="Masculino","👨🏼 M","👩🏼 F")</f>
        <v>👨🏼 M</v>
      </c>
      <c r="AB1522" t="s">
        <v>11718</v>
      </c>
    </row>
    <row r="1523" spans="1:28" x14ac:dyDescent="0.35">
      <c r="A1523" t="s">
        <v>2845</v>
      </c>
      <c r="B1523" t="s">
        <v>2846</v>
      </c>
      <c r="C1523" t="s">
        <v>2847</v>
      </c>
      <c r="D1523">
        <v>1</v>
      </c>
      <c r="G1523">
        <v>0</v>
      </c>
      <c r="H1523">
        <v>0</v>
      </c>
      <c r="I1523">
        <v>0</v>
      </c>
      <c r="J1523">
        <v>0</v>
      </c>
      <c r="K1523" t="s">
        <v>16</v>
      </c>
      <c r="R1523">
        <v>924722934</v>
      </c>
      <c r="S1523" t="s">
        <v>11658</v>
      </c>
      <c r="T1523">
        <v>75811895</v>
      </c>
      <c r="U1523" t="s">
        <v>19</v>
      </c>
      <c r="V1523" t="s">
        <v>2848</v>
      </c>
      <c r="W1523" t="s">
        <v>11701</v>
      </c>
      <c r="X1523" t="s">
        <v>11725</v>
      </c>
      <c r="Y1523" t="s">
        <v>10392</v>
      </c>
      <c r="Z1523" t="s">
        <v>10655</v>
      </c>
      <c r="AA1523" t="str">
        <f>IF(BD[[#This Row],[Genero]]="Masculino","👨🏼 M","👩🏼 F")</f>
        <v>👨🏼 M</v>
      </c>
      <c r="AB1523" t="s">
        <v>11718</v>
      </c>
    </row>
    <row r="1524" spans="1:28" x14ac:dyDescent="0.35">
      <c r="A1524" t="s">
        <v>9354</v>
      </c>
      <c r="B1524" t="s">
        <v>9764</v>
      </c>
      <c r="C1524" t="s">
        <v>2862</v>
      </c>
      <c r="D1524">
        <v>1</v>
      </c>
      <c r="G1524">
        <v>0</v>
      </c>
      <c r="H1524">
        <v>0</v>
      </c>
      <c r="I1524">
        <v>0</v>
      </c>
      <c r="J1524">
        <v>0</v>
      </c>
      <c r="K1524" t="s">
        <v>16</v>
      </c>
      <c r="R1524">
        <v>921870262</v>
      </c>
      <c r="S1524" t="s">
        <v>11665</v>
      </c>
      <c r="T1524">
        <v>46964444</v>
      </c>
      <c r="U1524" t="s">
        <v>10125</v>
      </c>
      <c r="V1524" t="s">
        <v>2862</v>
      </c>
      <c r="W1524" t="s">
        <v>11701</v>
      </c>
      <c r="X1524" t="s">
        <v>11725</v>
      </c>
      <c r="Y1524" t="s">
        <v>10392</v>
      </c>
      <c r="Z1524" t="s">
        <v>10634</v>
      </c>
      <c r="AA1524" t="str">
        <f>IF(BD[[#This Row],[Genero]]="Masculino","👨🏼 M","👩🏼 F")</f>
        <v>👩🏼 F</v>
      </c>
      <c r="AB1524" t="s">
        <v>11718</v>
      </c>
    </row>
    <row r="1525" spans="1:28" x14ac:dyDescent="0.35">
      <c r="A1525" t="s">
        <v>4262</v>
      </c>
      <c r="B1525" t="s">
        <v>4263</v>
      </c>
      <c r="C1525" t="s">
        <v>4264</v>
      </c>
      <c r="D1525">
        <v>1</v>
      </c>
      <c r="G1525">
        <v>0</v>
      </c>
      <c r="H1525">
        <v>0</v>
      </c>
      <c r="I1525">
        <v>0</v>
      </c>
      <c r="J1525">
        <v>0</v>
      </c>
      <c r="K1525" t="s">
        <v>16</v>
      </c>
      <c r="R1525">
        <v>966558848</v>
      </c>
      <c r="S1525" t="s">
        <v>11665</v>
      </c>
      <c r="T1525">
        <v>71342501</v>
      </c>
      <c r="U1525" t="s">
        <v>19</v>
      </c>
      <c r="V1525" t="s">
        <v>4264</v>
      </c>
      <c r="W1525" t="s">
        <v>11706</v>
      </c>
      <c r="X1525" t="s">
        <v>11725</v>
      </c>
      <c r="Y1525" t="s">
        <v>10392</v>
      </c>
      <c r="Z1525" t="s">
        <v>3826</v>
      </c>
      <c r="AA1525" t="str">
        <f>IF(BD[[#This Row],[Genero]]="Masculino","👨🏼 M","👩🏼 F")</f>
        <v>👩🏼 F</v>
      </c>
      <c r="AB1525" t="s">
        <v>11718</v>
      </c>
    </row>
    <row r="1526" spans="1:28" x14ac:dyDescent="0.35">
      <c r="A1526" t="s">
        <v>186</v>
      </c>
      <c r="B1526" t="s">
        <v>187</v>
      </c>
      <c r="C1526" t="s">
        <v>188</v>
      </c>
      <c r="D1526">
        <v>1</v>
      </c>
      <c r="G1526">
        <v>0</v>
      </c>
      <c r="H1526">
        <v>0</v>
      </c>
      <c r="I1526">
        <v>0</v>
      </c>
      <c r="J1526">
        <v>0</v>
      </c>
      <c r="K1526" t="s">
        <v>16</v>
      </c>
      <c r="R1526">
        <v>995007007</v>
      </c>
      <c r="S1526" t="s">
        <v>11658</v>
      </c>
      <c r="T1526">
        <v>71609171</v>
      </c>
      <c r="U1526" t="s">
        <v>136</v>
      </c>
      <c r="V1526" t="s">
        <v>8887</v>
      </c>
      <c r="W1526" t="s">
        <v>11706</v>
      </c>
      <c r="X1526" t="s">
        <v>11725</v>
      </c>
      <c r="Y1526" t="s">
        <v>10392</v>
      </c>
      <c r="Z1526" t="s">
        <v>3826</v>
      </c>
      <c r="AA1526" t="str">
        <f>IF(BD[[#This Row],[Genero]]="Masculino","👨🏼 M","👩🏼 F")</f>
        <v>👨🏼 M</v>
      </c>
      <c r="AB1526" t="s">
        <v>11718</v>
      </c>
    </row>
    <row r="1527" spans="1:28" x14ac:dyDescent="0.35">
      <c r="A1527" t="s">
        <v>3557</v>
      </c>
      <c r="B1527" t="s">
        <v>3558</v>
      </c>
      <c r="C1527" t="s">
        <v>3559</v>
      </c>
      <c r="D1527">
        <v>1</v>
      </c>
      <c r="G1527">
        <v>0</v>
      </c>
      <c r="H1527">
        <v>0</v>
      </c>
      <c r="I1527">
        <v>0</v>
      </c>
      <c r="J1527">
        <v>0</v>
      </c>
      <c r="K1527" t="s">
        <v>16</v>
      </c>
      <c r="R1527">
        <v>904805601</v>
      </c>
      <c r="S1527" t="s">
        <v>11665</v>
      </c>
      <c r="T1527">
        <v>40393249</v>
      </c>
      <c r="U1527" t="s">
        <v>19</v>
      </c>
      <c r="V1527" t="s">
        <v>3559</v>
      </c>
      <c r="W1527" t="s">
        <v>11701</v>
      </c>
      <c r="X1527" t="s">
        <v>11725</v>
      </c>
      <c r="Y1527" t="s">
        <v>10392</v>
      </c>
      <c r="Z1527" t="s">
        <v>10612</v>
      </c>
      <c r="AA1527" t="str">
        <f>IF(BD[[#This Row],[Genero]]="Masculino","👨🏼 M","👩🏼 F")</f>
        <v>👩🏼 F</v>
      </c>
      <c r="AB1527" t="s">
        <v>11718</v>
      </c>
    </row>
    <row r="1528" spans="1:28" x14ac:dyDescent="0.35">
      <c r="A1528" t="s">
        <v>2999</v>
      </c>
      <c r="B1528" t="s">
        <v>9711</v>
      </c>
      <c r="C1528" t="s">
        <v>1984</v>
      </c>
      <c r="D1528">
        <v>1</v>
      </c>
      <c r="G1528">
        <v>0</v>
      </c>
      <c r="H1528">
        <v>0</v>
      </c>
      <c r="I1528">
        <v>0</v>
      </c>
      <c r="J1528">
        <v>0</v>
      </c>
      <c r="K1528" t="s">
        <v>16</v>
      </c>
      <c r="R1528">
        <v>935129991</v>
      </c>
      <c r="S1528" t="s">
        <v>11665</v>
      </c>
      <c r="T1528">
        <v>40187092</v>
      </c>
      <c r="U1528" t="s">
        <v>19</v>
      </c>
      <c r="V1528" t="s">
        <v>1984</v>
      </c>
      <c r="W1528" t="s">
        <v>11701</v>
      </c>
      <c r="X1528" t="s">
        <v>11725</v>
      </c>
      <c r="Y1528" t="s">
        <v>10392</v>
      </c>
      <c r="Z1528" t="s">
        <v>10585</v>
      </c>
      <c r="AA1528" t="str">
        <f>IF(BD[[#This Row],[Genero]]="Masculino","👨🏼 M","👩🏼 F")</f>
        <v>👩🏼 F</v>
      </c>
      <c r="AB1528" t="s">
        <v>11718</v>
      </c>
    </row>
    <row r="1529" spans="1:28" x14ac:dyDescent="0.35">
      <c r="A1529" t="s">
        <v>2268</v>
      </c>
      <c r="B1529" t="s">
        <v>2269</v>
      </c>
      <c r="C1529" t="s">
        <v>2270</v>
      </c>
      <c r="D1529">
        <v>1</v>
      </c>
      <c r="G1529">
        <v>0</v>
      </c>
      <c r="H1529">
        <v>0</v>
      </c>
      <c r="I1529">
        <v>0</v>
      </c>
      <c r="J1529">
        <v>0</v>
      </c>
      <c r="K1529" t="s">
        <v>16</v>
      </c>
      <c r="R1529">
        <v>949938502</v>
      </c>
      <c r="S1529" t="s">
        <v>11658</v>
      </c>
      <c r="T1529">
        <v>40195023</v>
      </c>
      <c r="U1529" t="s">
        <v>19</v>
      </c>
      <c r="V1529" t="s">
        <v>10243</v>
      </c>
      <c r="W1529" t="s">
        <v>11712</v>
      </c>
      <c r="X1529" t="s">
        <v>11725</v>
      </c>
      <c r="Y1529" t="s">
        <v>10392</v>
      </c>
      <c r="Z1529" t="s">
        <v>10747</v>
      </c>
      <c r="AA1529" t="str">
        <f>IF(BD[[#This Row],[Genero]]="Masculino","👨🏼 M","👩🏼 F")</f>
        <v>👨🏼 M</v>
      </c>
      <c r="AB1529" t="s">
        <v>11718</v>
      </c>
    </row>
    <row r="1530" spans="1:28" x14ac:dyDescent="0.35">
      <c r="A1530" t="s">
        <v>3632</v>
      </c>
      <c r="B1530" t="s">
        <v>3221</v>
      </c>
      <c r="C1530" t="s">
        <v>6822</v>
      </c>
      <c r="D1530">
        <v>1</v>
      </c>
      <c r="G1530">
        <v>0</v>
      </c>
      <c r="H1530">
        <v>0</v>
      </c>
      <c r="I1530">
        <v>0</v>
      </c>
      <c r="J1530">
        <v>0</v>
      </c>
      <c r="K1530" t="s">
        <v>16</v>
      </c>
      <c r="R1530">
        <v>952333025</v>
      </c>
      <c r="S1530" t="s">
        <v>11665</v>
      </c>
      <c r="T1530">
        <v>47130646</v>
      </c>
      <c r="U1530" t="s">
        <v>19</v>
      </c>
      <c r="V1530" t="s">
        <v>6823</v>
      </c>
      <c r="W1530" t="s">
        <v>11702</v>
      </c>
      <c r="X1530" t="s">
        <v>11725</v>
      </c>
      <c r="Y1530" t="s">
        <v>10392</v>
      </c>
      <c r="Z1530" t="s">
        <v>6126</v>
      </c>
      <c r="AA1530" t="str">
        <f>IF(BD[[#This Row],[Genero]]="Masculino","👨🏼 M","👩🏼 F")</f>
        <v>👩🏼 F</v>
      </c>
      <c r="AB1530" t="s">
        <v>11718</v>
      </c>
    </row>
    <row r="1531" spans="1:28" x14ac:dyDescent="0.35">
      <c r="A1531" t="s">
        <v>6123</v>
      </c>
      <c r="B1531" t="s">
        <v>6124</v>
      </c>
      <c r="C1531" t="s">
        <v>6125</v>
      </c>
      <c r="D1531">
        <v>1</v>
      </c>
      <c r="G1531">
        <v>0</v>
      </c>
      <c r="H1531">
        <v>0</v>
      </c>
      <c r="I1531">
        <v>0</v>
      </c>
      <c r="J1531">
        <v>0</v>
      </c>
      <c r="K1531" t="s">
        <v>16</v>
      </c>
      <c r="R1531">
        <v>966787710</v>
      </c>
      <c r="S1531" t="s">
        <v>11658</v>
      </c>
      <c r="T1531">
        <v>75123185</v>
      </c>
      <c r="U1531" t="s">
        <v>19</v>
      </c>
      <c r="V1531" t="s">
        <v>6125</v>
      </c>
      <c r="W1531" t="s">
        <v>11701</v>
      </c>
      <c r="X1531" t="s">
        <v>11725</v>
      </c>
      <c r="Y1531" t="s">
        <v>10392</v>
      </c>
      <c r="Z1531" t="s">
        <v>6126</v>
      </c>
      <c r="AA1531" t="str">
        <f>IF(BD[[#This Row],[Genero]]="Masculino","👨🏼 M","👩🏼 F")</f>
        <v>👨🏼 M</v>
      </c>
      <c r="AB1531" t="s">
        <v>11718</v>
      </c>
    </row>
    <row r="1532" spans="1:28" x14ac:dyDescent="0.35">
      <c r="A1532" t="s">
        <v>1328</v>
      </c>
      <c r="B1532" t="s">
        <v>8416</v>
      </c>
      <c r="C1532" t="s">
        <v>11236</v>
      </c>
      <c r="D1532">
        <v>1</v>
      </c>
      <c r="G1532">
        <v>0</v>
      </c>
      <c r="H1532">
        <v>0</v>
      </c>
      <c r="I1532">
        <v>0</v>
      </c>
      <c r="J1532">
        <v>0</v>
      </c>
      <c r="K1532" t="s">
        <v>16</v>
      </c>
      <c r="R1532">
        <v>933758612</v>
      </c>
      <c r="S1532" t="s">
        <v>11658</v>
      </c>
      <c r="T1532">
        <v>72159040</v>
      </c>
      <c r="U1532" t="s">
        <v>19</v>
      </c>
      <c r="V1532" t="s">
        <v>11237</v>
      </c>
      <c r="W1532" t="s">
        <v>11701</v>
      </c>
      <c r="X1532" t="s">
        <v>11725</v>
      </c>
      <c r="Y1532" t="s">
        <v>48</v>
      </c>
      <c r="Z1532" t="s">
        <v>11204</v>
      </c>
      <c r="AA1532" t="str">
        <f>IF(BD[[#This Row],[Genero]]="Masculino","👨🏼 M","👩🏼 F")</f>
        <v>👨🏼 M</v>
      </c>
      <c r="AB1532" t="s">
        <v>11718</v>
      </c>
    </row>
    <row r="1533" spans="1:28" x14ac:dyDescent="0.35">
      <c r="A1533" t="s">
        <v>2351</v>
      </c>
      <c r="B1533" t="s">
        <v>2352</v>
      </c>
      <c r="C1533" t="s">
        <v>2353</v>
      </c>
      <c r="D1533">
        <v>1</v>
      </c>
      <c r="G1533">
        <v>0</v>
      </c>
      <c r="H1533">
        <v>0</v>
      </c>
      <c r="I1533">
        <v>0</v>
      </c>
      <c r="J1533">
        <v>0</v>
      </c>
      <c r="K1533" t="s">
        <v>16</v>
      </c>
      <c r="R1533">
        <v>959050459</v>
      </c>
      <c r="S1533" t="s">
        <v>11658</v>
      </c>
      <c r="T1533">
        <v>6665339</v>
      </c>
      <c r="U1533" t="s">
        <v>19</v>
      </c>
      <c r="V1533" t="s">
        <v>2353</v>
      </c>
      <c r="W1533" t="s">
        <v>11701</v>
      </c>
      <c r="X1533" t="s">
        <v>11725</v>
      </c>
      <c r="Y1533" t="s">
        <v>48</v>
      </c>
      <c r="Z1533" t="s">
        <v>1461</v>
      </c>
      <c r="AA1533" t="str">
        <f>IF(BD[[#This Row],[Genero]]="Masculino","👨🏼 M","👩🏼 F")</f>
        <v>👨🏼 M</v>
      </c>
      <c r="AB1533" t="s">
        <v>11718</v>
      </c>
    </row>
    <row r="1534" spans="1:28" x14ac:dyDescent="0.35">
      <c r="A1534" t="s">
        <v>6935</v>
      </c>
      <c r="B1534" t="s">
        <v>4427</v>
      </c>
      <c r="C1534" t="s">
        <v>6936</v>
      </c>
      <c r="D1534">
        <v>1</v>
      </c>
      <c r="G1534">
        <v>0</v>
      </c>
      <c r="H1534">
        <v>0</v>
      </c>
      <c r="I1534">
        <v>0</v>
      </c>
      <c r="J1534">
        <v>0</v>
      </c>
      <c r="K1534" t="s">
        <v>16</v>
      </c>
      <c r="R1534">
        <v>979260811</v>
      </c>
      <c r="S1534" t="s">
        <v>11665</v>
      </c>
      <c r="T1534">
        <v>42585249</v>
      </c>
      <c r="U1534" t="s">
        <v>19</v>
      </c>
      <c r="V1534" t="s">
        <v>6937</v>
      </c>
      <c r="W1534" t="s">
        <v>11702</v>
      </c>
      <c r="X1534" t="s">
        <v>11725</v>
      </c>
      <c r="Y1534" t="s">
        <v>48</v>
      </c>
      <c r="Z1534" t="s">
        <v>6938</v>
      </c>
      <c r="AA1534" t="str">
        <f>IF(BD[[#This Row],[Genero]]="Masculino","👨🏼 M","👩🏼 F")</f>
        <v>👩🏼 F</v>
      </c>
      <c r="AB1534" t="s">
        <v>11718</v>
      </c>
    </row>
    <row r="1535" spans="1:28" x14ac:dyDescent="0.35">
      <c r="A1535" t="s">
        <v>9399</v>
      </c>
      <c r="B1535" t="s">
        <v>9844</v>
      </c>
      <c r="C1535" t="s">
        <v>4371</v>
      </c>
      <c r="D1535">
        <v>1</v>
      </c>
      <c r="G1535">
        <v>0</v>
      </c>
      <c r="H1535">
        <v>0</v>
      </c>
      <c r="I1535">
        <v>0</v>
      </c>
      <c r="J1535">
        <v>0</v>
      </c>
      <c r="K1535" t="s">
        <v>16</v>
      </c>
      <c r="R1535">
        <v>912634392</v>
      </c>
      <c r="S1535" t="s">
        <v>11665</v>
      </c>
      <c r="T1535">
        <v>47512660</v>
      </c>
      <c r="U1535" t="s">
        <v>19</v>
      </c>
      <c r="V1535" t="s">
        <v>4372</v>
      </c>
      <c r="W1535" t="s">
        <v>11702</v>
      </c>
      <c r="X1535" t="s">
        <v>11725</v>
      </c>
      <c r="Y1535" t="s">
        <v>48</v>
      </c>
      <c r="Z1535" t="s">
        <v>10621</v>
      </c>
      <c r="AA1535" t="str">
        <f>IF(BD[[#This Row],[Genero]]="Masculino","👨🏼 M","👩🏼 F")</f>
        <v>👩🏼 F</v>
      </c>
      <c r="AB1535" t="s">
        <v>11718</v>
      </c>
    </row>
    <row r="1536" spans="1:28" x14ac:dyDescent="0.35">
      <c r="A1536" t="s">
        <v>6843</v>
      </c>
      <c r="B1536" t="s">
        <v>1428</v>
      </c>
      <c r="C1536" t="s">
        <v>8099</v>
      </c>
      <c r="D1536">
        <v>1</v>
      </c>
      <c r="G1536">
        <v>0</v>
      </c>
      <c r="H1536">
        <v>0</v>
      </c>
      <c r="I1536">
        <v>0</v>
      </c>
      <c r="J1536">
        <v>0</v>
      </c>
      <c r="K1536" t="s">
        <v>16</v>
      </c>
      <c r="R1536">
        <v>960198015</v>
      </c>
      <c r="S1536" t="s">
        <v>11658</v>
      </c>
      <c r="T1536">
        <v>70665037</v>
      </c>
      <c r="U1536" t="s">
        <v>19</v>
      </c>
      <c r="V1536" t="s">
        <v>8100</v>
      </c>
      <c r="W1536" t="s">
        <v>11701</v>
      </c>
      <c r="X1536" t="s">
        <v>11725</v>
      </c>
      <c r="Y1536" t="s">
        <v>48</v>
      </c>
      <c r="Z1536" t="s">
        <v>10456</v>
      </c>
      <c r="AA1536" t="str">
        <f>IF(BD[[#This Row],[Genero]]="Masculino","👨🏼 M","👩🏼 F")</f>
        <v>👨🏼 M</v>
      </c>
      <c r="AB1536" t="s">
        <v>11718</v>
      </c>
    </row>
    <row r="1537" spans="1:28" x14ac:dyDescent="0.35">
      <c r="A1537" t="s">
        <v>5104</v>
      </c>
      <c r="B1537" t="s">
        <v>1682</v>
      </c>
      <c r="C1537" t="s">
        <v>5105</v>
      </c>
      <c r="D1537">
        <v>1</v>
      </c>
      <c r="G1537">
        <v>0</v>
      </c>
      <c r="H1537">
        <v>0</v>
      </c>
      <c r="I1537">
        <v>0</v>
      </c>
      <c r="J1537">
        <v>0</v>
      </c>
      <c r="K1537" t="s">
        <v>16</v>
      </c>
      <c r="R1537">
        <v>999223457</v>
      </c>
      <c r="S1537" t="s">
        <v>11658</v>
      </c>
      <c r="T1537">
        <v>74410273</v>
      </c>
      <c r="U1537" t="s">
        <v>19</v>
      </c>
      <c r="V1537" t="s">
        <v>10166</v>
      </c>
      <c r="W1537" t="s">
        <v>11702</v>
      </c>
      <c r="X1537" t="s">
        <v>11725</v>
      </c>
      <c r="Y1537" t="s">
        <v>48</v>
      </c>
      <c r="Z1537" t="s">
        <v>1496</v>
      </c>
      <c r="AA1537" t="str">
        <f>IF(BD[[#This Row],[Genero]]="Masculino","👨🏼 M","👩🏼 F")</f>
        <v>👨🏼 M</v>
      </c>
      <c r="AB1537" t="s">
        <v>11718</v>
      </c>
    </row>
    <row r="1538" spans="1:28" x14ac:dyDescent="0.35">
      <c r="A1538" t="s">
        <v>5865</v>
      </c>
      <c r="B1538" t="s">
        <v>5866</v>
      </c>
      <c r="C1538" t="s">
        <v>5867</v>
      </c>
      <c r="D1538">
        <v>1</v>
      </c>
      <c r="G1538">
        <v>0</v>
      </c>
      <c r="H1538">
        <v>0</v>
      </c>
      <c r="I1538">
        <v>0</v>
      </c>
      <c r="J1538">
        <v>0</v>
      </c>
      <c r="K1538" t="s">
        <v>16</v>
      </c>
      <c r="R1538">
        <v>951778490</v>
      </c>
      <c r="S1538" t="s">
        <v>11658</v>
      </c>
      <c r="T1538">
        <v>77176996</v>
      </c>
      <c r="U1538" t="s">
        <v>19</v>
      </c>
      <c r="V1538" t="s">
        <v>11107</v>
      </c>
      <c r="W1538" t="s">
        <v>11701</v>
      </c>
      <c r="X1538" t="s">
        <v>11725</v>
      </c>
      <c r="Y1538" t="s">
        <v>48</v>
      </c>
      <c r="Z1538" t="s">
        <v>11636</v>
      </c>
      <c r="AA1538" t="str">
        <f>IF(BD[[#This Row],[Genero]]="Masculino","👨🏼 M","👩🏼 F")</f>
        <v>👨🏼 M</v>
      </c>
      <c r="AB1538" t="s">
        <v>11718</v>
      </c>
    </row>
    <row r="1539" spans="1:28" x14ac:dyDescent="0.35">
      <c r="A1539" t="s">
        <v>7876</v>
      </c>
      <c r="B1539" t="s">
        <v>6742</v>
      </c>
      <c r="C1539" t="s">
        <v>11189</v>
      </c>
      <c r="D1539">
        <v>1</v>
      </c>
      <c r="G1539">
        <v>0</v>
      </c>
      <c r="H1539">
        <v>0</v>
      </c>
      <c r="I1539">
        <v>0</v>
      </c>
      <c r="J1539">
        <v>0</v>
      </c>
      <c r="K1539" t="s">
        <v>16</v>
      </c>
      <c r="R1539">
        <v>999050897</v>
      </c>
      <c r="S1539" t="s">
        <v>11658</v>
      </c>
      <c r="T1539">
        <v>70479278</v>
      </c>
      <c r="U1539" t="s">
        <v>19</v>
      </c>
      <c r="V1539" t="s">
        <v>11189</v>
      </c>
      <c r="W1539" t="s">
        <v>11702</v>
      </c>
      <c r="X1539" t="s">
        <v>11725</v>
      </c>
      <c r="Y1539" t="s">
        <v>48</v>
      </c>
      <c r="Z1539" t="s">
        <v>11190</v>
      </c>
      <c r="AA1539" t="str">
        <f>IF(BD[[#This Row],[Genero]]="Masculino","👨🏼 M","👩🏼 F")</f>
        <v>👨🏼 M</v>
      </c>
      <c r="AB1539" t="s">
        <v>11718</v>
      </c>
    </row>
    <row r="1540" spans="1:28" x14ac:dyDescent="0.35">
      <c r="A1540" t="s">
        <v>4784</v>
      </c>
      <c r="B1540" t="s">
        <v>4785</v>
      </c>
      <c r="C1540" t="s">
        <v>4786</v>
      </c>
      <c r="D1540">
        <v>1</v>
      </c>
      <c r="G1540">
        <v>0</v>
      </c>
      <c r="H1540">
        <v>0</v>
      </c>
      <c r="I1540">
        <v>0</v>
      </c>
      <c r="J1540">
        <v>0</v>
      </c>
      <c r="K1540" t="s">
        <v>16</v>
      </c>
      <c r="R1540">
        <v>997236931</v>
      </c>
      <c r="S1540" t="s">
        <v>11665</v>
      </c>
      <c r="T1540">
        <v>77300101</v>
      </c>
      <c r="U1540" t="s">
        <v>19</v>
      </c>
      <c r="V1540" t="s">
        <v>4786</v>
      </c>
      <c r="W1540" t="s">
        <v>11712</v>
      </c>
      <c r="X1540" t="s">
        <v>11725</v>
      </c>
      <c r="Y1540" t="s">
        <v>48</v>
      </c>
      <c r="Z1540" t="s">
        <v>2378</v>
      </c>
      <c r="AA1540" t="str">
        <f>IF(BD[[#This Row],[Genero]]="Masculino","👨🏼 M","👩🏼 F")</f>
        <v>👩🏼 F</v>
      </c>
      <c r="AB1540" t="s">
        <v>11718</v>
      </c>
    </row>
    <row r="1541" spans="1:28" x14ac:dyDescent="0.35">
      <c r="A1541" t="s">
        <v>9536</v>
      </c>
      <c r="B1541" t="s">
        <v>10070</v>
      </c>
      <c r="C1541" t="s">
        <v>9111</v>
      </c>
      <c r="D1541">
        <v>1</v>
      </c>
      <c r="G1541">
        <v>0</v>
      </c>
      <c r="H1541">
        <v>0</v>
      </c>
      <c r="I1541">
        <v>0</v>
      </c>
      <c r="J1541">
        <v>0</v>
      </c>
      <c r="K1541" t="s">
        <v>16</v>
      </c>
      <c r="R1541">
        <v>940687244</v>
      </c>
      <c r="S1541" t="s">
        <v>11665</v>
      </c>
      <c r="T1541">
        <v>70976462</v>
      </c>
      <c r="U1541" t="s">
        <v>19</v>
      </c>
      <c r="V1541" t="s">
        <v>9112</v>
      </c>
      <c r="W1541" t="s">
        <v>11702</v>
      </c>
      <c r="X1541" t="s">
        <v>11725</v>
      </c>
      <c r="Y1541" t="s">
        <v>48</v>
      </c>
      <c r="Z1541" t="s">
        <v>9113</v>
      </c>
      <c r="AA1541" t="str">
        <f>IF(BD[[#This Row],[Genero]]="Masculino","👨🏼 M","👩🏼 F")</f>
        <v>👩🏼 F</v>
      </c>
      <c r="AB1541" t="s">
        <v>11718</v>
      </c>
    </row>
    <row r="1542" spans="1:28" x14ac:dyDescent="0.35">
      <c r="A1542" t="s">
        <v>9336</v>
      </c>
      <c r="B1542" t="s">
        <v>9730</v>
      </c>
      <c r="C1542" t="s">
        <v>2211</v>
      </c>
      <c r="D1542">
        <v>1</v>
      </c>
      <c r="G1542">
        <v>0</v>
      </c>
      <c r="H1542">
        <v>0</v>
      </c>
      <c r="I1542">
        <v>0</v>
      </c>
      <c r="J1542">
        <v>0</v>
      </c>
      <c r="K1542" t="s">
        <v>16</v>
      </c>
      <c r="R1542">
        <v>942795641</v>
      </c>
      <c r="S1542" t="s">
        <v>11658</v>
      </c>
      <c r="T1542">
        <v>72441412</v>
      </c>
      <c r="U1542" t="s">
        <v>19</v>
      </c>
      <c r="V1542" t="s">
        <v>2212</v>
      </c>
      <c r="W1542" t="s">
        <v>11702</v>
      </c>
      <c r="X1542" t="s">
        <v>11725</v>
      </c>
      <c r="Y1542" t="s">
        <v>48</v>
      </c>
      <c r="Z1542" t="s">
        <v>2213</v>
      </c>
      <c r="AA1542" t="str">
        <f>IF(BD[[#This Row],[Genero]]="Masculino","👨🏼 M","👩🏼 F")</f>
        <v>👨🏼 M</v>
      </c>
      <c r="AB1542" t="s">
        <v>11718</v>
      </c>
    </row>
    <row r="1543" spans="1:28" x14ac:dyDescent="0.35">
      <c r="A1543" t="s">
        <v>3153</v>
      </c>
      <c r="B1543" t="s">
        <v>5964</v>
      </c>
      <c r="C1543" t="s">
        <v>5965</v>
      </c>
      <c r="D1543">
        <v>1</v>
      </c>
      <c r="G1543">
        <v>0</v>
      </c>
      <c r="H1543">
        <v>0</v>
      </c>
      <c r="I1543">
        <v>0</v>
      </c>
      <c r="J1543">
        <v>0</v>
      </c>
      <c r="K1543" t="s">
        <v>16</v>
      </c>
      <c r="R1543" s="2"/>
      <c r="S1543" t="s">
        <v>11658</v>
      </c>
      <c r="T1543">
        <v>71224327</v>
      </c>
      <c r="U1543" t="s">
        <v>10125</v>
      </c>
      <c r="V1543" t="s">
        <v>5965</v>
      </c>
      <c r="W1543" t="s">
        <v>11702</v>
      </c>
      <c r="X1543" t="s">
        <v>11725</v>
      </c>
      <c r="Y1543" t="s">
        <v>48</v>
      </c>
      <c r="Z1543" t="s">
        <v>473</v>
      </c>
      <c r="AA1543" t="str">
        <f>IF(BD[[#This Row],[Genero]]="Masculino","👨🏼 M","👩🏼 F")</f>
        <v>👨🏼 M</v>
      </c>
      <c r="AB1543" t="s">
        <v>11718</v>
      </c>
    </row>
    <row r="1544" spans="1:28" x14ac:dyDescent="0.35">
      <c r="A1544" t="s">
        <v>3384</v>
      </c>
      <c r="B1544" t="s">
        <v>3385</v>
      </c>
      <c r="C1544" t="s">
        <v>3386</v>
      </c>
      <c r="D1544">
        <v>1</v>
      </c>
      <c r="G1544">
        <v>0</v>
      </c>
      <c r="H1544">
        <v>0</v>
      </c>
      <c r="I1544">
        <v>0</v>
      </c>
      <c r="J1544">
        <v>0</v>
      </c>
      <c r="K1544" t="s">
        <v>16</v>
      </c>
      <c r="R1544">
        <v>992213155</v>
      </c>
      <c r="S1544" t="s">
        <v>11658</v>
      </c>
      <c r="T1544">
        <v>45633637</v>
      </c>
      <c r="U1544" t="s">
        <v>3387</v>
      </c>
      <c r="V1544" t="s">
        <v>3388</v>
      </c>
      <c r="W1544" t="s">
        <v>11703</v>
      </c>
      <c r="X1544" t="s">
        <v>11725</v>
      </c>
      <c r="Y1544" t="s">
        <v>877</v>
      </c>
      <c r="Z1544" t="s">
        <v>3389</v>
      </c>
      <c r="AA1544" t="str">
        <f>IF(BD[[#This Row],[Genero]]="Masculino","👨🏼 M","👩🏼 F")</f>
        <v>👨🏼 M</v>
      </c>
      <c r="AB1544" t="s">
        <v>11718</v>
      </c>
    </row>
    <row r="1545" spans="1:28" x14ac:dyDescent="0.35">
      <c r="A1545" t="s">
        <v>14</v>
      </c>
      <c r="B1545" t="s">
        <v>15</v>
      </c>
      <c r="D1545">
        <v>1</v>
      </c>
      <c r="G1545">
        <v>0</v>
      </c>
      <c r="H1545">
        <v>0</v>
      </c>
      <c r="I1545">
        <v>0</v>
      </c>
      <c r="J1545">
        <v>0</v>
      </c>
      <c r="K1545" t="s">
        <v>16</v>
      </c>
      <c r="R1545">
        <v>901697089</v>
      </c>
      <c r="S1545" t="s">
        <v>11658</v>
      </c>
      <c r="T1545">
        <v>70787793</v>
      </c>
      <c r="U1545" t="s">
        <v>17</v>
      </c>
      <c r="V1545" t="s">
        <v>11214</v>
      </c>
      <c r="W1545" t="s">
        <v>11706</v>
      </c>
      <c r="X1545" t="s">
        <v>11725</v>
      </c>
      <c r="Y1545" t="s">
        <v>877</v>
      </c>
      <c r="Z1545" t="s">
        <v>4648</v>
      </c>
      <c r="AA1545" t="str">
        <f>IF(BD[[#This Row],[Genero]]="Masculino","👨🏼 M","👩🏼 F")</f>
        <v>👨🏼 M</v>
      </c>
      <c r="AB1545" t="s">
        <v>11718</v>
      </c>
    </row>
    <row r="1546" spans="1:28" x14ac:dyDescent="0.35">
      <c r="A1546" t="s">
        <v>9290</v>
      </c>
      <c r="B1546" t="s">
        <v>9612</v>
      </c>
      <c r="C1546" t="s">
        <v>768</v>
      </c>
      <c r="D1546">
        <v>1</v>
      </c>
      <c r="G1546">
        <v>0</v>
      </c>
      <c r="H1546">
        <v>0</v>
      </c>
      <c r="I1546">
        <v>0</v>
      </c>
      <c r="J1546">
        <v>0</v>
      </c>
      <c r="K1546" t="s">
        <v>16</v>
      </c>
      <c r="R1546">
        <v>910985938</v>
      </c>
      <c r="S1546" t="s">
        <v>11658</v>
      </c>
      <c r="T1546">
        <v>73625197</v>
      </c>
      <c r="U1546" t="s">
        <v>469</v>
      </c>
      <c r="V1546" t="s">
        <v>7133</v>
      </c>
      <c r="W1546" t="s">
        <v>11712</v>
      </c>
      <c r="X1546" t="s">
        <v>11725</v>
      </c>
      <c r="Y1546" t="s">
        <v>877</v>
      </c>
      <c r="Z1546" t="s">
        <v>2325</v>
      </c>
      <c r="AA1546" t="str">
        <f>IF(BD[[#This Row],[Genero]]="Masculino","👨🏼 M","👩🏼 F")</f>
        <v>👨🏼 M</v>
      </c>
      <c r="AB1546" t="s">
        <v>11718</v>
      </c>
    </row>
    <row r="1547" spans="1:28" x14ac:dyDescent="0.35">
      <c r="A1547" t="s">
        <v>924</v>
      </c>
      <c r="B1547" t="s">
        <v>1633</v>
      </c>
      <c r="C1547" t="s">
        <v>4184</v>
      </c>
      <c r="D1547">
        <v>1</v>
      </c>
      <c r="G1547">
        <v>0</v>
      </c>
      <c r="H1547">
        <v>0</v>
      </c>
      <c r="I1547">
        <v>0</v>
      </c>
      <c r="J1547">
        <v>0</v>
      </c>
      <c r="K1547" t="s">
        <v>16</v>
      </c>
      <c r="R1547">
        <v>972983014</v>
      </c>
      <c r="S1547" t="s">
        <v>11658</v>
      </c>
      <c r="T1547">
        <v>70085181</v>
      </c>
      <c r="U1547" t="s">
        <v>19</v>
      </c>
      <c r="V1547" t="s">
        <v>4184</v>
      </c>
      <c r="W1547" t="s">
        <v>11701</v>
      </c>
      <c r="X1547" t="s">
        <v>11725</v>
      </c>
      <c r="Y1547" t="s">
        <v>877</v>
      </c>
      <c r="Z1547" t="s">
        <v>11471</v>
      </c>
      <c r="AA1547" t="str">
        <f>IF(BD[[#This Row],[Genero]]="Masculino","👨🏼 M","👩🏼 F")</f>
        <v>👨🏼 M</v>
      </c>
      <c r="AB1547" t="s">
        <v>11718</v>
      </c>
    </row>
    <row r="1548" spans="1:28" x14ac:dyDescent="0.35">
      <c r="A1548" t="s">
        <v>7976</v>
      </c>
      <c r="B1548" t="s">
        <v>7977</v>
      </c>
      <c r="C1548" t="s">
        <v>11481</v>
      </c>
      <c r="D1548">
        <v>1</v>
      </c>
      <c r="G1548">
        <v>0</v>
      </c>
      <c r="H1548">
        <v>0</v>
      </c>
      <c r="I1548">
        <v>0</v>
      </c>
      <c r="J1548">
        <v>0</v>
      </c>
      <c r="K1548" t="s">
        <v>16</v>
      </c>
      <c r="R1548">
        <v>944995184</v>
      </c>
      <c r="S1548" t="s">
        <v>11658</v>
      </c>
      <c r="T1548">
        <v>72846705</v>
      </c>
      <c r="U1548" t="s">
        <v>19</v>
      </c>
      <c r="V1548" t="s">
        <v>11481</v>
      </c>
      <c r="W1548" t="s">
        <v>11712</v>
      </c>
      <c r="X1548" t="s">
        <v>11725</v>
      </c>
      <c r="Y1548" t="s">
        <v>877</v>
      </c>
      <c r="Z1548" t="s">
        <v>11471</v>
      </c>
      <c r="AA1548" t="str">
        <f>IF(BD[[#This Row],[Genero]]="Masculino","👨🏼 M","👩🏼 F")</f>
        <v>👨🏼 M</v>
      </c>
      <c r="AB1548" t="s">
        <v>11718</v>
      </c>
    </row>
    <row r="1549" spans="1:28" x14ac:dyDescent="0.35">
      <c r="A1549" t="s">
        <v>2458</v>
      </c>
      <c r="B1549" t="s">
        <v>6640</v>
      </c>
      <c r="C1549" t="s">
        <v>6641</v>
      </c>
      <c r="D1549">
        <v>1</v>
      </c>
      <c r="G1549">
        <v>0</v>
      </c>
      <c r="H1549">
        <v>0</v>
      </c>
      <c r="I1549">
        <v>0</v>
      </c>
      <c r="J1549">
        <v>0</v>
      </c>
      <c r="K1549" t="s">
        <v>16</v>
      </c>
      <c r="R1549">
        <v>949171869</v>
      </c>
      <c r="S1549" t="s">
        <v>11658</v>
      </c>
      <c r="T1549">
        <v>70513532</v>
      </c>
      <c r="U1549" t="s">
        <v>19</v>
      </c>
      <c r="V1549" t="s">
        <v>6642</v>
      </c>
      <c r="W1549" t="s">
        <v>11706</v>
      </c>
      <c r="X1549" t="s">
        <v>11725</v>
      </c>
      <c r="Y1549" t="s">
        <v>230</v>
      </c>
      <c r="Z1549" t="s">
        <v>6643</v>
      </c>
      <c r="AA1549" t="str">
        <f>IF(BD[[#This Row],[Genero]]="Masculino","👨🏼 M","👩🏼 F")</f>
        <v>👨🏼 M</v>
      </c>
      <c r="AB1549" t="s">
        <v>11718</v>
      </c>
    </row>
    <row r="1550" spans="1:28" x14ac:dyDescent="0.35">
      <c r="A1550" t="s">
        <v>689</v>
      </c>
      <c r="B1550" t="s">
        <v>690</v>
      </c>
      <c r="C1550" t="s">
        <v>11109</v>
      </c>
      <c r="D1550">
        <v>1</v>
      </c>
      <c r="G1550">
        <v>0</v>
      </c>
      <c r="H1550">
        <v>0</v>
      </c>
      <c r="I1550">
        <v>0</v>
      </c>
      <c r="J1550">
        <v>0</v>
      </c>
      <c r="K1550" t="s">
        <v>16</v>
      </c>
      <c r="R1550">
        <v>930849692</v>
      </c>
      <c r="S1550" t="s">
        <v>11658</v>
      </c>
      <c r="T1550">
        <v>70269761</v>
      </c>
      <c r="U1550" t="s">
        <v>10125</v>
      </c>
      <c r="V1550" t="s">
        <v>11109</v>
      </c>
      <c r="W1550" t="s">
        <v>11712</v>
      </c>
      <c r="X1550" t="s">
        <v>11725</v>
      </c>
      <c r="Y1550" t="s">
        <v>230</v>
      </c>
      <c r="Z1550" t="s">
        <v>10672</v>
      </c>
      <c r="AA1550" t="str">
        <f>IF(BD[[#This Row],[Genero]]="Masculino","👨🏼 M","👩🏼 F")</f>
        <v>👨🏼 M</v>
      </c>
      <c r="AB1550" t="s">
        <v>11718</v>
      </c>
    </row>
    <row r="1551" spans="1:28" x14ac:dyDescent="0.35">
      <c r="A1551" t="s">
        <v>4661</v>
      </c>
      <c r="B1551" t="s">
        <v>4662</v>
      </c>
      <c r="C1551" t="s">
        <v>4663</v>
      </c>
      <c r="D1551">
        <v>1</v>
      </c>
      <c r="G1551">
        <v>0</v>
      </c>
      <c r="H1551">
        <v>0</v>
      </c>
      <c r="I1551">
        <v>0</v>
      </c>
      <c r="J1551">
        <v>0</v>
      </c>
      <c r="K1551" t="s">
        <v>16</v>
      </c>
      <c r="R1551">
        <v>962940579</v>
      </c>
      <c r="S1551" t="s">
        <v>11665</v>
      </c>
      <c r="T1551">
        <v>71472131</v>
      </c>
      <c r="U1551" t="s">
        <v>19</v>
      </c>
      <c r="V1551" t="s">
        <v>10281</v>
      </c>
      <c r="W1551" t="s">
        <v>11701</v>
      </c>
      <c r="X1551" t="s">
        <v>11725</v>
      </c>
      <c r="Y1551" t="s">
        <v>230</v>
      </c>
      <c r="Z1551" t="s">
        <v>686</v>
      </c>
      <c r="AA1551" t="str">
        <f>IF(BD[[#This Row],[Genero]]="Masculino","👨🏼 M","👩🏼 F")</f>
        <v>👩🏼 F</v>
      </c>
      <c r="AB1551" t="s">
        <v>11718</v>
      </c>
    </row>
    <row r="1552" spans="1:28" x14ac:dyDescent="0.35">
      <c r="A1552" t="s">
        <v>3265</v>
      </c>
      <c r="B1552" t="s">
        <v>3266</v>
      </c>
      <c r="C1552" t="s">
        <v>3267</v>
      </c>
      <c r="D1552">
        <v>1</v>
      </c>
      <c r="G1552">
        <v>0</v>
      </c>
      <c r="H1552">
        <v>0</v>
      </c>
      <c r="I1552">
        <v>0</v>
      </c>
      <c r="J1552">
        <v>0</v>
      </c>
      <c r="K1552" t="s">
        <v>16</v>
      </c>
      <c r="R1552">
        <v>967725310</v>
      </c>
      <c r="S1552" t="s">
        <v>11665</v>
      </c>
      <c r="T1552">
        <v>74506700</v>
      </c>
      <c r="U1552" t="s">
        <v>10125</v>
      </c>
      <c r="W1552" t="s">
        <v>11706</v>
      </c>
      <c r="X1552" t="s">
        <v>11725</v>
      </c>
      <c r="Y1552" t="s">
        <v>230</v>
      </c>
      <c r="Z1552" t="s">
        <v>10821</v>
      </c>
      <c r="AA1552" t="str">
        <f>IF(BD[[#This Row],[Genero]]="Masculino","👨🏼 M","👩🏼 F")</f>
        <v>👩🏼 F</v>
      </c>
      <c r="AB1552" t="s">
        <v>11718</v>
      </c>
    </row>
    <row r="1553" spans="1:28" x14ac:dyDescent="0.35">
      <c r="A1553" t="s">
        <v>895</v>
      </c>
      <c r="B1553" t="s">
        <v>6968</v>
      </c>
      <c r="C1553" t="s">
        <v>6969</v>
      </c>
      <c r="D1553">
        <v>1</v>
      </c>
      <c r="G1553">
        <v>0</v>
      </c>
      <c r="H1553">
        <v>0</v>
      </c>
      <c r="I1553">
        <v>0</v>
      </c>
      <c r="J1553">
        <v>0</v>
      </c>
      <c r="K1553" t="s">
        <v>16</v>
      </c>
      <c r="R1553">
        <v>918858346</v>
      </c>
      <c r="S1553" t="s">
        <v>11658</v>
      </c>
      <c r="T1553">
        <v>49084485</v>
      </c>
      <c r="U1553" t="s">
        <v>19</v>
      </c>
      <c r="V1553" t="s">
        <v>6970</v>
      </c>
      <c r="W1553" t="s">
        <v>11702</v>
      </c>
      <c r="X1553" t="s">
        <v>11725</v>
      </c>
      <c r="Y1553" t="s">
        <v>230</v>
      </c>
      <c r="Z1553" t="s">
        <v>3223</v>
      </c>
      <c r="AA1553" t="str">
        <f>IF(BD[[#This Row],[Genero]]="Masculino","👨🏼 M","👩🏼 F")</f>
        <v>👨🏼 M</v>
      </c>
      <c r="AB1553" t="s">
        <v>11718</v>
      </c>
    </row>
    <row r="1554" spans="1:28" x14ac:dyDescent="0.35">
      <c r="A1554" t="s">
        <v>1439</v>
      </c>
      <c r="B1554" t="s">
        <v>6682</v>
      </c>
      <c r="C1554" t="s">
        <v>11221</v>
      </c>
      <c r="D1554">
        <v>1</v>
      </c>
      <c r="G1554">
        <v>0</v>
      </c>
      <c r="H1554">
        <v>0</v>
      </c>
      <c r="I1554">
        <v>0</v>
      </c>
      <c r="J1554">
        <v>0</v>
      </c>
      <c r="K1554" t="s">
        <v>16</v>
      </c>
      <c r="R1554">
        <v>943881718</v>
      </c>
      <c r="S1554" t="s">
        <v>11658</v>
      </c>
      <c r="T1554">
        <v>74142637</v>
      </c>
      <c r="U1554" t="s">
        <v>19</v>
      </c>
      <c r="V1554" t="s">
        <v>10234</v>
      </c>
      <c r="W1554" t="s">
        <v>11701</v>
      </c>
      <c r="X1554" t="s">
        <v>11725</v>
      </c>
      <c r="Y1554" t="s">
        <v>230</v>
      </c>
      <c r="Z1554" t="s">
        <v>6683</v>
      </c>
      <c r="AA1554" t="str">
        <f>IF(BD[[#This Row],[Genero]]="Masculino","👨🏼 M","👩🏼 F")</f>
        <v>👨🏼 M</v>
      </c>
      <c r="AB1554" t="s">
        <v>11718</v>
      </c>
    </row>
    <row r="1555" spans="1:28" x14ac:dyDescent="0.35">
      <c r="A1555" t="s">
        <v>6833</v>
      </c>
      <c r="B1555" t="s">
        <v>6834</v>
      </c>
      <c r="C1555" t="s">
        <v>6835</v>
      </c>
      <c r="D1555">
        <v>1</v>
      </c>
      <c r="G1555">
        <v>0</v>
      </c>
      <c r="H1555">
        <v>0</v>
      </c>
      <c r="I1555">
        <v>0</v>
      </c>
      <c r="J1555">
        <v>0</v>
      </c>
      <c r="K1555" t="s">
        <v>16</v>
      </c>
      <c r="R1555">
        <v>936595569</v>
      </c>
      <c r="S1555" t="s">
        <v>11665</v>
      </c>
      <c r="T1555">
        <v>75634283</v>
      </c>
      <c r="U1555" t="s">
        <v>19</v>
      </c>
      <c r="V1555" t="s">
        <v>6835</v>
      </c>
      <c r="W1555" t="s">
        <v>11701</v>
      </c>
      <c r="X1555" t="s">
        <v>11725</v>
      </c>
      <c r="Y1555" t="s">
        <v>230</v>
      </c>
      <c r="Z1555" t="s">
        <v>6836</v>
      </c>
      <c r="AA1555" t="str">
        <f>IF(BD[[#This Row],[Genero]]="Masculino","👨🏼 M","👩🏼 F")</f>
        <v>👩🏼 F</v>
      </c>
      <c r="AB1555" t="s">
        <v>11718</v>
      </c>
    </row>
    <row r="1556" spans="1:28" x14ac:dyDescent="0.35">
      <c r="A1556" t="s">
        <v>137</v>
      </c>
      <c r="B1556" t="s">
        <v>1262</v>
      </c>
      <c r="C1556" t="s">
        <v>1263</v>
      </c>
      <c r="D1556">
        <v>1</v>
      </c>
      <c r="G1556">
        <v>0</v>
      </c>
      <c r="H1556">
        <v>0</v>
      </c>
      <c r="I1556">
        <v>0</v>
      </c>
      <c r="J1556">
        <v>0</v>
      </c>
      <c r="K1556" t="s">
        <v>16</v>
      </c>
      <c r="R1556">
        <v>999440981</v>
      </c>
      <c r="S1556" t="s">
        <v>11658</v>
      </c>
      <c r="T1556">
        <v>40457800</v>
      </c>
      <c r="U1556" t="s">
        <v>10125</v>
      </c>
      <c r="V1556" t="s">
        <v>1263</v>
      </c>
      <c r="W1556" t="s">
        <v>11701</v>
      </c>
      <c r="X1556" t="s">
        <v>11725</v>
      </c>
      <c r="Y1556" t="s">
        <v>230</v>
      </c>
      <c r="Z1556" t="s">
        <v>1264</v>
      </c>
      <c r="AA1556" t="str">
        <f>IF(BD[[#This Row],[Genero]]="Masculino","👨🏼 M","👩🏼 F")</f>
        <v>👨🏼 M</v>
      </c>
      <c r="AB1556" t="s">
        <v>11718</v>
      </c>
    </row>
    <row r="1557" spans="1:28" x14ac:dyDescent="0.35">
      <c r="A1557" t="s">
        <v>4406</v>
      </c>
      <c r="B1557" t="s">
        <v>4407</v>
      </c>
      <c r="C1557" t="s">
        <v>11057</v>
      </c>
      <c r="D1557">
        <v>1</v>
      </c>
      <c r="G1557">
        <v>0</v>
      </c>
      <c r="H1557">
        <v>0</v>
      </c>
      <c r="I1557">
        <v>0</v>
      </c>
      <c r="J1557">
        <v>0</v>
      </c>
      <c r="K1557" t="s">
        <v>16</v>
      </c>
      <c r="R1557">
        <v>952354282</v>
      </c>
      <c r="S1557" t="s">
        <v>11658</v>
      </c>
      <c r="T1557">
        <v>70585223</v>
      </c>
      <c r="U1557" t="s">
        <v>19</v>
      </c>
      <c r="V1557" t="s">
        <v>11057</v>
      </c>
      <c r="W1557" t="s">
        <v>11706</v>
      </c>
      <c r="X1557" t="s">
        <v>11725</v>
      </c>
      <c r="Y1557" t="s">
        <v>230</v>
      </c>
      <c r="Z1557" t="s">
        <v>4408</v>
      </c>
      <c r="AA1557" t="str">
        <f>IF(BD[[#This Row],[Genero]]="Masculino","👨🏼 M","👩🏼 F")</f>
        <v>👨🏼 M</v>
      </c>
      <c r="AB1557" t="s">
        <v>11718</v>
      </c>
    </row>
    <row r="1558" spans="1:28" x14ac:dyDescent="0.35">
      <c r="A1558" t="s">
        <v>1815</v>
      </c>
      <c r="B1558" t="s">
        <v>1816</v>
      </c>
      <c r="C1558" t="s">
        <v>1817</v>
      </c>
      <c r="D1558">
        <v>1</v>
      </c>
      <c r="G1558">
        <v>0</v>
      </c>
      <c r="H1558">
        <v>0</v>
      </c>
      <c r="I1558">
        <v>0</v>
      </c>
      <c r="J1558">
        <v>0</v>
      </c>
      <c r="K1558" t="s">
        <v>16</v>
      </c>
      <c r="R1558">
        <v>923264556</v>
      </c>
      <c r="S1558" t="s">
        <v>11658</v>
      </c>
      <c r="T1558">
        <v>73176038</v>
      </c>
      <c r="U1558" t="s">
        <v>10125</v>
      </c>
      <c r="W1558" t="s">
        <v>11702</v>
      </c>
      <c r="X1558" t="s">
        <v>11725</v>
      </c>
      <c r="Y1558" t="s">
        <v>230</v>
      </c>
      <c r="Z1558" t="s">
        <v>2160</v>
      </c>
      <c r="AA1558" t="str">
        <f>IF(BD[[#This Row],[Genero]]="Masculino","👨🏼 M","👩🏼 F")</f>
        <v>👨🏼 M</v>
      </c>
      <c r="AB1558" t="s">
        <v>11718</v>
      </c>
    </row>
    <row r="1559" spans="1:28" x14ac:dyDescent="0.35">
      <c r="A1559" t="s">
        <v>7032</v>
      </c>
      <c r="B1559" t="s">
        <v>636</v>
      </c>
      <c r="C1559" t="s">
        <v>7033</v>
      </c>
      <c r="D1559">
        <v>1</v>
      </c>
      <c r="G1559">
        <v>0</v>
      </c>
      <c r="H1559">
        <v>0</v>
      </c>
      <c r="I1559">
        <v>0</v>
      </c>
      <c r="J1559">
        <v>0</v>
      </c>
      <c r="K1559" t="s">
        <v>16</v>
      </c>
      <c r="R1559">
        <v>948791601</v>
      </c>
      <c r="S1559" t="s">
        <v>11658</v>
      </c>
      <c r="T1559">
        <v>73860498</v>
      </c>
      <c r="U1559" t="s">
        <v>10125</v>
      </c>
      <c r="V1559" t="s">
        <v>7034</v>
      </c>
      <c r="W1559" t="s">
        <v>11702</v>
      </c>
      <c r="X1559" t="s">
        <v>11725</v>
      </c>
      <c r="Y1559" t="s">
        <v>230</v>
      </c>
      <c r="Z1559" t="s">
        <v>4648</v>
      </c>
      <c r="AA1559" t="str">
        <f>IF(BD[[#This Row],[Genero]]="Masculino","👨🏼 M","👩🏼 F")</f>
        <v>👨🏼 M</v>
      </c>
      <c r="AB1559" t="s">
        <v>11718</v>
      </c>
    </row>
    <row r="1560" spans="1:28" x14ac:dyDescent="0.35">
      <c r="A1560" t="s">
        <v>1552</v>
      </c>
      <c r="B1560" t="s">
        <v>3166</v>
      </c>
      <c r="C1560" t="s">
        <v>9047</v>
      </c>
      <c r="D1560">
        <v>1</v>
      </c>
      <c r="G1560">
        <v>0</v>
      </c>
      <c r="H1560">
        <v>0</v>
      </c>
      <c r="I1560">
        <v>0</v>
      </c>
      <c r="J1560">
        <v>0</v>
      </c>
      <c r="K1560" t="s">
        <v>16</v>
      </c>
      <c r="R1560">
        <v>998397291</v>
      </c>
      <c r="S1560" t="s">
        <v>11665</v>
      </c>
      <c r="T1560">
        <v>3450103</v>
      </c>
      <c r="U1560" t="s">
        <v>616</v>
      </c>
      <c r="V1560" t="s">
        <v>9047</v>
      </c>
      <c r="W1560" t="s">
        <v>11702</v>
      </c>
      <c r="X1560" t="s">
        <v>11725</v>
      </c>
      <c r="Y1560" t="s">
        <v>3069</v>
      </c>
      <c r="Z1560" t="s">
        <v>473</v>
      </c>
      <c r="AA1560" t="str">
        <f>IF(BD[[#This Row],[Genero]]="Masculino","👨🏼 M","👩🏼 F")</f>
        <v>👩🏼 F</v>
      </c>
      <c r="AB1560" t="s">
        <v>11695</v>
      </c>
    </row>
    <row r="1561" spans="1:28" x14ac:dyDescent="0.35">
      <c r="A1561" t="s">
        <v>6980</v>
      </c>
      <c r="B1561" t="s">
        <v>6981</v>
      </c>
      <c r="C1561" t="s">
        <v>6982</v>
      </c>
      <c r="D1561">
        <v>1</v>
      </c>
      <c r="G1561">
        <v>0</v>
      </c>
      <c r="H1561">
        <v>0</v>
      </c>
      <c r="I1561">
        <v>0</v>
      </c>
      <c r="J1561">
        <v>0</v>
      </c>
      <c r="K1561" t="s">
        <v>16</v>
      </c>
      <c r="R1561">
        <v>914168434</v>
      </c>
      <c r="S1561" t="s">
        <v>11665</v>
      </c>
      <c r="T1561">
        <v>72728492</v>
      </c>
      <c r="U1561" t="s">
        <v>19</v>
      </c>
      <c r="V1561" t="s">
        <v>6982</v>
      </c>
      <c r="W1561" t="s">
        <v>11701</v>
      </c>
      <c r="X1561" t="s">
        <v>11725</v>
      </c>
      <c r="Y1561" t="s">
        <v>759</v>
      </c>
      <c r="Z1561" t="s">
        <v>978</v>
      </c>
      <c r="AA1561" t="str">
        <f>IF(BD[[#This Row],[Genero]]="Masculino","👨🏼 M","👩🏼 F")</f>
        <v>👩🏼 F</v>
      </c>
      <c r="AB1561" t="s">
        <v>11695</v>
      </c>
    </row>
    <row r="1562" spans="1:28" x14ac:dyDescent="0.35">
      <c r="A1562" t="s">
        <v>4292</v>
      </c>
      <c r="B1562" t="s">
        <v>4293</v>
      </c>
      <c r="C1562" t="s">
        <v>4294</v>
      </c>
      <c r="D1562">
        <v>1</v>
      </c>
      <c r="G1562">
        <v>0</v>
      </c>
      <c r="H1562">
        <v>0</v>
      </c>
      <c r="I1562">
        <v>0</v>
      </c>
      <c r="J1562">
        <v>0</v>
      </c>
      <c r="K1562" t="s">
        <v>16</v>
      </c>
      <c r="R1562">
        <v>902721917</v>
      </c>
      <c r="S1562" t="s">
        <v>11665</v>
      </c>
      <c r="T1562">
        <v>77202307</v>
      </c>
      <c r="U1562" t="s">
        <v>10125</v>
      </c>
      <c r="V1562" t="s">
        <v>4295</v>
      </c>
      <c r="W1562" t="s">
        <v>11701</v>
      </c>
      <c r="X1562" t="s">
        <v>11725</v>
      </c>
      <c r="Y1562" t="s">
        <v>759</v>
      </c>
      <c r="Z1562" t="s">
        <v>4296</v>
      </c>
      <c r="AA1562" t="str">
        <f>IF(BD[[#This Row],[Genero]]="Masculino","👨🏼 M","👩🏼 F")</f>
        <v>👩🏼 F</v>
      </c>
      <c r="AB1562" t="s">
        <v>11695</v>
      </c>
    </row>
    <row r="1563" spans="1:28" x14ac:dyDescent="0.35">
      <c r="A1563" t="s">
        <v>4292</v>
      </c>
      <c r="B1563" t="s">
        <v>4293</v>
      </c>
      <c r="C1563" t="s">
        <v>4294</v>
      </c>
      <c r="D1563">
        <v>1</v>
      </c>
      <c r="G1563">
        <v>0</v>
      </c>
      <c r="H1563">
        <v>0</v>
      </c>
      <c r="I1563">
        <v>0</v>
      </c>
      <c r="J1563">
        <v>0</v>
      </c>
      <c r="K1563" t="s">
        <v>16</v>
      </c>
      <c r="R1563">
        <v>902721917</v>
      </c>
      <c r="S1563" t="s">
        <v>11665</v>
      </c>
      <c r="T1563">
        <v>77202307</v>
      </c>
      <c r="U1563" t="s">
        <v>10125</v>
      </c>
      <c r="V1563" t="s">
        <v>4295</v>
      </c>
      <c r="W1563" t="s">
        <v>11701</v>
      </c>
      <c r="X1563" t="s">
        <v>11725</v>
      </c>
      <c r="Y1563" t="s">
        <v>759</v>
      </c>
      <c r="Z1563" t="s">
        <v>4296</v>
      </c>
      <c r="AA1563" t="str">
        <f>IF(BD[[#This Row],[Genero]]="Masculino","👨🏼 M","👩🏼 F")</f>
        <v>👩🏼 F</v>
      </c>
      <c r="AB1563" t="s">
        <v>11695</v>
      </c>
    </row>
    <row r="1564" spans="1:28" x14ac:dyDescent="0.35">
      <c r="A1564" t="s">
        <v>5228</v>
      </c>
      <c r="B1564" t="s">
        <v>5229</v>
      </c>
      <c r="C1564" t="s">
        <v>5230</v>
      </c>
      <c r="D1564">
        <v>1</v>
      </c>
      <c r="G1564">
        <v>0</v>
      </c>
      <c r="H1564">
        <v>0</v>
      </c>
      <c r="I1564">
        <v>0</v>
      </c>
      <c r="J1564">
        <v>0</v>
      </c>
      <c r="K1564" t="s">
        <v>16</v>
      </c>
      <c r="R1564">
        <v>983728928</v>
      </c>
      <c r="S1564" t="s">
        <v>11665</v>
      </c>
      <c r="T1564">
        <v>46099854</v>
      </c>
      <c r="U1564" t="s">
        <v>19</v>
      </c>
      <c r="V1564" t="s">
        <v>5230</v>
      </c>
      <c r="W1564" t="s">
        <v>11706</v>
      </c>
      <c r="X1564" t="s">
        <v>11725</v>
      </c>
      <c r="Y1564" t="s">
        <v>759</v>
      </c>
      <c r="Z1564" t="s">
        <v>53</v>
      </c>
      <c r="AA1564" t="str">
        <f>IF(BD[[#This Row],[Genero]]="Masculino","👨🏼 M","👩🏼 F")</f>
        <v>👩🏼 F</v>
      </c>
      <c r="AB1564" t="s">
        <v>11695</v>
      </c>
    </row>
    <row r="1565" spans="1:28" x14ac:dyDescent="0.35">
      <c r="A1565" t="s">
        <v>5228</v>
      </c>
      <c r="B1565" t="s">
        <v>5229</v>
      </c>
      <c r="C1565" t="s">
        <v>5230</v>
      </c>
      <c r="D1565">
        <v>1</v>
      </c>
      <c r="G1565">
        <v>0</v>
      </c>
      <c r="H1565">
        <v>0</v>
      </c>
      <c r="I1565">
        <v>0</v>
      </c>
      <c r="J1565">
        <v>0</v>
      </c>
      <c r="K1565" t="s">
        <v>16</v>
      </c>
      <c r="R1565">
        <v>983728928</v>
      </c>
      <c r="S1565" t="s">
        <v>11665</v>
      </c>
      <c r="T1565">
        <v>46099854</v>
      </c>
      <c r="U1565" t="s">
        <v>19</v>
      </c>
      <c r="V1565" t="s">
        <v>5230</v>
      </c>
      <c r="W1565" t="s">
        <v>11706</v>
      </c>
      <c r="X1565" t="s">
        <v>11725</v>
      </c>
      <c r="Y1565" t="s">
        <v>759</v>
      </c>
      <c r="Z1565" t="s">
        <v>53</v>
      </c>
      <c r="AA1565" t="str">
        <f>IF(BD[[#This Row],[Genero]]="Masculino","👨🏼 M","👩🏼 F")</f>
        <v>👩🏼 F</v>
      </c>
      <c r="AB1565" t="s">
        <v>11695</v>
      </c>
    </row>
    <row r="1566" spans="1:28" x14ac:dyDescent="0.35">
      <c r="A1566" t="s">
        <v>1124</v>
      </c>
      <c r="B1566" t="s">
        <v>10066</v>
      </c>
      <c r="C1566" t="s">
        <v>8931</v>
      </c>
      <c r="D1566">
        <v>1</v>
      </c>
      <c r="G1566">
        <v>0</v>
      </c>
      <c r="H1566">
        <v>0</v>
      </c>
      <c r="I1566">
        <v>0</v>
      </c>
      <c r="J1566">
        <v>0</v>
      </c>
      <c r="K1566" t="s">
        <v>16</v>
      </c>
      <c r="R1566">
        <v>999699771</v>
      </c>
      <c r="S1566" t="s">
        <v>11658</v>
      </c>
      <c r="T1566">
        <v>44460831</v>
      </c>
      <c r="U1566" t="s">
        <v>19</v>
      </c>
      <c r="V1566" t="s">
        <v>8932</v>
      </c>
      <c r="W1566" t="s">
        <v>11702</v>
      </c>
      <c r="X1566" t="s">
        <v>11725</v>
      </c>
      <c r="Y1566" t="s">
        <v>10392</v>
      </c>
      <c r="Z1566" t="s">
        <v>10964</v>
      </c>
      <c r="AA1566" t="str">
        <f>IF(BD[[#This Row],[Genero]]="Masculino","👨🏼 M","👩🏼 F")</f>
        <v>👨🏼 M</v>
      </c>
      <c r="AB1566" t="s">
        <v>11695</v>
      </c>
    </row>
    <row r="1567" spans="1:28" x14ac:dyDescent="0.35">
      <c r="A1567" t="s">
        <v>7344</v>
      </c>
      <c r="B1567" t="s">
        <v>3036</v>
      </c>
      <c r="C1567" t="s">
        <v>7362</v>
      </c>
      <c r="D1567">
        <v>1</v>
      </c>
      <c r="G1567">
        <v>0</v>
      </c>
      <c r="H1567">
        <v>0</v>
      </c>
      <c r="I1567">
        <v>0</v>
      </c>
      <c r="J1567">
        <v>0</v>
      </c>
      <c r="K1567" t="s">
        <v>16</v>
      </c>
      <c r="R1567" s="2"/>
      <c r="S1567" t="s">
        <v>11658</v>
      </c>
      <c r="T1567">
        <v>72516483</v>
      </c>
      <c r="U1567" t="s">
        <v>19</v>
      </c>
      <c r="V1567" t="s">
        <v>7363</v>
      </c>
      <c r="W1567" t="s">
        <v>11703</v>
      </c>
      <c r="X1567" t="s">
        <v>11725</v>
      </c>
      <c r="Y1567" t="s">
        <v>10392</v>
      </c>
      <c r="Z1567" t="s">
        <v>11689</v>
      </c>
      <c r="AA1567" t="str">
        <f>IF(BD[[#This Row],[Genero]]="Masculino","👨🏼 M","👩🏼 F")</f>
        <v>👨🏼 M</v>
      </c>
      <c r="AB1567" t="s">
        <v>11695</v>
      </c>
    </row>
    <row r="1568" spans="1:28" x14ac:dyDescent="0.35">
      <c r="A1568" t="s">
        <v>3527</v>
      </c>
      <c r="B1568" t="s">
        <v>3528</v>
      </c>
      <c r="C1568" t="s">
        <v>3529</v>
      </c>
      <c r="D1568">
        <v>1</v>
      </c>
      <c r="G1568">
        <v>0</v>
      </c>
      <c r="H1568">
        <v>0</v>
      </c>
      <c r="I1568">
        <v>0</v>
      </c>
      <c r="J1568">
        <v>0</v>
      </c>
      <c r="K1568" t="s">
        <v>16</v>
      </c>
      <c r="R1568">
        <v>991291903</v>
      </c>
      <c r="S1568" t="s">
        <v>11658</v>
      </c>
      <c r="T1568">
        <v>46385972</v>
      </c>
      <c r="U1568" t="s">
        <v>19</v>
      </c>
      <c r="V1568" t="s">
        <v>3530</v>
      </c>
      <c r="W1568" t="s">
        <v>11712</v>
      </c>
      <c r="X1568" t="s">
        <v>11725</v>
      </c>
      <c r="Y1568" t="s">
        <v>10392</v>
      </c>
      <c r="Z1568" t="s">
        <v>1205</v>
      </c>
      <c r="AA1568" t="str">
        <f>IF(BD[[#This Row],[Genero]]="Masculino","👨🏼 M","👩🏼 F")</f>
        <v>👨🏼 M</v>
      </c>
      <c r="AB1568" t="s">
        <v>11695</v>
      </c>
    </row>
    <row r="1569" spans="1:28" x14ac:dyDescent="0.35">
      <c r="A1569" t="s">
        <v>1515</v>
      </c>
      <c r="B1569" t="s">
        <v>775</v>
      </c>
      <c r="C1569" t="s">
        <v>1516</v>
      </c>
      <c r="D1569">
        <v>1</v>
      </c>
      <c r="G1569">
        <v>0</v>
      </c>
      <c r="H1569">
        <v>0</v>
      </c>
      <c r="I1569">
        <v>0</v>
      </c>
      <c r="J1569">
        <v>0</v>
      </c>
      <c r="K1569" t="s">
        <v>16</v>
      </c>
      <c r="R1569">
        <v>959912116</v>
      </c>
      <c r="S1569" t="s">
        <v>11658</v>
      </c>
      <c r="T1569">
        <v>78098846</v>
      </c>
      <c r="U1569" t="s">
        <v>19</v>
      </c>
      <c r="V1569" t="s">
        <v>1517</v>
      </c>
      <c r="W1569" t="s">
        <v>11706</v>
      </c>
      <c r="X1569" t="s">
        <v>11725</v>
      </c>
      <c r="Y1569" t="s">
        <v>10392</v>
      </c>
      <c r="Z1569" t="s">
        <v>1518</v>
      </c>
      <c r="AA1569" t="str">
        <f>IF(BD[[#This Row],[Genero]]="Masculino","👨🏼 M","👩🏼 F")</f>
        <v>👨🏼 M</v>
      </c>
      <c r="AB1569" t="s">
        <v>11695</v>
      </c>
    </row>
    <row r="1570" spans="1:28" x14ac:dyDescent="0.35">
      <c r="A1570" t="s">
        <v>3214</v>
      </c>
      <c r="B1570" t="s">
        <v>3215</v>
      </c>
      <c r="C1570" t="s">
        <v>3216</v>
      </c>
      <c r="D1570">
        <v>1</v>
      </c>
      <c r="G1570">
        <v>0</v>
      </c>
      <c r="H1570">
        <v>0</v>
      </c>
      <c r="I1570">
        <v>0</v>
      </c>
      <c r="J1570">
        <v>0</v>
      </c>
      <c r="K1570" t="s">
        <v>16</v>
      </c>
      <c r="R1570">
        <v>978366393</v>
      </c>
      <c r="S1570" t="s">
        <v>11658</v>
      </c>
      <c r="T1570">
        <v>45936850</v>
      </c>
      <c r="U1570" t="s">
        <v>19</v>
      </c>
      <c r="V1570" t="s">
        <v>3217</v>
      </c>
      <c r="W1570" t="s">
        <v>11702</v>
      </c>
      <c r="X1570" t="s">
        <v>11725</v>
      </c>
      <c r="Y1570" t="s">
        <v>48</v>
      </c>
      <c r="Z1570" t="s">
        <v>11683</v>
      </c>
      <c r="AA1570" t="str">
        <f>IF(BD[[#This Row],[Genero]]="Masculino","👨🏼 M","👩🏼 F")</f>
        <v>👨🏼 M</v>
      </c>
      <c r="AB1570" t="s">
        <v>11695</v>
      </c>
    </row>
    <row r="1571" spans="1:28" x14ac:dyDescent="0.35">
      <c r="A1571" t="s">
        <v>33</v>
      </c>
      <c r="B1571" t="s">
        <v>1202</v>
      </c>
      <c r="C1571" t="s">
        <v>1475</v>
      </c>
      <c r="D1571">
        <v>1</v>
      </c>
      <c r="G1571">
        <v>0</v>
      </c>
      <c r="H1571">
        <v>0</v>
      </c>
      <c r="I1571">
        <v>0</v>
      </c>
      <c r="J1571">
        <v>0</v>
      </c>
      <c r="K1571" t="s">
        <v>16</v>
      </c>
      <c r="R1571">
        <v>940087653</v>
      </c>
      <c r="S1571" t="s">
        <v>11658</v>
      </c>
      <c r="T1571">
        <v>10277124</v>
      </c>
      <c r="U1571" t="s">
        <v>19</v>
      </c>
      <c r="V1571" t="s">
        <v>1204</v>
      </c>
      <c r="W1571" t="s">
        <v>11712</v>
      </c>
      <c r="X1571" t="s">
        <v>11725</v>
      </c>
      <c r="Y1571" t="s">
        <v>48</v>
      </c>
      <c r="Z1571" t="s">
        <v>1205</v>
      </c>
      <c r="AA1571" t="str">
        <f>IF(BD[[#This Row],[Genero]]="Masculino","👨🏼 M","👩🏼 F")</f>
        <v>👨🏼 M</v>
      </c>
      <c r="AB1571" t="s">
        <v>11695</v>
      </c>
    </row>
    <row r="1572" spans="1:28" x14ac:dyDescent="0.35">
      <c r="A1572" t="s">
        <v>2500</v>
      </c>
      <c r="B1572" t="s">
        <v>8629</v>
      </c>
      <c r="C1572" t="s">
        <v>11006</v>
      </c>
      <c r="D1572">
        <v>1</v>
      </c>
      <c r="G1572">
        <v>0</v>
      </c>
      <c r="H1572">
        <v>0</v>
      </c>
      <c r="I1572">
        <v>0</v>
      </c>
      <c r="J1572">
        <v>0</v>
      </c>
      <c r="K1572" t="s">
        <v>16</v>
      </c>
      <c r="R1572">
        <v>989321959</v>
      </c>
      <c r="S1572" t="s">
        <v>11658</v>
      </c>
      <c r="T1572">
        <v>70478406</v>
      </c>
      <c r="U1572" t="s">
        <v>19</v>
      </c>
      <c r="V1572" t="s">
        <v>10341</v>
      </c>
      <c r="W1572" t="s">
        <v>11712</v>
      </c>
      <c r="X1572" t="s">
        <v>11725</v>
      </c>
      <c r="Y1572" t="s">
        <v>877</v>
      </c>
      <c r="Z1572" t="s">
        <v>8630</v>
      </c>
      <c r="AA1572" t="str">
        <f>IF(BD[[#This Row],[Genero]]="Masculino","👨🏼 M","👩🏼 F")</f>
        <v>👨🏼 M</v>
      </c>
      <c r="AB1572" t="s">
        <v>11695</v>
      </c>
    </row>
    <row r="1573" spans="1:28" x14ac:dyDescent="0.35">
      <c r="A1573" t="s">
        <v>6735</v>
      </c>
      <c r="B1573" t="s">
        <v>6736</v>
      </c>
      <c r="C1573" t="s">
        <v>6737</v>
      </c>
      <c r="D1573">
        <v>1</v>
      </c>
      <c r="G1573">
        <v>0</v>
      </c>
      <c r="H1573">
        <v>0</v>
      </c>
      <c r="I1573">
        <v>0</v>
      </c>
      <c r="J1573">
        <v>0</v>
      </c>
      <c r="K1573" t="s">
        <v>16</v>
      </c>
      <c r="R1573">
        <v>981951680</v>
      </c>
      <c r="S1573" t="s">
        <v>11658</v>
      </c>
      <c r="T1573">
        <v>48137381</v>
      </c>
      <c r="U1573" t="s">
        <v>19</v>
      </c>
      <c r="V1573" t="s">
        <v>6738</v>
      </c>
      <c r="W1573" t="s">
        <v>11703</v>
      </c>
      <c r="X1573" t="s">
        <v>11725</v>
      </c>
      <c r="Y1573" t="s">
        <v>877</v>
      </c>
      <c r="Z1573" t="s">
        <v>10868</v>
      </c>
      <c r="AA1573" t="str">
        <f>IF(BD[[#This Row],[Genero]]="Masculino","👨🏼 M","👩🏼 F")</f>
        <v>👨🏼 M</v>
      </c>
      <c r="AB1573" t="s">
        <v>11695</v>
      </c>
    </row>
    <row r="1574" spans="1:28" x14ac:dyDescent="0.35">
      <c r="A1574" t="s">
        <v>895</v>
      </c>
      <c r="B1574" t="s">
        <v>1928</v>
      </c>
      <c r="C1574" t="s">
        <v>10090</v>
      </c>
      <c r="D1574">
        <v>1</v>
      </c>
      <c r="G1574">
        <v>0</v>
      </c>
      <c r="H1574">
        <v>0</v>
      </c>
      <c r="I1574">
        <v>0</v>
      </c>
      <c r="J1574">
        <v>0</v>
      </c>
      <c r="K1574" t="s">
        <v>16</v>
      </c>
      <c r="R1574" s="2"/>
      <c r="S1574" t="s">
        <v>11658</v>
      </c>
      <c r="T1574">
        <v>72804060</v>
      </c>
      <c r="U1574" t="s">
        <v>10125</v>
      </c>
      <c r="V1574" t="s">
        <v>1929</v>
      </c>
      <c r="W1574" t="s">
        <v>11702</v>
      </c>
      <c r="X1574" t="s">
        <v>11725</v>
      </c>
      <c r="Y1574" t="s">
        <v>877</v>
      </c>
      <c r="Z1574" t="s">
        <v>10455</v>
      </c>
      <c r="AA1574" t="str">
        <f>IF(BD[[#This Row],[Genero]]="Masculino","👨🏼 M","👩🏼 F")</f>
        <v>👨🏼 M</v>
      </c>
      <c r="AB1574" t="s">
        <v>11695</v>
      </c>
    </row>
    <row r="1575" spans="1:28" x14ac:dyDescent="0.35">
      <c r="A1575" t="s">
        <v>2722</v>
      </c>
      <c r="B1575" t="s">
        <v>333</v>
      </c>
      <c r="C1575" t="s">
        <v>3492</v>
      </c>
      <c r="D1575">
        <v>1</v>
      </c>
      <c r="G1575">
        <v>0</v>
      </c>
      <c r="H1575">
        <v>0</v>
      </c>
      <c r="I1575">
        <v>0</v>
      </c>
      <c r="J1575">
        <v>0</v>
      </c>
      <c r="K1575" t="s">
        <v>16</v>
      </c>
      <c r="R1575">
        <v>954185914</v>
      </c>
      <c r="S1575" t="s">
        <v>11658</v>
      </c>
      <c r="T1575">
        <v>44040109</v>
      </c>
      <c r="U1575" t="s">
        <v>19</v>
      </c>
      <c r="V1575" t="s">
        <v>3493</v>
      </c>
      <c r="W1575" t="s">
        <v>11702</v>
      </c>
      <c r="X1575" t="s">
        <v>11725</v>
      </c>
      <c r="Y1575" t="s">
        <v>877</v>
      </c>
      <c r="Z1575" t="s">
        <v>628</v>
      </c>
      <c r="AA1575" t="str">
        <f>IF(BD[[#This Row],[Genero]]="Masculino","👨🏼 M","👩🏼 F")</f>
        <v>👨🏼 M</v>
      </c>
      <c r="AB1575" t="s">
        <v>11695</v>
      </c>
    </row>
    <row r="1576" spans="1:28" x14ac:dyDescent="0.35">
      <c r="A1576" t="s">
        <v>1367</v>
      </c>
      <c r="B1576" t="s">
        <v>1368</v>
      </c>
      <c r="C1576" t="s">
        <v>1369</v>
      </c>
      <c r="D1576">
        <v>1</v>
      </c>
      <c r="G1576">
        <v>0</v>
      </c>
      <c r="H1576">
        <v>0</v>
      </c>
      <c r="I1576">
        <v>0</v>
      </c>
      <c r="J1576">
        <v>0</v>
      </c>
      <c r="K1576" t="s">
        <v>16</v>
      </c>
      <c r="R1576">
        <v>940294326</v>
      </c>
      <c r="S1576" t="s">
        <v>11658</v>
      </c>
      <c r="T1576">
        <v>43016099</v>
      </c>
      <c r="U1576" t="s">
        <v>19</v>
      </c>
      <c r="V1576" t="s">
        <v>1369</v>
      </c>
      <c r="W1576" t="s">
        <v>11706</v>
      </c>
      <c r="X1576" t="s">
        <v>11725</v>
      </c>
      <c r="Y1576" t="s">
        <v>877</v>
      </c>
      <c r="Z1576" t="s">
        <v>628</v>
      </c>
      <c r="AA1576" t="str">
        <f>IF(BD[[#This Row],[Genero]]="Masculino","👨🏼 M","👩🏼 F")</f>
        <v>👨🏼 M</v>
      </c>
      <c r="AB1576" t="s">
        <v>11695</v>
      </c>
    </row>
    <row r="1577" spans="1:28" x14ac:dyDescent="0.35">
      <c r="A1577" t="s">
        <v>7858</v>
      </c>
      <c r="B1577" t="s">
        <v>7859</v>
      </c>
      <c r="C1577" t="s">
        <v>10119</v>
      </c>
      <c r="D1577">
        <v>1</v>
      </c>
      <c r="G1577">
        <v>0</v>
      </c>
      <c r="H1577">
        <v>0</v>
      </c>
      <c r="I1577">
        <v>0</v>
      </c>
      <c r="J1577">
        <v>0</v>
      </c>
      <c r="K1577" t="s">
        <v>16</v>
      </c>
      <c r="R1577">
        <v>952333702</v>
      </c>
      <c r="S1577" t="s">
        <v>11658</v>
      </c>
      <c r="T1577">
        <v>70046668</v>
      </c>
      <c r="U1577" t="s">
        <v>19</v>
      </c>
      <c r="V1577" t="s">
        <v>10146</v>
      </c>
      <c r="W1577" t="s">
        <v>11712</v>
      </c>
      <c r="X1577" t="s">
        <v>11725</v>
      </c>
      <c r="Y1577" t="s">
        <v>877</v>
      </c>
      <c r="Z1577" t="s">
        <v>1353</v>
      </c>
      <c r="AA1577" t="str">
        <f>IF(BD[[#This Row],[Genero]]="Masculino","👨🏼 M","👩🏼 F")</f>
        <v>👨🏼 M</v>
      </c>
      <c r="AB1577" t="s">
        <v>11695</v>
      </c>
    </row>
    <row r="1578" spans="1:28" x14ac:dyDescent="0.35">
      <c r="A1578" t="s">
        <v>7228</v>
      </c>
      <c r="B1578" t="s">
        <v>7229</v>
      </c>
      <c r="C1578" t="s">
        <v>7230</v>
      </c>
      <c r="D1578">
        <v>1</v>
      </c>
      <c r="G1578">
        <v>0</v>
      </c>
      <c r="H1578">
        <v>0</v>
      </c>
      <c r="I1578">
        <v>0</v>
      </c>
      <c r="J1578">
        <v>0</v>
      </c>
      <c r="K1578" t="s">
        <v>16</v>
      </c>
      <c r="R1578">
        <v>989951365</v>
      </c>
      <c r="S1578" t="s">
        <v>11665</v>
      </c>
      <c r="T1578">
        <v>71292987</v>
      </c>
      <c r="U1578" t="s">
        <v>19</v>
      </c>
      <c r="V1578" t="s">
        <v>7231</v>
      </c>
      <c r="W1578" t="s">
        <v>11701</v>
      </c>
      <c r="X1578" t="s">
        <v>11725</v>
      </c>
      <c r="Y1578" t="s">
        <v>877</v>
      </c>
      <c r="Z1578" t="s">
        <v>6384</v>
      </c>
      <c r="AA1578" t="str">
        <f>IF(BD[[#This Row],[Genero]]="Masculino","👨🏼 M","👩🏼 F")</f>
        <v>👩🏼 F</v>
      </c>
      <c r="AB1578" t="s">
        <v>11695</v>
      </c>
    </row>
    <row r="1579" spans="1:28" x14ac:dyDescent="0.35">
      <c r="A1579" t="s">
        <v>486</v>
      </c>
      <c r="B1579" t="s">
        <v>7601</v>
      </c>
      <c r="C1579" t="s">
        <v>7602</v>
      </c>
      <c r="D1579">
        <v>1</v>
      </c>
      <c r="G1579">
        <v>0</v>
      </c>
      <c r="H1579">
        <v>0</v>
      </c>
      <c r="I1579">
        <v>0</v>
      </c>
      <c r="J1579">
        <v>0</v>
      </c>
      <c r="K1579" t="s">
        <v>16</v>
      </c>
      <c r="R1579">
        <v>970019877</v>
      </c>
      <c r="S1579" t="s">
        <v>11658</v>
      </c>
      <c r="T1579">
        <v>71313842</v>
      </c>
      <c r="U1579" t="s">
        <v>19</v>
      </c>
      <c r="V1579" t="s">
        <v>7603</v>
      </c>
      <c r="W1579" t="s">
        <v>11701</v>
      </c>
      <c r="X1579" t="s">
        <v>11725</v>
      </c>
      <c r="Y1579" t="s">
        <v>877</v>
      </c>
      <c r="Z1579" t="s">
        <v>5599</v>
      </c>
      <c r="AA1579" t="str">
        <f>IF(BD[[#This Row],[Genero]]="Masculino","👨🏼 M","👩🏼 F")</f>
        <v>👨🏼 M</v>
      </c>
      <c r="AB1579" t="s">
        <v>11695</v>
      </c>
    </row>
    <row r="1580" spans="1:28" x14ac:dyDescent="0.35">
      <c r="A1580" t="s">
        <v>1361</v>
      </c>
      <c r="B1580" t="s">
        <v>2472</v>
      </c>
      <c r="C1580" t="s">
        <v>8635</v>
      </c>
      <c r="D1580">
        <v>1</v>
      </c>
      <c r="G1580">
        <v>0</v>
      </c>
      <c r="H1580">
        <v>0</v>
      </c>
      <c r="I1580">
        <v>0</v>
      </c>
      <c r="J1580">
        <v>0</v>
      </c>
      <c r="K1580" t="s">
        <v>16</v>
      </c>
      <c r="R1580">
        <v>940388143</v>
      </c>
      <c r="S1580" t="s">
        <v>11658</v>
      </c>
      <c r="T1580">
        <v>74052780</v>
      </c>
      <c r="U1580" t="s">
        <v>19</v>
      </c>
      <c r="V1580" t="s">
        <v>8636</v>
      </c>
      <c r="W1580" t="s">
        <v>11712</v>
      </c>
      <c r="X1580" t="s">
        <v>11725</v>
      </c>
      <c r="Y1580" t="s">
        <v>877</v>
      </c>
      <c r="Z1580" t="s">
        <v>2346</v>
      </c>
      <c r="AA1580" t="str">
        <f>IF(BD[[#This Row],[Genero]]="Masculino","👨🏼 M","👩🏼 F")</f>
        <v>👨🏼 M</v>
      </c>
      <c r="AB1580" t="s">
        <v>11695</v>
      </c>
    </row>
    <row r="1581" spans="1:28" x14ac:dyDescent="0.35">
      <c r="A1581" t="s">
        <v>4970</v>
      </c>
      <c r="B1581" t="s">
        <v>9893</v>
      </c>
      <c r="C1581" t="s">
        <v>11421</v>
      </c>
      <c r="D1581">
        <v>1</v>
      </c>
      <c r="G1581">
        <v>0</v>
      </c>
      <c r="H1581">
        <v>0</v>
      </c>
      <c r="I1581">
        <v>0</v>
      </c>
      <c r="J1581">
        <v>0</v>
      </c>
      <c r="K1581" t="s">
        <v>16</v>
      </c>
      <c r="R1581">
        <v>944086807</v>
      </c>
      <c r="S1581" t="s">
        <v>11665</v>
      </c>
      <c r="T1581">
        <v>72225793</v>
      </c>
      <c r="U1581" t="s">
        <v>19</v>
      </c>
      <c r="V1581" t="s">
        <v>11421</v>
      </c>
      <c r="W1581" t="s">
        <v>11702</v>
      </c>
      <c r="X1581" t="s">
        <v>11725</v>
      </c>
      <c r="Y1581" t="s">
        <v>10399</v>
      </c>
      <c r="Z1581" t="s">
        <v>10557</v>
      </c>
      <c r="AA1581" t="str">
        <f>IF(BD[[#This Row],[Genero]]="Masculino","👨🏼 M","👩🏼 F")</f>
        <v>👩🏼 F</v>
      </c>
      <c r="AB1581" t="s">
        <v>11695</v>
      </c>
    </row>
    <row r="1582" spans="1:28" x14ac:dyDescent="0.35">
      <c r="A1582" t="s">
        <v>895</v>
      </c>
      <c r="B1582" t="s">
        <v>10024</v>
      </c>
      <c r="C1582" t="s">
        <v>7987</v>
      </c>
      <c r="D1582">
        <v>1</v>
      </c>
      <c r="G1582">
        <v>0</v>
      </c>
      <c r="H1582">
        <v>0</v>
      </c>
      <c r="I1582">
        <v>0</v>
      </c>
      <c r="J1582">
        <v>0</v>
      </c>
      <c r="K1582" t="s">
        <v>16</v>
      </c>
      <c r="R1582">
        <v>987429870</v>
      </c>
      <c r="S1582" t="s">
        <v>11658</v>
      </c>
      <c r="T1582">
        <v>72372622</v>
      </c>
      <c r="U1582" t="s">
        <v>19</v>
      </c>
      <c r="V1582" t="s">
        <v>7988</v>
      </c>
      <c r="W1582" t="s">
        <v>11702</v>
      </c>
      <c r="X1582" t="s">
        <v>11725</v>
      </c>
      <c r="Y1582" t="s">
        <v>10399</v>
      </c>
      <c r="Z1582" t="s">
        <v>7989</v>
      </c>
      <c r="AA1582" t="str">
        <f>IF(BD[[#This Row],[Genero]]="Masculino","👨🏼 M","👩🏼 F")</f>
        <v>👨🏼 M</v>
      </c>
      <c r="AB1582" t="s">
        <v>11695</v>
      </c>
    </row>
    <row r="1583" spans="1:28" x14ac:dyDescent="0.35">
      <c r="A1583" t="s">
        <v>8333</v>
      </c>
      <c r="B1583" t="s">
        <v>8334</v>
      </c>
      <c r="C1583" t="s">
        <v>10968</v>
      </c>
      <c r="D1583">
        <v>1</v>
      </c>
      <c r="G1583">
        <v>0</v>
      </c>
      <c r="H1583">
        <v>0</v>
      </c>
      <c r="I1583">
        <v>0</v>
      </c>
      <c r="J1583">
        <v>0</v>
      </c>
      <c r="K1583" t="s">
        <v>16</v>
      </c>
      <c r="R1583">
        <v>960365560</v>
      </c>
      <c r="S1583" t="s">
        <v>11658</v>
      </c>
      <c r="T1583">
        <v>76427740</v>
      </c>
      <c r="U1583" t="s">
        <v>19</v>
      </c>
      <c r="V1583" t="s">
        <v>10968</v>
      </c>
      <c r="W1583" t="s">
        <v>11702</v>
      </c>
      <c r="X1583" t="s">
        <v>11725</v>
      </c>
      <c r="Y1583" t="s">
        <v>10399</v>
      </c>
      <c r="Z1583" t="s">
        <v>10967</v>
      </c>
      <c r="AA1583" t="str">
        <f>IF(BD[[#This Row],[Genero]]="Masculino","👨🏼 M","👩🏼 F")</f>
        <v>👨🏼 M</v>
      </c>
      <c r="AB1583" t="s">
        <v>11695</v>
      </c>
    </row>
    <row r="1584" spans="1:28" x14ac:dyDescent="0.35">
      <c r="A1584" t="s">
        <v>911</v>
      </c>
      <c r="B1584" t="s">
        <v>2679</v>
      </c>
      <c r="C1584" t="s">
        <v>5947</v>
      </c>
      <c r="D1584">
        <v>1</v>
      </c>
      <c r="G1584">
        <v>0</v>
      </c>
      <c r="H1584">
        <v>0</v>
      </c>
      <c r="I1584">
        <v>0</v>
      </c>
      <c r="J1584">
        <v>0</v>
      </c>
      <c r="K1584" t="s">
        <v>16</v>
      </c>
      <c r="R1584">
        <v>944479399</v>
      </c>
      <c r="S1584" t="s">
        <v>11658</v>
      </c>
      <c r="T1584">
        <v>72626014</v>
      </c>
      <c r="U1584" t="s">
        <v>19</v>
      </c>
      <c r="V1584" t="s">
        <v>11545</v>
      </c>
      <c r="W1584" t="s">
        <v>11703</v>
      </c>
      <c r="X1584" t="s">
        <v>11725</v>
      </c>
      <c r="Y1584" t="s">
        <v>10399</v>
      </c>
      <c r="Z1584" t="s">
        <v>11509</v>
      </c>
      <c r="AA1584" t="str">
        <f>IF(BD[[#This Row],[Genero]]="Masculino","👨🏼 M","👩🏼 F")</f>
        <v>👨🏼 M</v>
      </c>
      <c r="AB1584" t="s">
        <v>11695</v>
      </c>
    </row>
    <row r="1585" spans="1:28" x14ac:dyDescent="0.35">
      <c r="A1585" t="s">
        <v>7257</v>
      </c>
      <c r="B1585" t="s">
        <v>7258</v>
      </c>
      <c r="C1585" t="s">
        <v>7259</v>
      </c>
      <c r="D1585">
        <v>1</v>
      </c>
      <c r="G1585">
        <v>0</v>
      </c>
      <c r="H1585">
        <v>0</v>
      </c>
      <c r="I1585">
        <v>0</v>
      </c>
      <c r="J1585">
        <v>0</v>
      </c>
      <c r="K1585" t="s">
        <v>16</v>
      </c>
      <c r="R1585">
        <v>962990383</v>
      </c>
      <c r="S1585" t="s">
        <v>11658</v>
      </c>
      <c r="T1585">
        <v>74054946</v>
      </c>
      <c r="U1585" t="s">
        <v>136</v>
      </c>
      <c r="V1585" t="s">
        <v>7260</v>
      </c>
      <c r="W1585" t="s">
        <v>11702</v>
      </c>
      <c r="X1585" t="s">
        <v>11725</v>
      </c>
      <c r="Y1585" t="s">
        <v>230</v>
      </c>
      <c r="Z1585" t="s">
        <v>10960</v>
      </c>
      <c r="AA1585" t="str">
        <f>IF(BD[[#This Row],[Genero]]="Masculino","👨🏼 M","👩🏼 F")</f>
        <v>👨🏼 M</v>
      </c>
      <c r="AB1585" t="s">
        <v>11695</v>
      </c>
    </row>
    <row r="1586" spans="1:28" x14ac:dyDescent="0.35">
      <c r="A1586" t="s">
        <v>5243</v>
      </c>
      <c r="B1586" t="s">
        <v>5244</v>
      </c>
      <c r="C1586" t="s">
        <v>5245</v>
      </c>
      <c r="D1586">
        <v>1</v>
      </c>
      <c r="G1586">
        <v>0</v>
      </c>
      <c r="H1586">
        <v>0</v>
      </c>
      <c r="I1586">
        <v>0</v>
      </c>
      <c r="J1586">
        <v>0</v>
      </c>
      <c r="K1586" t="s">
        <v>16</v>
      </c>
      <c r="R1586">
        <v>960457595</v>
      </c>
      <c r="S1586" t="s">
        <v>11658</v>
      </c>
      <c r="T1586">
        <v>72248143</v>
      </c>
      <c r="U1586" t="s">
        <v>10125</v>
      </c>
      <c r="V1586" t="s">
        <v>5246</v>
      </c>
      <c r="W1586" t="s">
        <v>11702</v>
      </c>
      <c r="X1586" t="s">
        <v>11725</v>
      </c>
      <c r="Y1586" t="s">
        <v>230</v>
      </c>
      <c r="Z1586" t="s">
        <v>5247</v>
      </c>
      <c r="AA1586" t="str">
        <f>IF(BD[[#This Row],[Genero]]="Masculino","👨🏼 M","👩🏼 F")</f>
        <v>👨🏼 M</v>
      </c>
      <c r="AB1586" t="s">
        <v>11695</v>
      </c>
    </row>
    <row r="1587" spans="1:28" x14ac:dyDescent="0.35">
      <c r="A1587" t="s">
        <v>777</v>
      </c>
      <c r="B1587" t="s">
        <v>2518</v>
      </c>
      <c r="C1587" t="s">
        <v>5768</v>
      </c>
      <c r="D1587">
        <v>1</v>
      </c>
      <c r="G1587">
        <v>0</v>
      </c>
      <c r="H1587">
        <v>0</v>
      </c>
      <c r="I1587">
        <v>0</v>
      </c>
      <c r="J1587">
        <v>0</v>
      </c>
      <c r="K1587" t="s">
        <v>16</v>
      </c>
      <c r="R1587">
        <v>929992691</v>
      </c>
      <c r="S1587" t="s">
        <v>11658</v>
      </c>
      <c r="T1587">
        <v>72894737</v>
      </c>
      <c r="U1587" t="s">
        <v>10378</v>
      </c>
      <c r="V1587" t="s">
        <v>5769</v>
      </c>
      <c r="W1587" t="s">
        <v>11701</v>
      </c>
      <c r="X1587" t="s">
        <v>11725</v>
      </c>
      <c r="Y1587" t="s">
        <v>230</v>
      </c>
      <c r="Z1587" t="s">
        <v>5770</v>
      </c>
      <c r="AA1587" t="str">
        <f>IF(BD[[#This Row],[Genero]]="Masculino","👨🏼 M","👩🏼 F")</f>
        <v>👨🏼 M</v>
      </c>
      <c r="AB1587" t="s">
        <v>11695</v>
      </c>
    </row>
    <row r="1588" spans="1:28" x14ac:dyDescent="0.35">
      <c r="A1588" t="s">
        <v>752</v>
      </c>
      <c r="B1588" t="s">
        <v>753</v>
      </c>
      <c r="C1588" t="s">
        <v>4587</v>
      </c>
      <c r="D1588">
        <v>1</v>
      </c>
      <c r="G1588">
        <v>0</v>
      </c>
      <c r="H1588">
        <v>0</v>
      </c>
      <c r="I1588">
        <v>0</v>
      </c>
      <c r="J1588">
        <v>0</v>
      </c>
      <c r="K1588" t="s">
        <v>16</v>
      </c>
      <c r="R1588">
        <v>928817856</v>
      </c>
      <c r="S1588" t="s">
        <v>11658</v>
      </c>
      <c r="T1588">
        <v>73456123</v>
      </c>
      <c r="U1588" t="s">
        <v>19</v>
      </c>
      <c r="V1588" t="s">
        <v>4588</v>
      </c>
      <c r="W1588" t="s">
        <v>11701</v>
      </c>
      <c r="X1588" t="s">
        <v>11725</v>
      </c>
      <c r="Y1588" t="s">
        <v>230</v>
      </c>
      <c r="Z1588" t="s">
        <v>755</v>
      </c>
      <c r="AA1588" t="str">
        <f>IF(BD[[#This Row],[Genero]]="Masculino","👨🏼 M","👩🏼 F")</f>
        <v>👨🏼 M</v>
      </c>
      <c r="AB1588" t="s">
        <v>11695</v>
      </c>
    </row>
    <row r="1589" spans="1:28" x14ac:dyDescent="0.35">
      <c r="A1589" t="s">
        <v>1086</v>
      </c>
      <c r="B1589" t="s">
        <v>6907</v>
      </c>
      <c r="C1589" t="s">
        <v>6908</v>
      </c>
      <c r="D1589">
        <v>1</v>
      </c>
      <c r="G1589">
        <v>0</v>
      </c>
      <c r="H1589">
        <v>0</v>
      </c>
      <c r="I1589">
        <v>0</v>
      </c>
      <c r="J1589">
        <v>0</v>
      </c>
      <c r="K1589" t="s">
        <v>16</v>
      </c>
      <c r="R1589">
        <v>929112431</v>
      </c>
      <c r="S1589" t="s">
        <v>11658</v>
      </c>
      <c r="T1589">
        <v>75109922</v>
      </c>
      <c r="U1589" t="s">
        <v>19</v>
      </c>
      <c r="V1589" t="s">
        <v>6909</v>
      </c>
      <c r="W1589" t="s">
        <v>11706</v>
      </c>
      <c r="X1589" t="s">
        <v>11725</v>
      </c>
      <c r="Y1589" t="s">
        <v>230</v>
      </c>
      <c r="Z1589" t="s">
        <v>4356</v>
      </c>
      <c r="AA1589" t="str">
        <f>IF(BD[[#This Row],[Genero]]="Masculino","👨🏼 M","👩🏼 F")</f>
        <v>👨🏼 M</v>
      </c>
      <c r="AB1589" t="s">
        <v>11695</v>
      </c>
    </row>
    <row r="1590" spans="1:28" x14ac:dyDescent="0.35">
      <c r="A1590" t="s">
        <v>8360</v>
      </c>
      <c r="B1590" t="s">
        <v>8361</v>
      </c>
      <c r="C1590" t="s">
        <v>11164</v>
      </c>
      <c r="D1590">
        <v>1</v>
      </c>
      <c r="G1590">
        <v>0</v>
      </c>
      <c r="H1590">
        <v>0</v>
      </c>
      <c r="I1590">
        <v>0</v>
      </c>
      <c r="J1590">
        <v>0</v>
      </c>
      <c r="K1590" t="s">
        <v>16</v>
      </c>
      <c r="R1590">
        <v>948270804</v>
      </c>
      <c r="S1590" t="s">
        <v>11658</v>
      </c>
      <c r="T1590">
        <v>74121887</v>
      </c>
      <c r="U1590" t="s">
        <v>19</v>
      </c>
      <c r="V1590" t="s">
        <v>11164</v>
      </c>
      <c r="W1590" t="s">
        <v>11702</v>
      </c>
      <c r="X1590" t="s">
        <v>11725</v>
      </c>
      <c r="Y1590" t="s">
        <v>230</v>
      </c>
      <c r="Z1590" t="s">
        <v>7348</v>
      </c>
      <c r="AA1590" t="str">
        <f>IF(BD[[#This Row],[Genero]]="Masculino","👨🏼 M","👩🏼 F")</f>
        <v>👨🏼 M</v>
      </c>
      <c r="AB1590" t="s">
        <v>11695</v>
      </c>
    </row>
    <row r="1591" spans="1:28" x14ac:dyDescent="0.35">
      <c r="A1591" t="s">
        <v>9394</v>
      </c>
      <c r="B1591" t="s">
        <v>9838</v>
      </c>
      <c r="C1591" t="s">
        <v>11077</v>
      </c>
      <c r="D1591">
        <v>1</v>
      </c>
      <c r="G1591">
        <v>0</v>
      </c>
      <c r="H1591">
        <v>0</v>
      </c>
      <c r="I1591">
        <v>0</v>
      </c>
      <c r="J1591">
        <v>0</v>
      </c>
      <c r="K1591" t="s">
        <v>16</v>
      </c>
      <c r="R1591">
        <v>949729633</v>
      </c>
      <c r="S1591" t="s">
        <v>11658</v>
      </c>
      <c r="T1591">
        <v>72711618</v>
      </c>
      <c r="U1591" t="s">
        <v>738</v>
      </c>
      <c r="V1591" t="s">
        <v>4169</v>
      </c>
      <c r="W1591" t="s">
        <v>11701</v>
      </c>
      <c r="X1591" t="s">
        <v>11725</v>
      </c>
      <c r="Y1591" t="s">
        <v>230</v>
      </c>
      <c r="Z1591" t="s">
        <v>10448</v>
      </c>
      <c r="AA1591" t="str">
        <f>IF(BD[[#This Row],[Genero]]="Masculino","👨🏼 M","👩🏼 F")</f>
        <v>👨🏼 M</v>
      </c>
      <c r="AB1591" t="s">
        <v>11695</v>
      </c>
    </row>
    <row r="1592" spans="1:28" x14ac:dyDescent="0.35">
      <c r="A1592" t="s">
        <v>5835</v>
      </c>
      <c r="B1592" t="s">
        <v>5836</v>
      </c>
      <c r="C1592" t="s">
        <v>5837</v>
      </c>
      <c r="D1592">
        <v>1</v>
      </c>
      <c r="G1592">
        <v>0</v>
      </c>
      <c r="H1592">
        <v>0</v>
      </c>
      <c r="I1592">
        <v>0</v>
      </c>
      <c r="J1592">
        <v>0</v>
      </c>
      <c r="K1592" t="s">
        <v>16</v>
      </c>
      <c r="R1592">
        <v>931534817</v>
      </c>
      <c r="S1592" t="s">
        <v>11658</v>
      </c>
      <c r="T1592">
        <v>47487919</v>
      </c>
      <c r="U1592" t="s">
        <v>19</v>
      </c>
      <c r="V1592" t="s">
        <v>5837</v>
      </c>
      <c r="W1592" t="s">
        <v>11702</v>
      </c>
      <c r="X1592" t="s">
        <v>11725</v>
      </c>
      <c r="Y1592" t="s">
        <v>230</v>
      </c>
      <c r="Z1592" t="s">
        <v>10675</v>
      </c>
      <c r="AA1592" t="str">
        <f>IF(BD[[#This Row],[Genero]]="Masculino","👨🏼 M","👩🏼 F")</f>
        <v>👨🏼 M</v>
      </c>
      <c r="AB1592" t="s">
        <v>11695</v>
      </c>
    </row>
    <row r="1593" spans="1:28" x14ac:dyDescent="0.35">
      <c r="A1593" t="s">
        <v>3153</v>
      </c>
      <c r="B1593" t="s">
        <v>9783</v>
      </c>
      <c r="C1593" t="s">
        <v>3154</v>
      </c>
      <c r="D1593">
        <v>1</v>
      </c>
      <c r="G1593">
        <v>0</v>
      </c>
      <c r="H1593">
        <v>0</v>
      </c>
      <c r="I1593">
        <v>0</v>
      </c>
      <c r="J1593">
        <v>0</v>
      </c>
      <c r="K1593" t="s">
        <v>16</v>
      </c>
      <c r="R1593">
        <v>957328417</v>
      </c>
      <c r="S1593" t="s">
        <v>11658</v>
      </c>
      <c r="T1593">
        <v>73072858</v>
      </c>
      <c r="U1593" t="s">
        <v>19</v>
      </c>
      <c r="V1593" t="s">
        <v>3155</v>
      </c>
      <c r="W1593" t="s">
        <v>11702</v>
      </c>
      <c r="X1593" t="s">
        <v>11725</v>
      </c>
      <c r="Y1593" t="s">
        <v>230</v>
      </c>
      <c r="Z1593" t="s">
        <v>3156</v>
      </c>
      <c r="AA1593" t="str">
        <f>IF(BD[[#This Row],[Genero]]="Masculino","👨🏼 M","👩🏼 F")</f>
        <v>👨🏼 M</v>
      </c>
      <c r="AB1593" t="s">
        <v>11695</v>
      </c>
    </row>
    <row r="1594" spans="1:28" x14ac:dyDescent="0.35">
      <c r="A1594" t="s">
        <v>3153</v>
      </c>
      <c r="B1594" t="s">
        <v>9783</v>
      </c>
      <c r="C1594" t="s">
        <v>3154</v>
      </c>
      <c r="D1594">
        <v>1</v>
      </c>
      <c r="G1594">
        <v>0</v>
      </c>
      <c r="H1594">
        <v>0</v>
      </c>
      <c r="I1594">
        <v>0</v>
      </c>
      <c r="J1594">
        <v>0</v>
      </c>
      <c r="K1594" t="s">
        <v>16</v>
      </c>
      <c r="R1594">
        <v>957328417</v>
      </c>
      <c r="S1594" t="s">
        <v>11658</v>
      </c>
      <c r="T1594">
        <v>73072858</v>
      </c>
      <c r="U1594" t="s">
        <v>19</v>
      </c>
      <c r="V1594" t="s">
        <v>3155</v>
      </c>
      <c r="W1594" t="s">
        <v>11702</v>
      </c>
      <c r="X1594" t="s">
        <v>11725</v>
      </c>
      <c r="Y1594" t="s">
        <v>230</v>
      </c>
      <c r="Z1594" t="s">
        <v>3156</v>
      </c>
      <c r="AA1594" t="str">
        <f>IF(BD[[#This Row],[Genero]]="Masculino","👨🏼 M","👩🏼 F")</f>
        <v>👨🏼 M</v>
      </c>
      <c r="AB1594" t="s">
        <v>11695</v>
      </c>
    </row>
    <row r="1595" spans="1:28" x14ac:dyDescent="0.35">
      <c r="A1595" t="s">
        <v>1215</v>
      </c>
      <c r="B1595" t="s">
        <v>1216</v>
      </c>
      <c r="C1595" t="s">
        <v>1217</v>
      </c>
      <c r="D1595">
        <v>1</v>
      </c>
      <c r="G1595">
        <v>0</v>
      </c>
      <c r="H1595">
        <v>0</v>
      </c>
      <c r="I1595">
        <v>0</v>
      </c>
      <c r="J1595">
        <v>0</v>
      </c>
      <c r="K1595" t="s">
        <v>16</v>
      </c>
      <c r="R1595">
        <v>960870860</v>
      </c>
      <c r="S1595" t="s">
        <v>11665</v>
      </c>
      <c r="T1595">
        <v>46926667</v>
      </c>
      <c r="U1595" t="s">
        <v>19</v>
      </c>
      <c r="V1595" t="s">
        <v>1218</v>
      </c>
      <c r="W1595" t="s">
        <v>11712</v>
      </c>
      <c r="X1595" t="s">
        <v>11725</v>
      </c>
      <c r="Y1595" t="s">
        <v>230</v>
      </c>
      <c r="Z1595" t="s">
        <v>1219</v>
      </c>
      <c r="AA1595" t="str">
        <f>IF(BD[[#This Row],[Genero]]="Masculino","👨🏼 M","👩🏼 F")</f>
        <v>👩🏼 F</v>
      </c>
      <c r="AB1595" t="s">
        <v>11695</v>
      </c>
    </row>
    <row r="1596" spans="1:28" x14ac:dyDescent="0.35">
      <c r="A1596" t="s">
        <v>7706</v>
      </c>
      <c r="B1596" t="s">
        <v>7707</v>
      </c>
      <c r="C1596" t="s">
        <v>7708</v>
      </c>
      <c r="D1596">
        <v>1</v>
      </c>
      <c r="G1596">
        <v>0</v>
      </c>
      <c r="H1596">
        <v>0</v>
      </c>
      <c r="I1596">
        <v>0</v>
      </c>
      <c r="J1596">
        <v>0</v>
      </c>
      <c r="K1596" t="s">
        <v>16</v>
      </c>
      <c r="R1596">
        <v>950358134</v>
      </c>
      <c r="S1596" t="s">
        <v>11658</v>
      </c>
      <c r="T1596">
        <v>7794081</v>
      </c>
      <c r="U1596" t="s">
        <v>19</v>
      </c>
      <c r="V1596" t="s">
        <v>7708</v>
      </c>
      <c r="W1596" t="s">
        <v>11701</v>
      </c>
      <c r="X1596" t="s">
        <v>11725</v>
      </c>
      <c r="Y1596" t="s">
        <v>230</v>
      </c>
      <c r="Z1596" t="s">
        <v>10509</v>
      </c>
      <c r="AA1596" t="str">
        <f>IF(BD[[#This Row],[Genero]]="Masculino","👨🏼 M","👩🏼 F")</f>
        <v>👨🏼 M</v>
      </c>
      <c r="AB1596" t="s">
        <v>11695</v>
      </c>
    </row>
    <row r="1597" spans="1:28" x14ac:dyDescent="0.35">
      <c r="A1597" t="s">
        <v>3650</v>
      </c>
      <c r="B1597" t="s">
        <v>6644</v>
      </c>
      <c r="C1597" t="s">
        <v>7476</v>
      </c>
      <c r="D1597">
        <v>1</v>
      </c>
      <c r="G1597">
        <v>0</v>
      </c>
      <c r="H1597">
        <v>0</v>
      </c>
      <c r="I1597">
        <v>0</v>
      </c>
      <c r="J1597">
        <v>0</v>
      </c>
      <c r="K1597" t="s">
        <v>16</v>
      </c>
      <c r="R1597">
        <v>900584897</v>
      </c>
      <c r="S1597" t="s">
        <v>11665</v>
      </c>
      <c r="T1597">
        <v>71703215</v>
      </c>
      <c r="U1597" t="s">
        <v>7408</v>
      </c>
      <c r="V1597" t="s">
        <v>7476</v>
      </c>
      <c r="W1597" t="s">
        <v>11706</v>
      </c>
      <c r="X1597" t="s">
        <v>11725</v>
      </c>
      <c r="Y1597" t="s">
        <v>230</v>
      </c>
      <c r="Z1597" t="s">
        <v>7477</v>
      </c>
      <c r="AA1597" t="str">
        <f>IF(BD[[#This Row],[Genero]]="Masculino","👨🏼 M","👩🏼 F")</f>
        <v>👩🏼 F</v>
      </c>
      <c r="AB1597" t="s">
        <v>11695</v>
      </c>
    </row>
    <row r="1598" spans="1:28" x14ac:dyDescent="0.35">
      <c r="A1598" t="s">
        <v>8487</v>
      </c>
      <c r="B1598" t="s">
        <v>8488</v>
      </c>
      <c r="C1598" t="s">
        <v>8489</v>
      </c>
      <c r="D1598">
        <v>1</v>
      </c>
      <c r="G1598">
        <v>0</v>
      </c>
      <c r="H1598">
        <v>0</v>
      </c>
      <c r="I1598">
        <v>0</v>
      </c>
      <c r="J1598">
        <v>0</v>
      </c>
      <c r="K1598" t="s">
        <v>16</v>
      </c>
      <c r="R1598">
        <v>986071815</v>
      </c>
      <c r="S1598" t="s">
        <v>11665</v>
      </c>
      <c r="T1598">
        <v>48039963</v>
      </c>
      <c r="U1598" t="s">
        <v>19</v>
      </c>
      <c r="V1598" t="s">
        <v>8490</v>
      </c>
      <c r="W1598" t="s">
        <v>11702</v>
      </c>
      <c r="X1598" t="s">
        <v>11725</v>
      </c>
      <c r="Y1598" t="s">
        <v>230</v>
      </c>
      <c r="Z1598" t="s">
        <v>8491</v>
      </c>
      <c r="AA1598" t="str">
        <f>IF(BD[[#This Row],[Genero]]="Masculino","👨🏼 M","👩🏼 F")</f>
        <v>👩🏼 F</v>
      </c>
      <c r="AB1598" t="s">
        <v>11695</v>
      </c>
    </row>
    <row r="1599" spans="1:28" x14ac:dyDescent="0.35">
      <c r="A1599" t="s">
        <v>9224</v>
      </c>
      <c r="B1599" t="s">
        <v>333</v>
      </c>
      <c r="C1599" t="s">
        <v>9225</v>
      </c>
      <c r="D1599">
        <v>1</v>
      </c>
      <c r="G1599">
        <v>0</v>
      </c>
      <c r="H1599">
        <v>0</v>
      </c>
      <c r="I1599">
        <v>0</v>
      </c>
      <c r="J1599">
        <v>0</v>
      </c>
      <c r="K1599" t="s">
        <v>16</v>
      </c>
      <c r="R1599">
        <v>917544909</v>
      </c>
      <c r="S1599" t="s">
        <v>11665</v>
      </c>
      <c r="T1599">
        <v>47263090</v>
      </c>
      <c r="U1599" t="s">
        <v>19</v>
      </c>
      <c r="V1599" t="s">
        <v>9226</v>
      </c>
      <c r="W1599" t="s">
        <v>11712</v>
      </c>
      <c r="X1599" t="s">
        <v>11725</v>
      </c>
      <c r="Y1599" t="s">
        <v>230</v>
      </c>
      <c r="Z1599" t="s">
        <v>10629</v>
      </c>
      <c r="AA1599" t="str">
        <f>IF(BD[[#This Row],[Genero]]="Masculino","👨🏼 M","👩🏼 F")</f>
        <v>👩🏼 F</v>
      </c>
      <c r="AB1599" t="s">
        <v>11695</v>
      </c>
    </row>
    <row r="1600" spans="1:28" x14ac:dyDescent="0.35">
      <c r="A1600" t="s">
        <v>100</v>
      </c>
      <c r="B1600" t="s">
        <v>8062</v>
      </c>
      <c r="C1600" t="s">
        <v>8063</v>
      </c>
      <c r="D1600">
        <v>1</v>
      </c>
      <c r="G1600">
        <v>0</v>
      </c>
      <c r="H1600">
        <v>0</v>
      </c>
      <c r="I1600">
        <v>0</v>
      </c>
      <c r="J1600">
        <v>0</v>
      </c>
      <c r="K1600" t="s">
        <v>16</v>
      </c>
      <c r="R1600">
        <v>988999028</v>
      </c>
      <c r="S1600" t="s">
        <v>11658</v>
      </c>
      <c r="T1600">
        <v>40178379</v>
      </c>
      <c r="U1600" t="s">
        <v>19</v>
      </c>
      <c r="V1600" t="s">
        <v>8064</v>
      </c>
      <c r="W1600" t="s">
        <v>11702</v>
      </c>
      <c r="X1600" t="s">
        <v>11725</v>
      </c>
      <c r="Y1600" t="s">
        <v>230</v>
      </c>
      <c r="Z1600" t="s">
        <v>10557</v>
      </c>
      <c r="AA1600" t="str">
        <f>IF(BD[[#This Row],[Genero]]="Masculino","👨🏼 M","👩🏼 F")</f>
        <v>👨🏼 M</v>
      </c>
      <c r="AB1600" t="s">
        <v>11695</v>
      </c>
    </row>
    <row r="1601" spans="1:28" x14ac:dyDescent="0.35">
      <c r="A1601" t="s">
        <v>385</v>
      </c>
      <c r="B1601" t="s">
        <v>9675</v>
      </c>
      <c r="C1601" t="s">
        <v>1555</v>
      </c>
      <c r="D1601">
        <v>1</v>
      </c>
      <c r="G1601">
        <v>0</v>
      </c>
      <c r="H1601">
        <v>0</v>
      </c>
      <c r="I1601">
        <v>0</v>
      </c>
      <c r="J1601">
        <v>0</v>
      </c>
      <c r="K1601" t="s">
        <v>16</v>
      </c>
      <c r="R1601">
        <v>922709489</v>
      </c>
      <c r="S1601" t="s">
        <v>11665</v>
      </c>
      <c r="T1601">
        <v>42292399</v>
      </c>
      <c r="U1601" t="s">
        <v>10125</v>
      </c>
      <c r="V1601" t="s">
        <v>1555</v>
      </c>
      <c r="W1601" t="s">
        <v>11706</v>
      </c>
      <c r="X1601" t="s">
        <v>11725</v>
      </c>
      <c r="Y1601" t="s">
        <v>230</v>
      </c>
      <c r="Z1601" t="s">
        <v>1556</v>
      </c>
      <c r="AA1601" t="str">
        <f>IF(BD[[#This Row],[Genero]]="Masculino","👨🏼 M","👩🏼 F")</f>
        <v>👩🏼 F</v>
      </c>
      <c r="AB1601" t="s">
        <v>11695</v>
      </c>
    </row>
    <row r="1602" spans="1:28" x14ac:dyDescent="0.35">
      <c r="A1602" t="s">
        <v>2948</v>
      </c>
      <c r="B1602" t="s">
        <v>5249</v>
      </c>
      <c r="C1602" t="s">
        <v>5250</v>
      </c>
      <c r="D1602">
        <v>1</v>
      </c>
      <c r="G1602">
        <v>0</v>
      </c>
      <c r="H1602">
        <v>0</v>
      </c>
      <c r="I1602">
        <v>0</v>
      </c>
      <c r="J1602">
        <v>0</v>
      </c>
      <c r="K1602" t="s">
        <v>16</v>
      </c>
      <c r="R1602">
        <v>972071849</v>
      </c>
      <c r="S1602" t="s">
        <v>11658</v>
      </c>
      <c r="T1602">
        <v>73739154</v>
      </c>
      <c r="U1602" t="s">
        <v>19</v>
      </c>
      <c r="V1602" t="s">
        <v>5250</v>
      </c>
      <c r="W1602" t="s">
        <v>11702</v>
      </c>
      <c r="X1602" t="s">
        <v>11725</v>
      </c>
      <c r="Y1602" t="s">
        <v>230</v>
      </c>
      <c r="Z1602" t="s">
        <v>11685</v>
      </c>
      <c r="AA1602" t="str">
        <f>IF(BD[[#This Row],[Genero]]="Masculino","👨🏼 M","👩🏼 F")</f>
        <v>👨🏼 M</v>
      </c>
      <c r="AB1602" t="s">
        <v>11695</v>
      </c>
    </row>
    <row r="1603" spans="1:28" x14ac:dyDescent="0.35">
      <c r="A1603" t="s">
        <v>501</v>
      </c>
      <c r="B1603" t="s">
        <v>1154</v>
      </c>
      <c r="C1603" t="s">
        <v>1155</v>
      </c>
      <c r="D1603">
        <v>1</v>
      </c>
      <c r="G1603">
        <v>0</v>
      </c>
      <c r="H1603">
        <v>0</v>
      </c>
      <c r="I1603">
        <v>0</v>
      </c>
      <c r="J1603">
        <v>0</v>
      </c>
      <c r="K1603" t="s">
        <v>16</v>
      </c>
      <c r="R1603">
        <v>933913248</v>
      </c>
      <c r="S1603" t="s">
        <v>11658</v>
      </c>
      <c r="T1603">
        <v>7077657</v>
      </c>
      <c r="U1603" t="s">
        <v>19</v>
      </c>
      <c r="V1603" t="s">
        <v>11201</v>
      </c>
      <c r="W1603" t="s">
        <v>11702</v>
      </c>
      <c r="X1603" t="s">
        <v>11725</v>
      </c>
      <c r="Y1603" t="s">
        <v>230</v>
      </c>
      <c r="Z1603" t="s">
        <v>165</v>
      </c>
      <c r="AA1603" t="str">
        <f>IF(BD[[#This Row],[Genero]]="Masculino","👨🏼 M","👩🏼 F")</f>
        <v>👨🏼 M</v>
      </c>
      <c r="AB1603" t="s">
        <v>11695</v>
      </c>
    </row>
    <row r="1604" spans="1:28" x14ac:dyDescent="0.35">
      <c r="A1604" t="s">
        <v>38</v>
      </c>
      <c r="B1604" t="s">
        <v>9666</v>
      </c>
      <c r="C1604" t="s">
        <v>1467</v>
      </c>
      <c r="D1604">
        <v>1</v>
      </c>
      <c r="G1604">
        <v>0</v>
      </c>
      <c r="H1604">
        <v>0</v>
      </c>
      <c r="I1604">
        <v>0</v>
      </c>
      <c r="J1604">
        <v>0</v>
      </c>
      <c r="K1604" t="s">
        <v>16</v>
      </c>
      <c r="R1604">
        <v>949333732</v>
      </c>
      <c r="S1604" t="s">
        <v>11658</v>
      </c>
      <c r="T1604">
        <v>43251977</v>
      </c>
      <c r="U1604" t="s">
        <v>19</v>
      </c>
      <c r="V1604" t="s">
        <v>1468</v>
      </c>
      <c r="W1604" t="s">
        <v>11702</v>
      </c>
      <c r="X1604" t="s">
        <v>11725</v>
      </c>
      <c r="Y1604" t="s">
        <v>230</v>
      </c>
      <c r="Z1604" t="s">
        <v>1082</v>
      </c>
      <c r="AA1604" t="str">
        <f>IF(BD[[#This Row],[Genero]]="Masculino","👨🏼 M","👩🏼 F")</f>
        <v>👨🏼 M</v>
      </c>
      <c r="AB1604" t="s">
        <v>11695</v>
      </c>
    </row>
    <row r="1605" spans="1:28" x14ac:dyDescent="0.35">
      <c r="A1605" t="s">
        <v>33</v>
      </c>
      <c r="B1605" t="s">
        <v>1202</v>
      </c>
      <c r="C1605" t="s">
        <v>1203</v>
      </c>
      <c r="D1605">
        <v>1</v>
      </c>
      <c r="G1605">
        <v>0</v>
      </c>
      <c r="H1605">
        <v>0</v>
      </c>
      <c r="I1605">
        <v>0</v>
      </c>
      <c r="J1605">
        <v>0</v>
      </c>
      <c r="K1605" t="s">
        <v>16</v>
      </c>
      <c r="R1605">
        <v>940087653</v>
      </c>
      <c r="S1605" t="s">
        <v>11658</v>
      </c>
      <c r="T1605">
        <v>10277124</v>
      </c>
      <c r="U1605" t="s">
        <v>19</v>
      </c>
      <c r="V1605" t="s">
        <v>1204</v>
      </c>
      <c r="W1605" t="s">
        <v>11712</v>
      </c>
      <c r="X1605" t="s">
        <v>11725</v>
      </c>
      <c r="Y1605" t="s">
        <v>230</v>
      </c>
      <c r="Z1605" t="s">
        <v>1205</v>
      </c>
      <c r="AA1605" t="str">
        <f>IF(BD[[#This Row],[Genero]]="Masculino","👨🏼 M","👩🏼 F")</f>
        <v>👨🏼 M</v>
      </c>
      <c r="AB1605" t="s">
        <v>11695</v>
      </c>
    </row>
    <row r="1606" spans="1:28" x14ac:dyDescent="0.35">
      <c r="A1606" t="s">
        <v>7747</v>
      </c>
      <c r="B1606" t="s">
        <v>7748</v>
      </c>
      <c r="C1606" t="s">
        <v>7749</v>
      </c>
      <c r="D1606">
        <v>1</v>
      </c>
      <c r="G1606">
        <v>0</v>
      </c>
      <c r="H1606">
        <v>0</v>
      </c>
      <c r="I1606">
        <v>0</v>
      </c>
      <c r="J1606">
        <v>0</v>
      </c>
      <c r="K1606" t="s">
        <v>16</v>
      </c>
      <c r="R1606">
        <v>913887515</v>
      </c>
      <c r="S1606" t="s">
        <v>11665</v>
      </c>
      <c r="T1606">
        <v>74393391</v>
      </c>
      <c r="U1606" t="s">
        <v>19</v>
      </c>
      <c r="V1606" t="s">
        <v>7749</v>
      </c>
      <c r="W1606" t="s">
        <v>11702</v>
      </c>
      <c r="X1606" t="s">
        <v>11725</v>
      </c>
      <c r="Y1606" t="s">
        <v>230</v>
      </c>
      <c r="Z1606" t="s">
        <v>3251</v>
      </c>
      <c r="AA1606" t="str">
        <f>IF(BD[[#This Row],[Genero]]="Masculino","👨🏼 M","👩🏼 F")</f>
        <v>👩🏼 F</v>
      </c>
      <c r="AB1606" t="s">
        <v>11695</v>
      </c>
    </row>
    <row r="1607" spans="1:28" x14ac:dyDescent="0.35">
      <c r="A1607" t="s">
        <v>9454</v>
      </c>
      <c r="B1607" t="s">
        <v>9955</v>
      </c>
      <c r="C1607" t="s">
        <v>6300</v>
      </c>
      <c r="D1607">
        <v>1</v>
      </c>
      <c r="G1607">
        <v>0</v>
      </c>
      <c r="H1607">
        <v>0</v>
      </c>
      <c r="I1607">
        <v>0</v>
      </c>
      <c r="J1607">
        <v>0</v>
      </c>
      <c r="K1607" t="s">
        <v>16</v>
      </c>
      <c r="R1607">
        <v>990930992</v>
      </c>
      <c r="S1607" t="s">
        <v>11658</v>
      </c>
      <c r="T1607">
        <v>72341106</v>
      </c>
      <c r="U1607" t="s">
        <v>19</v>
      </c>
      <c r="V1607" t="s">
        <v>6301</v>
      </c>
      <c r="W1607" t="s">
        <v>11701</v>
      </c>
      <c r="X1607" t="s">
        <v>11725</v>
      </c>
      <c r="Y1607" t="s">
        <v>230</v>
      </c>
      <c r="Z1607" t="s">
        <v>11671</v>
      </c>
      <c r="AA1607" t="str">
        <f>IF(BD[[#This Row],[Genero]]="Masculino","👨🏼 M","👩🏼 F")</f>
        <v>👨🏼 M</v>
      </c>
      <c r="AB1607" t="s">
        <v>11695</v>
      </c>
    </row>
    <row r="1608" spans="1:28" x14ac:dyDescent="0.35">
      <c r="A1608" t="s">
        <v>100</v>
      </c>
      <c r="B1608" t="s">
        <v>101</v>
      </c>
      <c r="C1608" t="s">
        <v>102</v>
      </c>
      <c r="D1608">
        <v>1</v>
      </c>
      <c r="G1608">
        <v>0</v>
      </c>
      <c r="H1608">
        <v>0</v>
      </c>
      <c r="I1608">
        <v>0</v>
      </c>
      <c r="J1608">
        <v>0</v>
      </c>
      <c r="K1608" t="s">
        <v>16</v>
      </c>
      <c r="R1608">
        <v>984428881</v>
      </c>
      <c r="S1608" t="s">
        <v>11658</v>
      </c>
      <c r="T1608">
        <v>70553241</v>
      </c>
      <c r="U1608" t="s">
        <v>19</v>
      </c>
      <c r="V1608" t="s">
        <v>103</v>
      </c>
      <c r="W1608" t="s">
        <v>11701</v>
      </c>
      <c r="X1608" t="s">
        <v>11725</v>
      </c>
      <c r="Y1608" t="s">
        <v>230</v>
      </c>
      <c r="Z1608" t="s">
        <v>154</v>
      </c>
      <c r="AA1608" t="str">
        <f>IF(BD[[#This Row],[Genero]]="Masculino","👨🏼 M","👩🏼 F")</f>
        <v>👨🏼 M</v>
      </c>
      <c r="AB1608" t="s">
        <v>11695</v>
      </c>
    </row>
    <row r="1609" spans="1:28" x14ac:dyDescent="0.35">
      <c r="A1609" t="s">
        <v>9384</v>
      </c>
      <c r="B1609" t="s">
        <v>9822</v>
      </c>
      <c r="C1609" t="s">
        <v>10094</v>
      </c>
      <c r="D1609">
        <v>1</v>
      </c>
      <c r="G1609">
        <v>0</v>
      </c>
      <c r="H1609">
        <v>0</v>
      </c>
      <c r="I1609">
        <v>0</v>
      </c>
      <c r="J1609">
        <v>0</v>
      </c>
      <c r="K1609" t="s">
        <v>16</v>
      </c>
      <c r="R1609">
        <v>902123129</v>
      </c>
      <c r="S1609" t="s">
        <v>11658</v>
      </c>
      <c r="T1609">
        <v>43741329</v>
      </c>
      <c r="U1609" t="s">
        <v>19</v>
      </c>
      <c r="V1609" t="s">
        <v>3833</v>
      </c>
      <c r="W1609" t="s">
        <v>11706</v>
      </c>
      <c r="X1609" t="s">
        <v>11725</v>
      </c>
      <c r="Y1609" t="s">
        <v>230</v>
      </c>
      <c r="Z1609" t="s">
        <v>154</v>
      </c>
      <c r="AA1609" t="str">
        <f>IF(BD[[#This Row],[Genero]]="Masculino","👨🏼 M","👩🏼 F")</f>
        <v>👨🏼 M</v>
      </c>
      <c r="AB1609" t="s">
        <v>11695</v>
      </c>
    </row>
    <row r="1610" spans="1:28" x14ac:dyDescent="0.35">
      <c r="A1610" t="s">
        <v>9311</v>
      </c>
      <c r="B1610" t="s">
        <v>9661</v>
      </c>
      <c r="C1610" t="s">
        <v>1421</v>
      </c>
      <c r="D1610">
        <v>1</v>
      </c>
      <c r="G1610">
        <v>0</v>
      </c>
      <c r="H1610">
        <v>0</v>
      </c>
      <c r="I1610">
        <v>0</v>
      </c>
      <c r="J1610">
        <v>0</v>
      </c>
      <c r="K1610" t="s">
        <v>16</v>
      </c>
      <c r="R1610">
        <v>959919696</v>
      </c>
      <c r="S1610" t="s">
        <v>11658</v>
      </c>
      <c r="T1610">
        <v>74047141</v>
      </c>
      <c r="U1610" t="s">
        <v>19</v>
      </c>
      <c r="V1610" t="s">
        <v>1421</v>
      </c>
      <c r="W1610" t="s">
        <v>11706</v>
      </c>
      <c r="X1610" t="s">
        <v>11725</v>
      </c>
      <c r="Y1610" t="s">
        <v>230</v>
      </c>
      <c r="Z1610" t="s">
        <v>11671</v>
      </c>
      <c r="AA1610" t="str">
        <f>IF(BD[[#This Row],[Genero]]="Masculino","👨🏼 M","👩🏼 F")</f>
        <v>👨🏼 M</v>
      </c>
      <c r="AB1610" t="s">
        <v>11695</v>
      </c>
    </row>
    <row r="1611" spans="1:28" x14ac:dyDescent="0.35">
      <c r="A1611" t="s">
        <v>2405</v>
      </c>
      <c r="B1611" t="s">
        <v>4330</v>
      </c>
      <c r="C1611" t="s">
        <v>4331</v>
      </c>
      <c r="D1611">
        <v>1</v>
      </c>
      <c r="G1611">
        <v>0</v>
      </c>
      <c r="H1611">
        <v>0</v>
      </c>
      <c r="I1611">
        <v>0</v>
      </c>
      <c r="J1611">
        <v>0</v>
      </c>
      <c r="K1611" t="s">
        <v>16</v>
      </c>
      <c r="R1611">
        <v>965480611</v>
      </c>
      <c r="S1611" t="s">
        <v>11658</v>
      </c>
      <c r="T1611">
        <v>74709542</v>
      </c>
      <c r="U1611" t="s">
        <v>1895</v>
      </c>
      <c r="V1611" t="s">
        <v>4332</v>
      </c>
      <c r="W1611" t="s">
        <v>11706</v>
      </c>
      <c r="X1611" t="s">
        <v>11725</v>
      </c>
      <c r="Y1611" t="s">
        <v>230</v>
      </c>
      <c r="Z1611" t="s">
        <v>154</v>
      </c>
      <c r="AA1611" t="str">
        <f>IF(BD[[#This Row],[Genero]]="Masculino","👨🏼 M","👩🏼 F")</f>
        <v>👨🏼 M</v>
      </c>
      <c r="AB1611" t="s">
        <v>11695</v>
      </c>
    </row>
    <row r="1612" spans="1:28" x14ac:dyDescent="0.35">
      <c r="A1612" t="s">
        <v>3770</v>
      </c>
      <c r="B1612" t="s">
        <v>3771</v>
      </c>
      <c r="C1612" t="s">
        <v>3772</v>
      </c>
      <c r="D1612">
        <v>1</v>
      </c>
      <c r="G1612">
        <v>0</v>
      </c>
      <c r="H1612">
        <v>0</v>
      </c>
      <c r="I1612">
        <v>0</v>
      </c>
      <c r="J1612">
        <v>0</v>
      </c>
      <c r="K1612" t="s">
        <v>16</v>
      </c>
      <c r="R1612">
        <v>927153346</v>
      </c>
      <c r="S1612" t="s">
        <v>11658</v>
      </c>
      <c r="T1612">
        <v>71466949</v>
      </c>
      <c r="U1612" t="s">
        <v>19</v>
      </c>
      <c r="V1612" t="s">
        <v>3773</v>
      </c>
      <c r="W1612" t="s">
        <v>11706</v>
      </c>
      <c r="X1612" t="s">
        <v>11725</v>
      </c>
      <c r="Y1612" t="s">
        <v>230</v>
      </c>
      <c r="Z1612" t="s">
        <v>3774</v>
      </c>
      <c r="AA1612" t="str">
        <f>IF(BD[[#This Row],[Genero]]="Masculino","👨🏼 M","👩🏼 F")</f>
        <v>👨🏼 M</v>
      </c>
      <c r="AB1612" t="s">
        <v>11695</v>
      </c>
    </row>
    <row r="1613" spans="1:28" x14ac:dyDescent="0.35">
      <c r="A1613" t="s">
        <v>137</v>
      </c>
      <c r="B1613" t="s">
        <v>9821</v>
      </c>
      <c r="C1613" t="s">
        <v>3804</v>
      </c>
      <c r="D1613">
        <v>1</v>
      </c>
      <c r="G1613">
        <v>0</v>
      </c>
      <c r="H1613">
        <v>0</v>
      </c>
      <c r="I1613">
        <v>0</v>
      </c>
      <c r="J1613">
        <v>0</v>
      </c>
      <c r="K1613" t="s">
        <v>16</v>
      </c>
      <c r="R1613">
        <v>902287037</v>
      </c>
      <c r="S1613" t="s">
        <v>11658</v>
      </c>
      <c r="T1613">
        <v>60770038</v>
      </c>
      <c r="U1613" t="s">
        <v>19</v>
      </c>
      <c r="V1613" t="s">
        <v>3805</v>
      </c>
      <c r="W1613" t="s">
        <v>11701</v>
      </c>
      <c r="X1613" t="s">
        <v>11725</v>
      </c>
      <c r="Y1613" t="s">
        <v>230</v>
      </c>
      <c r="Z1613" t="s">
        <v>10607</v>
      </c>
      <c r="AA1613" t="str">
        <f>IF(BD[[#This Row],[Genero]]="Masculino","👨🏼 M","👩🏼 F")</f>
        <v>👨🏼 M</v>
      </c>
      <c r="AB1613" t="s">
        <v>11695</v>
      </c>
    </row>
    <row r="1614" spans="1:28" x14ac:dyDescent="0.35">
      <c r="A1614" t="s">
        <v>4914</v>
      </c>
      <c r="B1614" t="s">
        <v>4915</v>
      </c>
      <c r="C1614" t="s">
        <v>4916</v>
      </c>
      <c r="D1614">
        <v>1</v>
      </c>
      <c r="G1614">
        <v>0</v>
      </c>
      <c r="H1614">
        <v>0</v>
      </c>
      <c r="I1614">
        <v>0</v>
      </c>
      <c r="J1614">
        <v>0</v>
      </c>
      <c r="K1614" t="s">
        <v>16</v>
      </c>
      <c r="R1614">
        <v>902525146</v>
      </c>
      <c r="S1614" t="s">
        <v>11658</v>
      </c>
      <c r="T1614">
        <v>71932875</v>
      </c>
      <c r="U1614" t="s">
        <v>19</v>
      </c>
      <c r="V1614" t="s">
        <v>4917</v>
      </c>
      <c r="W1614" t="s">
        <v>11701</v>
      </c>
      <c r="X1614" t="s">
        <v>11725</v>
      </c>
      <c r="Y1614" t="s">
        <v>42</v>
      </c>
      <c r="Z1614" t="s">
        <v>1082</v>
      </c>
      <c r="AA1614" t="str">
        <f>IF(BD[[#This Row],[Genero]]="Masculino","👨🏼 M","👩🏼 F")</f>
        <v>👨🏼 M</v>
      </c>
      <c r="AB1614" t="s">
        <v>11695</v>
      </c>
    </row>
    <row r="1615" spans="1:28" x14ac:dyDescent="0.35">
      <c r="A1615" t="s">
        <v>9288</v>
      </c>
      <c r="B1615" t="s">
        <v>9609</v>
      </c>
      <c r="C1615" t="s">
        <v>745</v>
      </c>
      <c r="D1615">
        <v>1</v>
      </c>
      <c r="G1615">
        <v>0</v>
      </c>
      <c r="H1615">
        <v>0</v>
      </c>
      <c r="I1615">
        <v>0</v>
      </c>
      <c r="J1615">
        <v>0</v>
      </c>
      <c r="K1615" t="s">
        <v>16</v>
      </c>
      <c r="R1615">
        <v>930421940</v>
      </c>
      <c r="S1615" t="s">
        <v>11658</v>
      </c>
      <c r="T1615">
        <v>71006813</v>
      </c>
      <c r="U1615" t="s">
        <v>19</v>
      </c>
      <c r="V1615" t="s">
        <v>746</v>
      </c>
      <c r="W1615" t="s">
        <v>11701</v>
      </c>
      <c r="X1615" t="s">
        <v>11725</v>
      </c>
      <c r="Y1615" t="s">
        <v>42</v>
      </c>
      <c r="Z1615" t="s">
        <v>2807</v>
      </c>
      <c r="AA1615" t="str">
        <f>IF(BD[[#This Row],[Genero]]="Masculino","👨🏼 M","👩🏼 F")</f>
        <v>👨🏼 M</v>
      </c>
      <c r="AB1615" t="s">
        <v>11695</v>
      </c>
    </row>
    <row r="1616" spans="1:28" x14ac:dyDescent="0.35">
      <c r="A1616" t="s">
        <v>2417</v>
      </c>
      <c r="B1616" t="s">
        <v>2418</v>
      </c>
      <c r="C1616" t="s">
        <v>11136</v>
      </c>
      <c r="D1616">
        <v>1</v>
      </c>
      <c r="G1616">
        <v>0</v>
      </c>
      <c r="H1616">
        <v>0</v>
      </c>
      <c r="I1616">
        <v>0</v>
      </c>
      <c r="J1616">
        <v>0</v>
      </c>
      <c r="K1616" t="s">
        <v>16</v>
      </c>
      <c r="R1616">
        <v>991734864</v>
      </c>
      <c r="S1616" t="s">
        <v>11658</v>
      </c>
      <c r="T1616">
        <v>70479428</v>
      </c>
      <c r="U1616" t="s">
        <v>19</v>
      </c>
      <c r="V1616" t="s">
        <v>2419</v>
      </c>
      <c r="W1616" t="s">
        <v>11712</v>
      </c>
      <c r="X1616" t="s">
        <v>11725</v>
      </c>
      <c r="Y1616" t="s">
        <v>42</v>
      </c>
      <c r="Z1616" t="s">
        <v>2807</v>
      </c>
      <c r="AA1616" t="str">
        <f>IF(BD[[#This Row],[Genero]]="Masculino","👨🏼 M","👩🏼 F")</f>
        <v>👨🏼 M</v>
      </c>
      <c r="AB1616" t="s">
        <v>11695</v>
      </c>
    </row>
    <row r="1617" spans="1:28" x14ac:dyDescent="0.35">
      <c r="A1617" t="s">
        <v>904</v>
      </c>
      <c r="B1617" t="s">
        <v>8563</v>
      </c>
      <c r="C1617" t="s">
        <v>11266</v>
      </c>
      <c r="D1617">
        <v>1</v>
      </c>
      <c r="G1617">
        <v>0</v>
      </c>
      <c r="H1617">
        <v>0</v>
      </c>
      <c r="I1617">
        <v>0</v>
      </c>
      <c r="J1617">
        <v>0</v>
      </c>
      <c r="K1617" t="s">
        <v>16</v>
      </c>
      <c r="R1617">
        <v>992504600</v>
      </c>
      <c r="S1617" t="s">
        <v>11658</v>
      </c>
      <c r="T1617">
        <v>72014027</v>
      </c>
      <c r="U1617" t="s">
        <v>19</v>
      </c>
      <c r="V1617" t="s">
        <v>11266</v>
      </c>
      <c r="W1617" t="s">
        <v>11702</v>
      </c>
      <c r="X1617" t="s">
        <v>11725</v>
      </c>
      <c r="Y1617" t="s">
        <v>42</v>
      </c>
      <c r="Z1617" t="s">
        <v>11204</v>
      </c>
      <c r="AA1617" t="str">
        <f>IF(BD[[#This Row],[Genero]]="Masculino","👨🏼 M","👩🏼 F")</f>
        <v>👨🏼 M</v>
      </c>
      <c r="AB1617" t="s">
        <v>11695</v>
      </c>
    </row>
    <row r="1618" spans="1:28" x14ac:dyDescent="0.35">
      <c r="A1618" t="s">
        <v>8707</v>
      </c>
      <c r="B1618" t="s">
        <v>8708</v>
      </c>
      <c r="D1618">
        <v>1</v>
      </c>
      <c r="G1618">
        <v>0</v>
      </c>
      <c r="H1618">
        <v>0</v>
      </c>
      <c r="I1618">
        <v>0</v>
      </c>
      <c r="J1618">
        <v>0</v>
      </c>
      <c r="K1618" t="s">
        <v>16</v>
      </c>
      <c r="R1618">
        <v>995468462</v>
      </c>
      <c r="S1618" t="s">
        <v>11658</v>
      </c>
      <c r="T1618">
        <v>70817722</v>
      </c>
      <c r="U1618" t="s">
        <v>8709</v>
      </c>
      <c r="V1618" t="s">
        <v>11395</v>
      </c>
      <c r="W1618" t="s">
        <v>11702</v>
      </c>
      <c r="X1618" t="s">
        <v>11725</v>
      </c>
      <c r="Y1618" t="s">
        <v>42</v>
      </c>
      <c r="Z1618" t="s">
        <v>11204</v>
      </c>
      <c r="AA1618" t="str">
        <f>IF(BD[[#This Row],[Genero]]="Masculino","👨🏼 M","👩🏼 F")</f>
        <v>👨🏼 M</v>
      </c>
      <c r="AB1618" t="s">
        <v>11695</v>
      </c>
    </row>
    <row r="1619" spans="1:28" x14ac:dyDescent="0.35">
      <c r="A1619" t="s">
        <v>1707</v>
      </c>
      <c r="B1619" t="s">
        <v>697</v>
      </c>
      <c r="C1619" t="s">
        <v>11398</v>
      </c>
      <c r="D1619">
        <v>1</v>
      </c>
      <c r="G1619">
        <v>0</v>
      </c>
      <c r="H1619">
        <v>0</v>
      </c>
      <c r="I1619">
        <v>0</v>
      </c>
      <c r="J1619">
        <v>0</v>
      </c>
      <c r="K1619" t="s">
        <v>16</v>
      </c>
      <c r="R1619">
        <v>975534787</v>
      </c>
      <c r="S1619" t="s">
        <v>11665</v>
      </c>
      <c r="T1619">
        <v>72188594</v>
      </c>
      <c r="U1619" t="s">
        <v>19</v>
      </c>
      <c r="V1619" t="s">
        <v>11398</v>
      </c>
      <c r="W1619" t="s">
        <v>11702</v>
      </c>
      <c r="X1619" t="s">
        <v>11725</v>
      </c>
      <c r="Y1619" t="s">
        <v>42</v>
      </c>
      <c r="Z1619" t="s">
        <v>11204</v>
      </c>
      <c r="AA1619" t="str">
        <f>IF(BD[[#This Row],[Genero]]="Masculino","👨🏼 M","👩🏼 F")</f>
        <v>👩🏼 F</v>
      </c>
      <c r="AB1619" t="s">
        <v>11695</v>
      </c>
    </row>
    <row r="1620" spans="1:28" x14ac:dyDescent="0.35">
      <c r="A1620" t="s">
        <v>954</v>
      </c>
      <c r="B1620" t="s">
        <v>6097</v>
      </c>
      <c r="C1620" t="s">
        <v>11339</v>
      </c>
      <c r="D1620">
        <v>1</v>
      </c>
      <c r="G1620">
        <v>0</v>
      </c>
      <c r="H1620">
        <v>0</v>
      </c>
      <c r="I1620">
        <v>0</v>
      </c>
      <c r="J1620">
        <v>0</v>
      </c>
      <c r="K1620" t="s">
        <v>16</v>
      </c>
      <c r="R1620">
        <v>946495837</v>
      </c>
      <c r="S1620" t="s">
        <v>11665</v>
      </c>
      <c r="T1620">
        <v>75911870</v>
      </c>
      <c r="U1620" t="s">
        <v>19</v>
      </c>
      <c r="V1620" t="s">
        <v>11339</v>
      </c>
      <c r="W1620" t="s">
        <v>11702</v>
      </c>
      <c r="X1620" t="s">
        <v>11725</v>
      </c>
      <c r="Y1620" t="s">
        <v>42</v>
      </c>
      <c r="Z1620" t="s">
        <v>11204</v>
      </c>
      <c r="AA1620" t="str">
        <f>IF(BD[[#This Row],[Genero]]="Masculino","👨🏼 M","👩🏼 F")</f>
        <v>👩🏼 F</v>
      </c>
      <c r="AB1620" t="s">
        <v>11695</v>
      </c>
    </row>
    <row r="1621" spans="1:28" x14ac:dyDescent="0.35">
      <c r="A1621" t="s">
        <v>4181</v>
      </c>
      <c r="B1621" t="s">
        <v>7153</v>
      </c>
      <c r="C1621" t="s">
        <v>11402</v>
      </c>
      <c r="D1621">
        <v>1</v>
      </c>
      <c r="G1621">
        <v>0</v>
      </c>
      <c r="H1621">
        <v>0</v>
      </c>
      <c r="I1621">
        <v>0</v>
      </c>
      <c r="J1621">
        <v>0</v>
      </c>
      <c r="K1621" t="s">
        <v>16</v>
      </c>
      <c r="R1621">
        <v>954650934</v>
      </c>
      <c r="S1621" t="s">
        <v>11665</v>
      </c>
      <c r="T1621">
        <v>71521122</v>
      </c>
      <c r="U1621" t="s">
        <v>19</v>
      </c>
      <c r="V1621" t="s">
        <v>11402</v>
      </c>
      <c r="W1621" t="s">
        <v>11702</v>
      </c>
      <c r="X1621" t="s">
        <v>11725</v>
      </c>
      <c r="Y1621" t="s">
        <v>42</v>
      </c>
      <c r="Z1621" t="s">
        <v>11204</v>
      </c>
      <c r="AA1621" t="str">
        <f>IF(BD[[#This Row],[Genero]]="Masculino","👨🏼 M","👩🏼 F")</f>
        <v>👩🏼 F</v>
      </c>
      <c r="AB1621" t="s">
        <v>11695</v>
      </c>
    </row>
    <row r="1622" spans="1:28" x14ac:dyDescent="0.35">
      <c r="A1622" t="s">
        <v>974</v>
      </c>
      <c r="B1622" t="s">
        <v>345</v>
      </c>
      <c r="D1622">
        <v>1</v>
      </c>
      <c r="G1622">
        <v>0</v>
      </c>
      <c r="H1622">
        <v>0</v>
      </c>
      <c r="I1622">
        <v>0</v>
      </c>
      <c r="J1622">
        <v>0</v>
      </c>
      <c r="K1622" t="s">
        <v>16</v>
      </c>
      <c r="R1622">
        <v>952075764</v>
      </c>
      <c r="S1622" t="s">
        <v>11658</v>
      </c>
      <c r="T1622">
        <v>70805223</v>
      </c>
      <c r="U1622" t="s">
        <v>19</v>
      </c>
      <c r="V1622" t="s">
        <v>11364</v>
      </c>
      <c r="W1622" t="s">
        <v>11702</v>
      </c>
      <c r="X1622" t="s">
        <v>11725</v>
      </c>
      <c r="Y1622" t="s">
        <v>42</v>
      </c>
      <c r="Z1622" t="s">
        <v>11204</v>
      </c>
      <c r="AA1622" t="str">
        <f>IF(BD[[#This Row],[Genero]]="Masculino","👨🏼 M","👩🏼 F")</f>
        <v>👨🏼 M</v>
      </c>
      <c r="AB1622" t="s">
        <v>11695</v>
      </c>
    </row>
    <row r="1623" spans="1:28" x14ac:dyDescent="0.35">
      <c r="A1623" t="s">
        <v>1934</v>
      </c>
      <c r="B1623" t="s">
        <v>1879</v>
      </c>
      <c r="C1623" t="s">
        <v>11378</v>
      </c>
      <c r="D1623">
        <v>1</v>
      </c>
      <c r="G1623">
        <v>0</v>
      </c>
      <c r="H1623">
        <v>0</v>
      </c>
      <c r="I1623">
        <v>0</v>
      </c>
      <c r="J1623">
        <v>0</v>
      </c>
      <c r="K1623" t="s">
        <v>16</v>
      </c>
      <c r="R1623">
        <v>936778111</v>
      </c>
      <c r="S1623" t="s">
        <v>11665</v>
      </c>
      <c r="T1623">
        <v>75346801</v>
      </c>
      <c r="U1623" t="s">
        <v>10125</v>
      </c>
      <c r="V1623" t="s">
        <v>11378</v>
      </c>
      <c r="W1623" t="s">
        <v>11702</v>
      </c>
      <c r="X1623" t="s">
        <v>11725</v>
      </c>
      <c r="Y1623" t="s">
        <v>42</v>
      </c>
      <c r="Z1623" t="s">
        <v>11204</v>
      </c>
      <c r="AA1623" t="str">
        <f>IF(BD[[#This Row],[Genero]]="Masculino","👨🏼 M","👩🏼 F")</f>
        <v>👩🏼 F</v>
      </c>
      <c r="AB1623" t="s">
        <v>11695</v>
      </c>
    </row>
    <row r="1624" spans="1:28" x14ac:dyDescent="0.35">
      <c r="A1624" t="s">
        <v>3153</v>
      </c>
      <c r="B1624" t="s">
        <v>4938</v>
      </c>
      <c r="D1624">
        <v>1</v>
      </c>
      <c r="G1624">
        <v>0</v>
      </c>
      <c r="H1624">
        <v>0</v>
      </c>
      <c r="I1624">
        <v>0</v>
      </c>
      <c r="J1624">
        <v>0</v>
      </c>
      <c r="K1624" t="s">
        <v>16</v>
      </c>
      <c r="R1624">
        <v>986399940</v>
      </c>
      <c r="S1624" t="s">
        <v>11658</v>
      </c>
      <c r="T1624">
        <v>75959675</v>
      </c>
      <c r="U1624" t="s">
        <v>19</v>
      </c>
      <c r="W1624" t="s">
        <v>11702</v>
      </c>
      <c r="X1624" t="s">
        <v>11725</v>
      </c>
      <c r="Y1624" t="s">
        <v>42</v>
      </c>
      <c r="Z1624" t="s">
        <v>11204</v>
      </c>
      <c r="AA1624" t="str">
        <f>IF(BD[[#This Row],[Genero]]="Masculino","👨🏼 M","👩🏼 F")</f>
        <v>👨🏼 M</v>
      </c>
      <c r="AB1624" t="s">
        <v>11695</v>
      </c>
    </row>
    <row r="1625" spans="1:28" x14ac:dyDescent="0.35">
      <c r="A1625" t="s">
        <v>3632</v>
      </c>
      <c r="B1625" t="s">
        <v>6830</v>
      </c>
      <c r="C1625" t="s">
        <v>11349</v>
      </c>
      <c r="D1625">
        <v>1</v>
      </c>
      <c r="G1625">
        <v>0</v>
      </c>
      <c r="H1625">
        <v>0</v>
      </c>
      <c r="I1625">
        <v>0</v>
      </c>
      <c r="J1625">
        <v>0</v>
      </c>
      <c r="K1625" t="s">
        <v>16</v>
      </c>
      <c r="R1625">
        <v>986074479</v>
      </c>
      <c r="S1625" t="s">
        <v>11665</v>
      </c>
      <c r="T1625">
        <v>70990331</v>
      </c>
      <c r="U1625" t="s">
        <v>19</v>
      </c>
      <c r="V1625" t="s">
        <v>11349</v>
      </c>
      <c r="W1625" t="s">
        <v>11702</v>
      </c>
      <c r="X1625" t="s">
        <v>11725</v>
      </c>
      <c r="Y1625" t="s">
        <v>42</v>
      </c>
      <c r="Z1625" t="s">
        <v>11204</v>
      </c>
      <c r="AA1625" t="str">
        <f>IF(BD[[#This Row],[Genero]]="Masculino","👨🏼 M","👩🏼 F")</f>
        <v>👩🏼 F</v>
      </c>
      <c r="AB1625" t="s">
        <v>11695</v>
      </c>
    </row>
    <row r="1626" spans="1:28" x14ac:dyDescent="0.35">
      <c r="A1626" t="s">
        <v>155</v>
      </c>
      <c r="B1626" t="s">
        <v>9908</v>
      </c>
      <c r="C1626" t="s">
        <v>5289</v>
      </c>
      <c r="D1626">
        <v>1</v>
      </c>
      <c r="G1626">
        <v>0</v>
      </c>
      <c r="H1626">
        <v>0</v>
      </c>
      <c r="I1626">
        <v>0</v>
      </c>
      <c r="J1626">
        <v>0</v>
      </c>
      <c r="K1626" t="s">
        <v>16</v>
      </c>
      <c r="R1626">
        <v>942734096</v>
      </c>
      <c r="S1626" t="s">
        <v>11658</v>
      </c>
      <c r="T1626">
        <v>74605974</v>
      </c>
      <c r="U1626" t="s">
        <v>19</v>
      </c>
      <c r="W1626" t="s">
        <v>11702</v>
      </c>
      <c r="X1626" t="s">
        <v>11725</v>
      </c>
      <c r="Y1626" t="s">
        <v>42</v>
      </c>
      <c r="Z1626" t="s">
        <v>11204</v>
      </c>
      <c r="AA1626" t="str">
        <f>IF(BD[[#This Row],[Genero]]="Masculino","👨🏼 M","👩🏼 F")</f>
        <v>👨🏼 M</v>
      </c>
      <c r="AB1626" t="s">
        <v>11695</v>
      </c>
    </row>
    <row r="1627" spans="1:28" x14ac:dyDescent="0.35">
      <c r="A1627" t="s">
        <v>155</v>
      </c>
      <c r="B1627" t="s">
        <v>6198</v>
      </c>
      <c r="D1627">
        <v>1</v>
      </c>
      <c r="G1627">
        <v>0</v>
      </c>
      <c r="H1627">
        <v>0</v>
      </c>
      <c r="I1627">
        <v>0</v>
      </c>
      <c r="J1627">
        <v>0</v>
      </c>
      <c r="K1627" t="s">
        <v>16</v>
      </c>
      <c r="R1627">
        <v>970621530</v>
      </c>
      <c r="S1627" t="s">
        <v>11658</v>
      </c>
      <c r="T1627">
        <v>77480758</v>
      </c>
      <c r="U1627" t="s">
        <v>19</v>
      </c>
      <c r="W1627" t="s">
        <v>11702</v>
      </c>
      <c r="X1627" t="s">
        <v>11725</v>
      </c>
      <c r="Y1627" t="s">
        <v>42</v>
      </c>
      <c r="Z1627" t="s">
        <v>11204</v>
      </c>
      <c r="AA1627" t="str">
        <f>IF(BD[[#This Row],[Genero]]="Masculino","👨🏼 M","👩🏼 F")</f>
        <v>👨🏼 M</v>
      </c>
      <c r="AB1627" t="s">
        <v>11695</v>
      </c>
    </row>
    <row r="1628" spans="1:28" x14ac:dyDescent="0.35">
      <c r="A1628" t="s">
        <v>155</v>
      </c>
      <c r="B1628" t="s">
        <v>6919</v>
      </c>
      <c r="D1628">
        <v>1</v>
      </c>
      <c r="G1628">
        <v>0</v>
      </c>
      <c r="H1628">
        <v>0</v>
      </c>
      <c r="I1628">
        <v>0</v>
      </c>
      <c r="J1628">
        <v>0</v>
      </c>
      <c r="K1628" t="s">
        <v>16</v>
      </c>
      <c r="R1628">
        <v>980296745</v>
      </c>
      <c r="S1628" t="s">
        <v>11658</v>
      </c>
      <c r="T1628">
        <v>70356155</v>
      </c>
      <c r="U1628" t="s">
        <v>4613</v>
      </c>
      <c r="V1628" t="s">
        <v>11331</v>
      </c>
      <c r="W1628" t="s">
        <v>11702</v>
      </c>
      <c r="X1628" t="s">
        <v>11725</v>
      </c>
      <c r="Y1628" t="s">
        <v>42</v>
      </c>
      <c r="Z1628" t="s">
        <v>11204</v>
      </c>
      <c r="AA1628" t="str">
        <f>IF(BD[[#This Row],[Genero]]="Masculino","👨🏼 M","👩🏼 F")</f>
        <v>👨🏼 M</v>
      </c>
      <c r="AB1628" t="s">
        <v>11695</v>
      </c>
    </row>
    <row r="1629" spans="1:28" x14ac:dyDescent="0.35">
      <c r="A1629" t="s">
        <v>5350</v>
      </c>
      <c r="B1629" t="s">
        <v>5351</v>
      </c>
      <c r="C1629" t="s">
        <v>5352</v>
      </c>
      <c r="D1629">
        <v>1</v>
      </c>
      <c r="G1629">
        <v>0</v>
      </c>
      <c r="H1629">
        <v>0</v>
      </c>
      <c r="I1629">
        <v>0</v>
      </c>
      <c r="J1629">
        <v>0</v>
      </c>
      <c r="K1629" t="s">
        <v>16</v>
      </c>
      <c r="R1629">
        <v>929198682</v>
      </c>
      <c r="S1629" t="s">
        <v>11658</v>
      </c>
      <c r="T1629">
        <v>72310349</v>
      </c>
      <c r="U1629" t="s">
        <v>19</v>
      </c>
      <c r="V1629" t="s">
        <v>11621</v>
      </c>
      <c r="W1629" t="s">
        <v>11702</v>
      </c>
      <c r="X1629" t="s">
        <v>11725</v>
      </c>
      <c r="Y1629" t="s">
        <v>42</v>
      </c>
      <c r="Z1629" t="s">
        <v>11204</v>
      </c>
      <c r="AA1629" t="str">
        <f>IF(BD[[#This Row],[Genero]]="Masculino","👨🏼 M","👩🏼 F")</f>
        <v>👨🏼 M</v>
      </c>
      <c r="AB1629" t="s">
        <v>11695</v>
      </c>
    </row>
    <row r="1630" spans="1:28" x14ac:dyDescent="0.35">
      <c r="A1630" t="s">
        <v>5551</v>
      </c>
      <c r="B1630" t="s">
        <v>5540</v>
      </c>
      <c r="C1630" t="s">
        <v>5552</v>
      </c>
      <c r="D1630">
        <v>1</v>
      </c>
      <c r="G1630">
        <v>0</v>
      </c>
      <c r="H1630">
        <v>0</v>
      </c>
      <c r="I1630">
        <v>0</v>
      </c>
      <c r="J1630">
        <v>0</v>
      </c>
      <c r="K1630" t="s">
        <v>16</v>
      </c>
      <c r="R1630">
        <v>904713712</v>
      </c>
      <c r="S1630" t="s">
        <v>11665</v>
      </c>
      <c r="T1630">
        <v>74833526</v>
      </c>
      <c r="U1630" t="s">
        <v>19</v>
      </c>
      <c r="W1630" t="s">
        <v>11702</v>
      </c>
      <c r="X1630" t="s">
        <v>11725</v>
      </c>
      <c r="Y1630" t="s">
        <v>42</v>
      </c>
      <c r="Z1630" t="s">
        <v>11204</v>
      </c>
      <c r="AA1630" t="str">
        <f>IF(BD[[#This Row],[Genero]]="Masculino","👨🏼 M","👩🏼 F")</f>
        <v>👩🏼 F</v>
      </c>
      <c r="AB1630" t="s">
        <v>11695</v>
      </c>
    </row>
    <row r="1631" spans="1:28" x14ac:dyDescent="0.35">
      <c r="A1631" t="s">
        <v>6637</v>
      </c>
      <c r="B1631" t="s">
        <v>6638</v>
      </c>
      <c r="C1631" t="s">
        <v>6639</v>
      </c>
      <c r="D1631">
        <v>1</v>
      </c>
      <c r="G1631">
        <v>0</v>
      </c>
      <c r="H1631">
        <v>0</v>
      </c>
      <c r="I1631">
        <v>0</v>
      </c>
      <c r="J1631">
        <v>0</v>
      </c>
      <c r="K1631" t="s">
        <v>16</v>
      </c>
      <c r="R1631">
        <v>906695858</v>
      </c>
      <c r="S1631" t="s">
        <v>11658</v>
      </c>
      <c r="T1631">
        <v>72083459</v>
      </c>
      <c r="U1631" t="s">
        <v>19</v>
      </c>
      <c r="V1631" t="s">
        <v>11399</v>
      </c>
      <c r="W1631" t="s">
        <v>11702</v>
      </c>
      <c r="X1631" t="s">
        <v>11725</v>
      </c>
      <c r="Y1631" t="s">
        <v>42</v>
      </c>
      <c r="Z1631" t="s">
        <v>11204</v>
      </c>
      <c r="AA1631" t="str">
        <f>IF(BD[[#This Row],[Genero]]="Masculino","👨🏼 M","👩🏼 F")</f>
        <v>👨🏼 M</v>
      </c>
      <c r="AB1631" t="s">
        <v>11695</v>
      </c>
    </row>
    <row r="1632" spans="1:28" x14ac:dyDescent="0.35">
      <c r="A1632" t="s">
        <v>1767</v>
      </c>
      <c r="B1632" t="s">
        <v>6109</v>
      </c>
      <c r="D1632">
        <v>1</v>
      </c>
      <c r="G1632">
        <v>0</v>
      </c>
      <c r="H1632">
        <v>0</v>
      </c>
      <c r="I1632">
        <v>0</v>
      </c>
      <c r="J1632">
        <v>0</v>
      </c>
      <c r="K1632" t="s">
        <v>16</v>
      </c>
      <c r="R1632">
        <v>902911496</v>
      </c>
      <c r="S1632" t="s">
        <v>11658</v>
      </c>
      <c r="T1632">
        <v>72609305</v>
      </c>
      <c r="U1632" t="s">
        <v>19</v>
      </c>
      <c r="V1632" t="s">
        <v>11334</v>
      </c>
      <c r="W1632" t="s">
        <v>11702</v>
      </c>
      <c r="X1632" t="s">
        <v>11725</v>
      </c>
      <c r="Y1632" t="s">
        <v>42</v>
      </c>
      <c r="Z1632" t="s">
        <v>11204</v>
      </c>
      <c r="AA1632" t="str">
        <f>IF(BD[[#This Row],[Genero]]="Masculino","👨🏼 M","👩🏼 F")</f>
        <v>👨🏼 M</v>
      </c>
      <c r="AB1632" t="s">
        <v>11695</v>
      </c>
    </row>
    <row r="1633" spans="1:28" x14ac:dyDescent="0.35">
      <c r="A1633" t="s">
        <v>7585</v>
      </c>
      <c r="B1633" t="s">
        <v>8412</v>
      </c>
      <c r="D1633">
        <v>1</v>
      </c>
      <c r="G1633">
        <v>0</v>
      </c>
      <c r="H1633">
        <v>0</v>
      </c>
      <c r="I1633">
        <v>0</v>
      </c>
      <c r="J1633">
        <v>0</v>
      </c>
      <c r="K1633" t="s">
        <v>16</v>
      </c>
      <c r="R1633">
        <v>955111742</v>
      </c>
      <c r="S1633" t="s">
        <v>11658</v>
      </c>
      <c r="T1633">
        <v>71756265</v>
      </c>
      <c r="U1633" t="s">
        <v>19</v>
      </c>
      <c r="V1633" t="s">
        <v>11384</v>
      </c>
      <c r="W1633" t="s">
        <v>11702</v>
      </c>
      <c r="X1633" t="s">
        <v>11725</v>
      </c>
      <c r="Y1633" t="s">
        <v>42</v>
      </c>
      <c r="Z1633" t="s">
        <v>11204</v>
      </c>
      <c r="AA1633" t="str">
        <f>IF(BD[[#This Row],[Genero]]="Masculino","👨🏼 M","👩🏼 F")</f>
        <v>👨🏼 M</v>
      </c>
      <c r="AB1633" t="s">
        <v>11695</v>
      </c>
    </row>
    <row r="1634" spans="1:28" x14ac:dyDescent="0.35">
      <c r="A1634" t="s">
        <v>9457</v>
      </c>
      <c r="B1634" t="s">
        <v>9945</v>
      </c>
      <c r="D1634">
        <v>1</v>
      </c>
      <c r="G1634">
        <v>0</v>
      </c>
      <c r="H1634">
        <v>0</v>
      </c>
      <c r="I1634">
        <v>0</v>
      </c>
      <c r="J1634">
        <v>0</v>
      </c>
      <c r="K1634" t="s">
        <v>16</v>
      </c>
      <c r="R1634">
        <v>958515073</v>
      </c>
      <c r="S1634" t="s">
        <v>11658</v>
      </c>
      <c r="T1634">
        <v>73895200</v>
      </c>
      <c r="U1634" t="s">
        <v>19</v>
      </c>
      <c r="V1634" t="s">
        <v>6151</v>
      </c>
      <c r="W1634" t="s">
        <v>11702</v>
      </c>
      <c r="X1634" t="s">
        <v>11725</v>
      </c>
      <c r="Y1634" t="s">
        <v>42</v>
      </c>
      <c r="Z1634" t="s">
        <v>11204</v>
      </c>
      <c r="AA1634" t="str">
        <f>IF(BD[[#This Row],[Genero]]="Masculino","👨🏼 M","👩🏼 F")</f>
        <v>👨🏼 M</v>
      </c>
      <c r="AB1634" t="s">
        <v>11695</v>
      </c>
    </row>
    <row r="1635" spans="1:28" x14ac:dyDescent="0.35">
      <c r="A1635" t="s">
        <v>4877</v>
      </c>
      <c r="B1635" t="s">
        <v>4878</v>
      </c>
      <c r="C1635" t="s">
        <v>4879</v>
      </c>
      <c r="D1635">
        <v>1</v>
      </c>
      <c r="G1635">
        <v>0</v>
      </c>
      <c r="H1635">
        <v>0</v>
      </c>
      <c r="I1635">
        <v>0</v>
      </c>
      <c r="J1635">
        <v>0</v>
      </c>
      <c r="K1635" t="s">
        <v>16</v>
      </c>
      <c r="R1635">
        <v>933485225</v>
      </c>
      <c r="S1635" t="s">
        <v>11658</v>
      </c>
      <c r="T1635">
        <v>75504294</v>
      </c>
      <c r="U1635" t="s">
        <v>19</v>
      </c>
      <c r="V1635" t="s">
        <v>4879</v>
      </c>
      <c r="W1635" t="s">
        <v>11701</v>
      </c>
      <c r="X1635" t="s">
        <v>11725</v>
      </c>
      <c r="Y1635" t="s">
        <v>42</v>
      </c>
      <c r="Z1635" t="s">
        <v>11204</v>
      </c>
      <c r="AA1635" t="str">
        <f>IF(BD[[#This Row],[Genero]]="Masculino","👨🏼 M","👩🏼 F")</f>
        <v>👨🏼 M</v>
      </c>
      <c r="AB1635" t="s">
        <v>11695</v>
      </c>
    </row>
    <row r="1636" spans="1:28" x14ac:dyDescent="0.35">
      <c r="A1636" t="s">
        <v>9459</v>
      </c>
      <c r="B1636" t="s">
        <v>9949</v>
      </c>
      <c r="D1636">
        <v>1</v>
      </c>
      <c r="G1636">
        <v>0</v>
      </c>
      <c r="H1636">
        <v>0</v>
      </c>
      <c r="I1636">
        <v>0</v>
      </c>
      <c r="J1636">
        <v>0</v>
      </c>
      <c r="K1636" t="s">
        <v>16</v>
      </c>
      <c r="R1636">
        <v>992958856</v>
      </c>
      <c r="S1636" t="s">
        <v>11658</v>
      </c>
      <c r="T1636">
        <v>77690509</v>
      </c>
      <c r="U1636" t="s">
        <v>19</v>
      </c>
      <c r="W1636" t="s">
        <v>11701</v>
      </c>
      <c r="X1636" t="s">
        <v>11725</v>
      </c>
      <c r="Y1636" t="s">
        <v>42</v>
      </c>
      <c r="Z1636" t="s">
        <v>11204</v>
      </c>
      <c r="AA1636" t="str">
        <f>IF(BD[[#This Row],[Genero]]="Masculino","👨🏼 M","👩🏼 F")</f>
        <v>👨🏼 M</v>
      </c>
      <c r="AB1636" t="s">
        <v>11695</v>
      </c>
    </row>
    <row r="1637" spans="1:28" x14ac:dyDescent="0.35">
      <c r="A1637" t="s">
        <v>108</v>
      </c>
      <c r="B1637" t="s">
        <v>4870</v>
      </c>
      <c r="D1637">
        <v>1</v>
      </c>
      <c r="G1637">
        <v>0</v>
      </c>
      <c r="H1637">
        <v>0</v>
      </c>
      <c r="I1637">
        <v>0</v>
      </c>
      <c r="J1637">
        <v>0</v>
      </c>
      <c r="K1637" t="s">
        <v>16</v>
      </c>
      <c r="R1637">
        <v>958587412</v>
      </c>
      <c r="S1637" t="s">
        <v>11658</v>
      </c>
      <c r="T1637">
        <v>72217367</v>
      </c>
      <c r="U1637" t="s">
        <v>10382</v>
      </c>
      <c r="V1637" t="s">
        <v>4871</v>
      </c>
      <c r="W1637" t="s">
        <v>11701</v>
      </c>
      <c r="X1637" t="s">
        <v>11725</v>
      </c>
      <c r="Y1637" t="s">
        <v>42</v>
      </c>
      <c r="Z1637" t="s">
        <v>11204</v>
      </c>
      <c r="AA1637" t="str">
        <f>IF(BD[[#This Row],[Genero]]="Masculino","👨🏼 M","👩🏼 F")</f>
        <v>👨🏼 M</v>
      </c>
      <c r="AB1637" t="s">
        <v>11695</v>
      </c>
    </row>
    <row r="1638" spans="1:28" x14ac:dyDescent="0.35">
      <c r="A1638" t="s">
        <v>9474</v>
      </c>
      <c r="B1638" t="s">
        <v>9976</v>
      </c>
      <c r="C1638" t="s">
        <v>11241</v>
      </c>
      <c r="D1638">
        <v>1</v>
      </c>
      <c r="G1638">
        <v>0</v>
      </c>
      <c r="H1638">
        <v>0</v>
      </c>
      <c r="I1638">
        <v>0</v>
      </c>
      <c r="J1638">
        <v>0</v>
      </c>
      <c r="K1638" t="s">
        <v>16</v>
      </c>
      <c r="R1638">
        <v>948410113</v>
      </c>
      <c r="S1638" t="s">
        <v>11658</v>
      </c>
      <c r="T1638">
        <v>72937391</v>
      </c>
      <c r="U1638" t="s">
        <v>19</v>
      </c>
      <c r="V1638" t="s">
        <v>11241</v>
      </c>
      <c r="W1638" t="s">
        <v>11701</v>
      </c>
      <c r="X1638" t="s">
        <v>11725</v>
      </c>
      <c r="Y1638" t="s">
        <v>42</v>
      </c>
      <c r="Z1638" t="s">
        <v>11204</v>
      </c>
      <c r="AA1638" t="str">
        <f>IF(BD[[#This Row],[Genero]]="Masculino","👨🏼 M","👩🏼 F")</f>
        <v>👨🏼 M</v>
      </c>
      <c r="AB1638" t="s">
        <v>11695</v>
      </c>
    </row>
    <row r="1639" spans="1:28" x14ac:dyDescent="0.35">
      <c r="A1639" t="s">
        <v>8444</v>
      </c>
      <c r="B1639" t="s">
        <v>8445</v>
      </c>
      <c r="C1639" t="s">
        <v>11343</v>
      </c>
      <c r="D1639">
        <v>1</v>
      </c>
      <c r="G1639">
        <v>0</v>
      </c>
      <c r="H1639">
        <v>0</v>
      </c>
      <c r="I1639">
        <v>0</v>
      </c>
      <c r="J1639">
        <v>0</v>
      </c>
      <c r="K1639" t="s">
        <v>16</v>
      </c>
      <c r="R1639" s="2"/>
      <c r="S1639" t="s">
        <v>11658</v>
      </c>
      <c r="T1639">
        <v>73604434</v>
      </c>
      <c r="U1639" t="s">
        <v>19</v>
      </c>
      <c r="V1639" t="s">
        <v>11343</v>
      </c>
      <c r="W1639" t="s">
        <v>11701</v>
      </c>
      <c r="X1639" t="s">
        <v>11725</v>
      </c>
      <c r="Y1639" t="s">
        <v>42</v>
      </c>
      <c r="Z1639" t="s">
        <v>11204</v>
      </c>
      <c r="AA1639" t="str">
        <f>IF(BD[[#This Row],[Genero]]="Masculino","👨🏼 M","👩🏼 F")</f>
        <v>👨🏼 M</v>
      </c>
      <c r="AB1639" t="s">
        <v>11695</v>
      </c>
    </row>
    <row r="1640" spans="1:28" x14ac:dyDescent="0.35">
      <c r="A1640" t="s">
        <v>93</v>
      </c>
      <c r="B1640" t="s">
        <v>1249</v>
      </c>
      <c r="C1640" t="s">
        <v>11411</v>
      </c>
      <c r="D1640">
        <v>1</v>
      </c>
      <c r="G1640">
        <v>0</v>
      </c>
      <c r="H1640">
        <v>0</v>
      </c>
      <c r="I1640">
        <v>0</v>
      </c>
      <c r="J1640">
        <v>0</v>
      </c>
      <c r="K1640" t="s">
        <v>16</v>
      </c>
      <c r="R1640">
        <v>972771556</v>
      </c>
      <c r="S1640" t="s">
        <v>11658</v>
      </c>
      <c r="T1640">
        <v>77769502</v>
      </c>
      <c r="U1640" t="s">
        <v>19</v>
      </c>
      <c r="V1640" t="s">
        <v>11411</v>
      </c>
      <c r="W1640" t="s">
        <v>11701</v>
      </c>
      <c r="X1640" t="s">
        <v>11725</v>
      </c>
      <c r="Y1640" t="s">
        <v>42</v>
      </c>
      <c r="Z1640" t="s">
        <v>11204</v>
      </c>
      <c r="AA1640" t="str">
        <f>IF(BD[[#This Row],[Genero]]="Masculino","👨🏼 M","👩🏼 F")</f>
        <v>👨🏼 M</v>
      </c>
      <c r="AB1640" t="s">
        <v>11695</v>
      </c>
    </row>
    <row r="1641" spans="1:28" x14ac:dyDescent="0.35">
      <c r="A1641" t="s">
        <v>93</v>
      </c>
      <c r="B1641" t="s">
        <v>333</v>
      </c>
      <c r="C1641" t="s">
        <v>11342</v>
      </c>
      <c r="D1641">
        <v>1</v>
      </c>
      <c r="G1641">
        <v>0</v>
      </c>
      <c r="H1641">
        <v>0</v>
      </c>
      <c r="I1641">
        <v>0</v>
      </c>
      <c r="J1641">
        <v>0</v>
      </c>
      <c r="K1641" t="s">
        <v>16</v>
      </c>
      <c r="R1641">
        <v>940702265</v>
      </c>
      <c r="S1641" t="s">
        <v>11658</v>
      </c>
      <c r="T1641">
        <v>73124086</v>
      </c>
      <c r="U1641" t="s">
        <v>10125</v>
      </c>
      <c r="V1641" t="s">
        <v>11342</v>
      </c>
      <c r="W1641" t="s">
        <v>11701</v>
      </c>
      <c r="X1641" t="s">
        <v>11725</v>
      </c>
      <c r="Y1641" t="s">
        <v>42</v>
      </c>
      <c r="Z1641" t="s">
        <v>11204</v>
      </c>
      <c r="AA1641" t="str">
        <f>IF(BD[[#This Row],[Genero]]="Masculino","👨🏼 M","👩🏼 F")</f>
        <v>👨🏼 M</v>
      </c>
      <c r="AB1641" t="s">
        <v>11695</v>
      </c>
    </row>
    <row r="1642" spans="1:28" x14ac:dyDescent="0.35">
      <c r="A1642" t="s">
        <v>100</v>
      </c>
      <c r="B1642" t="s">
        <v>765</v>
      </c>
      <c r="C1642" t="s">
        <v>7091</v>
      </c>
      <c r="D1642">
        <v>1</v>
      </c>
      <c r="G1642">
        <v>0</v>
      </c>
      <c r="H1642">
        <v>0</v>
      </c>
      <c r="I1642">
        <v>0</v>
      </c>
      <c r="J1642">
        <v>0</v>
      </c>
      <c r="K1642" t="s">
        <v>16</v>
      </c>
      <c r="R1642">
        <v>965739869</v>
      </c>
      <c r="S1642" t="s">
        <v>11658</v>
      </c>
      <c r="T1642">
        <v>71535803</v>
      </c>
      <c r="U1642" t="s">
        <v>19</v>
      </c>
      <c r="V1642" t="s">
        <v>11229</v>
      </c>
      <c r="W1642" t="s">
        <v>11701</v>
      </c>
      <c r="X1642" t="s">
        <v>11725</v>
      </c>
      <c r="Y1642" t="s">
        <v>42</v>
      </c>
      <c r="Z1642" t="s">
        <v>11204</v>
      </c>
      <c r="AA1642" t="str">
        <f>IF(BD[[#This Row],[Genero]]="Masculino","👨🏼 M","👩🏼 F")</f>
        <v>👨🏼 M</v>
      </c>
      <c r="AB1642" t="s">
        <v>11695</v>
      </c>
    </row>
    <row r="1643" spans="1:28" x14ac:dyDescent="0.35">
      <c r="A1643" t="s">
        <v>4029</v>
      </c>
      <c r="B1643" t="s">
        <v>8955</v>
      </c>
      <c r="D1643">
        <v>1</v>
      </c>
      <c r="G1643">
        <v>0</v>
      </c>
      <c r="H1643">
        <v>0</v>
      </c>
      <c r="I1643">
        <v>0</v>
      </c>
      <c r="J1643">
        <v>0</v>
      </c>
      <c r="K1643" t="s">
        <v>16</v>
      </c>
      <c r="R1643">
        <v>937076302</v>
      </c>
      <c r="S1643" t="s">
        <v>11665</v>
      </c>
      <c r="T1643">
        <v>73707290</v>
      </c>
      <c r="U1643" t="s">
        <v>19</v>
      </c>
      <c r="V1643" t="s">
        <v>11335</v>
      </c>
      <c r="W1643" t="s">
        <v>11701</v>
      </c>
      <c r="X1643" t="s">
        <v>11725</v>
      </c>
      <c r="Y1643" t="s">
        <v>42</v>
      </c>
      <c r="Z1643" t="s">
        <v>11204</v>
      </c>
      <c r="AA1643" t="str">
        <f>IF(BD[[#This Row],[Genero]]="Masculino","👨🏼 M","👩🏼 F")</f>
        <v>👩🏼 F</v>
      </c>
      <c r="AB1643" t="s">
        <v>11695</v>
      </c>
    </row>
    <row r="1644" spans="1:28" x14ac:dyDescent="0.35">
      <c r="A1644" t="s">
        <v>7438</v>
      </c>
      <c r="B1644" t="s">
        <v>7439</v>
      </c>
      <c r="C1644" t="s">
        <v>11344</v>
      </c>
      <c r="D1644">
        <v>1</v>
      </c>
      <c r="G1644">
        <v>0</v>
      </c>
      <c r="H1644">
        <v>0</v>
      </c>
      <c r="I1644">
        <v>0</v>
      </c>
      <c r="J1644">
        <v>0</v>
      </c>
      <c r="K1644" t="s">
        <v>16</v>
      </c>
      <c r="R1644">
        <v>955586873</v>
      </c>
      <c r="S1644" t="s">
        <v>11658</v>
      </c>
      <c r="T1644">
        <v>72078453</v>
      </c>
      <c r="U1644" t="s">
        <v>19</v>
      </c>
      <c r="V1644" t="s">
        <v>11344</v>
      </c>
      <c r="W1644" t="s">
        <v>11701</v>
      </c>
      <c r="X1644" t="s">
        <v>11725</v>
      </c>
      <c r="Y1644" t="s">
        <v>42</v>
      </c>
      <c r="Z1644" t="s">
        <v>11204</v>
      </c>
      <c r="AA1644" t="str">
        <f>IF(BD[[#This Row],[Genero]]="Masculino","👨🏼 M","👩🏼 F")</f>
        <v>👨🏼 M</v>
      </c>
      <c r="AB1644" t="s">
        <v>11695</v>
      </c>
    </row>
    <row r="1645" spans="1:28" x14ac:dyDescent="0.35">
      <c r="A1645" t="s">
        <v>958</v>
      </c>
      <c r="B1645" t="s">
        <v>6317</v>
      </c>
      <c r="C1645" t="s">
        <v>6318</v>
      </c>
      <c r="D1645">
        <v>1</v>
      </c>
      <c r="G1645">
        <v>0</v>
      </c>
      <c r="H1645">
        <v>0</v>
      </c>
      <c r="I1645">
        <v>0</v>
      </c>
      <c r="J1645">
        <v>0</v>
      </c>
      <c r="K1645" t="s">
        <v>16</v>
      </c>
      <c r="R1645">
        <v>922372535</v>
      </c>
      <c r="S1645" t="s">
        <v>11658</v>
      </c>
      <c r="T1645">
        <v>75390408</v>
      </c>
      <c r="U1645" t="s">
        <v>19</v>
      </c>
      <c r="W1645" t="s">
        <v>11701</v>
      </c>
      <c r="X1645" t="s">
        <v>11725</v>
      </c>
      <c r="Y1645" t="s">
        <v>42</v>
      </c>
      <c r="Z1645" t="s">
        <v>11204</v>
      </c>
      <c r="AA1645" t="str">
        <f>IF(BD[[#This Row],[Genero]]="Masculino","👨🏼 M","👩🏼 F")</f>
        <v>👨🏼 M</v>
      </c>
      <c r="AB1645" t="s">
        <v>11695</v>
      </c>
    </row>
    <row r="1646" spans="1:28" x14ac:dyDescent="0.35">
      <c r="A1646" t="s">
        <v>6764</v>
      </c>
      <c r="B1646" t="s">
        <v>6765</v>
      </c>
      <c r="C1646" t="s">
        <v>6766</v>
      </c>
      <c r="D1646">
        <v>1</v>
      </c>
      <c r="G1646">
        <v>0</v>
      </c>
      <c r="H1646">
        <v>0</v>
      </c>
      <c r="I1646">
        <v>0</v>
      </c>
      <c r="J1646">
        <v>0</v>
      </c>
      <c r="K1646" t="s">
        <v>16</v>
      </c>
      <c r="R1646">
        <v>900765733</v>
      </c>
      <c r="S1646" t="s">
        <v>11658</v>
      </c>
      <c r="T1646">
        <v>75404394</v>
      </c>
      <c r="U1646" t="s">
        <v>19</v>
      </c>
      <c r="V1646" t="s">
        <v>11412</v>
      </c>
      <c r="W1646" t="s">
        <v>11701</v>
      </c>
      <c r="X1646" t="s">
        <v>11725</v>
      </c>
      <c r="Y1646" t="s">
        <v>42</v>
      </c>
      <c r="Z1646" t="s">
        <v>11204</v>
      </c>
      <c r="AA1646" t="str">
        <f>IF(BD[[#This Row],[Genero]]="Masculino","👨🏼 M","👩🏼 F")</f>
        <v>👨🏼 M</v>
      </c>
      <c r="AB1646" t="s">
        <v>11695</v>
      </c>
    </row>
    <row r="1647" spans="1:28" x14ac:dyDescent="0.35">
      <c r="A1647" t="s">
        <v>2507</v>
      </c>
      <c r="B1647" t="s">
        <v>2508</v>
      </c>
      <c r="C1647" t="s">
        <v>2509</v>
      </c>
      <c r="D1647">
        <v>1</v>
      </c>
      <c r="G1647">
        <v>0</v>
      </c>
      <c r="H1647">
        <v>0</v>
      </c>
      <c r="I1647">
        <v>0</v>
      </c>
      <c r="J1647">
        <v>0</v>
      </c>
      <c r="K1647" t="s">
        <v>16</v>
      </c>
      <c r="R1647">
        <v>983526939</v>
      </c>
      <c r="S1647" t="s">
        <v>11665</v>
      </c>
      <c r="T1647">
        <v>72443931</v>
      </c>
      <c r="U1647" t="s">
        <v>19</v>
      </c>
      <c r="V1647" t="s">
        <v>11267</v>
      </c>
      <c r="W1647" t="s">
        <v>11701</v>
      </c>
      <c r="X1647" t="s">
        <v>11725</v>
      </c>
      <c r="Y1647" t="s">
        <v>42</v>
      </c>
      <c r="Z1647" t="s">
        <v>11204</v>
      </c>
      <c r="AA1647" t="str">
        <f>IF(BD[[#This Row],[Genero]]="Masculino","👨🏼 M","👩🏼 F")</f>
        <v>👩🏼 F</v>
      </c>
      <c r="AB1647" t="s">
        <v>11695</v>
      </c>
    </row>
    <row r="1648" spans="1:28" x14ac:dyDescent="0.35">
      <c r="A1648" t="s">
        <v>137</v>
      </c>
      <c r="B1648" t="s">
        <v>8628</v>
      </c>
      <c r="D1648">
        <v>1</v>
      </c>
      <c r="G1648">
        <v>0</v>
      </c>
      <c r="H1648">
        <v>0</v>
      </c>
      <c r="I1648">
        <v>0</v>
      </c>
      <c r="J1648">
        <v>0</v>
      </c>
      <c r="K1648" t="s">
        <v>16</v>
      </c>
      <c r="R1648">
        <v>979752392</v>
      </c>
      <c r="S1648" t="s">
        <v>11658</v>
      </c>
      <c r="T1648">
        <v>71940683</v>
      </c>
      <c r="U1648" t="s">
        <v>19</v>
      </c>
      <c r="V1648" t="s">
        <v>11332</v>
      </c>
      <c r="W1648" t="s">
        <v>11701</v>
      </c>
      <c r="X1648" t="s">
        <v>11725</v>
      </c>
      <c r="Y1648" t="s">
        <v>42</v>
      </c>
      <c r="Z1648" t="s">
        <v>11204</v>
      </c>
      <c r="AA1648" t="str">
        <f>IF(BD[[#This Row],[Genero]]="Masculino","👨🏼 M","👩🏼 F")</f>
        <v>👨🏼 M</v>
      </c>
      <c r="AB1648" t="s">
        <v>11695</v>
      </c>
    </row>
    <row r="1649" spans="1:28" x14ac:dyDescent="0.35">
      <c r="A1649" t="s">
        <v>2670</v>
      </c>
      <c r="B1649" t="s">
        <v>2671</v>
      </c>
      <c r="D1649">
        <v>1</v>
      </c>
      <c r="G1649">
        <v>0</v>
      </c>
      <c r="H1649">
        <v>0</v>
      </c>
      <c r="I1649">
        <v>0</v>
      </c>
      <c r="J1649">
        <v>0</v>
      </c>
      <c r="K1649" t="s">
        <v>16</v>
      </c>
      <c r="R1649">
        <v>919456623</v>
      </c>
      <c r="S1649" t="s">
        <v>11665</v>
      </c>
      <c r="T1649">
        <v>77040270</v>
      </c>
      <c r="U1649" t="s">
        <v>10125</v>
      </c>
      <c r="V1649" t="s">
        <v>11318</v>
      </c>
      <c r="W1649" t="s">
        <v>11701</v>
      </c>
      <c r="X1649" t="s">
        <v>11725</v>
      </c>
      <c r="Y1649" t="s">
        <v>42</v>
      </c>
      <c r="Z1649" t="s">
        <v>11204</v>
      </c>
      <c r="AA1649" t="str">
        <f>IF(BD[[#This Row],[Genero]]="Masculino","👨🏼 M","👩🏼 F")</f>
        <v>👩🏼 F</v>
      </c>
      <c r="AB1649" t="s">
        <v>11695</v>
      </c>
    </row>
    <row r="1650" spans="1:28" x14ac:dyDescent="0.35">
      <c r="A1650" t="s">
        <v>29</v>
      </c>
      <c r="B1650" t="s">
        <v>3958</v>
      </c>
      <c r="D1650">
        <v>1</v>
      </c>
      <c r="G1650">
        <v>0</v>
      </c>
      <c r="H1650">
        <v>0</v>
      </c>
      <c r="I1650">
        <v>0</v>
      </c>
      <c r="J1650">
        <v>0</v>
      </c>
      <c r="K1650" t="s">
        <v>16</v>
      </c>
      <c r="R1650">
        <v>965704368</v>
      </c>
      <c r="S1650" t="s">
        <v>11665</v>
      </c>
      <c r="T1650">
        <v>75048761</v>
      </c>
      <c r="U1650" t="s">
        <v>19</v>
      </c>
      <c r="V1650" t="s">
        <v>11336</v>
      </c>
      <c r="W1650" t="s">
        <v>11701</v>
      </c>
      <c r="X1650" t="s">
        <v>11725</v>
      </c>
      <c r="Y1650" t="s">
        <v>42</v>
      </c>
      <c r="Z1650" t="s">
        <v>11204</v>
      </c>
      <c r="AA1650" t="str">
        <f>IF(BD[[#This Row],[Genero]]="Masculino","👨🏼 M","👩🏼 F")</f>
        <v>👩🏼 F</v>
      </c>
      <c r="AB1650" t="s">
        <v>11695</v>
      </c>
    </row>
    <row r="1651" spans="1:28" x14ac:dyDescent="0.35">
      <c r="A1651" t="s">
        <v>8567</v>
      </c>
      <c r="B1651" t="s">
        <v>109</v>
      </c>
      <c r="C1651" t="s">
        <v>11350</v>
      </c>
      <c r="D1651">
        <v>1</v>
      </c>
      <c r="G1651">
        <v>0</v>
      </c>
      <c r="H1651">
        <v>0</v>
      </c>
      <c r="I1651">
        <v>0</v>
      </c>
      <c r="J1651">
        <v>0</v>
      </c>
      <c r="K1651" t="s">
        <v>16</v>
      </c>
      <c r="R1651">
        <v>960510108</v>
      </c>
      <c r="S1651" t="s">
        <v>11665</v>
      </c>
      <c r="T1651">
        <v>73930747</v>
      </c>
      <c r="U1651" t="s">
        <v>19</v>
      </c>
      <c r="V1651" t="s">
        <v>11350</v>
      </c>
      <c r="W1651" t="s">
        <v>11701</v>
      </c>
      <c r="X1651" t="s">
        <v>11725</v>
      </c>
      <c r="Y1651" t="s">
        <v>42</v>
      </c>
      <c r="Z1651" t="s">
        <v>11204</v>
      </c>
      <c r="AA1651" t="str">
        <f>IF(BD[[#This Row],[Genero]]="Masculino","👨🏼 M","👩🏼 F")</f>
        <v>👩🏼 F</v>
      </c>
      <c r="AB1651" t="s">
        <v>11695</v>
      </c>
    </row>
    <row r="1652" spans="1:28" x14ac:dyDescent="0.35">
      <c r="A1652" t="s">
        <v>9422</v>
      </c>
      <c r="B1652" t="s">
        <v>4933</v>
      </c>
      <c r="C1652" t="s">
        <v>4934</v>
      </c>
      <c r="D1652">
        <v>1</v>
      </c>
      <c r="G1652">
        <v>0</v>
      </c>
      <c r="H1652">
        <v>0</v>
      </c>
      <c r="I1652">
        <v>0</v>
      </c>
      <c r="J1652">
        <v>0</v>
      </c>
      <c r="K1652" t="s">
        <v>16</v>
      </c>
      <c r="R1652">
        <v>912596949</v>
      </c>
      <c r="S1652" t="s">
        <v>11665</v>
      </c>
      <c r="T1652">
        <v>74762783</v>
      </c>
      <c r="U1652" t="s">
        <v>4913</v>
      </c>
      <c r="W1652" t="s">
        <v>11701</v>
      </c>
      <c r="X1652" t="s">
        <v>11725</v>
      </c>
      <c r="Y1652" t="s">
        <v>42</v>
      </c>
      <c r="Z1652" t="s">
        <v>11204</v>
      </c>
      <c r="AA1652" t="str">
        <f>IF(BD[[#This Row],[Genero]]="Masculino","👨🏼 M","👩🏼 F")</f>
        <v>👩🏼 F</v>
      </c>
      <c r="AB1652" t="s">
        <v>11695</v>
      </c>
    </row>
    <row r="1653" spans="1:28" x14ac:dyDescent="0.35">
      <c r="A1653" t="s">
        <v>8790</v>
      </c>
      <c r="B1653" t="s">
        <v>8791</v>
      </c>
      <c r="C1653" t="s">
        <v>8792</v>
      </c>
      <c r="D1653">
        <v>1</v>
      </c>
      <c r="G1653">
        <v>0</v>
      </c>
      <c r="H1653">
        <v>0</v>
      </c>
      <c r="I1653">
        <v>0</v>
      </c>
      <c r="J1653">
        <v>0</v>
      </c>
      <c r="K1653" t="s">
        <v>16</v>
      </c>
      <c r="R1653">
        <v>965777872</v>
      </c>
      <c r="S1653" t="s">
        <v>11665</v>
      </c>
      <c r="T1653">
        <v>73115209</v>
      </c>
      <c r="U1653" t="s">
        <v>19</v>
      </c>
      <c r="V1653" t="s">
        <v>11240</v>
      </c>
      <c r="W1653" t="s">
        <v>11701</v>
      </c>
      <c r="X1653" t="s">
        <v>11725</v>
      </c>
      <c r="Y1653" t="s">
        <v>42</v>
      </c>
      <c r="Z1653" t="s">
        <v>11204</v>
      </c>
      <c r="AA1653" t="str">
        <f>IF(BD[[#This Row],[Genero]]="Masculino","👨🏼 M","👩🏼 F")</f>
        <v>👩🏼 F</v>
      </c>
      <c r="AB1653" t="s">
        <v>11695</v>
      </c>
    </row>
    <row r="1654" spans="1:28" x14ac:dyDescent="0.35">
      <c r="A1654" t="s">
        <v>5895</v>
      </c>
      <c r="B1654" t="s">
        <v>5896</v>
      </c>
      <c r="C1654" t="s">
        <v>11345</v>
      </c>
      <c r="D1654">
        <v>1</v>
      </c>
      <c r="G1654">
        <v>0</v>
      </c>
      <c r="H1654">
        <v>0</v>
      </c>
      <c r="I1654">
        <v>0</v>
      </c>
      <c r="J1654">
        <v>0</v>
      </c>
      <c r="K1654" t="s">
        <v>16</v>
      </c>
      <c r="R1654">
        <v>993340320</v>
      </c>
      <c r="S1654" t="s">
        <v>11658</v>
      </c>
      <c r="T1654">
        <v>72175930</v>
      </c>
      <c r="U1654" t="s">
        <v>19</v>
      </c>
      <c r="V1654" t="s">
        <v>11345</v>
      </c>
      <c r="W1654" t="s">
        <v>11701</v>
      </c>
      <c r="X1654" t="s">
        <v>11725</v>
      </c>
      <c r="Y1654" t="s">
        <v>42</v>
      </c>
      <c r="Z1654" t="s">
        <v>11204</v>
      </c>
      <c r="AA1654" t="str">
        <f>IF(BD[[#This Row],[Genero]]="Masculino","👨🏼 M","👩🏼 F")</f>
        <v>👨🏼 M</v>
      </c>
      <c r="AB1654" t="s">
        <v>11695</v>
      </c>
    </row>
    <row r="1655" spans="1:28" x14ac:dyDescent="0.35">
      <c r="A1655" t="s">
        <v>7190</v>
      </c>
      <c r="B1655" t="s">
        <v>7191</v>
      </c>
      <c r="C1655" t="s">
        <v>7192</v>
      </c>
      <c r="D1655">
        <v>1</v>
      </c>
      <c r="G1655">
        <v>0</v>
      </c>
      <c r="H1655">
        <v>0</v>
      </c>
      <c r="I1655">
        <v>0</v>
      </c>
      <c r="J1655">
        <v>0</v>
      </c>
      <c r="K1655" t="s">
        <v>16</v>
      </c>
      <c r="R1655">
        <v>952364440</v>
      </c>
      <c r="S1655" t="s">
        <v>11665</v>
      </c>
      <c r="T1655">
        <v>70678542</v>
      </c>
      <c r="U1655" t="s">
        <v>19</v>
      </c>
      <c r="V1655" t="s">
        <v>11381</v>
      </c>
      <c r="W1655" t="s">
        <v>11701</v>
      </c>
      <c r="X1655" t="s">
        <v>11725</v>
      </c>
      <c r="Y1655" t="s">
        <v>42</v>
      </c>
      <c r="Z1655" t="s">
        <v>11204</v>
      </c>
      <c r="AA1655" t="str">
        <f>IF(BD[[#This Row],[Genero]]="Masculino","👨🏼 M","👩🏼 F")</f>
        <v>👩🏼 F</v>
      </c>
      <c r="AB1655" t="s">
        <v>11695</v>
      </c>
    </row>
    <row r="1656" spans="1:28" x14ac:dyDescent="0.35">
      <c r="A1656" t="s">
        <v>9378</v>
      </c>
      <c r="B1656" t="s">
        <v>9815</v>
      </c>
      <c r="C1656" t="s">
        <v>3695</v>
      </c>
      <c r="D1656">
        <v>1</v>
      </c>
      <c r="G1656">
        <v>0</v>
      </c>
      <c r="H1656">
        <v>0</v>
      </c>
      <c r="I1656">
        <v>0</v>
      </c>
      <c r="J1656">
        <v>0</v>
      </c>
      <c r="K1656" t="s">
        <v>16</v>
      </c>
      <c r="R1656">
        <v>982410775</v>
      </c>
      <c r="S1656" t="s">
        <v>11658</v>
      </c>
      <c r="T1656">
        <v>71335785</v>
      </c>
      <c r="U1656" t="s">
        <v>19</v>
      </c>
      <c r="V1656" t="s">
        <v>11337</v>
      </c>
      <c r="W1656" t="s">
        <v>11701</v>
      </c>
      <c r="X1656" t="s">
        <v>11725</v>
      </c>
      <c r="Y1656" t="s">
        <v>42</v>
      </c>
      <c r="Z1656" t="s">
        <v>11204</v>
      </c>
      <c r="AA1656" t="str">
        <f>IF(BD[[#This Row],[Genero]]="Masculino","👨🏼 M","👩🏼 F")</f>
        <v>👨🏼 M</v>
      </c>
      <c r="AB1656" t="s">
        <v>11695</v>
      </c>
    </row>
    <row r="1657" spans="1:28" x14ac:dyDescent="0.35">
      <c r="A1657" t="s">
        <v>618</v>
      </c>
      <c r="B1657" t="s">
        <v>619</v>
      </c>
      <c r="C1657" t="s">
        <v>11340</v>
      </c>
      <c r="D1657">
        <v>1</v>
      </c>
      <c r="G1657">
        <v>0</v>
      </c>
      <c r="H1657">
        <v>0</v>
      </c>
      <c r="I1657">
        <v>0</v>
      </c>
      <c r="J1657">
        <v>0</v>
      </c>
      <c r="K1657" t="s">
        <v>16</v>
      </c>
      <c r="R1657" s="2"/>
      <c r="S1657" t="s">
        <v>11658</v>
      </c>
      <c r="T1657">
        <v>60977821</v>
      </c>
      <c r="U1657" t="s">
        <v>19</v>
      </c>
      <c r="V1657" t="s">
        <v>11340</v>
      </c>
      <c r="W1657" t="s">
        <v>11701</v>
      </c>
      <c r="X1657" t="s">
        <v>11725</v>
      </c>
      <c r="Y1657" t="s">
        <v>42</v>
      </c>
      <c r="Z1657" t="s">
        <v>11204</v>
      </c>
      <c r="AA1657" t="str">
        <f>IF(BD[[#This Row],[Genero]]="Masculino","👨🏼 M","👩🏼 F")</f>
        <v>👨🏼 M</v>
      </c>
      <c r="AB1657" t="s">
        <v>11695</v>
      </c>
    </row>
    <row r="1658" spans="1:28" x14ac:dyDescent="0.35">
      <c r="A1658" t="s">
        <v>618</v>
      </c>
      <c r="B1658" t="s">
        <v>658</v>
      </c>
      <c r="C1658" t="s">
        <v>659</v>
      </c>
      <c r="D1658">
        <v>1</v>
      </c>
      <c r="G1658">
        <v>0</v>
      </c>
      <c r="H1658">
        <v>0</v>
      </c>
      <c r="I1658">
        <v>0</v>
      </c>
      <c r="J1658">
        <v>0</v>
      </c>
      <c r="K1658" t="s">
        <v>16</v>
      </c>
      <c r="R1658">
        <v>970045335</v>
      </c>
      <c r="S1658" t="s">
        <v>11658</v>
      </c>
      <c r="T1658">
        <v>72706295</v>
      </c>
      <c r="U1658" t="s">
        <v>19</v>
      </c>
      <c r="V1658" t="s">
        <v>11346</v>
      </c>
      <c r="W1658" t="s">
        <v>11701</v>
      </c>
      <c r="X1658" t="s">
        <v>11725</v>
      </c>
      <c r="Y1658" t="s">
        <v>42</v>
      </c>
      <c r="Z1658" t="s">
        <v>11204</v>
      </c>
      <c r="AA1658" t="str">
        <f>IF(BD[[#This Row],[Genero]]="Masculino","👨🏼 M","👩🏼 F")</f>
        <v>👨🏼 M</v>
      </c>
      <c r="AB1658" t="s">
        <v>11695</v>
      </c>
    </row>
    <row r="1659" spans="1:28" x14ac:dyDescent="0.35">
      <c r="A1659" t="s">
        <v>486</v>
      </c>
      <c r="B1659" t="s">
        <v>6967</v>
      </c>
      <c r="C1659" t="s">
        <v>11347</v>
      </c>
      <c r="D1659">
        <v>1</v>
      </c>
      <c r="G1659">
        <v>0</v>
      </c>
      <c r="H1659">
        <v>0</v>
      </c>
      <c r="I1659">
        <v>0</v>
      </c>
      <c r="J1659">
        <v>0</v>
      </c>
      <c r="K1659" t="s">
        <v>16</v>
      </c>
      <c r="R1659">
        <v>935396090</v>
      </c>
      <c r="S1659" t="s">
        <v>11658</v>
      </c>
      <c r="T1659">
        <v>73010083</v>
      </c>
      <c r="U1659" t="s">
        <v>10125</v>
      </c>
      <c r="V1659" t="s">
        <v>11347</v>
      </c>
      <c r="W1659" t="s">
        <v>11701</v>
      </c>
      <c r="X1659" t="s">
        <v>11725</v>
      </c>
      <c r="Y1659" t="s">
        <v>42</v>
      </c>
      <c r="Z1659" t="s">
        <v>11204</v>
      </c>
      <c r="AA1659" t="str">
        <f>IF(BD[[#This Row],[Genero]]="Masculino","👨🏼 M","👩🏼 F")</f>
        <v>👨🏼 M</v>
      </c>
      <c r="AB1659" t="s">
        <v>11695</v>
      </c>
    </row>
    <row r="1660" spans="1:28" x14ac:dyDescent="0.35">
      <c r="A1660" t="s">
        <v>7009</v>
      </c>
      <c r="B1660" t="s">
        <v>1262</v>
      </c>
      <c r="C1660" t="s">
        <v>11348</v>
      </c>
      <c r="D1660">
        <v>1</v>
      </c>
      <c r="G1660">
        <v>0</v>
      </c>
      <c r="H1660">
        <v>0</v>
      </c>
      <c r="I1660">
        <v>0</v>
      </c>
      <c r="J1660">
        <v>0</v>
      </c>
      <c r="K1660" t="s">
        <v>16</v>
      </c>
      <c r="R1660">
        <v>933549516</v>
      </c>
      <c r="S1660" t="s">
        <v>11665</v>
      </c>
      <c r="T1660">
        <v>71637654</v>
      </c>
      <c r="U1660" t="s">
        <v>19</v>
      </c>
      <c r="V1660" t="s">
        <v>11348</v>
      </c>
      <c r="W1660" t="s">
        <v>11701</v>
      </c>
      <c r="X1660" t="s">
        <v>11725</v>
      </c>
      <c r="Y1660" t="s">
        <v>42</v>
      </c>
      <c r="Z1660" t="s">
        <v>11204</v>
      </c>
      <c r="AA1660" t="str">
        <f>IF(BD[[#This Row],[Genero]]="Masculino","👨🏼 M","👩🏼 F")</f>
        <v>👩🏼 F</v>
      </c>
      <c r="AB1660" t="s">
        <v>11695</v>
      </c>
    </row>
    <row r="1661" spans="1:28" x14ac:dyDescent="0.35">
      <c r="A1661" t="s">
        <v>7292</v>
      </c>
      <c r="B1661" t="s">
        <v>7293</v>
      </c>
      <c r="D1661">
        <v>1</v>
      </c>
      <c r="G1661">
        <v>0</v>
      </c>
      <c r="H1661">
        <v>0</v>
      </c>
      <c r="I1661">
        <v>0</v>
      </c>
      <c r="J1661">
        <v>0</v>
      </c>
      <c r="K1661" t="s">
        <v>16</v>
      </c>
      <c r="R1661">
        <v>965790551</v>
      </c>
      <c r="S1661" t="s">
        <v>11658</v>
      </c>
      <c r="T1661">
        <v>72157734</v>
      </c>
      <c r="U1661" t="s">
        <v>19</v>
      </c>
      <c r="V1661" t="s">
        <v>11397</v>
      </c>
      <c r="W1661" t="s">
        <v>11701</v>
      </c>
      <c r="X1661" t="s">
        <v>11725</v>
      </c>
      <c r="Y1661" t="s">
        <v>42</v>
      </c>
      <c r="Z1661" t="s">
        <v>11204</v>
      </c>
      <c r="AA1661" t="str">
        <f>IF(BD[[#This Row],[Genero]]="Masculino","👨🏼 M","👩🏼 F")</f>
        <v>👨🏼 M</v>
      </c>
      <c r="AB1661" t="s">
        <v>11695</v>
      </c>
    </row>
    <row r="1662" spans="1:28" x14ac:dyDescent="0.35">
      <c r="A1662" t="s">
        <v>5141</v>
      </c>
      <c r="B1662" t="s">
        <v>5142</v>
      </c>
      <c r="C1662" t="s">
        <v>5143</v>
      </c>
      <c r="D1662">
        <v>1</v>
      </c>
      <c r="G1662">
        <v>0</v>
      </c>
      <c r="H1662">
        <v>0</v>
      </c>
      <c r="I1662">
        <v>0</v>
      </c>
      <c r="J1662">
        <v>0</v>
      </c>
      <c r="K1662" t="s">
        <v>16</v>
      </c>
      <c r="R1662">
        <v>993406904</v>
      </c>
      <c r="S1662" t="s">
        <v>11658</v>
      </c>
      <c r="T1662">
        <v>75257419</v>
      </c>
      <c r="U1662" t="s">
        <v>19</v>
      </c>
      <c r="W1662" t="s">
        <v>11701</v>
      </c>
      <c r="X1662" t="s">
        <v>11725</v>
      </c>
      <c r="Y1662" t="s">
        <v>42</v>
      </c>
      <c r="Z1662" t="s">
        <v>11204</v>
      </c>
      <c r="AA1662" t="str">
        <f>IF(BD[[#This Row],[Genero]]="Masculino","👨🏼 M","👩🏼 F")</f>
        <v>👨🏼 M</v>
      </c>
      <c r="AB1662" t="s">
        <v>11695</v>
      </c>
    </row>
    <row r="1663" spans="1:28" x14ac:dyDescent="0.35">
      <c r="A1663" t="s">
        <v>447</v>
      </c>
      <c r="B1663" t="s">
        <v>6859</v>
      </c>
      <c r="C1663" t="s">
        <v>11268</v>
      </c>
      <c r="D1663">
        <v>1</v>
      </c>
      <c r="G1663">
        <v>0</v>
      </c>
      <c r="H1663">
        <v>0</v>
      </c>
      <c r="I1663">
        <v>0</v>
      </c>
      <c r="J1663">
        <v>0</v>
      </c>
      <c r="K1663" t="s">
        <v>16</v>
      </c>
      <c r="R1663">
        <v>950851467</v>
      </c>
      <c r="S1663" t="s">
        <v>11658</v>
      </c>
      <c r="T1663">
        <v>70328510</v>
      </c>
      <c r="U1663" t="s">
        <v>19</v>
      </c>
      <c r="V1663" t="s">
        <v>11268</v>
      </c>
      <c r="W1663" t="s">
        <v>11701</v>
      </c>
      <c r="X1663" t="s">
        <v>11725</v>
      </c>
      <c r="Y1663" t="s">
        <v>42</v>
      </c>
      <c r="Z1663" t="s">
        <v>11204</v>
      </c>
      <c r="AA1663" t="str">
        <f>IF(BD[[#This Row],[Genero]]="Masculino","👨🏼 M","👩🏼 F")</f>
        <v>👨🏼 M</v>
      </c>
      <c r="AB1663" t="s">
        <v>11695</v>
      </c>
    </row>
    <row r="1664" spans="1:28" x14ac:dyDescent="0.35">
      <c r="A1664" t="s">
        <v>2894</v>
      </c>
      <c r="B1664" t="s">
        <v>2675</v>
      </c>
      <c r="C1664" t="s">
        <v>8601</v>
      </c>
      <c r="D1664">
        <v>1</v>
      </c>
      <c r="G1664">
        <v>0</v>
      </c>
      <c r="H1664">
        <v>0</v>
      </c>
      <c r="I1664">
        <v>0</v>
      </c>
      <c r="J1664">
        <v>0</v>
      </c>
      <c r="K1664" t="s">
        <v>16</v>
      </c>
      <c r="R1664">
        <v>982765510</v>
      </c>
      <c r="S1664" t="s">
        <v>11658</v>
      </c>
      <c r="T1664">
        <v>71918431</v>
      </c>
      <c r="U1664" t="s">
        <v>19</v>
      </c>
      <c r="W1664" t="s">
        <v>11701</v>
      </c>
      <c r="X1664" t="s">
        <v>11725</v>
      </c>
      <c r="Y1664" t="s">
        <v>42</v>
      </c>
      <c r="Z1664" t="s">
        <v>11204</v>
      </c>
      <c r="AA1664" t="str">
        <f>IF(BD[[#This Row],[Genero]]="Masculino","👨🏼 M","👩🏼 F")</f>
        <v>👨🏼 M</v>
      </c>
      <c r="AB1664" t="s">
        <v>11695</v>
      </c>
    </row>
    <row r="1665" spans="1:28" x14ac:dyDescent="0.35">
      <c r="A1665" t="s">
        <v>2894</v>
      </c>
      <c r="B1665" t="s">
        <v>135</v>
      </c>
      <c r="D1665">
        <v>1</v>
      </c>
      <c r="G1665">
        <v>0</v>
      </c>
      <c r="H1665">
        <v>0</v>
      </c>
      <c r="I1665">
        <v>0</v>
      </c>
      <c r="J1665">
        <v>0</v>
      </c>
      <c r="K1665" t="s">
        <v>16</v>
      </c>
      <c r="R1665">
        <v>950284009</v>
      </c>
      <c r="S1665" t="s">
        <v>11658</v>
      </c>
      <c r="T1665">
        <v>73176451</v>
      </c>
      <c r="U1665" t="s">
        <v>19</v>
      </c>
      <c r="V1665" t="s">
        <v>11396</v>
      </c>
      <c r="W1665" t="s">
        <v>11701</v>
      </c>
      <c r="X1665" t="s">
        <v>11725</v>
      </c>
      <c r="Y1665" t="s">
        <v>42</v>
      </c>
      <c r="Z1665" t="s">
        <v>11204</v>
      </c>
      <c r="AA1665" t="str">
        <f>IF(BD[[#This Row],[Genero]]="Masculino","👨🏼 M","👩🏼 F")</f>
        <v>👨🏼 M</v>
      </c>
      <c r="AB1665" t="s">
        <v>11695</v>
      </c>
    </row>
    <row r="1666" spans="1:28" x14ac:dyDescent="0.35">
      <c r="A1666" t="s">
        <v>2037</v>
      </c>
      <c r="B1666" t="s">
        <v>6681</v>
      </c>
      <c r="C1666" t="s">
        <v>11406</v>
      </c>
      <c r="D1666">
        <v>1</v>
      </c>
      <c r="G1666">
        <v>0</v>
      </c>
      <c r="H1666">
        <v>0</v>
      </c>
      <c r="I1666">
        <v>0</v>
      </c>
      <c r="J1666">
        <v>0</v>
      </c>
      <c r="K1666" t="s">
        <v>16</v>
      </c>
      <c r="R1666">
        <v>962242970</v>
      </c>
      <c r="S1666" t="s">
        <v>11658</v>
      </c>
      <c r="T1666">
        <v>72939783</v>
      </c>
      <c r="U1666" t="s">
        <v>19</v>
      </c>
      <c r="V1666" t="s">
        <v>11406</v>
      </c>
      <c r="W1666" t="s">
        <v>11701</v>
      </c>
      <c r="X1666" t="s">
        <v>11725</v>
      </c>
      <c r="Y1666" t="s">
        <v>42</v>
      </c>
      <c r="Z1666" t="s">
        <v>11204</v>
      </c>
      <c r="AA1666" t="str">
        <f>IF(BD[[#This Row],[Genero]]="Masculino","👨🏼 M","👩🏼 F")</f>
        <v>👨🏼 M</v>
      </c>
      <c r="AB1666" t="s">
        <v>11695</v>
      </c>
    </row>
    <row r="1667" spans="1:28" x14ac:dyDescent="0.35">
      <c r="A1667" t="s">
        <v>1328</v>
      </c>
      <c r="B1667" t="s">
        <v>3973</v>
      </c>
      <c r="C1667" t="s">
        <v>9089</v>
      </c>
      <c r="D1667">
        <v>1</v>
      </c>
      <c r="G1667">
        <v>0</v>
      </c>
      <c r="H1667">
        <v>0</v>
      </c>
      <c r="I1667">
        <v>0</v>
      </c>
      <c r="J1667">
        <v>0</v>
      </c>
      <c r="K1667" t="s">
        <v>16</v>
      </c>
      <c r="R1667">
        <v>931577571</v>
      </c>
      <c r="S1667" t="s">
        <v>11658</v>
      </c>
      <c r="T1667">
        <v>77962311</v>
      </c>
      <c r="U1667" t="s">
        <v>19</v>
      </c>
      <c r="V1667" t="s">
        <v>9089</v>
      </c>
      <c r="W1667" t="s">
        <v>11701</v>
      </c>
      <c r="X1667" t="s">
        <v>11725</v>
      </c>
      <c r="Y1667" t="s">
        <v>42</v>
      </c>
      <c r="Z1667" t="s">
        <v>11204</v>
      </c>
      <c r="AA1667" t="str">
        <f>IF(BD[[#This Row],[Genero]]="Masculino","👨🏼 M","👩🏼 F")</f>
        <v>👨🏼 M</v>
      </c>
      <c r="AB1667" t="s">
        <v>11695</v>
      </c>
    </row>
    <row r="1668" spans="1:28" x14ac:dyDescent="0.35">
      <c r="A1668" t="s">
        <v>777</v>
      </c>
      <c r="B1668" t="s">
        <v>6926</v>
      </c>
      <c r="C1668" t="s">
        <v>11211</v>
      </c>
      <c r="D1668">
        <v>1</v>
      </c>
      <c r="G1668">
        <v>0</v>
      </c>
      <c r="H1668">
        <v>0</v>
      </c>
      <c r="I1668">
        <v>0</v>
      </c>
      <c r="J1668">
        <v>0</v>
      </c>
      <c r="K1668" t="s">
        <v>16</v>
      </c>
      <c r="R1668">
        <v>982365904</v>
      </c>
      <c r="S1668" t="s">
        <v>11658</v>
      </c>
      <c r="T1668">
        <v>75562292</v>
      </c>
      <c r="U1668" t="s">
        <v>6927</v>
      </c>
      <c r="V1668" t="s">
        <v>11211</v>
      </c>
      <c r="W1668" t="s">
        <v>11701</v>
      </c>
      <c r="X1668" t="s">
        <v>11725</v>
      </c>
      <c r="Y1668" t="s">
        <v>42</v>
      </c>
      <c r="Z1668" t="s">
        <v>11204</v>
      </c>
      <c r="AA1668" t="str">
        <f>IF(BD[[#This Row],[Genero]]="Masculino","👨🏼 M","👩🏼 F")</f>
        <v>👨🏼 M</v>
      </c>
      <c r="AB1668" t="s">
        <v>11695</v>
      </c>
    </row>
    <row r="1669" spans="1:28" x14ac:dyDescent="0.35">
      <c r="A1669" t="s">
        <v>704</v>
      </c>
      <c r="B1669" t="s">
        <v>4976</v>
      </c>
      <c r="C1669" t="s">
        <v>4977</v>
      </c>
      <c r="D1669">
        <v>1</v>
      </c>
      <c r="G1669">
        <v>0</v>
      </c>
      <c r="H1669">
        <v>0</v>
      </c>
      <c r="I1669">
        <v>0</v>
      </c>
      <c r="J1669">
        <v>0</v>
      </c>
      <c r="K1669" t="s">
        <v>16</v>
      </c>
      <c r="R1669">
        <v>900460950</v>
      </c>
      <c r="S1669" t="s">
        <v>11658</v>
      </c>
      <c r="T1669">
        <v>72206980</v>
      </c>
      <c r="U1669" t="s">
        <v>19</v>
      </c>
      <c r="W1669" t="s">
        <v>11712</v>
      </c>
      <c r="X1669" t="s">
        <v>11725</v>
      </c>
      <c r="Y1669" t="s">
        <v>42</v>
      </c>
      <c r="Z1669" t="s">
        <v>11204</v>
      </c>
      <c r="AA1669" t="str">
        <f>IF(BD[[#This Row],[Genero]]="Masculino","👨🏼 M","👩🏼 F")</f>
        <v>👨🏼 M</v>
      </c>
      <c r="AB1669" t="s">
        <v>11695</v>
      </c>
    </row>
    <row r="1670" spans="1:28" x14ac:dyDescent="0.35">
      <c r="A1670" t="s">
        <v>6654</v>
      </c>
      <c r="B1670" t="s">
        <v>6655</v>
      </c>
      <c r="C1670" t="s">
        <v>11400</v>
      </c>
      <c r="D1670">
        <v>1</v>
      </c>
      <c r="G1670">
        <v>0</v>
      </c>
      <c r="H1670">
        <v>0</v>
      </c>
      <c r="I1670">
        <v>0</v>
      </c>
      <c r="J1670">
        <v>0</v>
      </c>
      <c r="K1670" t="s">
        <v>16</v>
      </c>
      <c r="R1670">
        <v>935135257</v>
      </c>
      <c r="S1670" t="s">
        <v>11658</v>
      </c>
      <c r="T1670">
        <v>70093764</v>
      </c>
      <c r="U1670" t="s">
        <v>19</v>
      </c>
      <c r="V1670" t="s">
        <v>11400</v>
      </c>
      <c r="W1670" t="s">
        <v>11712</v>
      </c>
      <c r="X1670" t="s">
        <v>11725</v>
      </c>
      <c r="Y1670" t="s">
        <v>42</v>
      </c>
      <c r="Z1670" t="s">
        <v>11204</v>
      </c>
      <c r="AA1670" t="str">
        <f>IF(BD[[#This Row],[Genero]]="Masculino","👨🏼 M","👩🏼 F")</f>
        <v>👨🏼 M</v>
      </c>
      <c r="AB1670" t="s">
        <v>11695</v>
      </c>
    </row>
    <row r="1671" spans="1:28" x14ac:dyDescent="0.35">
      <c r="A1671" t="s">
        <v>7458</v>
      </c>
      <c r="B1671" t="s">
        <v>7459</v>
      </c>
      <c r="D1671">
        <v>1</v>
      </c>
      <c r="G1671">
        <v>0</v>
      </c>
      <c r="H1671">
        <v>0</v>
      </c>
      <c r="I1671">
        <v>0</v>
      </c>
      <c r="J1671">
        <v>0</v>
      </c>
      <c r="K1671" t="s">
        <v>16</v>
      </c>
      <c r="R1671">
        <v>935856369</v>
      </c>
      <c r="S1671" t="s">
        <v>11658</v>
      </c>
      <c r="T1671">
        <v>74378587</v>
      </c>
      <c r="U1671" t="s">
        <v>19</v>
      </c>
      <c r="W1671" t="s">
        <v>11712</v>
      </c>
      <c r="X1671" t="s">
        <v>11725</v>
      </c>
      <c r="Y1671" t="s">
        <v>42</v>
      </c>
      <c r="Z1671" t="s">
        <v>11204</v>
      </c>
      <c r="AA1671" t="str">
        <f>IF(BD[[#This Row],[Genero]]="Masculino","👨🏼 M","👩🏼 F")</f>
        <v>👨🏼 M</v>
      </c>
      <c r="AB1671" t="s">
        <v>11695</v>
      </c>
    </row>
    <row r="1672" spans="1:28" x14ac:dyDescent="0.35">
      <c r="A1672" t="s">
        <v>6710</v>
      </c>
      <c r="B1672" t="s">
        <v>6650</v>
      </c>
      <c r="D1672">
        <v>1</v>
      </c>
      <c r="G1672">
        <v>0</v>
      </c>
      <c r="H1672">
        <v>0</v>
      </c>
      <c r="I1672">
        <v>0</v>
      </c>
      <c r="J1672">
        <v>0</v>
      </c>
      <c r="K1672" t="s">
        <v>16</v>
      </c>
      <c r="R1672">
        <v>981510885</v>
      </c>
      <c r="S1672" t="s">
        <v>11658</v>
      </c>
      <c r="T1672">
        <v>74142433</v>
      </c>
      <c r="U1672" t="s">
        <v>19</v>
      </c>
      <c r="V1672" t="s">
        <v>11270</v>
      </c>
      <c r="W1672" t="s">
        <v>11712</v>
      </c>
      <c r="X1672" t="s">
        <v>11725</v>
      </c>
      <c r="Y1672" t="s">
        <v>42</v>
      </c>
      <c r="Z1672" t="s">
        <v>11204</v>
      </c>
      <c r="AA1672" t="str">
        <f>IF(BD[[#This Row],[Genero]]="Masculino","👨🏼 M","👩🏼 F")</f>
        <v>👨🏼 M</v>
      </c>
      <c r="AB1672" t="s">
        <v>11695</v>
      </c>
    </row>
    <row r="1673" spans="1:28" x14ac:dyDescent="0.35">
      <c r="A1673" t="s">
        <v>8923</v>
      </c>
      <c r="B1673" t="s">
        <v>1010</v>
      </c>
      <c r="C1673" t="s">
        <v>8924</v>
      </c>
      <c r="D1673">
        <v>1</v>
      </c>
      <c r="G1673">
        <v>0</v>
      </c>
      <c r="H1673">
        <v>0</v>
      </c>
      <c r="I1673">
        <v>0</v>
      </c>
      <c r="J1673">
        <v>0</v>
      </c>
      <c r="K1673" t="s">
        <v>16</v>
      </c>
      <c r="R1673">
        <v>994064776</v>
      </c>
      <c r="S1673" t="s">
        <v>11658</v>
      </c>
      <c r="T1673">
        <v>75439986</v>
      </c>
      <c r="U1673" t="s">
        <v>19</v>
      </c>
      <c r="V1673" t="s">
        <v>8924</v>
      </c>
      <c r="W1673" t="s">
        <v>11712</v>
      </c>
      <c r="X1673" t="s">
        <v>11725</v>
      </c>
      <c r="Y1673" t="s">
        <v>42</v>
      </c>
      <c r="Z1673" t="s">
        <v>11204</v>
      </c>
      <c r="AA1673" t="str">
        <f>IF(BD[[#This Row],[Genero]]="Masculino","👨🏼 M","👩🏼 F")</f>
        <v>👨🏼 M</v>
      </c>
      <c r="AB1673" t="s">
        <v>11695</v>
      </c>
    </row>
    <row r="1674" spans="1:28" x14ac:dyDescent="0.35">
      <c r="A1674" t="s">
        <v>2496</v>
      </c>
      <c r="B1674" t="s">
        <v>2497</v>
      </c>
      <c r="C1674" t="s">
        <v>11269</v>
      </c>
      <c r="D1674">
        <v>1</v>
      </c>
      <c r="G1674">
        <v>0</v>
      </c>
      <c r="H1674">
        <v>0</v>
      </c>
      <c r="I1674">
        <v>0</v>
      </c>
      <c r="J1674">
        <v>0</v>
      </c>
      <c r="K1674" t="s">
        <v>16</v>
      </c>
      <c r="R1674">
        <v>991540530</v>
      </c>
      <c r="S1674" t="s">
        <v>11658</v>
      </c>
      <c r="T1674">
        <v>72030760</v>
      </c>
      <c r="U1674" t="s">
        <v>10125</v>
      </c>
      <c r="V1674" t="s">
        <v>11269</v>
      </c>
      <c r="W1674" t="s">
        <v>11712</v>
      </c>
      <c r="X1674" t="s">
        <v>11725</v>
      </c>
      <c r="Y1674" t="s">
        <v>42</v>
      </c>
      <c r="Z1674" t="s">
        <v>11204</v>
      </c>
      <c r="AA1674" t="str">
        <f>IF(BD[[#This Row],[Genero]]="Masculino","👨🏼 M","👩🏼 F")</f>
        <v>👨🏼 M</v>
      </c>
      <c r="AB1674" t="s">
        <v>11695</v>
      </c>
    </row>
    <row r="1675" spans="1:28" x14ac:dyDescent="0.35">
      <c r="A1675" t="s">
        <v>9100</v>
      </c>
      <c r="B1675" t="s">
        <v>11130</v>
      </c>
      <c r="D1675">
        <v>1</v>
      </c>
      <c r="G1675">
        <v>0</v>
      </c>
      <c r="H1675">
        <v>0</v>
      </c>
      <c r="I1675">
        <v>0</v>
      </c>
      <c r="J1675">
        <v>0</v>
      </c>
      <c r="K1675" t="s">
        <v>16</v>
      </c>
      <c r="R1675">
        <v>954620580</v>
      </c>
      <c r="S1675" t="s">
        <v>11658</v>
      </c>
      <c r="T1675">
        <v>74067924</v>
      </c>
      <c r="U1675" t="s">
        <v>19</v>
      </c>
      <c r="V1675" t="s">
        <v>11357</v>
      </c>
      <c r="W1675" t="s">
        <v>11712</v>
      </c>
      <c r="X1675" t="s">
        <v>11725</v>
      </c>
      <c r="Y1675" t="s">
        <v>42</v>
      </c>
      <c r="Z1675" t="s">
        <v>11204</v>
      </c>
      <c r="AA1675" t="str">
        <f>IF(BD[[#This Row],[Genero]]="Masculino","👨🏼 M","👩🏼 F")</f>
        <v>👨🏼 M</v>
      </c>
      <c r="AB1675" t="s">
        <v>11695</v>
      </c>
    </row>
    <row r="1676" spans="1:28" x14ac:dyDescent="0.35">
      <c r="A1676" t="s">
        <v>9464</v>
      </c>
      <c r="B1676" t="s">
        <v>9957</v>
      </c>
      <c r="D1676">
        <v>1</v>
      </c>
      <c r="G1676">
        <v>0</v>
      </c>
      <c r="H1676">
        <v>0</v>
      </c>
      <c r="I1676">
        <v>0</v>
      </c>
      <c r="J1676">
        <v>0</v>
      </c>
      <c r="K1676" t="s">
        <v>16</v>
      </c>
      <c r="R1676" s="2"/>
      <c r="S1676" t="s">
        <v>11658</v>
      </c>
      <c r="T1676">
        <v>60945088</v>
      </c>
      <c r="U1676" t="s">
        <v>19</v>
      </c>
      <c r="W1676" t="s">
        <v>11712</v>
      </c>
      <c r="X1676" t="s">
        <v>11725</v>
      </c>
      <c r="Y1676" t="s">
        <v>42</v>
      </c>
      <c r="Z1676" t="s">
        <v>11204</v>
      </c>
      <c r="AA1676" t="str">
        <f>IF(BD[[#This Row],[Genero]]="Masculino","👨🏼 M","👩🏼 F")</f>
        <v>👨🏼 M</v>
      </c>
      <c r="AB1676" t="s">
        <v>11695</v>
      </c>
    </row>
    <row r="1677" spans="1:28" x14ac:dyDescent="0.35">
      <c r="A1677" t="s">
        <v>967</v>
      </c>
      <c r="B1677" t="s">
        <v>9624</v>
      </c>
      <c r="C1677" t="s">
        <v>968</v>
      </c>
      <c r="D1677">
        <v>1</v>
      </c>
      <c r="G1677">
        <v>0</v>
      </c>
      <c r="H1677">
        <v>0</v>
      </c>
      <c r="I1677">
        <v>0</v>
      </c>
      <c r="J1677">
        <v>0</v>
      </c>
      <c r="K1677" t="s">
        <v>16</v>
      </c>
      <c r="R1677">
        <v>981336429</v>
      </c>
      <c r="S1677" t="s">
        <v>11658</v>
      </c>
      <c r="T1677">
        <v>61250305</v>
      </c>
      <c r="U1677" t="s">
        <v>19</v>
      </c>
      <c r="V1677" t="s">
        <v>968</v>
      </c>
      <c r="W1677" t="s">
        <v>11706</v>
      </c>
      <c r="X1677" t="s">
        <v>11725</v>
      </c>
      <c r="Y1677" t="s">
        <v>42</v>
      </c>
      <c r="Z1677" t="s">
        <v>11204</v>
      </c>
      <c r="AA1677" t="str">
        <f>IF(BD[[#This Row],[Genero]]="Masculino","👨🏼 M","👩🏼 F")</f>
        <v>👨🏼 M</v>
      </c>
      <c r="AB1677" t="s">
        <v>11695</v>
      </c>
    </row>
    <row r="1678" spans="1:28" x14ac:dyDescent="0.35">
      <c r="A1678" t="s">
        <v>6777</v>
      </c>
      <c r="B1678" t="s">
        <v>6778</v>
      </c>
      <c r="D1678">
        <v>1</v>
      </c>
      <c r="G1678">
        <v>0</v>
      </c>
      <c r="H1678">
        <v>0</v>
      </c>
      <c r="I1678">
        <v>0</v>
      </c>
      <c r="J1678">
        <v>0</v>
      </c>
      <c r="K1678" t="s">
        <v>16</v>
      </c>
      <c r="R1678">
        <v>976364236</v>
      </c>
      <c r="S1678" t="s">
        <v>11658</v>
      </c>
      <c r="T1678">
        <v>70927857</v>
      </c>
      <c r="U1678" t="s">
        <v>19</v>
      </c>
      <c r="W1678" t="s">
        <v>11706</v>
      </c>
      <c r="X1678" t="s">
        <v>11725</v>
      </c>
      <c r="Y1678" t="s">
        <v>42</v>
      </c>
      <c r="Z1678" t="s">
        <v>11204</v>
      </c>
      <c r="AA1678" t="str">
        <f>IF(BD[[#This Row],[Genero]]="Masculino","👨🏼 M","👩🏼 F")</f>
        <v>👨🏼 M</v>
      </c>
      <c r="AB1678" t="s">
        <v>11695</v>
      </c>
    </row>
    <row r="1679" spans="1:28" x14ac:dyDescent="0.35">
      <c r="A1679" t="s">
        <v>2373</v>
      </c>
      <c r="B1679" t="s">
        <v>2374</v>
      </c>
      <c r="C1679" t="s">
        <v>11338</v>
      </c>
      <c r="D1679">
        <v>1</v>
      </c>
      <c r="G1679">
        <v>0</v>
      </c>
      <c r="H1679">
        <v>0</v>
      </c>
      <c r="I1679">
        <v>0</v>
      </c>
      <c r="J1679">
        <v>0</v>
      </c>
      <c r="K1679" t="s">
        <v>16</v>
      </c>
      <c r="R1679">
        <v>997130426</v>
      </c>
      <c r="S1679" t="s">
        <v>11658</v>
      </c>
      <c r="T1679">
        <v>74870637</v>
      </c>
      <c r="U1679" t="s">
        <v>2375</v>
      </c>
      <c r="V1679" t="s">
        <v>11338</v>
      </c>
      <c r="W1679" t="s">
        <v>11706</v>
      </c>
      <c r="X1679" t="s">
        <v>11725</v>
      </c>
      <c r="Y1679" t="s">
        <v>42</v>
      </c>
      <c r="Z1679" t="s">
        <v>11204</v>
      </c>
      <c r="AA1679" t="str">
        <f>IF(BD[[#This Row],[Genero]]="Masculino","👨🏼 M","👩🏼 F")</f>
        <v>👨🏼 M</v>
      </c>
      <c r="AB1679" t="s">
        <v>11695</v>
      </c>
    </row>
    <row r="1680" spans="1:28" x14ac:dyDescent="0.35">
      <c r="A1680" t="s">
        <v>7329</v>
      </c>
      <c r="B1680" t="s">
        <v>1918</v>
      </c>
      <c r="D1680">
        <v>1</v>
      </c>
      <c r="G1680">
        <v>0</v>
      </c>
      <c r="H1680">
        <v>0</v>
      </c>
      <c r="I1680">
        <v>0</v>
      </c>
      <c r="J1680">
        <v>0</v>
      </c>
      <c r="K1680" t="s">
        <v>16</v>
      </c>
      <c r="R1680">
        <v>959276586</v>
      </c>
      <c r="S1680" t="s">
        <v>11665</v>
      </c>
      <c r="T1680">
        <v>71838837</v>
      </c>
      <c r="U1680" t="s">
        <v>19</v>
      </c>
      <c r="V1680" t="s">
        <v>11333</v>
      </c>
      <c r="W1680" t="s">
        <v>11706</v>
      </c>
      <c r="X1680" t="s">
        <v>11725</v>
      </c>
      <c r="Y1680" t="s">
        <v>42</v>
      </c>
      <c r="Z1680" t="s">
        <v>11204</v>
      </c>
      <c r="AA1680" t="str">
        <f>IF(BD[[#This Row],[Genero]]="Masculino","👨🏼 M","👩🏼 F")</f>
        <v>👩🏼 F</v>
      </c>
      <c r="AB1680" t="s">
        <v>11695</v>
      </c>
    </row>
    <row r="1681" spans="1:28" x14ac:dyDescent="0.35">
      <c r="A1681" t="s">
        <v>4115</v>
      </c>
      <c r="B1681" t="s">
        <v>4025</v>
      </c>
      <c r="D1681">
        <v>1</v>
      </c>
      <c r="G1681">
        <v>0</v>
      </c>
      <c r="H1681">
        <v>0</v>
      </c>
      <c r="I1681">
        <v>0</v>
      </c>
      <c r="J1681">
        <v>0</v>
      </c>
      <c r="K1681" t="s">
        <v>16</v>
      </c>
      <c r="R1681">
        <v>986327080</v>
      </c>
      <c r="S1681" t="s">
        <v>11665</v>
      </c>
      <c r="T1681">
        <v>76589883</v>
      </c>
      <c r="U1681" t="s">
        <v>19</v>
      </c>
      <c r="V1681" t="s">
        <v>11278</v>
      </c>
      <c r="W1681" t="s">
        <v>11706</v>
      </c>
      <c r="X1681" t="s">
        <v>11725</v>
      </c>
      <c r="Y1681" t="s">
        <v>42</v>
      </c>
      <c r="Z1681" t="s">
        <v>11204</v>
      </c>
      <c r="AA1681" t="str">
        <f>IF(BD[[#This Row],[Genero]]="Masculino","👨🏼 M","👩🏼 F")</f>
        <v>👩🏼 F</v>
      </c>
      <c r="AB1681" t="s">
        <v>11695</v>
      </c>
    </row>
    <row r="1682" spans="1:28" x14ac:dyDescent="0.35">
      <c r="A1682" t="s">
        <v>171</v>
      </c>
      <c r="B1682" t="s">
        <v>5998</v>
      </c>
      <c r="C1682" t="s">
        <v>5999</v>
      </c>
      <c r="D1682">
        <v>1</v>
      </c>
      <c r="G1682">
        <v>0</v>
      </c>
      <c r="H1682">
        <v>0</v>
      </c>
      <c r="I1682">
        <v>0</v>
      </c>
      <c r="J1682">
        <v>0</v>
      </c>
      <c r="K1682" t="s">
        <v>16</v>
      </c>
      <c r="R1682">
        <v>925424987</v>
      </c>
      <c r="S1682" t="s">
        <v>11658</v>
      </c>
      <c r="T1682">
        <v>72031093</v>
      </c>
      <c r="U1682" t="s">
        <v>10377</v>
      </c>
      <c r="W1682" t="s">
        <v>11706</v>
      </c>
      <c r="X1682" t="s">
        <v>11725</v>
      </c>
      <c r="Y1682" t="s">
        <v>42</v>
      </c>
      <c r="Z1682" t="s">
        <v>11204</v>
      </c>
      <c r="AA1682" t="str">
        <f>IF(BD[[#This Row],[Genero]]="Masculino","👨🏼 M","👩🏼 F")</f>
        <v>👨🏼 M</v>
      </c>
      <c r="AB1682" t="s">
        <v>11695</v>
      </c>
    </row>
    <row r="1683" spans="1:28" x14ac:dyDescent="0.35">
      <c r="A1683" t="s">
        <v>268</v>
      </c>
      <c r="B1683" t="s">
        <v>1191</v>
      </c>
      <c r="D1683">
        <v>1</v>
      </c>
      <c r="G1683">
        <v>0</v>
      </c>
      <c r="H1683">
        <v>0</v>
      </c>
      <c r="I1683">
        <v>0</v>
      </c>
      <c r="J1683">
        <v>0</v>
      </c>
      <c r="K1683" t="s">
        <v>16</v>
      </c>
      <c r="R1683">
        <v>954611075</v>
      </c>
      <c r="S1683" t="s">
        <v>11658</v>
      </c>
      <c r="T1683">
        <v>72107532</v>
      </c>
      <c r="U1683" t="s">
        <v>738</v>
      </c>
      <c r="V1683" t="s">
        <v>11377</v>
      </c>
      <c r="W1683" t="s">
        <v>11706</v>
      </c>
      <c r="X1683" t="s">
        <v>11725</v>
      </c>
      <c r="Y1683" t="s">
        <v>42</v>
      </c>
      <c r="Z1683" t="s">
        <v>11204</v>
      </c>
      <c r="AA1683" t="str">
        <f>IF(BD[[#This Row],[Genero]]="Masculino","👨🏼 M","👩🏼 F")</f>
        <v>👨🏼 M</v>
      </c>
      <c r="AB1683" t="s">
        <v>11695</v>
      </c>
    </row>
    <row r="1684" spans="1:28" x14ac:dyDescent="0.35">
      <c r="A1684" t="s">
        <v>157</v>
      </c>
      <c r="B1684" t="s">
        <v>9788</v>
      </c>
      <c r="C1684" t="s">
        <v>11271</v>
      </c>
      <c r="D1684">
        <v>1</v>
      </c>
      <c r="G1684">
        <v>0</v>
      </c>
      <c r="H1684">
        <v>0</v>
      </c>
      <c r="I1684">
        <v>0</v>
      </c>
      <c r="J1684">
        <v>0</v>
      </c>
      <c r="K1684" t="s">
        <v>16</v>
      </c>
      <c r="R1684">
        <v>990991995</v>
      </c>
      <c r="S1684" t="s">
        <v>11658</v>
      </c>
      <c r="T1684">
        <v>45722385</v>
      </c>
      <c r="U1684" t="s">
        <v>19</v>
      </c>
      <c r="V1684" t="s">
        <v>11271</v>
      </c>
      <c r="W1684" t="s">
        <v>11706</v>
      </c>
      <c r="X1684" t="s">
        <v>11725</v>
      </c>
      <c r="Y1684" t="s">
        <v>42</v>
      </c>
      <c r="Z1684" t="s">
        <v>11204</v>
      </c>
      <c r="AA1684" t="str">
        <f>IF(BD[[#This Row],[Genero]]="Masculino","👨🏼 M","👩🏼 F")</f>
        <v>👨🏼 M</v>
      </c>
      <c r="AB1684" t="s">
        <v>11695</v>
      </c>
    </row>
    <row r="1685" spans="1:28" x14ac:dyDescent="0.35">
      <c r="A1685" t="s">
        <v>9299</v>
      </c>
      <c r="B1685" t="s">
        <v>1245</v>
      </c>
      <c r="C1685" t="s">
        <v>11341</v>
      </c>
      <c r="D1685">
        <v>1</v>
      </c>
      <c r="G1685">
        <v>0</v>
      </c>
      <c r="H1685">
        <v>0</v>
      </c>
      <c r="I1685">
        <v>0</v>
      </c>
      <c r="J1685">
        <v>0</v>
      </c>
      <c r="K1685" t="s">
        <v>16</v>
      </c>
      <c r="R1685">
        <v>961913618</v>
      </c>
      <c r="S1685" t="s">
        <v>11658</v>
      </c>
      <c r="T1685">
        <v>70184157</v>
      </c>
      <c r="U1685" t="s">
        <v>19</v>
      </c>
      <c r="V1685" t="s">
        <v>11341</v>
      </c>
      <c r="W1685" t="s">
        <v>11706</v>
      </c>
      <c r="X1685" t="s">
        <v>11725</v>
      </c>
      <c r="Y1685" t="s">
        <v>42</v>
      </c>
      <c r="Z1685" t="s">
        <v>11204</v>
      </c>
      <c r="AA1685" t="str">
        <f>IF(BD[[#This Row],[Genero]]="Masculino","👨🏼 M","👩🏼 F")</f>
        <v>👨🏼 M</v>
      </c>
      <c r="AB1685" t="s">
        <v>11695</v>
      </c>
    </row>
    <row r="1686" spans="1:28" x14ac:dyDescent="0.35">
      <c r="A1686" t="s">
        <v>6444</v>
      </c>
      <c r="B1686" t="s">
        <v>6445</v>
      </c>
      <c r="C1686" t="s">
        <v>11383</v>
      </c>
      <c r="D1686">
        <v>1</v>
      </c>
      <c r="G1686">
        <v>0</v>
      </c>
      <c r="H1686">
        <v>0</v>
      </c>
      <c r="I1686">
        <v>0</v>
      </c>
      <c r="J1686">
        <v>0</v>
      </c>
      <c r="K1686" t="s">
        <v>16</v>
      </c>
      <c r="R1686">
        <v>920639510</v>
      </c>
      <c r="S1686" t="s">
        <v>11658</v>
      </c>
      <c r="T1686">
        <v>72847495</v>
      </c>
      <c r="U1686" t="s">
        <v>19</v>
      </c>
      <c r="V1686" t="s">
        <v>11383</v>
      </c>
      <c r="W1686" t="s">
        <v>11706</v>
      </c>
      <c r="X1686" t="s">
        <v>11725</v>
      </c>
      <c r="Y1686" t="s">
        <v>42</v>
      </c>
      <c r="Z1686" t="s">
        <v>11204</v>
      </c>
      <c r="AA1686" t="str">
        <f>IF(BD[[#This Row],[Genero]]="Masculino","👨🏼 M","👩🏼 F")</f>
        <v>👨🏼 M</v>
      </c>
      <c r="AB1686" t="s">
        <v>11695</v>
      </c>
    </row>
    <row r="1687" spans="1:28" x14ac:dyDescent="0.35">
      <c r="A1687" t="s">
        <v>181</v>
      </c>
      <c r="B1687" t="s">
        <v>6644</v>
      </c>
      <c r="C1687" t="s">
        <v>6645</v>
      </c>
      <c r="D1687">
        <v>1</v>
      </c>
      <c r="G1687">
        <v>0</v>
      </c>
      <c r="H1687">
        <v>0</v>
      </c>
      <c r="I1687">
        <v>0</v>
      </c>
      <c r="J1687">
        <v>0</v>
      </c>
      <c r="K1687" t="s">
        <v>16</v>
      </c>
      <c r="R1687">
        <v>936685631</v>
      </c>
      <c r="S1687" t="s">
        <v>11658</v>
      </c>
      <c r="T1687">
        <v>41717657</v>
      </c>
      <c r="U1687" t="s">
        <v>19</v>
      </c>
      <c r="W1687" t="s">
        <v>11706</v>
      </c>
      <c r="X1687" t="s">
        <v>11725</v>
      </c>
      <c r="Y1687" t="s">
        <v>42</v>
      </c>
      <c r="Z1687" t="s">
        <v>11204</v>
      </c>
      <c r="AA1687" t="str">
        <f>IF(BD[[#This Row],[Genero]]="Masculino","👨🏼 M","👩🏼 F")</f>
        <v>👨🏼 M</v>
      </c>
      <c r="AB1687" t="s">
        <v>11695</v>
      </c>
    </row>
    <row r="1688" spans="1:28" x14ac:dyDescent="0.35">
      <c r="A1688" t="s">
        <v>3104</v>
      </c>
      <c r="B1688" t="s">
        <v>527</v>
      </c>
      <c r="D1688">
        <v>1</v>
      </c>
      <c r="G1688">
        <v>0</v>
      </c>
      <c r="H1688">
        <v>0</v>
      </c>
      <c r="I1688">
        <v>0</v>
      </c>
      <c r="J1688">
        <v>0</v>
      </c>
      <c r="K1688" t="s">
        <v>16</v>
      </c>
      <c r="R1688">
        <v>912304814</v>
      </c>
      <c r="S1688" t="s">
        <v>11665</v>
      </c>
      <c r="T1688">
        <v>76293005</v>
      </c>
      <c r="U1688" t="s">
        <v>19</v>
      </c>
      <c r="V1688" t="s">
        <v>11277</v>
      </c>
      <c r="W1688" t="s">
        <v>11706</v>
      </c>
      <c r="X1688" t="s">
        <v>11725</v>
      </c>
      <c r="Y1688" t="s">
        <v>42</v>
      </c>
      <c r="Z1688" t="s">
        <v>11204</v>
      </c>
      <c r="AA1688" t="str">
        <f>IF(BD[[#This Row],[Genero]]="Masculino","👨🏼 M","👩🏼 F")</f>
        <v>👩🏼 F</v>
      </c>
      <c r="AB1688" t="s">
        <v>11695</v>
      </c>
    </row>
    <row r="1689" spans="1:28" x14ac:dyDescent="0.35">
      <c r="A1689" t="s">
        <v>4312</v>
      </c>
      <c r="B1689" t="s">
        <v>8551</v>
      </c>
      <c r="C1689" t="s">
        <v>8552</v>
      </c>
      <c r="D1689">
        <v>1</v>
      </c>
      <c r="G1689">
        <v>0</v>
      </c>
      <c r="H1689">
        <v>0</v>
      </c>
      <c r="I1689">
        <v>0</v>
      </c>
      <c r="J1689">
        <v>0</v>
      </c>
      <c r="K1689" t="s">
        <v>16</v>
      </c>
      <c r="R1689">
        <v>952621394</v>
      </c>
      <c r="S1689" t="s">
        <v>11658</v>
      </c>
      <c r="T1689">
        <v>76774430</v>
      </c>
      <c r="U1689" t="s">
        <v>19</v>
      </c>
      <c r="V1689" t="s">
        <v>11394</v>
      </c>
      <c r="W1689" t="s">
        <v>11706</v>
      </c>
      <c r="X1689" t="s">
        <v>11725</v>
      </c>
      <c r="Y1689" t="s">
        <v>42</v>
      </c>
      <c r="Z1689" t="s">
        <v>11204</v>
      </c>
      <c r="AA1689" t="str">
        <f>IF(BD[[#This Row],[Genero]]="Masculino","👨🏼 M","👩🏼 F")</f>
        <v>👨🏼 M</v>
      </c>
      <c r="AB1689" t="s">
        <v>11695</v>
      </c>
    </row>
    <row r="1690" spans="1:28" x14ac:dyDescent="0.35">
      <c r="A1690" t="s">
        <v>523</v>
      </c>
      <c r="B1690" t="s">
        <v>6939</v>
      </c>
      <c r="C1690" t="s">
        <v>6940</v>
      </c>
      <c r="D1690">
        <v>1</v>
      </c>
      <c r="G1690">
        <v>0</v>
      </c>
      <c r="H1690">
        <v>0</v>
      </c>
      <c r="I1690">
        <v>0</v>
      </c>
      <c r="J1690">
        <v>0</v>
      </c>
      <c r="K1690" t="s">
        <v>16</v>
      </c>
      <c r="R1690">
        <v>928864841</v>
      </c>
      <c r="S1690" t="s">
        <v>11658</v>
      </c>
      <c r="T1690">
        <v>72663546</v>
      </c>
      <c r="U1690" t="s">
        <v>19</v>
      </c>
      <c r="V1690" t="s">
        <v>11404</v>
      </c>
      <c r="W1690" t="s">
        <v>11706</v>
      </c>
      <c r="X1690" t="s">
        <v>11725</v>
      </c>
      <c r="Y1690" t="s">
        <v>42</v>
      </c>
      <c r="Z1690" t="s">
        <v>11204</v>
      </c>
      <c r="AA1690" t="str">
        <f>IF(BD[[#This Row],[Genero]]="Masculino","👨🏼 M","👩🏼 F")</f>
        <v>👨🏼 M</v>
      </c>
      <c r="AB1690" t="s">
        <v>11695</v>
      </c>
    </row>
    <row r="1691" spans="1:28" x14ac:dyDescent="0.35">
      <c r="A1691" t="s">
        <v>1259</v>
      </c>
      <c r="B1691" t="s">
        <v>1260</v>
      </c>
      <c r="C1691" t="s">
        <v>1261</v>
      </c>
      <c r="D1691">
        <v>1</v>
      </c>
      <c r="G1691">
        <v>0</v>
      </c>
      <c r="H1691">
        <v>0</v>
      </c>
      <c r="I1691">
        <v>0</v>
      </c>
      <c r="J1691">
        <v>0</v>
      </c>
      <c r="K1691" t="s">
        <v>16</v>
      </c>
      <c r="R1691">
        <v>981234020</v>
      </c>
      <c r="S1691" t="s">
        <v>11658</v>
      </c>
      <c r="T1691">
        <v>71307710</v>
      </c>
      <c r="U1691" t="s">
        <v>19</v>
      </c>
      <c r="V1691" t="s">
        <v>11330</v>
      </c>
      <c r="W1691" t="s">
        <v>11706</v>
      </c>
      <c r="X1691" t="s">
        <v>11725</v>
      </c>
      <c r="Y1691" t="s">
        <v>42</v>
      </c>
      <c r="Z1691" t="s">
        <v>11204</v>
      </c>
      <c r="AA1691" t="str">
        <f>IF(BD[[#This Row],[Genero]]="Masculino","👨🏼 M","👩🏼 F")</f>
        <v>👨🏼 M</v>
      </c>
      <c r="AB1691" t="s">
        <v>11695</v>
      </c>
    </row>
    <row r="1692" spans="1:28" x14ac:dyDescent="0.35">
      <c r="A1692" t="s">
        <v>7188</v>
      </c>
      <c r="B1692" t="s">
        <v>7189</v>
      </c>
      <c r="C1692" t="s">
        <v>11379</v>
      </c>
      <c r="D1692">
        <v>1</v>
      </c>
      <c r="G1692">
        <v>0</v>
      </c>
      <c r="H1692">
        <v>0</v>
      </c>
      <c r="I1692">
        <v>0</v>
      </c>
      <c r="J1692">
        <v>0</v>
      </c>
      <c r="K1692" t="s">
        <v>16</v>
      </c>
      <c r="R1692">
        <v>912235982</v>
      </c>
      <c r="S1692" t="s">
        <v>11665</v>
      </c>
      <c r="T1692">
        <v>72577402</v>
      </c>
      <c r="U1692" t="s">
        <v>19</v>
      </c>
      <c r="V1692" t="s">
        <v>11379</v>
      </c>
      <c r="W1692" t="s">
        <v>11706</v>
      </c>
      <c r="X1692" t="s">
        <v>11725</v>
      </c>
      <c r="Y1692" t="s">
        <v>42</v>
      </c>
      <c r="Z1692" t="s">
        <v>11204</v>
      </c>
      <c r="AA1692" t="str">
        <f>IF(BD[[#This Row],[Genero]]="Masculino","👨🏼 M","👩🏼 F")</f>
        <v>👩🏼 F</v>
      </c>
      <c r="AB1692" t="s">
        <v>11695</v>
      </c>
    </row>
    <row r="1693" spans="1:28" x14ac:dyDescent="0.35">
      <c r="A1693" t="s">
        <v>5797</v>
      </c>
      <c r="B1693" t="s">
        <v>2504</v>
      </c>
      <c r="C1693" t="s">
        <v>6060</v>
      </c>
      <c r="D1693">
        <v>1</v>
      </c>
      <c r="G1693">
        <v>0</v>
      </c>
      <c r="H1693">
        <v>0</v>
      </c>
      <c r="I1693">
        <v>0</v>
      </c>
      <c r="J1693">
        <v>0</v>
      </c>
      <c r="K1693" t="s">
        <v>16</v>
      </c>
      <c r="R1693">
        <v>947914704</v>
      </c>
      <c r="S1693" t="s">
        <v>11658</v>
      </c>
      <c r="T1693">
        <v>60967472</v>
      </c>
      <c r="U1693" t="s">
        <v>19</v>
      </c>
      <c r="V1693" t="s">
        <v>11265</v>
      </c>
      <c r="W1693" t="s">
        <v>11706</v>
      </c>
      <c r="X1693" t="s">
        <v>11725</v>
      </c>
      <c r="Y1693" t="s">
        <v>42</v>
      </c>
      <c r="Z1693" t="s">
        <v>11204</v>
      </c>
      <c r="AA1693" t="str">
        <f>IF(BD[[#This Row],[Genero]]="Masculino","👨🏼 M","👩🏼 F")</f>
        <v>👨🏼 M</v>
      </c>
      <c r="AB1693" t="s">
        <v>11695</v>
      </c>
    </row>
    <row r="1694" spans="1:28" x14ac:dyDescent="0.35">
      <c r="A1694" t="s">
        <v>6976</v>
      </c>
      <c r="B1694" t="s">
        <v>6977</v>
      </c>
      <c r="D1694">
        <v>1</v>
      </c>
      <c r="G1694">
        <v>0</v>
      </c>
      <c r="H1694">
        <v>0</v>
      </c>
      <c r="I1694">
        <v>0</v>
      </c>
      <c r="J1694">
        <v>0</v>
      </c>
      <c r="K1694" t="s">
        <v>16</v>
      </c>
      <c r="R1694">
        <v>985429671</v>
      </c>
      <c r="S1694" t="s">
        <v>11658</v>
      </c>
      <c r="T1694">
        <v>76315727</v>
      </c>
      <c r="U1694" t="s">
        <v>19</v>
      </c>
      <c r="W1694" t="s">
        <v>11706</v>
      </c>
      <c r="X1694" t="s">
        <v>11725</v>
      </c>
      <c r="Y1694" t="s">
        <v>42</v>
      </c>
      <c r="Z1694" t="s">
        <v>11204</v>
      </c>
      <c r="AA1694" t="str">
        <f>IF(BD[[#This Row],[Genero]]="Masculino","👨🏼 M","👩🏼 F")</f>
        <v>👨🏼 M</v>
      </c>
      <c r="AB1694" t="s">
        <v>11695</v>
      </c>
    </row>
    <row r="1695" spans="1:28" x14ac:dyDescent="0.35">
      <c r="A1695" t="s">
        <v>6976</v>
      </c>
      <c r="B1695" t="s">
        <v>6977</v>
      </c>
      <c r="D1695">
        <v>1</v>
      </c>
      <c r="G1695">
        <v>0</v>
      </c>
      <c r="H1695">
        <v>0</v>
      </c>
      <c r="I1695">
        <v>0</v>
      </c>
      <c r="J1695">
        <v>0</v>
      </c>
      <c r="K1695" t="s">
        <v>16</v>
      </c>
      <c r="R1695">
        <v>985429671</v>
      </c>
      <c r="S1695" t="s">
        <v>11658</v>
      </c>
      <c r="T1695">
        <v>76315727</v>
      </c>
      <c r="U1695" t="s">
        <v>19</v>
      </c>
      <c r="W1695" t="s">
        <v>11706</v>
      </c>
      <c r="X1695" t="s">
        <v>11725</v>
      </c>
      <c r="Y1695" t="s">
        <v>42</v>
      </c>
      <c r="Z1695" t="s">
        <v>11204</v>
      </c>
      <c r="AA1695" t="str">
        <f>IF(BD[[#This Row],[Genero]]="Masculino","👨🏼 M","👩🏼 F")</f>
        <v>👨🏼 M</v>
      </c>
      <c r="AB1695" t="s">
        <v>11695</v>
      </c>
    </row>
    <row r="1696" spans="1:28" x14ac:dyDescent="0.35">
      <c r="A1696" t="s">
        <v>756</v>
      </c>
      <c r="B1696" t="s">
        <v>700</v>
      </c>
      <c r="C1696" t="s">
        <v>5300</v>
      </c>
      <c r="D1696">
        <v>1</v>
      </c>
      <c r="G1696">
        <v>0</v>
      </c>
      <c r="H1696">
        <v>0</v>
      </c>
      <c r="I1696">
        <v>0</v>
      </c>
      <c r="J1696">
        <v>0</v>
      </c>
      <c r="K1696" t="s">
        <v>16</v>
      </c>
      <c r="R1696">
        <v>925490298</v>
      </c>
      <c r="S1696" t="s">
        <v>11658</v>
      </c>
      <c r="T1696">
        <v>62023320</v>
      </c>
      <c r="U1696" t="s">
        <v>19</v>
      </c>
      <c r="V1696" t="s">
        <v>5300</v>
      </c>
      <c r="W1696" t="s">
        <v>11706</v>
      </c>
      <c r="X1696" t="s">
        <v>11725</v>
      </c>
      <c r="Y1696" t="s">
        <v>42</v>
      </c>
      <c r="Z1696" t="s">
        <v>11204</v>
      </c>
      <c r="AA1696" t="str">
        <f>IF(BD[[#This Row],[Genero]]="Masculino","👨🏼 M","👩🏼 F")</f>
        <v>👨🏼 M</v>
      </c>
      <c r="AB1696" t="s">
        <v>11695</v>
      </c>
    </row>
    <row r="1697" spans="1:28" x14ac:dyDescent="0.35">
      <c r="A1697" t="s">
        <v>5723</v>
      </c>
      <c r="B1697" t="s">
        <v>7689</v>
      </c>
      <c r="C1697" t="s">
        <v>7690</v>
      </c>
      <c r="D1697">
        <v>1</v>
      </c>
      <c r="G1697">
        <v>0</v>
      </c>
      <c r="H1697">
        <v>0</v>
      </c>
      <c r="I1697">
        <v>0</v>
      </c>
      <c r="J1697">
        <v>0</v>
      </c>
      <c r="K1697" t="s">
        <v>16</v>
      </c>
      <c r="R1697">
        <v>977554745</v>
      </c>
      <c r="S1697" t="s">
        <v>11658</v>
      </c>
      <c r="T1697">
        <v>72647941</v>
      </c>
      <c r="U1697" t="s">
        <v>738</v>
      </c>
      <c r="V1697" t="s">
        <v>7690</v>
      </c>
      <c r="W1697" t="s">
        <v>11701</v>
      </c>
      <c r="X1697" t="s">
        <v>11725</v>
      </c>
      <c r="Y1697" t="s">
        <v>42</v>
      </c>
      <c r="Z1697" t="s">
        <v>7691</v>
      </c>
      <c r="AA1697" t="str">
        <f>IF(BD[[#This Row],[Genero]]="Masculino","👨🏼 M","👩🏼 F")</f>
        <v>👨🏼 M</v>
      </c>
      <c r="AB1697" t="s">
        <v>11695</v>
      </c>
    </row>
    <row r="1698" spans="1:28" x14ac:dyDescent="0.35">
      <c r="A1698" t="s">
        <v>1644</v>
      </c>
      <c r="B1698" t="s">
        <v>9820</v>
      </c>
      <c r="C1698" t="s">
        <v>3764</v>
      </c>
      <c r="D1698">
        <v>1</v>
      </c>
      <c r="G1698">
        <v>0</v>
      </c>
      <c r="H1698">
        <v>0</v>
      </c>
      <c r="I1698">
        <v>0</v>
      </c>
      <c r="J1698">
        <v>0</v>
      </c>
      <c r="K1698" t="s">
        <v>16</v>
      </c>
      <c r="R1698">
        <v>951944028</v>
      </c>
      <c r="S1698" t="s">
        <v>11658</v>
      </c>
      <c r="T1698">
        <v>76199581</v>
      </c>
      <c r="U1698" t="s">
        <v>19</v>
      </c>
      <c r="V1698" t="s">
        <v>11083</v>
      </c>
      <c r="W1698" t="s">
        <v>11702</v>
      </c>
      <c r="X1698" t="s">
        <v>11725</v>
      </c>
      <c r="Y1698" t="s">
        <v>11681</v>
      </c>
      <c r="Z1698" t="s">
        <v>978</v>
      </c>
      <c r="AA1698" t="str">
        <f>IF(BD[[#This Row],[Genero]]="Masculino","👨🏼 M","👩🏼 F")</f>
        <v>👨🏼 M</v>
      </c>
      <c r="AB1698" t="s">
        <v>11695</v>
      </c>
    </row>
    <row r="1699" spans="1:28" x14ac:dyDescent="0.35">
      <c r="A1699" t="s">
        <v>7740</v>
      </c>
      <c r="B1699" t="s">
        <v>7741</v>
      </c>
      <c r="C1699" t="s">
        <v>7742</v>
      </c>
      <c r="D1699">
        <v>1</v>
      </c>
      <c r="G1699">
        <v>0</v>
      </c>
      <c r="H1699">
        <v>0</v>
      </c>
      <c r="I1699">
        <v>0</v>
      </c>
      <c r="J1699">
        <v>0</v>
      </c>
      <c r="K1699" t="s">
        <v>16</v>
      </c>
      <c r="R1699">
        <v>927374992</v>
      </c>
      <c r="S1699" t="s">
        <v>11658</v>
      </c>
      <c r="T1699">
        <v>72194328</v>
      </c>
      <c r="U1699" t="s">
        <v>19</v>
      </c>
      <c r="V1699" t="s">
        <v>7743</v>
      </c>
      <c r="W1699" t="s">
        <v>11701</v>
      </c>
      <c r="X1699" t="s">
        <v>11725</v>
      </c>
      <c r="Y1699" t="s">
        <v>11681</v>
      </c>
      <c r="Z1699" t="s">
        <v>7744</v>
      </c>
      <c r="AA1699" t="str">
        <f>IF(BD[[#This Row],[Genero]]="Masculino","👨🏼 M","👩🏼 F")</f>
        <v>👨🏼 M</v>
      </c>
      <c r="AB1699" t="s">
        <v>11694</v>
      </c>
    </row>
    <row r="1700" spans="1:28" x14ac:dyDescent="0.35">
      <c r="A1700" t="s">
        <v>7848</v>
      </c>
      <c r="B1700" t="s">
        <v>7849</v>
      </c>
      <c r="C1700" t="s">
        <v>7850</v>
      </c>
      <c r="D1700">
        <v>1</v>
      </c>
      <c r="G1700">
        <v>0</v>
      </c>
      <c r="H1700">
        <v>0</v>
      </c>
      <c r="I1700">
        <v>0</v>
      </c>
      <c r="J1700">
        <v>0</v>
      </c>
      <c r="K1700" t="s">
        <v>16</v>
      </c>
      <c r="R1700">
        <v>941945617</v>
      </c>
      <c r="S1700" t="s">
        <v>11658</v>
      </c>
      <c r="T1700">
        <v>74021837</v>
      </c>
      <c r="U1700" t="s">
        <v>19</v>
      </c>
      <c r="V1700" t="s">
        <v>7850</v>
      </c>
      <c r="W1700" t="s">
        <v>11706</v>
      </c>
      <c r="X1700" t="s">
        <v>11725</v>
      </c>
      <c r="Y1700" t="s">
        <v>11724</v>
      </c>
      <c r="Z1700" t="s">
        <v>2868</v>
      </c>
      <c r="AA1700" t="str">
        <f>IF(BD[[#This Row],[Genero]]="Masculino","👨🏼 M","👩🏼 F")</f>
        <v>👨🏼 M</v>
      </c>
      <c r="AB1700" t="s">
        <v>11694</v>
      </c>
    </row>
    <row r="1701" spans="1:28" x14ac:dyDescent="0.35">
      <c r="A1701" t="s">
        <v>447</v>
      </c>
      <c r="B1701" t="s">
        <v>4779</v>
      </c>
      <c r="C1701" t="s">
        <v>3787</v>
      </c>
      <c r="D1701">
        <v>1</v>
      </c>
      <c r="G1701">
        <v>0</v>
      </c>
      <c r="H1701">
        <v>0</v>
      </c>
      <c r="I1701">
        <v>0</v>
      </c>
      <c r="J1701">
        <v>0</v>
      </c>
      <c r="K1701" t="s">
        <v>16</v>
      </c>
      <c r="R1701">
        <v>962345841</v>
      </c>
      <c r="S1701" t="s">
        <v>11658</v>
      </c>
      <c r="T1701">
        <v>40880382</v>
      </c>
      <c r="U1701" t="s">
        <v>19</v>
      </c>
      <c r="V1701" t="s">
        <v>3788</v>
      </c>
      <c r="W1701" t="s">
        <v>11701</v>
      </c>
      <c r="X1701" t="s">
        <v>11725</v>
      </c>
      <c r="Y1701" t="s">
        <v>11724</v>
      </c>
      <c r="Z1701" t="s">
        <v>10799</v>
      </c>
      <c r="AA1701" t="str">
        <f>IF(BD[[#This Row],[Genero]]="Masculino","👨🏼 M","👩🏼 F")</f>
        <v>👨🏼 M</v>
      </c>
      <c r="AB1701" t="s">
        <v>11694</v>
      </c>
    </row>
    <row r="1702" spans="1:28" x14ac:dyDescent="0.35">
      <c r="A1702" t="s">
        <v>3184</v>
      </c>
      <c r="B1702" t="s">
        <v>3185</v>
      </c>
      <c r="C1702" t="s">
        <v>3186</v>
      </c>
      <c r="D1702">
        <v>1</v>
      </c>
      <c r="G1702">
        <v>0</v>
      </c>
      <c r="H1702">
        <v>0</v>
      </c>
      <c r="I1702">
        <v>0</v>
      </c>
      <c r="J1702">
        <v>0</v>
      </c>
      <c r="K1702" t="s">
        <v>16</v>
      </c>
      <c r="R1702">
        <v>998705324</v>
      </c>
      <c r="S1702" t="s">
        <v>11665</v>
      </c>
      <c r="T1702">
        <v>70553430</v>
      </c>
      <c r="U1702" t="s">
        <v>10125</v>
      </c>
      <c r="V1702" t="s">
        <v>3187</v>
      </c>
      <c r="W1702" t="s">
        <v>11703</v>
      </c>
      <c r="X1702" t="s">
        <v>11725</v>
      </c>
      <c r="Y1702" t="s">
        <v>11724</v>
      </c>
      <c r="Z1702" t="s">
        <v>3188</v>
      </c>
      <c r="AA1702" t="str">
        <f>IF(BD[[#This Row],[Genero]]="Masculino","👨🏼 M","👩🏼 F")</f>
        <v>👩🏼 F</v>
      </c>
      <c r="AB1702" t="s">
        <v>11694</v>
      </c>
    </row>
    <row r="1703" spans="1:28" x14ac:dyDescent="0.35">
      <c r="A1703" t="s">
        <v>4281</v>
      </c>
      <c r="B1703" t="s">
        <v>4282</v>
      </c>
      <c r="C1703" t="s">
        <v>4283</v>
      </c>
      <c r="D1703">
        <v>1</v>
      </c>
      <c r="G1703">
        <v>0</v>
      </c>
      <c r="H1703">
        <v>0</v>
      </c>
      <c r="I1703">
        <v>0</v>
      </c>
      <c r="J1703">
        <v>0</v>
      </c>
      <c r="K1703" t="s">
        <v>16</v>
      </c>
      <c r="R1703">
        <v>936912648</v>
      </c>
      <c r="S1703" t="s">
        <v>11665</v>
      </c>
      <c r="T1703">
        <v>46699037</v>
      </c>
      <c r="U1703" t="s">
        <v>19</v>
      </c>
      <c r="V1703" t="s">
        <v>4284</v>
      </c>
      <c r="W1703" t="s">
        <v>11702</v>
      </c>
      <c r="X1703" t="s">
        <v>11725</v>
      </c>
      <c r="Y1703" t="s">
        <v>11724</v>
      </c>
      <c r="Z1703" t="s">
        <v>10694</v>
      </c>
      <c r="AA1703" t="str">
        <f>IF(BD[[#This Row],[Genero]]="Masculino","👨🏼 M","👩🏼 F")</f>
        <v>👩🏼 F</v>
      </c>
      <c r="AB1703" t="s">
        <v>11694</v>
      </c>
    </row>
    <row r="1704" spans="1:28" x14ac:dyDescent="0.35">
      <c r="A1704" t="s">
        <v>1123</v>
      </c>
      <c r="B1704" t="s">
        <v>8413</v>
      </c>
      <c r="C1704" t="s">
        <v>8614</v>
      </c>
      <c r="D1704">
        <v>1</v>
      </c>
      <c r="G1704">
        <v>0</v>
      </c>
      <c r="H1704">
        <v>0</v>
      </c>
      <c r="I1704">
        <v>0</v>
      </c>
      <c r="J1704">
        <v>0</v>
      </c>
      <c r="K1704" t="s">
        <v>16</v>
      </c>
      <c r="R1704">
        <v>951071946</v>
      </c>
      <c r="S1704" t="s">
        <v>11658</v>
      </c>
      <c r="T1704">
        <v>80683437</v>
      </c>
      <c r="U1704" t="s">
        <v>19</v>
      </c>
      <c r="V1704" t="s">
        <v>8615</v>
      </c>
      <c r="W1704" t="s">
        <v>11706</v>
      </c>
      <c r="X1704" t="s">
        <v>11725</v>
      </c>
      <c r="Y1704" t="s">
        <v>11707</v>
      </c>
      <c r="Z1704" t="s">
        <v>336</v>
      </c>
      <c r="AA1704" t="str">
        <f>IF(BD[[#This Row],[Genero]]="Masculino","👨🏼 M","👩🏼 F")</f>
        <v>👨🏼 M</v>
      </c>
      <c r="AB1704" t="s">
        <v>11694</v>
      </c>
    </row>
    <row r="1705" spans="1:28" x14ac:dyDescent="0.35">
      <c r="A1705" t="s">
        <v>7723</v>
      </c>
      <c r="B1705" t="s">
        <v>7724</v>
      </c>
      <c r="C1705" t="s">
        <v>7725</v>
      </c>
      <c r="D1705">
        <v>1</v>
      </c>
      <c r="G1705">
        <v>0</v>
      </c>
      <c r="H1705">
        <v>0</v>
      </c>
      <c r="I1705">
        <v>0</v>
      </c>
      <c r="J1705">
        <v>0</v>
      </c>
      <c r="K1705" t="s">
        <v>16</v>
      </c>
      <c r="R1705">
        <v>904470310</v>
      </c>
      <c r="S1705" t="s">
        <v>11665</v>
      </c>
      <c r="T1705">
        <v>72221085</v>
      </c>
      <c r="U1705" t="s">
        <v>19</v>
      </c>
      <c r="V1705" t="s">
        <v>7725</v>
      </c>
      <c r="W1705" t="s">
        <v>11702</v>
      </c>
      <c r="X1705" t="s">
        <v>11725</v>
      </c>
      <c r="Y1705" t="s">
        <v>11707</v>
      </c>
      <c r="Z1705" t="s">
        <v>11722</v>
      </c>
      <c r="AA1705" t="str">
        <f>IF(BD[[#This Row],[Genero]]="Masculino","👨🏼 M","👩🏼 F")</f>
        <v>👩🏼 F</v>
      </c>
      <c r="AB1705" t="s">
        <v>11694</v>
      </c>
    </row>
    <row r="1706" spans="1:28" x14ac:dyDescent="0.35">
      <c r="A1706" t="s">
        <v>6241</v>
      </c>
      <c r="B1706" t="s">
        <v>1668</v>
      </c>
      <c r="C1706" t="s">
        <v>6242</v>
      </c>
      <c r="D1706">
        <v>1</v>
      </c>
      <c r="G1706">
        <v>0</v>
      </c>
      <c r="H1706">
        <v>0</v>
      </c>
      <c r="I1706">
        <v>0</v>
      </c>
      <c r="J1706">
        <v>0</v>
      </c>
      <c r="K1706" t="s">
        <v>16</v>
      </c>
      <c r="R1706">
        <v>985075325</v>
      </c>
      <c r="S1706" t="s">
        <v>11665</v>
      </c>
      <c r="T1706">
        <v>76807947</v>
      </c>
      <c r="U1706" t="s">
        <v>19</v>
      </c>
      <c r="V1706" t="s">
        <v>6242</v>
      </c>
      <c r="W1706" t="s">
        <v>11701</v>
      </c>
      <c r="X1706" t="s">
        <v>11725</v>
      </c>
      <c r="Y1706" t="s">
        <v>11707</v>
      </c>
      <c r="Z1706" t="s">
        <v>11722</v>
      </c>
      <c r="AA1706" t="str">
        <f>IF(BD[[#This Row],[Genero]]="Masculino","👨🏼 M","👩🏼 F")</f>
        <v>👩🏼 F</v>
      </c>
      <c r="AB1706" t="s">
        <v>11694</v>
      </c>
    </row>
    <row r="1707" spans="1:28" x14ac:dyDescent="0.35">
      <c r="A1707" t="s">
        <v>38</v>
      </c>
      <c r="B1707" t="s">
        <v>9061</v>
      </c>
      <c r="C1707" t="s">
        <v>11206</v>
      </c>
      <c r="D1707">
        <v>1</v>
      </c>
      <c r="G1707">
        <v>0</v>
      </c>
      <c r="H1707">
        <v>0</v>
      </c>
      <c r="I1707">
        <v>0</v>
      </c>
      <c r="J1707">
        <v>0</v>
      </c>
      <c r="K1707" t="s">
        <v>16</v>
      </c>
      <c r="R1707">
        <v>974894904</v>
      </c>
      <c r="S1707" t="s">
        <v>11658</v>
      </c>
      <c r="T1707">
        <v>73200938</v>
      </c>
      <c r="U1707" t="s">
        <v>19</v>
      </c>
      <c r="V1707" t="s">
        <v>11206</v>
      </c>
      <c r="W1707" t="s">
        <v>11702</v>
      </c>
      <c r="X1707" t="s">
        <v>11725</v>
      </c>
      <c r="Y1707" t="s">
        <v>726</v>
      </c>
      <c r="Z1707" t="s">
        <v>336</v>
      </c>
      <c r="AA1707" t="str">
        <f>IF(BD[[#This Row],[Genero]]="Masculino","👨🏼 M","👩🏼 F")</f>
        <v>👨🏼 M</v>
      </c>
      <c r="AB1707" t="s">
        <v>11694</v>
      </c>
    </row>
    <row r="1708" spans="1:28" x14ac:dyDescent="0.35">
      <c r="A1708" t="s">
        <v>2796</v>
      </c>
      <c r="B1708" t="s">
        <v>3451</v>
      </c>
      <c r="C1708" t="s">
        <v>3452</v>
      </c>
      <c r="D1708">
        <v>1</v>
      </c>
      <c r="G1708">
        <v>0</v>
      </c>
      <c r="H1708">
        <v>0</v>
      </c>
      <c r="I1708">
        <v>0</v>
      </c>
      <c r="J1708">
        <v>0</v>
      </c>
      <c r="K1708" t="s">
        <v>16</v>
      </c>
      <c r="R1708">
        <v>996003018</v>
      </c>
      <c r="S1708" t="s">
        <v>11658</v>
      </c>
      <c r="T1708">
        <v>70014879</v>
      </c>
      <c r="U1708" t="s">
        <v>10125</v>
      </c>
      <c r="V1708" t="s">
        <v>3453</v>
      </c>
      <c r="W1708" t="s">
        <v>11706</v>
      </c>
      <c r="X1708" t="s">
        <v>11725</v>
      </c>
      <c r="Y1708" t="s">
        <v>726</v>
      </c>
      <c r="Z1708" t="s">
        <v>11721</v>
      </c>
      <c r="AA1708" t="str">
        <f>IF(BD[[#This Row],[Genero]]="Masculino","👨🏼 M","👩🏼 F")</f>
        <v>👨🏼 M</v>
      </c>
      <c r="AB1708" t="s">
        <v>11694</v>
      </c>
    </row>
    <row r="1709" spans="1:28" x14ac:dyDescent="0.35">
      <c r="A1709" t="s">
        <v>2500</v>
      </c>
      <c r="B1709" t="s">
        <v>3511</v>
      </c>
      <c r="C1709" t="s">
        <v>3512</v>
      </c>
      <c r="D1709">
        <v>1</v>
      </c>
      <c r="G1709">
        <v>0</v>
      </c>
      <c r="H1709">
        <v>0</v>
      </c>
      <c r="I1709">
        <v>0</v>
      </c>
      <c r="J1709">
        <v>0</v>
      </c>
      <c r="K1709" t="s">
        <v>16</v>
      </c>
      <c r="R1709">
        <v>979087632</v>
      </c>
      <c r="S1709" t="s">
        <v>11658</v>
      </c>
      <c r="T1709">
        <v>76216149</v>
      </c>
      <c r="U1709" t="s">
        <v>19</v>
      </c>
      <c r="V1709" t="s">
        <v>3513</v>
      </c>
      <c r="W1709" t="s">
        <v>11712</v>
      </c>
      <c r="X1709" t="s">
        <v>11725</v>
      </c>
      <c r="Y1709" t="s">
        <v>3514</v>
      </c>
      <c r="Z1709" t="s">
        <v>336</v>
      </c>
      <c r="AA1709" t="str">
        <f>IF(BD[[#This Row],[Genero]]="Masculino","👨🏼 M","👩🏼 F")</f>
        <v>👨🏼 M</v>
      </c>
      <c r="AB1709" t="s">
        <v>11694</v>
      </c>
    </row>
    <row r="1710" spans="1:28" x14ac:dyDescent="0.35">
      <c r="A1710" t="s">
        <v>4415</v>
      </c>
      <c r="B1710" t="s">
        <v>10060</v>
      </c>
      <c r="C1710" t="s">
        <v>8685</v>
      </c>
      <c r="D1710">
        <v>1</v>
      </c>
      <c r="G1710">
        <v>0</v>
      </c>
      <c r="H1710">
        <v>0</v>
      </c>
      <c r="I1710">
        <v>0</v>
      </c>
      <c r="J1710">
        <v>0</v>
      </c>
      <c r="K1710" t="s">
        <v>16</v>
      </c>
      <c r="R1710">
        <v>960345270</v>
      </c>
      <c r="S1710" t="s">
        <v>11665</v>
      </c>
      <c r="T1710">
        <v>70900878</v>
      </c>
      <c r="U1710" t="s">
        <v>19</v>
      </c>
      <c r="V1710" t="s">
        <v>8685</v>
      </c>
      <c r="W1710" t="s">
        <v>11701</v>
      </c>
      <c r="X1710" t="s">
        <v>11725</v>
      </c>
      <c r="Y1710" t="s">
        <v>10432</v>
      </c>
      <c r="Z1710" t="s">
        <v>11722</v>
      </c>
      <c r="AA1710" t="str">
        <f>IF(BD[[#This Row],[Genero]]="Masculino","👨🏼 M","👩🏼 F")</f>
        <v>👩🏼 F</v>
      </c>
      <c r="AB1710" t="s">
        <v>11694</v>
      </c>
    </row>
    <row r="1711" spans="1:28" x14ac:dyDescent="0.35">
      <c r="A1711" t="s">
        <v>9234</v>
      </c>
      <c r="B1711" t="s">
        <v>135</v>
      </c>
      <c r="C1711" t="s">
        <v>9235</v>
      </c>
      <c r="D1711">
        <v>1</v>
      </c>
      <c r="G1711">
        <v>0</v>
      </c>
      <c r="H1711">
        <v>0</v>
      </c>
      <c r="I1711">
        <v>0</v>
      </c>
      <c r="J1711">
        <v>0</v>
      </c>
      <c r="K1711" t="s">
        <v>16</v>
      </c>
      <c r="R1711">
        <v>901733476</v>
      </c>
      <c r="S1711" t="s">
        <v>11665</v>
      </c>
      <c r="T1711">
        <v>72022319</v>
      </c>
      <c r="U1711" t="s">
        <v>19</v>
      </c>
      <c r="V1711" t="s">
        <v>9236</v>
      </c>
      <c r="W1711" t="s">
        <v>11712</v>
      </c>
      <c r="X1711" t="s">
        <v>11725</v>
      </c>
      <c r="Y1711" t="s">
        <v>9237</v>
      </c>
      <c r="Z1711" t="s">
        <v>11722</v>
      </c>
      <c r="AA1711" t="str">
        <f>IF(BD[[#This Row],[Genero]]="Masculino","👨🏼 M","👩🏼 F")</f>
        <v>👩🏼 F</v>
      </c>
      <c r="AB1711" t="s">
        <v>11694</v>
      </c>
    </row>
    <row r="1712" spans="1:28" x14ac:dyDescent="0.35">
      <c r="A1712" t="s">
        <v>6489</v>
      </c>
      <c r="B1712" t="s">
        <v>6490</v>
      </c>
      <c r="C1712" t="s">
        <v>6491</v>
      </c>
      <c r="D1712">
        <v>1</v>
      </c>
      <c r="G1712">
        <v>0</v>
      </c>
      <c r="H1712">
        <v>0</v>
      </c>
      <c r="I1712">
        <v>0</v>
      </c>
      <c r="J1712">
        <v>0</v>
      </c>
      <c r="K1712" t="s">
        <v>16</v>
      </c>
      <c r="S1712" t="s">
        <v>11665</v>
      </c>
      <c r="T1712">
        <v>47918669</v>
      </c>
      <c r="U1712" t="s">
        <v>19</v>
      </c>
      <c r="V1712" t="s">
        <v>6491</v>
      </c>
      <c r="W1712" t="s">
        <v>11712</v>
      </c>
      <c r="X1712" t="s">
        <v>11725</v>
      </c>
      <c r="Y1712" t="s">
        <v>3069</v>
      </c>
      <c r="Z1712" t="s">
        <v>6492</v>
      </c>
      <c r="AA1712" t="str">
        <f>IF(BD[[#This Row],[Genero]]="Masculino","👨🏼 M","👩🏼 F")</f>
        <v>👩🏼 F</v>
      </c>
      <c r="AB1712" t="s">
        <v>11719</v>
      </c>
    </row>
    <row r="1713" spans="1:28" x14ac:dyDescent="0.35">
      <c r="A1713" t="s">
        <v>5869</v>
      </c>
      <c r="B1713" t="s">
        <v>5870</v>
      </c>
      <c r="C1713" t="s">
        <v>5871</v>
      </c>
      <c r="D1713">
        <v>1</v>
      </c>
      <c r="G1713">
        <v>0</v>
      </c>
      <c r="H1713">
        <v>0</v>
      </c>
      <c r="I1713">
        <v>0</v>
      </c>
      <c r="J1713">
        <v>0</v>
      </c>
      <c r="K1713" t="s">
        <v>16</v>
      </c>
      <c r="R1713">
        <v>961847975</v>
      </c>
      <c r="S1713" t="s">
        <v>11658</v>
      </c>
      <c r="T1713">
        <v>42949819</v>
      </c>
      <c r="U1713" t="s">
        <v>19</v>
      </c>
      <c r="V1713" t="s">
        <v>5871</v>
      </c>
      <c r="W1713" t="s">
        <v>11702</v>
      </c>
      <c r="X1713" t="s">
        <v>11725</v>
      </c>
      <c r="Y1713" t="s">
        <v>11723</v>
      </c>
      <c r="Z1713" t="s">
        <v>199</v>
      </c>
      <c r="AA1713" t="str">
        <f>IF(BD[[#This Row],[Genero]]="Masculino","👨🏼 M","👩🏼 F")</f>
        <v>👨🏼 M</v>
      </c>
      <c r="AB1713" t="s">
        <v>11719</v>
      </c>
    </row>
    <row r="1714" spans="1:28" x14ac:dyDescent="0.35">
      <c r="A1714" t="s">
        <v>5153</v>
      </c>
      <c r="B1714" t="s">
        <v>333</v>
      </c>
      <c r="C1714" t="s">
        <v>7552</v>
      </c>
      <c r="D1714">
        <v>1</v>
      </c>
      <c r="G1714">
        <v>0</v>
      </c>
      <c r="H1714">
        <v>0</v>
      </c>
      <c r="I1714">
        <v>0</v>
      </c>
      <c r="J1714">
        <v>0</v>
      </c>
      <c r="K1714" t="s">
        <v>16</v>
      </c>
      <c r="R1714">
        <v>951378351</v>
      </c>
      <c r="S1714" t="s">
        <v>11658</v>
      </c>
      <c r="T1714">
        <v>44701661</v>
      </c>
      <c r="U1714" t="s">
        <v>19</v>
      </c>
      <c r="V1714" t="s">
        <v>7553</v>
      </c>
      <c r="W1714" t="s">
        <v>11702</v>
      </c>
      <c r="X1714" t="s">
        <v>11725</v>
      </c>
      <c r="Y1714" t="s">
        <v>10392</v>
      </c>
      <c r="Z1714" t="s">
        <v>10927</v>
      </c>
      <c r="AA1714" t="str">
        <f>IF(BD[[#This Row],[Genero]]="Masculino","👨🏼 M","👩🏼 F")</f>
        <v>👨🏼 M</v>
      </c>
      <c r="AB1714" t="s">
        <v>11719</v>
      </c>
    </row>
    <row r="1715" spans="1:28" x14ac:dyDescent="0.35">
      <c r="A1715" t="s">
        <v>7860</v>
      </c>
      <c r="B1715" t="s">
        <v>7861</v>
      </c>
      <c r="C1715" t="s">
        <v>7862</v>
      </c>
      <c r="D1715">
        <v>1</v>
      </c>
      <c r="G1715">
        <v>0</v>
      </c>
      <c r="H1715">
        <v>0</v>
      </c>
      <c r="I1715">
        <v>0</v>
      </c>
      <c r="J1715">
        <v>0</v>
      </c>
      <c r="K1715" t="s">
        <v>16</v>
      </c>
      <c r="R1715">
        <v>987484255</v>
      </c>
      <c r="S1715" t="s">
        <v>11665</v>
      </c>
      <c r="T1715">
        <v>70035102</v>
      </c>
      <c r="U1715" t="s">
        <v>19</v>
      </c>
      <c r="V1715" t="s">
        <v>7863</v>
      </c>
      <c r="W1715" t="s">
        <v>11702</v>
      </c>
      <c r="X1715" t="s">
        <v>11725</v>
      </c>
      <c r="Y1715" t="s">
        <v>10392</v>
      </c>
      <c r="Z1715" t="s">
        <v>10927</v>
      </c>
      <c r="AA1715" t="str">
        <f>IF(BD[[#This Row],[Genero]]="Masculino","👨🏼 M","👩🏼 F")</f>
        <v>👩🏼 F</v>
      </c>
      <c r="AB1715" t="s">
        <v>11719</v>
      </c>
    </row>
    <row r="1716" spans="1:28" x14ac:dyDescent="0.35">
      <c r="A1716" t="s">
        <v>6220</v>
      </c>
      <c r="B1716" t="s">
        <v>3036</v>
      </c>
      <c r="C1716" t="s">
        <v>8650</v>
      </c>
      <c r="D1716">
        <v>1</v>
      </c>
      <c r="G1716">
        <v>0</v>
      </c>
      <c r="H1716">
        <v>0</v>
      </c>
      <c r="I1716">
        <v>0</v>
      </c>
      <c r="J1716">
        <v>0</v>
      </c>
      <c r="K1716" t="s">
        <v>16</v>
      </c>
      <c r="R1716">
        <v>951728413</v>
      </c>
      <c r="S1716" t="s">
        <v>11658</v>
      </c>
      <c r="T1716">
        <v>44403222</v>
      </c>
      <c r="U1716" t="s">
        <v>2104</v>
      </c>
      <c r="V1716" t="s">
        <v>10247</v>
      </c>
      <c r="W1716" t="s">
        <v>11702</v>
      </c>
      <c r="X1716" t="s">
        <v>11725</v>
      </c>
      <c r="Y1716" t="s">
        <v>10392</v>
      </c>
      <c r="Z1716" t="s">
        <v>199</v>
      </c>
      <c r="AA1716" t="str">
        <f>IF(BD[[#This Row],[Genero]]="Masculino","👨🏼 M","👩🏼 F")</f>
        <v>👨🏼 M</v>
      </c>
      <c r="AB1716" t="s">
        <v>11719</v>
      </c>
    </row>
    <row r="1717" spans="1:28" x14ac:dyDescent="0.35">
      <c r="A1717" t="s">
        <v>8513</v>
      </c>
      <c r="B1717" t="s">
        <v>8514</v>
      </c>
      <c r="C1717" t="s">
        <v>8515</v>
      </c>
      <c r="D1717">
        <v>1</v>
      </c>
      <c r="G1717">
        <v>0</v>
      </c>
      <c r="H1717">
        <v>0</v>
      </c>
      <c r="I1717">
        <v>0</v>
      </c>
      <c r="J1717">
        <v>0</v>
      </c>
      <c r="K1717" t="s">
        <v>16</v>
      </c>
      <c r="R1717">
        <v>970913417</v>
      </c>
      <c r="S1717" t="s">
        <v>11658</v>
      </c>
      <c r="T1717">
        <v>42317254</v>
      </c>
      <c r="U1717" t="s">
        <v>19</v>
      </c>
      <c r="V1717" t="s">
        <v>8515</v>
      </c>
      <c r="W1717" t="s">
        <v>11702</v>
      </c>
      <c r="X1717" t="s">
        <v>11725</v>
      </c>
      <c r="Y1717" t="s">
        <v>10392</v>
      </c>
      <c r="Z1717" t="s">
        <v>199</v>
      </c>
      <c r="AA1717" t="str">
        <f>IF(BD[[#This Row],[Genero]]="Masculino","👨🏼 M","👩🏼 F")</f>
        <v>👨🏼 M</v>
      </c>
      <c r="AB1717" t="s">
        <v>11719</v>
      </c>
    </row>
    <row r="1718" spans="1:28" x14ac:dyDescent="0.35">
      <c r="A1718" t="s">
        <v>9247</v>
      </c>
      <c r="B1718" t="s">
        <v>196</v>
      </c>
      <c r="C1718" t="s">
        <v>197</v>
      </c>
      <c r="D1718">
        <v>1</v>
      </c>
      <c r="G1718">
        <v>0</v>
      </c>
      <c r="H1718">
        <v>0</v>
      </c>
      <c r="I1718">
        <v>0</v>
      </c>
      <c r="J1718">
        <v>0</v>
      </c>
      <c r="K1718" t="s">
        <v>16</v>
      </c>
      <c r="R1718">
        <v>944228774</v>
      </c>
      <c r="S1718" t="s">
        <v>11665</v>
      </c>
      <c r="T1718">
        <v>73855971</v>
      </c>
      <c r="U1718" t="s">
        <v>19</v>
      </c>
      <c r="V1718" t="s">
        <v>198</v>
      </c>
      <c r="W1718" t="s">
        <v>11702</v>
      </c>
      <c r="X1718" t="s">
        <v>11725</v>
      </c>
      <c r="Y1718" t="s">
        <v>10392</v>
      </c>
      <c r="Z1718" t="s">
        <v>199</v>
      </c>
      <c r="AA1718" t="str">
        <f>IF(BD[[#This Row],[Genero]]="Masculino","👨🏼 M","👩🏼 F")</f>
        <v>👩🏼 F</v>
      </c>
      <c r="AB1718" t="s">
        <v>11719</v>
      </c>
    </row>
    <row r="1719" spans="1:28" x14ac:dyDescent="0.35">
      <c r="A1719" t="s">
        <v>9247</v>
      </c>
      <c r="B1719" t="s">
        <v>196</v>
      </c>
      <c r="C1719" t="s">
        <v>197</v>
      </c>
      <c r="D1719">
        <v>1</v>
      </c>
      <c r="G1719">
        <v>0</v>
      </c>
      <c r="H1719">
        <v>0</v>
      </c>
      <c r="I1719">
        <v>0</v>
      </c>
      <c r="J1719">
        <v>0</v>
      </c>
      <c r="K1719" t="s">
        <v>16</v>
      </c>
      <c r="R1719">
        <v>944228774</v>
      </c>
      <c r="S1719" t="s">
        <v>11665</v>
      </c>
      <c r="T1719">
        <v>73855971</v>
      </c>
      <c r="U1719" t="s">
        <v>19</v>
      </c>
      <c r="V1719" t="s">
        <v>198</v>
      </c>
      <c r="W1719" t="s">
        <v>11702</v>
      </c>
      <c r="X1719" t="s">
        <v>11725</v>
      </c>
      <c r="Y1719" t="s">
        <v>10392</v>
      </c>
      <c r="Z1719" t="s">
        <v>199</v>
      </c>
      <c r="AA1719" t="str">
        <f>IF(BD[[#This Row],[Genero]]="Masculino","👨🏼 M","👩🏼 F")</f>
        <v>👩🏼 F</v>
      </c>
      <c r="AB1719" t="s">
        <v>11719</v>
      </c>
    </row>
    <row r="1720" spans="1:28" x14ac:dyDescent="0.35">
      <c r="A1720" t="s">
        <v>137</v>
      </c>
      <c r="B1720" t="s">
        <v>7568</v>
      </c>
      <c r="C1720" t="s">
        <v>7569</v>
      </c>
      <c r="D1720">
        <v>1</v>
      </c>
      <c r="G1720">
        <v>0</v>
      </c>
      <c r="H1720">
        <v>0</v>
      </c>
      <c r="I1720">
        <v>0</v>
      </c>
      <c r="J1720">
        <v>0</v>
      </c>
      <c r="K1720" t="s">
        <v>16</v>
      </c>
      <c r="R1720">
        <v>935964518</v>
      </c>
      <c r="S1720" t="s">
        <v>11658</v>
      </c>
      <c r="T1720">
        <v>3301752</v>
      </c>
      <c r="U1720" t="s">
        <v>19</v>
      </c>
      <c r="V1720" t="s">
        <v>7569</v>
      </c>
      <c r="W1720" t="s">
        <v>11702</v>
      </c>
      <c r="X1720" t="s">
        <v>11725</v>
      </c>
      <c r="Y1720" t="s">
        <v>10392</v>
      </c>
      <c r="Z1720" t="s">
        <v>199</v>
      </c>
      <c r="AA1720" t="str">
        <f>IF(BD[[#This Row],[Genero]]="Masculino","👨🏼 M","👩🏼 F")</f>
        <v>👨🏼 M</v>
      </c>
      <c r="AB1720" t="s">
        <v>11719</v>
      </c>
    </row>
    <row r="1721" spans="1:28" x14ac:dyDescent="0.35">
      <c r="A1721" t="s">
        <v>1407</v>
      </c>
      <c r="B1721" t="s">
        <v>1408</v>
      </c>
      <c r="C1721" t="s">
        <v>1409</v>
      </c>
      <c r="D1721">
        <v>1</v>
      </c>
      <c r="G1721">
        <v>0</v>
      </c>
      <c r="H1721">
        <v>0</v>
      </c>
      <c r="I1721">
        <v>0</v>
      </c>
      <c r="J1721">
        <v>0</v>
      </c>
      <c r="K1721" t="s">
        <v>16</v>
      </c>
      <c r="R1721">
        <v>920032933</v>
      </c>
      <c r="S1721" t="s">
        <v>11665</v>
      </c>
      <c r="T1721">
        <v>77477830</v>
      </c>
      <c r="U1721" t="s">
        <v>19</v>
      </c>
      <c r="V1721" t="s">
        <v>1409</v>
      </c>
      <c r="W1721" t="s">
        <v>11701</v>
      </c>
      <c r="X1721" t="s">
        <v>11725</v>
      </c>
      <c r="Y1721" t="s">
        <v>10392</v>
      </c>
      <c r="Z1721" t="s">
        <v>1410</v>
      </c>
      <c r="AA1721" t="str">
        <f>IF(BD[[#This Row],[Genero]]="Masculino","👨🏼 M","👩🏼 F")</f>
        <v>👩🏼 F</v>
      </c>
      <c r="AB1721" t="s">
        <v>11719</v>
      </c>
    </row>
    <row r="1722" spans="1:28" x14ac:dyDescent="0.35">
      <c r="A1722" t="s">
        <v>1411</v>
      </c>
      <c r="B1722" t="s">
        <v>7596</v>
      </c>
      <c r="C1722" t="s">
        <v>7597</v>
      </c>
      <c r="D1722">
        <v>1</v>
      </c>
      <c r="G1722">
        <v>0</v>
      </c>
      <c r="H1722">
        <v>0</v>
      </c>
      <c r="I1722">
        <v>0</v>
      </c>
      <c r="J1722">
        <v>0</v>
      </c>
      <c r="K1722" t="s">
        <v>16</v>
      </c>
      <c r="R1722">
        <v>960624031</v>
      </c>
      <c r="S1722" t="s">
        <v>11658</v>
      </c>
      <c r="T1722">
        <v>44671213</v>
      </c>
      <c r="U1722" t="s">
        <v>19</v>
      </c>
      <c r="V1722" t="s">
        <v>7597</v>
      </c>
      <c r="W1722" t="s">
        <v>11706</v>
      </c>
      <c r="X1722" t="s">
        <v>11725</v>
      </c>
      <c r="Y1722" t="s">
        <v>10392</v>
      </c>
      <c r="Z1722" t="s">
        <v>654</v>
      </c>
      <c r="AA1722" t="str">
        <f>IF(BD[[#This Row],[Genero]]="Masculino","👨🏼 M","👩🏼 F")</f>
        <v>👨🏼 M</v>
      </c>
      <c r="AB1722" t="s">
        <v>11719</v>
      </c>
    </row>
    <row r="1723" spans="1:28" x14ac:dyDescent="0.35">
      <c r="A1723" t="s">
        <v>2220</v>
      </c>
      <c r="B1723" t="s">
        <v>2221</v>
      </c>
      <c r="C1723" t="s">
        <v>2222</v>
      </c>
      <c r="D1723">
        <v>1</v>
      </c>
      <c r="G1723">
        <v>0</v>
      </c>
      <c r="H1723">
        <v>0</v>
      </c>
      <c r="I1723">
        <v>0</v>
      </c>
      <c r="J1723">
        <v>0</v>
      </c>
      <c r="K1723" t="s">
        <v>16</v>
      </c>
      <c r="R1723">
        <v>916017283</v>
      </c>
      <c r="S1723" t="s">
        <v>11658</v>
      </c>
      <c r="T1723">
        <v>71016539</v>
      </c>
      <c r="U1723" t="s">
        <v>10125</v>
      </c>
      <c r="V1723" t="s">
        <v>2222</v>
      </c>
      <c r="W1723" t="s">
        <v>11703</v>
      </c>
      <c r="X1723" t="s">
        <v>11725</v>
      </c>
      <c r="Y1723" t="s">
        <v>10392</v>
      </c>
      <c r="Z1723" t="s">
        <v>2223</v>
      </c>
      <c r="AA1723" t="str">
        <f>IF(BD[[#This Row],[Genero]]="Masculino","👨🏼 M","👩🏼 F")</f>
        <v>👨🏼 M</v>
      </c>
      <c r="AB1723" t="s">
        <v>11697</v>
      </c>
    </row>
    <row r="1724" spans="1:28" x14ac:dyDescent="0.35">
      <c r="A1724" t="s">
        <v>2977</v>
      </c>
      <c r="B1724" t="s">
        <v>2978</v>
      </c>
      <c r="C1724" t="s">
        <v>2979</v>
      </c>
      <c r="D1724">
        <v>1</v>
      </c>
      <c r="G1724">
        <v>0</v>
      </c>
      <c r="H1724">
        <v>0</v>
      </c>
      <c r="I1724">
        <v>0</v>
      </c>
      <c r="J1724">
        <v>0</v>
      </c>
      <c r="K1724" t="s">
        <v>16</v>
      </c>
      <c r="R1724">
        <v>957207543</v>
      </c>
      <c r="S1724" t="s">
        <v>11665</v>
      </c>
      <c r="T1724">
        <v>75274242</v>
      </c>
      <c r="U1724" t="s">
        <v>10125</v>
      </c>
      <c r="V1724" t="s">
        <v>2979</v>
      </c>
      <c r="W1724" t="s">
        <v>11701</v>
      </c>
      <c r="X1724" t="s">
        <v>11725</v>
      </c>
      <c r="Y1724" t="s">
        <v>3777</v>
      </c>
      <c r="Z1724" t="s">
        <v>2980</v>
      </c>
      <c r="AA1724" t="str">
        <f>IF(BD[[#This Row],[Genero]]="Masculino","👨🏼 M","👩🏼 F")</f>
        <v>👩🏼 F</v>
      </c>
      <c r="AB1724" t="s">
        <v>11697</v>
      </c>
    </row>
    <row r="1725" spans="1:28" x14ac:dyDescent="0.35">
      <c r="A1725" t="s">
        <v>1168</v>
      </c>
      <c r="B1725" t="s">
        <v>1169</v>
      </c>
      <c r="C1725" t="s">
        <v>1170</v>
      </c>
      <c r="D1725">
        <v>1</v>
      </c>
      <c r="G1725">
        <v>0</v>
      </c>
      <c r="H1725">
        <v>0</v>
      </c>
      <c r="I1725">
        <v>0</v>
      </c>
      <c r="J1725">
        <v>0</v>
      </c>
      <c r="K1725" t="s">
        <v>16</v>
      </c>
      <c r="R1725">
        <v>980457917</v>
      </c>
      <c r="S1725" t="s">
        <v>11658</v>
      </c>
      <c r="T1725">
        <v>70774135</v>
      </c>
      <c r="U1725" t="s">
        <v>19</v>
      </c>
      <c r="V1725" t="s">
        <v>1171</v>
      </c>
      <c r="W1725" t="s">
        <v>11706</v>
      </c>
      <c r="X1725" t="s">
        <v>11725</v>
      </c>
      <c r="Y1725" t="s">
        <v>3777</v>
      </c>
      <c r="Z1725" t="s">
        <v>1172</v>
      </c>
      <c r="AA1725" t="str">
        <f>IF(BD[[#This Row],[Genero]]="Masculino","👨🏼 M","👩🏼 F")</f>
        <v>👨🏼 M</v>
      </c>
      <c r="AB1725" t="s">
        <v>11697</v>
      </c>
    </row>
    <row r="1726" spans="1:28" x14ac:dyDescent="0.35">
      <c r="A1726" t="s">
        <v>958</v>
      </c>
      <c r="B1726" t="s">
        <v>6349</v>
      </c>
      <c r="C1726" t="s">
        <v>11251</v>
      </c>
      <c r="D1726">
        <v>1</v>
      </c>
      <c r="G1726">
        <v>0</v>
      </c>
      <c r="H1726">
        <v>0</v>
      </c>
      <c r="I1726">
        <v>0</v>
      </c>
      <c r="J1726">
        <v>0</v>
      </c>
      <c r="K1726" t="s">
        <v>16</v>
      </c>
      <c r="R1726">
        <v>979737780</v>
      </c>
      <c r="S1726" t="s">
        <v>11658</v>
      </c>
      <c r="T1726">
        <v>75268305</v>
      </c>
      <c r="U1726" t="s">
        <v>19</v>
      </c>
      <c r="V1726" t="s">
        <v>10308</v>
      </c>
      <c r="W1726" t="s">
        <v>11701</v>
      </c>
      <c r="X1726" t="s">
        <v>11725</v>
      </c>
      <c r="Y1726" t="s">
        <v>11681</v>
      </c>
      <c r="Z1726" t="s">
        <v>11204</v>
      </c>
      <c r="AA1726" t="str">
        <f>IF(BD[[#This Row],[Genero]]="Masculino","👨🏼 M","👩🏼 F")</f>
        <v>👨🏼 M</v>
      </c>
      <c r="AB1726" t="s">
        <v>11697</v>
      </c>
    </row>
    <row r="1727" spans="1:28" x14ac:dyDescent="0.35">
      <c r="A1727" t="s">
        <v>3847</v>
      </c>
      <c r="B1727" t="s">
        <v>3571</v>
      </c>
      <c r="C1727" t="s">
        <v>6604</v>
      </c>
      <c r="D1727">
        <v>1</v>
      </c>
      <c r="G1727">
        <v>0</v>
      </c>
      <c r="H1727">
        <v>0</v>
      </c>
      <c r="I1727">
        <v>0</v>
      </c>
      <c r="J1727">
        <v>0</v>
      </c>
      <c r="K1727" t="s">
        <v>16</v>
      </c>
      <c r="R1727">
        <v>999013271</v>
      </c>
      <c r="S1727" t="s">
        <v>11665</v>
      </c>
      <c r="T1727">
        <v>40906636</v>
      </c>
      <c r="U1727" t="s">
        <v>19</v>
      </c>
      <c r="V1727" t="s">
        <v>6604</v>
      </c>
      <c r="W1727" t="s">
        <v>11703</v>
      </c>
      <c r="X1727" t="s">
        <v>11725</v>
      </c>
      <c r="Y1727" t="s">
        <v>11724</v>
      </c>
      <c r="Z1727" t="s">
        <v>11715</v>
      </c>
      <c r="AA1727" t="str">
        <f>IF(BD[[#This Row],[Genero]]="Masculino","👨🏼 M","👩🏼 F")</f>
        <v>👩🏼 F</v>
      </c>
      <c r="AB1727" t="s">
        <v>11697</v>
      </c>
    </row>
    <row r="1728" spans="1:28" x14ac:dyDescent="0.35">
      <c r="A1728" t="s">
        <v>2339</v>
      </c>
      <c r="B1728" t="s">
        <v>6595</v>
      </c>
      <c r="C1728" t="s">
        <v>6596</v>
      </c>
      <c r="D1728">
        <v>1</v>
      </c>
      <c r="G1728">
        <v>0</v>
      </c>
      <c r="H1728">
        <v>0</v>
      </c>
      <c r="I1728">
        <v>0</v>
      </c>
      <c r="J1728">
        <v>0</v>
      </c>
      <c r="K1728" t="s">
        <v>16</v>
      </c>
      <c r="R1728">
        <v>996370430</v>
      </c>
      <c r="S1728" t="s">
        <v>11665</v>
      </c>
      <c r="T1728">
        <v>9874132</v>
      </c>
      <c r="U1728" t="s">
        <v>19</v>
      </c>
      <c r="V1728" t="s">
        <v>6596</v>
      </c>
      <c r="W1728" t="s">
        <v>11703</v>
      </c>
      <c r="X1728" t="s">
        <v>11725</v>
      </c>
      <c r="Y1728" t="s">
        <v>11724</v>
      </c>
      <c r="Z1728" t="s">
        <v>11715</v>
      </c>
      <c r="AA1728" t="str">
        <f>IF(BD[[#This Row],[Genero]]="Masculino","👨🏼 M","👩🏼 F")</f>
        <v>👩🏼 F</v>
      </c>
      <c r="AB1728" t="s">
        <v>11697</v>
      </c>
    </row>
    <row r="1729" spans="1:28" x14ac:dyDescent="0.35">
      <c r="A1729" t="s">
        <v>756</v>
      </c>
      <c r="B1729" t="s">
        <v>5803</v>
      </c>
      <c r="C1729" t="s">
        <v>5804</v>
      </c>
      <c r="D1729">
        <v>1</v>
      </c>
      <c r="G1729">
        <v>0</v>
      </c>
      <c r="H1729">
        <v>0</v>
      </c>
      <c r="I1729">
        <v>0</v>
      </c>
      <c r="J1729">
        <v>0</v>
      </c>
      <c r="K1729" t="s">
        <v>16</v>
      </c>
      <c r="R1729">
        <v>941393428</v>
      </c>
      <c r="S1729" t="s">
        <v>11658</v>
      </c>
      <c r="T1729">
        <v>46314731</v>
      </c>
      <c r="U1729" t="s">
        <v>19</v>
      </c>
      <c r="V1729" t="s">
        <v>5805</v>
      </c>
      <c r="W1729" t="s">
        <v>11703</v>
      </c>
      <c r="X1729" t="s">
        <v>11725</v>
      </c>
      <c r="Y1729" t="s">
        <v>11724</v>
      </c>
      <c r="Z1729" t="s">
        <v>11715</v>
      </c>
      <c r="AA1729" t="str">
        <f>IF(BD[[#This Row],[Genero]]="Masculino","👨🏼 M","👩🏼 F")</f>
        <v>👨🏼 M</v>
      </c>
      <c r="AB1729" t="s">
        <v>11697</v>
      </c>
    </row>
    <row r="1730" spans="1:28" x14ac:dyDescent="0.35">
      <c r="A1730" t="s">
        <v>5308</v>
      </c>
      <c r="B1730" t="s">
        <v>5309</v>
      </c>
      <c r="C1730" t="s">
        <v>5310</v>
      </c>
      <c r="D1730">
        <v>1</v>
      </c>
      <c r="G1730">
        <v>0</v>
      </c>
      <c r="H1730">
        <v>0</v>
      </c>
      <c r="I1730">
        <v>0</v>
      </c>
      <c r="J1730">
        <v>0</v>
      </c>
      <c r="K1730" t="s">
        <v>16</v>
      </c>
      <c r="R1730">
        <v>944119050</v>
      </c>
      <c r="S1730" t="s">
        <v>11665</v>
      </c>
      <c r="T1730">
        <v>9880927</v>
      </c>
      <c r="U1730" t="s">
        <v>19</v>
      </c>
      <c r="V1730" t="s">
        <v>5310</v>
      </c>
      <c r="W1730" t="s">
        <v>11703</v>
      </c>
      <c r="X1730" t="s">
        <v>11725</v>
      </c>
      <c r="Y1730" t="s">
        <v>11724</v>
      </c>
      <c r="Z1730" t="s">
        <v>11715</v>
      </c>
      <c r="AA1730" t="str">
        <f>IF(BD[[#This Row],[Genero]]="Masculino","👨🏼 M","👩🏼 F")</f>
        <v>👩🏼 F</v>
      </c>
      <c r="AB1730" t="s">
        <v>11697</v>
      </c>
    </row>
    <row r="1731" spans="1:28" x14ac:dyDescent="0.35">
      <c r="A1731" t="s">
        <v>2055</v>
      </c>
      <c r="B1731" t="s">
        <v>2056</v>
      </c>
      <c r="C1731" t="s">
        <v>2057</v>
      </c>
      <c r="D1731">
        <v>1</v>
      </c>
      <c r="G1731">
        <v>0</v>
      </c>
      <c r="H1731">
        <v>0</v>
      </c>
      <c r="I1731">
        <v>0</v>
      </c>
      <c r="J1731">
        <v>0</v>
      </c>
      <c r="K1731" t="s">
        <v>16</v>
      </c>
      <c r="R1731">
        <v>941793355</v>
      </c>
      <c r="S1731" t="s">
        <v>11665</v>
      </c>
      <c r="T1731">
        <v>47881420</v>
      </c>
      <c r="U1731" t="s">
        <v>19</v>
      </c>
      <c r="V1731" t="s">
        <v>2057</v>
      </c>
      <c r="W1731" t="s">
        <v>11701</v>
      </c>
      <c r="X1731" t="s">
        <v>11725</v>
      </c>
      <c r="Y1731" t="s">
        <v>11724</v>
      </c>
      <c r="Z1731" t="s">
        <v>3995</v>
      </c>
      <c r="AA1731" t="str">
        <f>IF(BD[[#This Row],[Genero]]="Masculino","👨🏼 M","👩🏼 F")</f>
        <v>👩🏼 F</v>
      </c>
      <c r="AB1731" t="s">
        <v>11697</v>
      </c>
    </row>
    <row r="1732" spans="1:28" x14ac:dyDescent="0.35">
      <c r="A1732" t="s">
        <v>33</v>
      </c>
      <c r="B1732" t="s">
        <v>787</v>
      </c>
      <c r="C1732" t="s">
        <v>7787</v>
      </c>
      <c r="D1732">
        <v>1</v>
      </c>
      <c r="G1732">
        <v>0</v>
      </c>
      <c r="H1732">
        <v>0</v>
      </c>
      <c r="I1732">
        <v>0</v>
      </c>
      <c r="J1732">
        <v>0</v>
      </c>
      <c r="K1732" t="s">
        <v>16</v>
      </c>
      <c r="S1732" t="s">
        <v>11665</v>
      </c>
      <c r="T1732" t="s">
        <v>10135</v>
      </c>
      <c r="U1732" t="s">
        <v>7788</v>
      </c>
      <c r="V1732" t="s">
        <v>7789</v>
      </c>
      <c r="W1732" t="s">
        <v>11712</v>
      </c>
      <c r="X1732" t="s">
        <v>11725</v>
      </c>
      <c r="Y1732" t="s">
        <v>11724</v>
      </c>
      <c r="Z1732" t="s">
        <v>10602</v>
      </c>
      <c r="AA1732" t="str">
        <f>IF(BD[[#This Row],[Genero]]="Masculino","👨🏼 M","👩🏼 F")</f>
        <v>👩🏼 F</v>
      </c>
      <c r="AB1732" t="s">
        <v>11697</v>
      </c>
    </row>
    <row r="1733" spans="1:28" x14ac:dyDescent="0.35">
      <c r="A1733" t="s">
        <v>656</v>
      </c>
      <c r="B1733" t="s">
        <v>109</v>
      </c>
      <c r="C1733" t="s">
        <v>5405</v>
      </c>
      <c r="D1733">
        <v>1</v>
      </c>
      <c r="G1733">
        <v>0</v>
      </c>
      <c r="H1733">
        <v>0</v>
      </c>
      <c r="I1733">
        <v>0</v>
      </c>
      <c r="J1733">
        <v>0</v>
      </c>
      <c r="K1733" t="s">
        <v>16</v>
      </c>
      <c r="R1733">
        <v>918383192</v>
      </c>
      <c r="S1733" t="s">
        <v>11658</v>
      </c>
      <c r="T1733">
        <v>73142842</v>
      </c>
      <c r="U1733" t="s">
        <v>19</v>
      </c>
      <c r="V1733" t="s">
        <v>11003</v>
      </c>
      <c r="W1733" t="s">
        <v>11712</v>
      </c>
      <c r="X1733" t="s">
        <v>11725</v>
      </c>
      <c r="Y1733" t="s">
        <v>11724</v>
      </c>
      <c r="Z1733" t="s">
        <v>534</v>
      </c>
      <c r="AA1733" t="str">
        <f>IF(BD[[#This Row],[Genero]]="Masculino","👨🏼 M","👩🏼 F")</f>
        <v>👨🏼 M</v>
      </c>
      <c r="AB1733" t="s">
        <v>11697</v>
      </c>
    </row>
    <row r="1734" spans="1:28" x14ac:dyDescent="0.35">
      <c r="A1734" t="s">
        <v>5070</v>
      </c>
      <c r="B1734" t="s">
        <v>5071</v>
      </c>
      <c r="C1734" t="s">
        <v>5072</v>
      </c>
      <c r="D1734">
        <v>1</v>
      </c>
      <c r="G1734">
        <v>0</v>
      </c>
      <c r="H1734">
        <v>0</v>
      </c>
      <c r="I1734">
        <v>0</v>
      </c>
      <c r="J1734">
        <v>0</v>
      </c>
      <c r="K1734" t="s">
        <v>16</v>
      </c>
      <c r="R1734">
        <v>994269328</v>
      </c>
      <c r="S1734" t="s">
        <v>11665</v>
      </c>
      <c r="T1734">
        <v>76348208</v>
      </c>
      <c r="U1734" t="s">
        <v>1282</v>
      </c>
      <c r="V1734" t="s">
        <v>5073</v>
      </c>
      <c r="W1734" t="s">
        <v>11712</v>
      </c>
      <c r="X1734" t="s">
        <v>11725</v>
      </c>
      <c r="Y1734" t="s">
        <v>11724</v>
      </c>
      <c r="Z1734" t="s">
        <v>132</v>
      </c>
      <c r="AA1734" t="str">
        <f>IF(BD[[#This Row],[Genero]]="Masculino","👨🏼 M","👩🏼 F")</f>
        <v>👩🏼 F</v>
      </c>
      <c r="AB1734" t="s">
        <v>11697</v>
      </c>
    </row>
    <row r="1735" spans="1:28" x14ac:dyDescent="0.35">
      <c r="A1735" t="s">
        <v>1075</v>
      </c>
      <c r="B1735" t="s">
        <v>6456</v>
      </c>
      <c r="C1735" t="s">
        <v>6457</v>
      </c>
      <c r="D1735">
        <v>1</v>
      </c>
      <c r="G1735">
        <v>0</v>
      </c>
      <c r="H1735">
        <v>0</v>
      </c>
      <c r="I1735">
        <v>0</v>
      </c>
      <c r="J1735">
        <v>0</v>
      </c>
      <c r="K1735" t="s">
        <v>16</v>
      </c>
      <c r="R1735">
        <v>957267147</v>
      </c>
      <c r="S1735" t="s">
        <v>11665</v>
      </c>
      <c r="T1735">
        <v>44125630</v>
      </c>
      <c r="U1735" t="s">
        <v>19</v>
      </c>
      <c r="V1735" t="s">
        <v>6458</v>
      </c>
      <c r="W1735" t="s">
        <v>11701</v>
      </c>
      <c r="X1735" t="s">
        <v>11725</v>
      </c>
      <c r="Y1735" t="s">
        <v>11724</v>
      </c>
      <c r="Z1735" t="s">
        <v>6459</v>
      </c>
      <c r="AA1735" t="str">
        <f>IF(BD[[#This Row],[Genero]]="Masculino","👨🏼 M","👩🏼 F")</f>
        <v>👩🏼 F</v>
      </c>
      <c r="AB1735" t="s">
        <v>11697</v>
      </c>
    </row>
    <row r="1736" spans="1:28" x14ac:dyDescent="0.35">
      <c r="A1736" t="s">
        <v>379</v>
      </c>
      <c r="B1736" t="s">
        <v>8039</v>
      </c>
      <c r="C1736" t="s">
        <v>1174</v>
      </c>
      <c r="D1736">
        <v>1</v>
      </c>
      <c r="G1736">
        <v>0</v>
      </c>
      <c r="H1736">
        <v>0</v>
      </c>
      <c r="I1736">
        <v>0</v>
      </c>
      <c r="J1736">
        <v>0</v>
      </c>
      <c r="K1736" t="s">
        <v>16</v>
      </c>
      <c r="R1736">
        <v>986790154</v>
      </c>
      <c r="S1736" t="s">
        <v>11658</v>
      </c>
      <c r="T1736">
        <v>9765509</v>
      </c>
      <c r="U1736" t="s">
        <v>10125</v>
      </c>
      <c r="V1736" t="s">
        <v>10324</v>
      </c>
      <c r="W1736" t="s">
        <v>11702</v>
      </c>
      <c r="X1736" t="s">
        <v>11725</v>
      </c>
      <c r="Y1736" t="s">
        <v>11723</v>
      </c>
      <c r="Z1736" t="s">
        <v>8040</v>
      </c>
      <c r="AA1736" t="str">
        <f>IF(BD[[#This Row],[Genero]]="Masculino","👨🏼 M","👩🏼 F")</f>
        <v>👨🏼 M</v>
      </c>
      <c r="AB1736" t="s">
        <v>11693</v>
      </c>
    </row>
    <row r="1737" spans="1:28" x14ac:dyDescent="0.35">
      <c r="A1737" t="s">
        <v>444</v>
      </c>
      <c r="B1737" t="s">
        <v>445</v>
      </c>
      <c r="C1737" t="s">
        <v>446</v>
      </c>
      <c r="D1737">
        <v>1</v>
      </c>
      <c r="G1737">
        <v>0</v>
      </c>
      <c r="H1737">
        <v>0</v>
      </c>
      <c r="I1737">
        <v>0</v>
      </c>
      <c r="J1737">
        <v>0</v>
      </c>
      <c r="K1737" t="s">
        <v>16</v>
      </c>
      <c r="R1737">
        <v>920224969</v>
      </c>
      <c r="S1737" t="s">
        <v>11665</v>
      </c>
      <c r="T1737">
        <v>47960631</v>
      </c>
      <c r="U1737" t="s">
        <v>208</v>
      </c>
      <c r="V1737" t="s">
        <v>10164</v>
      </c>
      <c r="W1737" t="s">
        <v>11701</v>
      </c>
      <c r="X1737" t="s">
        <v>11725</v>
      </c>
      <c r="Y1737" t="s">
        <v>11723</v>
      </c>
      <c r="Z1737" t="s">
        <v>10555</v>
      </c>
      <c r="AA1737" t="str">
        <f>IF(BD[[#This Row],[Genero]]="Masculino","👨🏼 M","👩🏼 F")</f>
        <v>👩🏼 F</v>
      </c>
      <c r="AB1737" t="s">
        <v>11693</v>
      </c>
    </row>
    <row r="1738" spans="1:28" x14ac:dyDescent="0.35">
      <c r="A1738" t="s">
        <v>29</v>
      </c>
      <c r="B1738" t="s">
        <v>1010</v>
      </c>
      <c r="C1738" t="s">
        <v>1011</v>
      </c>
      <c r="D1738">
        <v>1</v>
      </c>
      <c r="G1738">
        <v>0</v>
      </c>
      <c r="H1738">
        <v>0</v>
      </c>
      <c r="I1738">
        <v>0</v>
      </c>
      <c r="J1738">
        <v>0</v>
      </c>
      <c r="K1738" t="s">
        <v>16</v>
      </c>
      <c r="R1738">
        <v>973821769</v>
      </c>
      <c r="S1738" t="s">
        <v>11665</v>
      </c>
      <c r="T1738">
        <v>6100452</v>
      </c>
      <c r="U1738" t="s">
        <v>19</v>
      </c>
      <c r="V1738" t="s">
        <v>1012</v>
      </c>
      <c r="W1738" t="s">
        <v>11702</v>
      </c>
      <c r="X1738" t="s">
        <v>11725</v>
      </c>
      <c r="Y1738" t="s">
        <v>11723</v>
      </c>
      <c r="Z1738" t="s">
        <v>839</v>
      </c>
      <c r="AA1738" t="str">
        <f>IF(BD[[#This Row],[Genero]]="Masculino","👨🏼 M","👩🏼 F")</f>
        <v>👩🏼 F</v>
      </c>
      <c r="AB1738" t="s">
        <v>11693</v>
      </c>
    </row>
    <row r="1739" spans="1:28" x14ac:dyDescent="0.35">
      <c r="A1739" t="s">
        <v>4744</v>
      </c>
      <c r="B1739" t="s">
        <v>531</v>
      </c>
      <c r="C1739" t="s">
        <v>6149</v>
      </c>
      <c r="D1739">
        <v>1</v>
      </c>
      <c r="G1739">
        <v>0</v>
      </c>
      <c r="H1739">
        <v>0</v>
      </c>
      <c r="I1739">
        <v>0</v>
      </c>
      <c r="J1739">
        <v>0</v>
      </c>
      <c r="K1739" t="s">
        <v>16</v>
      </c>
      <c r="R1739">
        <v>934873960</v>
      </c>
      <c r="S1739" t="s">
        <v>11658</v>
      </c>
      <c r="T1739">
        <v>60824864</v>
      </c>
      <c r="U1739" t="s">
        <v>19</v>
      </c>
      <c r="V1739" t="s">
        <v>6150</v>
      </c>
      <c r="W1739" t="s">
        <v>11703</v>
      </c>
      <c r="X1739" t="s">
        <v>11725</v>
      </c>
      <c r="Y1739" t="s">
        <v>10392</v>
      </c>
      <c r="Z1739" t="s">
        <v>272</v>
      </c>
      <c r="AA1739" t="str">
        <f>IF(BD[[#This Row],[Genero]]="Masculino","👨🏼 M","👩🏼 F")</f>
        <v>👨🏼 M</v>
      </c>
      <c r="AB1739" t="s">
        <v>11693</v>
      </c>
    </row>
    <row r="1740" spans="1:28" x14ac:dyDescent="0.35">
      <c r="A1740" t="s">
        <v>4744</v>
      </c>
      <c r="B1740" t="s">
        <v>531</v>
      </c>
      <c r="C1740" t="s">
        <v>6149</v>
      </c>
      <c r="D1740">
        <v>1</v>
      </c>
      <c r="G1740">
        <v>0</v>
      </c>
      <c r="H1740">
        <v>0</v>
      </c>
      <c r="I1740">
        <v>0</v>
      </c>
      <c r="J1740">
        <v>0</v>
      </c>
      <c r="K1740" t="s">
        <v>16</v>
      </c>
      <c r="R1740">
        <v>934873960</v>
      </c>
      <c r="S1740" t="s">
        <v>11658</v>
      </c>
      <c r="T1740">
        <v>60824864</v>
      </c>
      <c r="U1740" t="s">
        <v>19</v>
      </c>
      <c r="V1740" t="s">
        <v>6150</v>
      </c>
      <c r="W1740" t="s">
        <v>11703</v>
      </c>
      <c r="X1740" t="s">
        <v>11725</v>
      </c>
      <c r="Y1740" t="s">
        <v>10392</v>
      </c>
      <c r="Z1740" t="s">
        <v>272</v>
      </c>
      <c r="AA1740" t="str">
        <f>IF(BD[[#This Row],[Genero]]="Masculino","👨🏼 M","👩🏼 F")</f>
        <v>👨🏼 M</v>
      </c>
      <c r="AB1740" t="s">
        <v>11693</v>
      </c>
    </row>
    <row r="1741" spans="1:28" x14ac:dyDescent="0.35">
      <c r="A1741" t="s">
        <v>268</v>
      </c>
      <c r="B1741" t="s">
        <v>269</v>
      </c>
      <c r="C1741" t="s">
        <v>270</v>
      </c>
      <c r="D1741">
        <v>1</v>
      </c>
      <c r="G1741">
        <v>0</v>
      </c>
      <c r="H1741">
        <v>0</v>
      </c>
      <c r="I1741">
        <v>0</v>
      </c>
      <c r="J1741">
        <v>0</v>
      </c>
      <c r="K1741" t="s">
        <v>16</v>
      </c>
      <c r="R1741">
        <v>940644122</v>
      </c>
      <c r="S1741" t="s">
        <v>11658</v>
      </c>
      <c r="T1741">
        <v>44544015</v>
      </c>
      <c r="U1741" t="s">
        <v>19</v>
      </c>
      <c r="V1741" t="s">
        <v>271</v>
      </c>
      <c r="W1741" t="s">
        <v>11706</v>
      </c>
      <c r="X1741" t="s">
        <v>11725</v>
      </c>
      <c r="Y1741" t="s">
        <v>10392</v>
      </c>
      <c r="Z1741" t="s">
        <v>272</v>
      </c>
      <c r="AA1741" t="str">
        <f>IF(BD[[#This Row],[Genero]]="Masculino","👨🏼 M","👩🏼 F")</f>
        <v>👨🏼 M</v>
      </c>
      <c r="AB1741" t="s">
        <v>11693</v>
      </c>
    </row>
    <row r="1742" spans="1:28" x14ac:dyDescent="0.35">
      <c r="A1742" t="s">
        <v>5723</v>
      </c>
      <c r="B1742" t="s">
        <v>6516</v>
      </c>
      <c r="C1742" t="s">
        <v>6517</v>
      </c>
      <c r="D1742">
        <v>1</v>
      </c>
      <c r="G1742">
        <v>0</v>
      </c>
      <c r="H1742">
        <v>0</v>
      </c>
      <c r="I1742">
        <v>0</v>
      </c>
      <c r="J1742">
        <v>0</v>
      </c>
      <c r="K1742" t="s">
        <v>16</v>
      </c>
      <c r="R1742">
        <v>955699792</v>
      </c>
      <c r="S1742" t="s">
        <v>11658</v>
      </c>
      <c r="T1742">
        <v>71948052</v>
      </c>
      <c r="U1742" t="s">
        <v>19</v>
      </c>
      <c r="V1742" t="s">
        <v>6517</v>
      </c>
      <c r="W1742" t="s">
        <v>11701</v>
      </c>
      <c r="X1742" t="s">
        <v>11725</v>
      </c>
      <c r="Y1742" t="s">
        <v>10392</v>
      </c>
      <c r="Z1742" t="s">
        <v>6518</v>
      </c>
      <c r="AA1742" t="str">
        <f>IF(BD[[#This Row],[Genero]]="Masculino","👨🏼 M","👩🏼 F")</f>
        <v>👨🏼 M</v>
      </c>
      <c r="AB1742" t="s">
        <v>11693</v>
      </c>
    </row>
    <row r="1743" spans="1:28" x14ac:dyDescent="0.35">
      <c r="A1743" t="s">
        <v>2796</v>
      </c>
      <c r="B1743" t="s">
        <v>2518</v>
      </c>
      <c r="C1743" t="s">
        <v>7334</v>
      </c>
      <c r="D1743">
        <v>1</v>
      </c>
      <c r="G1743">
        <v>0</v>
      </c>
      <c r="H1743">
        <v>0</v>
      </c>
      <c r="I1743">
        <v>0</v>
      </c>
      <c r="J1743">
        <v>0</v>
      </c>
      <c r="K1743" t="s">
        <v>16</v>
      </c>
      <c r="R1743">
        <v>924118528</v>
      </c>
      <c r="S1743" t="s">
        <v>11658</v>
      </c>
      <c r="T1743">
        <v>60549486</v>
      </c>
      <c r="U1743" t="s">
        <v>19</v>
      </c>
      <c r="V1743" t="s">
        <v>7334</v>
      </c>
      <c r="W1743" t="s">
        <v>11706</v>
      </c>
      <c r="X1743" t="s">
        <v>11725</v>
      </c>
      <c r="Y1743" t="s">
        <v>230</v>
      </c>
      <c r="Z1743" t="s">
        <v>10651</v>
      </c>
      <c r="AA1743" t="str">
        <f>IF(BD[[#This Row],[Genero]]="Masculino","👨🏼 M","👩🏼 F")</f>
        <v>👨🏼 M</v>
      </c>
      <c r="AB1743" t="s">
        <v>11692</v>
      </c>
    </row>
    <row r="1744" spans="1:28" x14ac:dyDescent="0.35">
      <c r="A1744" t="s">
        <v>4077</v>
      </c>
      <c r="B1744" t="s">
        <v>6846</v>
      </c>
      <c r="D1744">
        <v>1</v>
      </c>
      <c r="G1744">
        <v>0</v>
      </c>
      <c r="H1744">
        <v>0</v>
      </c>
      <c r="I1744">
        <v>0</v>
      </c>
      <c r="J1744">
        <v>0</v>
      </c>
      <c r="K1744" t="s">
        <v>16</v>
      </c>
      <c r="R1744">
        <v>993210101</v>
      </c>
      <c r="S1744" t="s">
        <v>11658</v>
      </c>
      <c r="T1744">
        <v>72473995</v>
      </c>
      <c r="U1744" t="s">
        <v>19</v>
      </c>
      <c r="V1744" t="s">
        <v>6847</v>
      </c>
      <c r="W1744" t="s">
        <v>11702</v>
      </c>
      <c r="X1744" t="s">
        <v>11725</v>
      </c>
      <c r="Y1744" t="s">
        <v>42</v>
      </c>
      <c r="Z1744" t="s">
        <v>6848</v>
      </c>
      <c r="AA1744" t="str">
        <f>IF(BD[[#This Row],[Genero]]="Masculino","👨🏼 M","👩🏼 F")</f>
        <v>👨🏼 M</v>
      </c>
      <c r="AB1744" t="s">
        <v>11692</v>
      </c>
    </row>
    <row r="1745" spans="1:28" x14ac:dyDescent="0.35">
      <c r="A1745" t="s">
        <v>1302</v>
      </c>
      <c r="B1745" t="s">
        <v>2309</v>
      </c>
      <c r="C1745" t="s">
        <v>10087</v>
      </c>
      <c r="D1745">
        <v>1</v>
      </c>
      <c r="G1745">
        <v>0</v>
      </c>
      <c r="H1745">
        <v>0</v>
      </c>
      <c r="I1745">
        <v>0</v>
      </c>
      <c r="J1745">
        <v>0</v>
      </c>
      <c r="K1745" t="s">
        <v>16</v>
      </c>
      <c r="R1745">
        <v>987644457</v>
      </c>
      <c r="S1745" t="s">
        <v>11658</v>
      </c>
      <c r="T1745">
        <v>9610134</v>
      </c>
      <c r="U1745" t="s">
        <v>19</v>
      </c>
      <c r="V1745" t="s">
        <v>10087</v>
      </c>
      <c r="W1745" t="s">
        <v>11712</v>
      </c>
      <c r="X1745" t="s">
        <v>11725</v>
      </c>
      <c r="Y1745" t="s">
        <v>11724</v>
      </c>
      <c r="Z1745" t="s">
        <v>10894</v>
      </c>
      <c r="AA1745" t="str">
        <f>IF(BD[[#This Row],[Genero]]="Masculino","👨🏼 M","👩🏼 F")</f>
        <v>👨🏼 M</v>
      </c>
      <c r="AB1745" t="s">
        <v>11692</v>
      </c>
    </row>
    <row r="1746" spans="1:28" x14ac:dyDescent="0.35">
      <c r="A1746" t="s">
        <v>3568</v>
      </c>
      <c r="B1746" t="s">
        <v>7830</v>
      </c>
      <c r="C1746" t="s">
        <v>7831</v>
      </c>
      <c r="D1746">
        <v>1</v>
      </c>
      <c r="G1746">
        <v>0</v>
      </c>
      <c r="H1746">
        <v>0</v>
      </c>
      <c r="I1746">
        <v>0</v>
      </c>
      <c r="J1746">
        <v>0</v>
      </c>
      <c r="K1746" t="s">
        <v>16</v>
      </c>
      <c r="R1746">
        <v>948473617</v>
      </c>
      <c r="S1746" t="s">
        <v>11665</v>
      </c>
      <c r="T1746">
        <v>44045643</v>
      </c>
      <c r="U1746" t="s">
        <v>19</v>
      </c>
      <c r="V1746" t="s">
        <v>7831</v>
      </c>
      <c r="W1746" t="s">
        <v>11702</v>
      </c>
      <c r="X1746" t="s">
        <v>11725</v>
      </c>
      <c r="Y1746" t="s">
        <v>4257</v>
      </c>
      <c r="Z1746" t="s">
        <v>839</v>
      </c>
      <c r="AA1746" t="str">
        <f>IF(BD[[#This Row],[Genero]]="Masculino","👨🏼 M","👩🏼 F")</f>
        <v>👩🏼 F</v>
      </c>
      <c r="AB1746" t="s">
        <v>11692</v>
      </c>
    </row>
    <row r="1747" spans="1:28" x14ac:dyDescent="0.35">
      <c r="A1747" t="s">
        <v>1873</v>
      </c>
      <c r="B1747" t="s">
        <v>2948</v>
      </c>
      <c r="C1747" t="s">
        <v>2949</v>
      </c>
      <c r="D1747">
        <v>1</v>
      </c>
      <c r="G1747">
        <v>0</v>
      </c>
      <c r="H1747">
        <v>0</v>
      </c>
      <c r="I1747">
        <v>0</v>
      </c>
      <c r="J1747">
        <v>0</v>
      </c>
      <c r="K1747" t="s">
        <v>16</v>
      </c>
      <c r="R1747">
        <v>987985957</v>
      </c>
      <c r="S1747" t="s">
        <v>11665</v>
      </c>
      <c r="T1747">
        <v>44416582</v>
      </c>
      <c r="U1747" t="s">
        <v>10125</v>
      </c>
      <c r="V1747" t="s">
        <v>2949</v>
      </c>
      <c r="W1747" t="s">
        <v>11706</v>
      </c>
      <c r="X1747" t="s">
        <v>11725</v>
      </c>
      <c r="Y1747" t="s">
        <v>4257</v>
      </c>
      <c r="Z1747" t="s">
        <v>839</v>
      </c>
      <c r="AA1747" t="str">
        <f>IF(BD[[#This Row],[Genero]]="Masculino","👨🏼 M","👩🏼 F")</f>
        <v>👩🏼 F</v>
      </c>
      <c r="AB1747" t="s">
        <v>11692</v>
      </c>
    </row>
    <row r="1748" spans="1:28" x14ac:dyDescent="0.35">
      <c r="A1748" t="s">
        <v>9042</v>
      </c>
      <c r="B1748" t="s">
        <v>9043</v>
      </c>
      <c r="C1748" t="s">
        <v>9044</v>
      </c>
      <c r="D1748">
        <v>1</v>
      </c>
      <c r="G1748">
        <v>0</v>
      </c>
      <c r="H1748">
        <v>0</v>
      </c>
      <c r="I1748">
        <v>0</v>
      </c>
      <c r="J1748">
        <v>0</v>
      </c>
      <c r="K1748" t="s">
        <v>16</v>
      </c>
      <c r="R1748">
        <v>950463501</v>
      </c>
      <c r="S1748" t="s">
        <v>11658</v>
      </c>
      <c r="T1748">
        <v>72120553</v>
      </c>
      <c r="U1748" t="s">
        <v>19</v>
      </c>
      <c r="V1748" t="s">
        <v>9044</v>
      </c>
      <c r="W1748" t="s">
        <v>11701</v>
      </c>
      <c r="X1748" t="s">
        <v>11725</v>
      </c>
      <c r="Y1748" t="s">
        <v>11724</v>
      </c>
      <c r="Z1748" t="s">
        <v>11007</v>
      </c>
      <c r="AA1748" t="str">
        <f>IF(BD[[#This Row],[Genero]]="Masculino","👨🏼 M","👩🏼 F")</f>
        <v>👨🏼 M</v>
      </c>
      <c r="AB1748" t="s">
        <v>11692</v>
      </c>
    </row>
    <row r="1749" spans="1:28" x14ac:dyDescent="0.35">
      <c r="A1749" t="s">
        <v>4029</v>
      </c>
      <c r="B1749" t="s">
        <v>5684</v>
      </c>
      <c r="C1749" t="s">
        <v>7359</v>
      </c>
      <c r="D1749">
        <v>1</v>
      </c>
      <c r="G1749">
        <v>0</v>
      </c>
      <c r="H1749">
        <v>0</v>
      </c>
      <c r="I1749">
        <v>0</v>
      </c>
      <c r="J1749">
        <v>0</v>
      </c>
      <c r="K1749" t="s">
        <v>16</v>
      </c>
      <c r="R1749">
        <v>993544167</v>
      </c>
      <c r="S1749" t="s">
        <v>11665</v>
      </c>
      <c r="T1749">
        <v>45897150</v>
      </c>
      <c r="U1749" t="s">
        <v>19</v>
      </c>
      <c r="V1749" t="s">
        <v>7359</v>
      </c>
      <c r="W1749" t="s">
        <v>11701</v>
      </c>
      <c r="X1749" t="s">
        <v>11725</v>
      </c>
      <c r="Y1749" t="s">
        <v>11724</v>
      </c>
      <c r="Z1749" t="s">
        <v>10480</v>
      </c>
      <c r="AA1749" t="str">
        <f>IF(BD[[#This Row],[Genero]]="Masculino","👨🏼 M","👩🏼 F")</f>
        <v>👩🏼 F</v>
      </c>
      <c r="AB1749" t="s">
        <v>11692</v>
      </c>
    </row>
    <row r="1750" spans="1:28" x14ac:dyDescent="0.35">
      <c r="A1750" t="s">
        <v>151</v>
      </c>
      <c r="B1750" t="s">
        <v>5038</v>
      </c>
      <c r="C1750" t="s">
        <v>5039</v>
      </c>
      <c r="D1750">
        <v>1</v>
      </c>
      <c r="G1750">
        <v>0</v>
      </c>
      <c r="H1750">
        <v>0</v>
      </c>
      <c r="I1750">
        <v>0</v>
      </c>
      <c r="J1750">
        <v>0</v>
      </c>
      <c r="K1750" t="s">
        <v>16</v>
      </c>
      <c r="R1750">
        <v>953560602</v>
      </c>
      <c r="S1750" t="s">
        <v>11658</v>
      </c>
      <c r="T1750">
        <v>46960864</v>
      </c>
      <c r="U1750" t="s">
        <v>19</v>
      </c>
      <c r="V1750" t="s">
        <v>5039</v>
      </c>
      <c r="W1750" t="s">
        <v>11706</v>
      </c>
      <c r="X1750" t="s">
        <v>11725</v>
      </c>
      <c r="Y1750" t="s">
        <v>10392</v>
      </c>
      <c r="Z1750" t="s">
        <v>5040</v>
      </c>
      <c r="AA1750" t="str">
        <f>IF(BD[[#This Row],[Genero]]="Masculino","👨🏼 M","👩🏼 F")</f>
        <v>👨🏼 M</v>
      </c>
      <c r="AB1750" t="s">
        <v>11693</v>
      </c>
    </row>
    <row r="1751" spans="1:28" x14ac:dyDescent="0.35">
      <c r="A1751" t="s">
        <v>7959</v>
      </c>
      <c r="B1751" t="s">
        <v>7960</v>
      </c>
      <c r="C1751" t="s">
        <v>11197</v>
      </c>
      <c r="D1751">
        <v>1</v>
      </c>
      <c r="G1751">
        <v>0</v>
      </c>
      <c r="H1751">
        <v>0</v>
      </c>
      <c r="I1751">
        <v>0</v>
      </c>
      <c r="J1751">
        <v>0</v>
      </c>
      <c r="K1751" t="s">
        <v>16</v>
      </c>
      <c r="R1751">
        <v>969548390</v>
      </c>
      <c r="S1751" t="s">
        <v>11665</v>
      </c>
      <c r="T1751">
        <v>73057488</v>
      </c>
      <c r="U1751" t="s">
        <v>19</v>
      </c>
      <c r="V1751" t="s">
        <v>11197</v>
      </c>
      <c r="W1751" t="s">
        <v>11701</v>
      </c>
      <c r="X1751" t="s">
        <v>11725</v>
      </c>
      <c r="Y1751" t="s">
        <v>42</v>
      </c>
      <c r="Z1751" t="s">
        <v>11198</v>
      </c>
      <c r="AA1751" t="str">
        <f>IF(BD[[#This Row],[Genero]]="Masculino","👨🏼 M","👩🏼 F")</f>
        <v>👩🏼 F</v>
      </c>
      <c r="AB1751" t="s">
        <v>11693</v>
      </c>
    </row>
    <row r="1752" spans="1:28" x14ac:dyDescent="0.35">
      <c r="A1752" t="s">
        <v>433</v>
      </c>
      <c r="B1752" t="s">
        <v>6931</v>
      </c>
      <c r="C1752" t="s">
        <v>6932</v>
      </c>
      <c r="D1752">
        <v>1</v>
      </c>
      <c r="G1752">
        <v>0</v>
      </c>
      <c r="H1752">
        <v>0</v>
      </c>
      <c r="I1752">
        <v>0</v>
      </c>
      <c r="J1752">
        <v>0</v>
      </c>
      <c r="K1752" t="s">
        <v>16</v>
      </c>
      <c r="R1752">
        <v>944782321</v>
      </c>
      <c r="S1752" t="s">
        <v>11658</v>
      </c>
      <c r="T1752">
        <v>72030769</v>
      </c>
      <c r="U1752" t="s">
        <v>19</v>
      </c>
      <c r="V1752" t="s">
        <v>11644</v>
      </c>
      <c r="W1752" t="s">
        <v>11706</v>
      </c>
      <c r="X1752" t="s">
        <v>11725</v>
      </c>
      <c r="Y1752" t="s">
        <v>42</v>
      </c>
      <c r="Z1752" t="s">
        <v>11007</v>
      </c>
      <c r="AA1752" t="str">
        <f>IF(BD[[#This Row],[Genero]]="Masculino","👨🏼 M","👩🏼 F")</f>
        <v>👨🏼 M</v>
      </c>
      <c r="AB1752" t="s">
        <v>11693</v>
      </c>
    </row>
    <row r="1753" spans="1:28" x14ac:dyDescent="0.35">
      <c r="A1753" t="s">
        <v>8775</v>
      </c>
      <c r="B1753" t="s">
        <v>8776</v>
      </c>
      <c r="C1753" t="s">
        <v>8777</v>
      </c>
      <c r="D1753">
        <v>1</v>
      </c>
      <c r="G1753">
        <v>0</v>
      </c>
      <c r="H1753">
        <v>0</v>
      </c>
      <c r="I1753">
        <v>0</v>
      </c>
      <c r="J1753">
        <v>0</v>
      </c>
      <c r="K1753" t="s">
        <v>16</v>
      </c>
      <c r="R1753">
        <v>936359169</v>
      </c>
      <c r="S1753" t="s">
        <v>11665</v>
      </c>
      <c r="T1753">
        <v>74531638</v>
      </c>
      <c r="U1753" t="s">
        <v>8778</v>
      </c>
      <c r="V1753" t="s">
        <v>11102</v>
      </c>
      <c r="W1753" t="s">
        <v>11712</v>
      </c>
      <c r="X1753" t="s">
        <v>11725</v>
      </c>
      <c r="Y1753" t="s">
        <v>42</v>
      </c>
      <c r="Z1753" t="s">
        <v>11636</v>
      </c>
      <c r="AA1753" t="str">
        <f>IF(BD[[#This Row],[Genero]]="Masculino","👨🏼 M","👩🏼 F")</f>
        <v>👩🏼 F</v>
      </c>
      <c r="AB1753" t="s">
        <v>11693</v>
      </c>
    </row>
    <row r="1754" spans="1:28" x14ac:dyDescent="0.35">
      <c r="A1754" t="s">
        <v>3738</v>
      </c>
      <c r="B1754" t="s">
        <v>3739</v>
      </c>
      <c r="C1754" t="s">
        <v>11103</v>
      </c>
      <c r="D1754">
        <v>1</v>
      </c>
      <c r="G1754">
        <v>0</v>
      </c>
      <c r="H1754">
        <v>0</v>
      </c>
      <c r="I1754">
        <v>0</v>
      </c>
      <c r="J1754">
        <v>0</v>
      </c>
      <c r="K1754" t="s">
        <v>16</v>
      </c>
      <c r="R1754">
        <v>994347429</v>
      </c>
      <c r="S1754" t="s">
        <v>11658</v>
      </c>
      <c r="T1754">
        <v>72235766</v>
      </c>
      <c r="U1754" t="s">
        <v>19</v>
      </c>
      <c r="V1754" t="s">
        <v>11103</v>
      </c>
      <c r="W1754" t="s">
        <v>11706</v>
      </c>
      <c r="X1754" t="s">
        <v>11725</v>
      </c>
      <c r="Y1754" t="s">
        <v>42</v>
      </c>
      <c r="Z1754" t="s">
        <v>11636</v>
      </c>
      <c r="AA1754" t="str">
        <f>IF(BD[[#This Row],[Genero]]="Masculino","👨🏼 M","👩🏼 F")</f>
        <v>👨🏼 M</v>
      </c>
      <c r="AB1754" t="s">
        <v>11693</v>
      </c>
    </row>
    <row r="1755" spans="1:28" x14ac:dyDescent="0.35">
      <c r="A1755" t="s">
        <v>5378</v>
      </c>
      <c r="B1755" t="s">
        <v>5379</v>
      </c>
      <c r="C1755" t="s">
        <v>5380</v>
      </c>
      <c r="D1755">
        <v>1</v>
      </c>
      <c r="G1755">
        <v>0</v>
      </c>
      <c r="H1755">
        <v>0</v>
      </c>
      <c r="I1755">
        <v>0</v>
      </c>
      <c r="J1755">
        <v>0</v>
      </c>
      <c r="K1755" t="s">
        <v>16</v>
      </c>
      <c r="R1755">
        <v>929741557</v>
      </c>
      <c r="S1755" t="s">
        <v>11658</v>
      </c>
      <c r="T1755">
        <v>72247939</v>
      </c>
      <c r="U1755" t="s">
        <v>10125</v>
      </c>
      <c r="V1755" t="s">
        <v>11555</v>
      </c>
      <c r="W1755" t="s">
        <v>11702</v>
      </c>
      <c r="X1755" t="s">
        <v>11725</v>
      </c>
      <c r="Y1755" t="s">
        <v>42</v>
      </c>
      <c r="Z1755" t="s">
        <v>11509</v>
      </c>
      <c r="AA1755" t="str">
        <f>IF(BD[[#This Row],[Genero]]="Masculino","👨🏼 M","👩🏼 F")</f>
        <v>👨🏼 M</v>
      </c>
      <c r="AB1755" t="s">
        <v>11693</v>
      </c>
    </row>
    <row r="1756" spans="1:28" x14ac:dyDescent="0.35">
      <c r="A1756" t="s">
        <v>385</v>
      </c>
      <c r="B1756" t="s">
        <v>9921</v>
      </c>
      <c r="C1756" t="s">
        <v>5550</v>
      </c>
      <c r="D1756">
        <v>1</v>
      </c>
      <c r="G1756">
        <v>0</v>
      </c>
      <c r="H1756">
        <v>0</v>
      </c>
      <c r="I1756">
        <v>0</v>
      </c>
      <c r="J1756">
        <v>0</v>
      </c>
      <c r="K1756" t="s">
        <v>16</v>
      </c>
      <c r="R1756">
        <v>993332011</v>
      </c>
      <c r="S1756" t="s">
        <v>11665</v>
      </c>
      <c r="T1756">
        <v>71762348</v>
      </c>
      <c r="U1756" t="s">
        <v>19</v>
      </c>
      <c r="V1756" t="s">
        <v>11598</v>
      </c>
      <c r="W1756" t="s">
        <v>11706</v>
      </c>
      <c r="X1756" t="s">
        <v>11725</v>
      </c>
      <c r="Y1756" t="s">
        <v>42</v>
      </c>
      <c r="Z1756" t="s">
        <v>11509</v>
      </c>
      <c r="AA1756" t="str">
        <f>IF(BD[[#This Row],[Genero]]="Masculino","👨🏼 M","👩🏼 F")</f>
        <v>👩🏼 F</v>
      </c>
      <c r="AB1756" t="s">
        <v>11693</v>
      </c>
    </row>
    <row r="1757" spans="1:28" x14ac:dyDescent="0.35">
      <c r="A1757" t="s">
        <v>5017</v>
      </c>
      <c r="B1757" t="s">
        <v>5018</v>
      </c>
      <c r="C1757" t="s">
        <v>5019</v>
      </c>
      <c r="D1757">
        <v>1</v>
      </c>
      <c r="G1757">
        <v>0</v>
      </c>
      <c r="H1757">
        <v>0</v>
      </c>
      <c r="I1757">
        <v>0</v>
      </c>
      <c r="J1757">
        <v>0</v>
      </c>
      <c r="K1757" t="s">
        <v>16</v>
      </c>
      <c r="R1757">
        <v>934054729</v>
      </c>
      <c r="S1757" t="s">
        <v>11658</v>
      </c>
      <c r="T1757">
        <v>70919617</v>
      </c>
      <c r="U1757" t="s">
        <v>19</v>
      </c>
      <c r="W1757" t="s">
        <v>11701</v>
      </c>
      <c r="X1757" t="s">
        <v>11725</v>
      </c>
      <c r="Y1757" t="s">
        <v>42</v>
      </c>
      <c r="Z1757" t="s">
        <v>11033</v>
      </c>
      <c r="AA1757" t="str">
        <f>IF(BD[[#This Row],[Genero]]="Masculino","👨🏼 M","👩🏼 F")</f>
        <v>👨🏼 M</v>
      </c>
      <c r="AB1757" t="s">
        <v>11693</v>
      </c>
    </row>
    <row r="1758" spans="1:28" x14ac:dyDescent="0.35">
      <c r="A1758" t="s">
        <v>8389</v>
      </c>
      <c r="B1758" t="s">
        <v>345</v>
      </c>
      <c r="C1758" t="s">
        <v>8390</v>
      </c>
      <c r="D1758">
        <v>1</v>
      </c>
      <c r="G1758">
        <v>0</v>
      </c>
      <c r="H1758">
        <v>0</v>
      </c>
      <c r="I1758">
        <v>0</v>
      </c>
      <c r="J1758">
        <v>0</v>
      </c>
      <c r="K1758" t="s">
        <v>16</v>
      </c>
      <c r="R1758">
        <v>989462596</v>
      </c>
      <c r="S1758" t="s">
        <v>11665</v>
      </c>
      <c r="T1758">
        <v>45689653</v>
      </c>
      <c r="U1758" t="s">
        <v>19</v>
      </c>
      <c r="V1758" t="s">
        <v>8390</v>
      </c>
      <c r="W1758" t="s">
        <v>11706</v>
      </c>
      <c r="X1758" t="s">
        <v>11725</v>
      </c>
      <c r="Y1758" t="s">
        <v>607</v>
      </c>
      <c r="Z1758" t="s">
        <v>9122</v>
      </c>
      <c r="AA1758" t="str">
        <f>IF(BD[[#This Row],[Genero]]="Masculino","👨🏼 M","👩🏼 F")</f>
        <v>👩🏼 F</v>
      </c>
      <c r="AB1758" t="s">
        <v>11693</v>
      </c>
    </row>
    <row r="1759" spans="1:28" x14ac:dyDescent="0.35">
      <c r="A1759" t="s">
        <v>9260</v>
      </c>
      <c r="B1759" t="s">
        <v>9551</v>
      </c>
      <c r="C1759" t="s">
        <v>11367</v>
      </c>
      <c r="D1759">
        <v>1</v>
      </c>
      <c r="G1759">
        <v>0</v>
      </c>
      <c r="H1759">
        <v>0</v>
      </c>
      <c r="I1759">
        <v>0</v>
      </c>
      <c r="J1759">
        <v>0</v>
      </c>
      <c r="K1759" t="s">
        <v>16</v>
      </c>
      <c r="R1759">
        <v>994060613</v>
      </c>
      <c r="S1759" t="s">
        <v>11665</v>
      </c>
      <c r="T1759">
        <v>7538693</v>
      </c>
      <c r="U1759" t="s">
        <v>10125</v>
      </c>
      <c r="V1759" t="s">
        <v>11367</v>
      </c>
      <c r="W1759" t="s">
        <v>11702</v>
      </c>
      <c r="X1759" t="s">
        <v>11725</v>
      </c>
      <c r="Y1759" t="s">
        <v>607</v>
      </c>
      <c r="Z1759" t="s">
        <v>11204</v>
      </c>
      <c r="AA1759" t="str">
        <f>IF(BD[[#This Row],[Genero]]="Masculino","👨🏼 M","👩🏼 F")</f>
        <v>👩🏼 F</v>
      </c>
      <c r="AB1759" t="s">
        <v>11693</v>
      </c>
    </row>
    <row r="1760" spans="1:28" x14ac:dyDescent="0.35">
      <c r="A1760" t="s">
        <v>5301</v>
      </c>
      <c r="B1760" t="s">
        <v>5302</v>
      </c>
      <c r="C1760" t="s">
        <v>5303</v>
      </c>
      <c r="D1760">
        <v>1</v>
      </c>
      <c r="G1760">
        <v>0</v>
      </c>
      <c r="H1760">
        <v>0</v>
      </c>
      <c r="I1760">
        <v>0</v>
      </c>
      <c r="J1760">
        <v>0</v>
      </c>
      <c r="K1760" t="s">
        <v>16</v>
      </c>
      <c r="R1760">
        <v>965615729</v>
      </c>
      <c r="S1760" t="s">
        <v>11665</v>
      </c>
      <c r="T1760">
        <v>77216063</v>
      </c>
      <c r="U1760" t="s">
        <v>19</v>
      </c>
      <c r="V1760" t="s">
        <v>5304</v>
      </c>
      <c r="W1760" t="s">
        <v>11702</v>
      </c>
      <c r="X1760" t="s">
        <v>11725</v>
      </c>
      <c r="Y1760" t="s">
        <v>10392</v>
      </c>
      <c r="Z1760" t="s">
        <v>10538</v>
      </c>
      <c r="AA1760" t="str">
        <f>IF(BD[[#This Row],[Genero]]="Masculino","👨🏼 M","👩🏼 F")</f>
        <v>👩🏼 F</v>
      </c>
      <c r="AB1760" t="s">
        <v>11718</v>
      </c>
    </row>
    <row r="1761" spans="1:28" x14ac:dyDescent="0.35">
      <c r="A1761" t="s">
        <v>2500</v>
      </c>
      <c r="B1761" t="s">
        <v>8727</v>
      </c>
      <c r="C1761" t="s">
        <v>8728</v>
      </c>
      <c r="D1761">
        <v>1</v>
      </c>
      <c r="G1761">
        <v>0</v>
      </c>
      <c r="H1761">
        <v>0</v>
      </c>
      <c r="I1761">
        <v>0</v>
      </c>
      <c r="J1761">
        <v>0</v>
      </c>
      <c r="K1761" t="s">
        <v>16</v>
      </c>
      <c r="R1761">
        <v>940602683</v>
      </c>
      <c r="S1761" t="s">
        <v>11658</v>
      </c>
      <c r="T1761">
        <v>72528848</v>
      </c>
      <c r="U1761" t="s">
        <v>19</v>
      </c>
      <c r="V1761" t="s">
        <v>8729</v>
      </c>
      <c r="W1761" t="s">
        <v>11702</v>
      </c>
      <c r="X1761" t="s">
        <v>11725</v>
      </c>
      <c r="Y1761" t="s">
        <v>10392</v>
      </c>
      <c r="Z1761" t="s">
        <v>10538</v>
      </c>
      <c r="AA1761" t="str">
        <f>IF(BD[[#This Row],[Genero]]="Masculino","👨🏼 M","👩🏼 F")</f>
        <v>👨🏼 M</v>
      </c>
      <c r="AB1761" t="s">
        <v>11718</v>
      </c>
    </row>
    <row r="1762" spans="1:28" x14ac:dyDescent="0.35">
      <c r="A1762" t="s">
        <v>9315</v>
      </c>
      <c r="B1762" t="s">
        <v>9665</v>
      </c>
      <c r="C1762" t="s">
        <v>1466</v>
      </c>
      <c r="D1762">
        <v>1</v>
      </c>
      <c r="G1762">
        <v>0</v>
      </c>
      <c r="H1762">
        <v>0</v>
      </c>
      <c r="I1762">
        <v>0</v>
      </c>
      <c r="J1762">
        <v>0</v>
      </c>
      <c r="K1762" t="s">
        <v>16</v>
      </c>
      <c r="R1762">
        <v>997592880</v>
      </c>
      <c r="S1762" t="s">
        <v>11658</v>
      </c>
      <c r="T1762">
        <v>45861227</v>
      </c>
      <c r="U1762" t="s">
        <v>19</v>
      </c>
      <c r="V1762" t="s">
        <v>1466</v>
      </c>
      <c r="W1762" t="s">
        <v>11702</v>
      </c>
      <c r="X1762" t="s">
        <v>11725</v>
      </c>
      <c r="Y1762" t="s">
        <v>10392</v>
      </c>
      <c r="Z1762" t="s">
        <v>6096</v>
      </c>
      <c r="AA1762" t="str">
        <f>IF(BD[[#This Row],[Genero]]="Masculino","👨🏼 M","👩🏼 F")</f>
        <v>👨🏼 M</v>
      </c>
      <c r="AB1762" t="s">
        <v>11718</v>
      </c>
    </row>
    <row r="1763" spans="1:28" x14ac:dyDescent="0.35">
      <c r="A1763" t="s">
        <v>680</v>
      </c>
      <c r="B1763" t="s">
        <v>681</v>
      </c>
      <c r="C1763" t="s">
        <v>682</v>
      </c>
      <c r="D1763">
        <v>1</v>
      </c>
      <c r="G1763">
        <v>0</v>
      </c>
      <c r="H1763">
        <v>0</v>
      </c>
      <c r="I1763">
        <v>0</v>
      </c>
      <c r="J1763">
        <v>0</v>
      </c>
      <c r="K1763" t="s">
        <v>16</v>
      </c>
      <c r="R1763">
        <v>921136756</v>
      </c>
      <c r="S1763" t="s">
        <v>11658</v>
      </c>
      <c r="T1763">
        <v>74288731</v>
      </c>
      <c r="U1763" t="s">
        <v>19</v>
      </c>
      <c r="V1763" t="s">
        <v>682</v>
      </c>
      <c r="W1763" t="s">
        <v>11706</v>
      </c>
      <c r="X1763" t="s">
        <v>11725</v>
      </c>
      <c r="Y1763" t="s">
        <v>10392</v>
      </c>
      <c r="Z1763" t="s">
        <v>683</v>
      </c>
      <c r="AA1763" t="str">
        <f>IF(BD[[#This Row],[Genero]]="Masculino","👨🏼 M","👩🏼 F")</f>
        <v>👨🏼 M</v>
      </c>
      <c r="AB1763" t="s">
        <v>11718</v>
      </c>
    </row>
    <row r="1764" spans="1:28" x14ac:dyDescent="0.35">
      <c r="A1764" t="s">
        <v>9345</v>
      </c>
      <c r="B1764" t="s">
        <v>2401</v>
      </c>
      <c r="C1764" t="s">
        <v>2402</v>
      </c>
      <c r="D1764">
        <v>1</v>
      </c>
      <c r="G1764">
        <v>0</v>
      </c>
      <c r="H1764">
        <v>0</v>
      </c>
      <c r="I1764">
        <v>0</v>
      </c>
      <c r="J1764">
        <v>0</v>
      </c>
      <c r="K1764" t="s">
        <v>16</v>
      </c>
      <c r="R1764">
        <v>928167725</v>
      </c>
      <c r="S1764" t="s">
        <v>11665</v>
      </c>
      <c r="T1764">
        <v>47809337</v>
      </c>
      <c r="U1764" t="s">
        <v>10125</v>
      </c>
      <c r="V1764" t="s">
        <v>2402</v>
      </c>
      <c r="W1764" t="s">
        <v>11701</v>
      </c>
      <c r="X1764" t="s">
        <v>11725</v>
      </c>
      <c r="Y1764" t="s">
        <v>10392</v>
      </c>
      <c r="Z1764" t="s">
        <v>2403</v>
      </c>
      <c r="AA1764" t="str">
        <f>IF(BD[[#This Row],[Genero]]="Masculino","👨🏼 M","👩🏼 F")</f>
        <v>👩🏼 F</v>
      </c>
      <c r="AB1764" t="s">
        <v>11718</v>
      </c>
    </row>
    <row r="1765" spans="1:28" x14ac:dyDescent="0.35">
      <c r="A1765" t="s">
        <v>4265</v>
      </c>
      <c r="B1765" t="s">
        <v>4266</v>
      </c>
      <c r="C1765" t="s">
        <v>4267</v>
      </c>
      <c r="D1765">
        <v>1</v>
      </c>
      <c r="G1765">
        <v>0</v>
      </c>
      <c r="H1765">
        <v>0</v>
      </c>
      <c r="I1765">
        <v>0</v>
      </c>
      <c r="J1765">
        <v>0</v>
      </c>
      <c r="K1765" t="s">
        <v>16</v>
      </c>
      <c r="R1765">
        <v>996992355</v>
      </c>
      <c r="S1765" t="s">
        <v>11658</v>
      </c>
      <c r="T1765">
        <v>72913547</v>
      </c>
      <c r="U1765" t="s">
        <v>19</v>
      </c>
      <c r="V1765" t="s">
        <v>4267</v>
      </c>
      <c r="W1765" t="s">
        <v>11702</v>
      </c>
      <c r="X1765" t="s">
        <v>11725</v>
      </c>
      <c r="Y1765" t="s">
        <v>10392</v>
      </c>
      <c r="Z1765" t="s">
        <v>3826</v>
      </c>
      <c r="AA1765" t="str">
        <f>IF(BD[[#This Row],[Genero]]="Masculino","👨🏼 M","👩🏼 F")</f>
        <v>👨🏼 M</v>
      </c>
      <c r="AB1765" t="s">
        <v>11718</v>
      </c>
    </row>
    <row r="1766" spans="1:28" x14ac:dyDescent="0.35">
      <c r="A1766" t="s">
        <v>3609</v>
      </c>
      <c r="B1766" t="s">
        <v>5855</v>
      </c>
      <c r="C1766" t="s">
        <v>6351</v>
      </c>
      <c r="D1766">
        <v>1</v>
      </c>
      <c r="G1766">
        <v>0</v>
      </c>
      <c r="H1766">
        <v>0</v>
      </c>
      <c r="I1766">
        <v>0</v>
      </c>
      <c r="J1766">
        <v>0</v>
      </c>
      <c r="K1766" t="s">
        <v>16</v>
      </c>
      <c r="R1766">
        <v>941436095</v>
      </c>
      <c r="S1766" t="s">
        <v>11658</v>
      </c>
      <c r="T1766">
        <v>70436071</v>
      </c>
      <c r="U1766" t="s">
        <v>19</v>
      </c>
      <c r="V1766" t="s">
        <v>6352</v>
      </c>
      <c r="W1766" t="s">
        <v>11701</v>
      </c>
      <c r="X1766" t="s">
        <v>11725</v>
      </c>
      <c r="Y1766" t="s">
        <v>10392</v>
      </c>
      <c r="Z1766" t="s">
        <v>6353</v>
      </c>
      <c r="AA1766" t="str">
        <f>IF(BD[[#This Row],[Genero]]="Masculino","👨🏼 M","👩🏼 F")</f>
        <v>👨🏼 M</v>
      </c>
      <c r="AB1766" t="s">
        <v>11718</v>
      </c>
    </row>
    <row r="1767" spans="1:28" x14ac:dyDescent="0.35">
      <c r="A1767" t="s">
        <v>9037</v>
      </c>
      <c r="B1767" t="s">
        <v>9038</v>
      </c>
      <c r="C1767" t="s">
        <v>9039</v>
      </c>
      <c r="D1767">
        <v>1</v>
      </c>
      <c r="G1767">
        <v>0</v>
      </c>
      <c r="H1767">
        <v>0</v>
      </c>
      <c r="I1767">
        <v>0</v>
      </c>
      <c r="J1767">
        <v>0</v>
      </c>
      <c r="K1767" t="s">
        <v>16</v>
      </c>
      <c r="R1767">
        <v>927418657</v>
      </c>
      <c r="S1767" t="s">
        <v>11658</v>
      </c>
      <c r="T1767">
        <v>48023895</v>
      </c>
      <c r="U1767" t="s">
        <v>19</v>
      </c>
      <c r="V1767" t="s">
        <v>11517</v>
      </c>
      <c r="W1767" t="s">
        <v>11712</v>
      </c>
      <c r="X1767" t="s">
        <v>11725</v>
      </c>
      <c r="Y1767" t="s">
        <v>10392</v>
      </c>
      <c r="AA1767" t="str">
        <f>IF(BD[[#This Row],[Genero]]="Masculino","👨🏼 M","👩🏼 F")</f>
        <v>👨🏼 M</v>
      </c>
      <c r="AB1767" t="s">
        <v>11718</v>
      </c>
    </row>
    <row r="1768" spans="1:28" x14ac:dyDescent="0.35">
      <c r="A1768" t="s">
        <v>5376</v>
      </c>
      <c r="B1768" t="s">
        <v>2518</v>
      </c>
      <c r="C1768" t="s">
        <v>5377</v>
      </c>
      <c r="D1768">
        <v>1</v>
      </c>
      <c r="G1768">
        <v>0</v>
      </c>
      <c r="H1768">
        <v>0</v>
      </c>
      <c r="I1768">
        <v>0</v>
      </c>
      <c r="J1768">
        <v>0</v>
      </c>
      <c r="K1768" t="s">
        <v>16</v>
      </c>
      <c r="S1768" t="s">
        <v>11658</v>
      </c>
      <c r="T1768">
        <v>74210625</v>
      </c>
      <c r="U1768" t="s">
        <v>19</v>
      </c>
      <c r="V1768" t="s">
        <v>5377</v>
      </c>
      <c r="W1768" t="s">
        <v>11702</v>
      </c>
      <c r="X1768" t="s">
        <v>11725</v>
      </c>
      <c r="Y1768" t="s">
        <v>48</v>
      </c>
      <c r="Z1768" t="s">
        <v>11682</v>
      </c>
      <c r="AA1768" t="str">
        <f>IF(BD[[#This Row],[Genero]]="Masculino","👨🏼 M","👩🏼 F")</f>
        <v>👨🏼 M</v>
      </c>
      <c r="AB1768" t="s">
        <v>11718</v>
      </c>
    </row>
    <row r="1769" spans="1:28" x14ac:dyDescent="0.35">
      <c r="A1769" t="s">
        <v>3104</v>
      </c>
      <c r="B1769" t="s">
        <v>956</v>
      </c>
      <c r="C1769" t="s">
        <v>11372</v>
      </c>
      <c r="D1769">
        <v>1</v>
      </c>
      <c r="G1769">
        <v>0</v>
      </c>
      <c r="H1769">
        <v>0</v>
      </c>
      <c r="I1769">
        <v>0</v>
      </c>
      <c r="J1769">
        <v>0</v>
      </c>
      <c r="K1769" t="s">
        <v>16</v>
      </c>
      <c r="R1769">
        <v>980781041</v>
      </c>
      <c r="S1769" t="s">
        <v>11665</v>
      </c>
      <c r="T1769">
        <v>72683507</v>
      </c>
      <c r="U1769" t="s">
        <v>19</v>
      </c>
      <c r="V1769" t="s">
        <v>11372</v>
      </c>
      <c r="W1769" t="s">
        <v>11703</v>
      </c>
      <c r="X1769" t="s">
        <v>11725</v>
      </c>
      <c r="Y1769" t="s">
        <v>48</v>
      </c>
      <c r="Z1769" t="s">
        <v>11204</v>
      </c>
      <c r="AA1769" t="str">
        <f>IF(BD[[#This Row],[Genero]]="Masculino","👨🏼 M","👩🏼 F")</f>
        <v>👩🏼 F</v>
      </c>
      <c r="AB1769" t="s">
        <v>11718</v>
      </c>
    </row>
    <row r="1770" spans="1:28" x14ac:dyDescent="0.35">
      <c r="A1770" t="s">
        <v>2181</v>
      </c>
      <c r="B1770" t="s">
        <v>9650</v>
      </c>
      <c r="C1770" t="s">
        <v>1341</v>
      </c>
      <c r="D1770">
        <v>1</v>
      </c>
      <c r="G1770">
        <v>0</v>
      </c>
      <c r="H1770">
        <v>0</v>
      </c>
      <c r="I1770">
        <v>0</v>
      </c>
      <c r="J1770">
        <v>0</v>
      </c>
      <c r="K1770" t="s">
        <v>16</v>
      </c>
      <c r="R1770">
        <v>980529696</v>
      </c>
      <c r="S1770" t="s">
        <v>11658</v>
      </c>
      <c r="T1770">
        <v>47385109</v>
      </c>
      <c r="U1770" t="s">
        <v>19</v>
      </c>
      <c r="V1770" t="s">
        <v>1341</v>
      </c>
      <c r="W1770" t="s">
        <v>11702</v>
      </c>
      <c r="X1770" t="s">
        <v>11725</v>
      </c>
      <c r="Y1770" t="s">
        <v>1342</v>
      </c>
      <c r="Z1770" t="s">
        <v>10860</v>
      </c>
      <c r="AA1770" t="str">
        <f>IF(BD[[#This Row],[Genero]]="Masculino","👨🏼 M","👩🏼 F")</f>
        <v>👨🏼 M</v>
      </c>
      <c r="AB1770" t="s">
        <v>11695</v>
      </c>
    </row>
    <row r="1771" spans="1:28" x14ac:dyDescent="0.35">
      <c r="A1771" t="s">
        <v>1427</v>
      </c>
      <c r="B1771" t="s">
        <v>2675</v>
      </c>
      <c r="C1771" t="s">
        <v>2676</v>
      </c>
      <c r="D1771">
        <v>1</v>
      </c>
      <c r="G1771">
        <v>0</v>
      </c>
      <c r="H1771">
        <v>0</v>
      </c>
      <c r="I1771">
        <v>0</v>
      </c>
      <c r="J1771">
        <v>0</v>
      </c>
      <c r="K1771" t="s">
        <v>16</v>
      </c>
      <c r="R1771">
        <v>926629587</v>
      </c>
      <c r="S1771" t="s">
        <v>11665</v>
      </c>
      <c r="T1771">
        <v>2937911</v>
      </c>
      <c r="U1771" t="s">
        <v>19</v>
      </c>
      <c r="V1771" t="s">
        <v>2676</v>
      </c>
      <c r="W1771" t="s">
        <v>11703</v>
      </c>
      <c r="X1771" t="s">
        <v>11725</v>
      </c>
      <c r="Y1771" t="s">
        <v>10392</v>
      </c>
      <c r="Z1771" t="s">
        <v>2677</v>
      </c>
      <c r="AA1771" t="str">
        <f>IF(BD[[#This Row],[Genero]]="Masculino","👨🏼 M","👩🏼 F")</f>
        <v>👩🏼 F</v>
      </c>
      <c r="AB1771" t="s">
        <v>11695</v>
      </c>
    </row>
    <row r="1772" spans="1:28" x14ac:dyDescent="0.35">
      <c r="A1772" t="s">
        <v>4124</v>
      </c>
      <c r="B1772" t="s">
        <v>4125</v>
      </c>
      <c r="C1772" t="s">
        <v>4126</v>
      </c>
      <c r="D1772">
        <v>1</v>
      </c>
      <c r="G1772">
        <v>0</v>
      </c>
      <c r="H1772">
        <v>0</v>
      </c>
      <c r="I1772">
        <v>0</v>
      </c>
      <c r="J1772">
        <v>0</v>
      </c>
      <c r="K1772" t="s">
        <v>16</v>
      </c>
      <c r="R1772">
        <v>954286202</v>
      </c>
      <c r="S1772" t="s">
        <v>11658</v>
      </c>
      <c r="T1772">
        <v>75591165</v>
      </c>
      <c r="U1772" t="s">
        <v>19</v>
      </c>
      <c r="V1772" t="s">
        <v>4127</v>
      </c>
      <c r="W1772" t="s">
        <v>11702</v>
      </c>
      <c r="X1772" t="s">
        <v>11725</v>
      </c>
      <c r="Y1772" t="s">
        <v>10392</v>
      </c>
      <c r="Z1772" t="s">
        <v>4128</v>
      </c>
      <c r="AA1772" t="str">
        <f>IF(BD[[#This Row],[Genero]]="Masculino","👨🏼 M","👩🏼 F")</f>
        <v>👨🏼 M</v>
      </c>
      <c r="AB1772" t="s">
        <v>11695</v>
      </c>
    </row>
    <row r="1773" spans="1:28" x14ac:dyDescent="0.35">
      <c r="A1773" t="s">
        <v>6800</v>
      </c>
      <c r="B1773" t="s">
        <v>6801</v>
      </c>
      <c r="C1773" t="s">
        <v>11450</v>
      </c>
      <c r="D1773">
        <v>1</v>
      </c>
      <c r="G1773">
        <v>0</v>
      </c>
      <c r="H1773">
        <v>0</v>
      </c>
      <c r="I1773">
        <v>0</v>
      </c>
      <c r="J1773">
        <v>0</v>
      </c>
      <c r="K1773" t="s">
        <v>16</v>
      </c>
      <c r="R1773">
        <v>958050101</v>
      </c>
      <c r="S1773" t="s">
        <v>11658</v>
      </c>
      <c r="T1773">
        <v>75283343</v>
      </c>
      <c r="U1773" t="s">
        <v>19</v>
      </c>
      <c r="V1773" t="s">
        <v>6802</v>
      </c>
      <c r="W1773" t="s">
        <v>11701</v>
      </c>
      <c r="X1773" t="s">
        <v>11725</v>
      </c>
      <c r="Y1773" t="s">
        <v>877</v>
      </c>
      <c r="Z1773" t="s">
        <v>6803</v>
      </c>
      <c r="AA1773" t="str">
        <f>IF(BD[[#This Row],[Genero]]="Masculino","👨🏼 M","👩🏼 F")</f>
        <v>👨🏼 M</v>
      </c>
      <c r="AB1773" t="s">
        <v>11695</v>
      </c>
    </row>
    <row r="1774" spans="1:28" x14ac:dyDescent="0.35">
      <c r="A1774" t="s">
        <v>4545</v>
      </c>
      <c r="B1774" t="s">
        <v>6456</v>
      </c>
      <c r="C1774" t="s">
        <v>6460</v>
      </c>
      <c r="D1774">
        <v>1</v>
      </c>
      <c r="G1774">
        <v>0</v>
      </c>
      <c r="H1774">
        <v>0</v>
      </c>
      <c r="I1774">
        <v>0</v>
      </c>
      <c r="J1774">
        <v>0</v>
      </c>
      <c r="K1774" t="s">
        <v>16</v>
      </c>
      <c r="R1774" s="2"/>
      <c r="S1774" t="s">
        <v>11658</v>
      </c>
      <c r="T1774">
        <v>47858574</v>
      </c>
      <c r="U1774" t="s">
        <v>19</v>
      </c>
      <c r="V1774" t="s">
        <v>6458</v>
      </c>
      <c r="W1774" t="s">
        <v>11702</v>
      </c>
      <c r="X1774" t="s">
        <v>11725</v>
      </c>
      <c r="Y1774" t="s">
        <v>10399</v>
      </c>
      <c r="Z1774" t="s">
        <v>6459</v>
      </c>
      <c r="AA1774" t="str">
        <f>IF(BD[[#This Row],[Genero]]="Masculino","👨🏼 M","👩🏼 F")</f>
        <v>👨🏼 M</v>
      </c>
      <c r="AB1774" t="s">
        <v>11695</v>
      </c>
    </row>
    <row r="1775" spans="1:28" x14ac:dyDescent="0.35">
      <c r="A1775" t="s">
        <v>1808</v>
      </c>
      <c r="B1775" t="s">
        <v>9696</v>
      </c>
      <c r="C1775" t="s">
        <v>1809</v>
      </c>
      <c r="D1775">
        <v>1</v>
      </c>
      <c r="G1775">
        <v>0</v>
      </c>
      <c r="H1775">
        <v>0</v>
      </c>
      <c r="I1775">
        <v>0</v>
      </c>
      <c r="J1775">
        <v>0</v>
      </c>
      <c r="K1775" t="s">
        <v>16</v>
      </c>
      <c r="R1775">
        <v>928435258</v>
      </c>
      <c r="S1775" t="s">
        <v>11658</v>
      </c>
      <c r="T1775">
        <v>74863218</v>
      </c>
      <c r="U1775" t="s">
        <v>19</v>
      </c>
      <c r="V1775" t="s">
        <v>1809</v>
      </c>
      <c r="W1775" t="s">
        <v>11702</v>
      </c>
      <c r="X1775" t="s">
        <v>11725</v>
      </c>
      <c r="Y1775" t="s">
        <v>42</v>
      </c>
      <c r="Z1775" t="s">
        <v>11204</v>
      </c>
      <c r="AA1775" t="str">
        <f>IF(BD[[#This Row],[Genero]]="Masculino","👨🏼 M","👩🏼 F")</f>
        <v>👨🏼 M</v>
      </c>
      <c r="AB1775" t="s">
        <v>11695</v>
      </c>
    </row>
    <row r="1776" spans="1:28" x14ac:dyDescent="0.35">
      <c r="A1776" t="s">
        <v>895</v>
      </c>
      <c r="B1776" t="s">
        <v>9075</v>
      </c>
      <c r="C1776" t="s">
        <v>11329</v>
      </c>
      <c r="D1776">
        <v>1</v>
      </c>
      <c r="G1776">
        <v>0</v>
      </c>
      <c r="H1776">
        <v>0</v>
      </c>
      <c r="I1776">
        <v>0</v>
      </c>
      <c r="J1776">
        <v>0</v>
      </c>
      <c r="K1776" t="s">
        <v>16</v>
      </c>
      <c r="R1776">
        <v>923940546</v>
      </c>
      <c r="S1776" t="s">
        <v>11658</v>
      </c>
      <c r="T1776">
        <v>72949597</v>
      </c>
      <c r="U1776" t="s">
        <v>19</v>
      </c>
      <c r="V1776" t="s">
        <v>11329</v>
      </c>
      <c r="W1776" t="s">
        <v>11702</v>
      </c>
      <c r="X1776" t="s">
        <v>11725</v>
      </c>
      <c r="Y1776" t="s">
        <v>42</v>
      </c>
      <c r="Z1776" t="s">
        <v>11204</v>
      </c>
      <c r="AA1776" t="str">
        <f>IF(BD[[#This Row],[Genero]]="Masculino","👨🏼 M","👩🏼 F")</f>
        <v>👨🏼 M</v>
      </c>
      <c r="AB1776" t="s">
        <v>11695</v>
      </c>
    </row>
    <row r="1777" spans="1:28" x14ac:dyDescent="0.35">
      <c r="A1777" t="s">
        <v>4156</v>
      </c>
      <c r="B1777" t="s">
        <v>4157</v>
      </c>
      <c r="D1777">
        <v>1</v>
      </c>
      <c r="G1777">
        <v>0</v>
      </c>
      <c r="H1777">
        <v>0</v>
      </c>
      <c r="I1777">
        <v>0</v>
      </c>
      <c r="J1777">
        <v>0</v>
      </c>
      <c r="K1777" t="s">
        <v>16</v>
      </c>
      <c r="R1777">
        <v>930191590</v>
      </c>
      <c r="S1777" t="s">
        <v>11658</v>
      </c>
      <c r="T1777">
        <v>71252048</v>
      </c>
      <c r="U1777" t="s">
        <v>10125</v>
      </c>
      <c r="V1777" t="s">
        <v>11264</v>
      </c>
      <c r="W1777" t="s">
        <v>11706</v>
      </c>
      <c r="X1777" t="s">
        <v>11725</v>
      </c>
      <c r="Y1777" t="s">
        <v>42</v>
      </c>
      <c r="Z1777" t="s">
        <v>11204</v>
      </c>
      <c r="AA1777" t="str">
        <f>IF(BD[[#This Row],[Genero]]="Masculino","👨🏼 M","👩🏼 F")</f>
        <v>👨🏼 M</v>
      </c>
      <c r="AB1777" t="s">
        <v>11695</v>
      </c>
    </row>
    <row r="1778" spans="1:28" x14ac:dyDescent="0.35">
      <c r="A1778" t="s">
        <v>5357</v>
      </c>
      <c r="B1778" t="s">
        <v>5358</v>
      </c>
      <c r="C1778" t="s">
        <v>5359</v>
      </c>
      <c r="D1778">
        <v>1</v>
      </c>
      <c r="G1778">
        <v>0</v>
      </c>
      <c r="H1778">
        <v>0</v>
      </c>
      <c r="I1778">
        <v>0</v>
      </c>
      <c r="J1778">
        <v>0</v>
      </c>
      <c r="K1778" t="s">
        <v>16</v>
      </c>
      <c r="R1778">
        <v>903450901</v>
      </c>
      <c r="S1778" t="s">
        <v>11658</v>
      </c>
      <c r="T1778">
        <v>76939674</v>
      </c>
      <c r="U1778" t="s">
        <v>19</v>
      </c>
      <c r="W1778" t="s">
        <v>11706</v>
      </c>
      <c r="X1778" t="s">
        <v>11725</v>
      </c>
      <c r="Y1778" t="s">
        <v>42</v>
      </c>
      <c r="Z1778" t="s">
        <v>11204</v>
      </c>
      <c r="AA1778" t="str">
        <f>IF(BD[[#This Row],[Genero]]="Masculino","👨🏼 M","👩🏼 F")</f>
        <v>👨🏼 M</v>
      </c>
      <c r="AB1778" t="s">
        <v>11695</v>
      </c>
    </row>
    <row r="1779" spans="1:28" x14ac:dyDescent="0.35">
      <c r="A1779" t="s">
        <v>3698</v>
      </c>
      <c r="B1779" t="s">
        <v>5031</v>
      </c>
      <c r="D1779">
        <v>1</v>
      </c>
      <c r="G1779">
        <v>0</v>
      </c>
      <c r="H1779">
        <v>0</v>
      </c>
      <c r="I1779">
        <v>0</v>
      </c>
      <c r="J1779">
        <v>0</v>
      </c>
      <c r="K1779" t="s">
        <v>16</v>
      </c>
      <c r="R1779">
        <v>983182597</v>
      </c>
      <c r="S1779" t="s">
        <v>11658</v>
      </c>
      <c r="T1779">
        <v>73619533</v>
      </c>
      <c r="U1779" t="s">
        <v>19</v>
      </c>
      <c r="W1779" t="s">
        <v>11706</v>
      </c>
      <c r="X1779" t="s">
        <v>11725</v>
      </c>
      <c r="Y1779" t="s">
        <v>42</v>
      </c>
      <c r="Z1779" t="s">
        <v>11204</v>
      </c>
      <c r="AA1779" t="str">
        <f>IF(BD[[#This Row],[Genero]]="Masculino","👨🏼 M","👩🏼 F")</f>
        <v>👨🏼 M</v>
      </c>
      <c r="AB1779" t="s">
        <v>11695</v>
      </c>
    </row>
    <row r="1780" spans="1:28" x14ac:dyDescent="0.35">
      <c r="A1780" t="s">
        <v>4144</v>
      </c>
      <c r="B1780" t="s">
        <v>7245</v>
      </c>
      <c r="C1780" t="s">
        <v>8068</v>
      </c>
      <c r="D1780">
        <v>1</v>
      </c>
      <c r="G1780">
        <v>0</v>
      </c>
      <c r="H1780">
        <v>0</v>
      </c>
      <c r="I1780">
        <v>0</v>
      </c>
      <c r="J1780">
        <v>0</v>
      </c>
      <c r="K1780" t="s">
        <v>16</v>
      </c>
      <c r="R1780">
        <v>948002401</v>
      </c>
      <c r="S1780" t="s">
        <v>11658</v>
      </c>
      <c r="T1780">
        <v>41094711</v>
      </c>
      <c r="U1780" t="s">
        <v>19</v>
      </c>
      <c r="V1780" t="s">
        <v>8069</v>
      </c>
      <c r="W1780" t="s">
        <v>11704</v>
      </c>
      <c r="X1780" t="s">
        <v>11725</v>
      </c>
      <c r="Y1780" t="s">
        <v>11681</v>
      </c>
      <c r="Z1780" t="s">
        <v>10557</v>
      </c>
      <c r="AA1780" t="str">
        <f>IF(BD[[#This Row],[Genero]]="Masculino","👨🏼 M","👩🏼 F")</f>
        <v>👨🏼 M</v>
      </c>
      <c r="AB1780" t="s">
        <v>11695</v>
      </c>
    </row>
    <row r="1781" spans="1:28" x14ac:dyDescent="0.35">
      <c r="A1781" t="s">
        <v>3445</v>
      </c>
      <c r="B1781" t="s">
        <v>9981</v>
      </c>
      <c r="C1781" t="s">
        <v>6945</v>
      </c>
      <c r="D1781">
        <v>1</v>
      </c>
      <c r="G1781">
        <v>0</v>
      </c>
      <c r="H1781">
        <v>0</v>
      </c>
      <c r="I1781">
        <v>0</v>
      </c>
      <c r="J1781">
        <v>0</v>
      </c>
      <c r="K1781" t="s">
        <v>16</v>
      </c>
      <c r="S1781" t="s">
        <v>11665</v>
      </c>
      <c r="T1781">
        <v>9750969</v>
      </c>
      <c r="U1781" t="s">
        <v>10125</v>
      </c>
      <c r="V1781" t="s">
        <v>6945</v>
      </c>
      <c r="W1781" t="s">
        <v>11701</v>
      </c>
      <c r="X1781" t="s">
        <v>11725</v>
      </c>
      <c r="Y1781" t="s">
        <v>11724</v>
      </c>
      <c r="Z1781" t="s">
        <v>419</v>
      </c>
      <c r="AA1781" t="str">
        <f>IF(BD[[#This Row],[Genero]]="Masculino","👨🏼 M","👩🏼 F")</f>
        <v>👩🏼 F</v>
      </c>
      <c r="AB1781" t="s">
        <v>11694</v>
      </c>
    </row>
    <row r="1782" spans="1:28" x14ac:dyDescent="0.35">
      <c r="A1782" t="s">
        <v>1707</v>
      </c>
      <c r="B1782" t="s">
        <v>1708</v>
      </c>
      <c r="C1782" t="s">
        <v>1709</v>
      </c>
      <c r="D1782">
        <v>1</v>
      </c>
      <c r="G1782">
        <v>0</v>
      </c>
      <c r="H1782">
        <v>0</v>
      </c>
      <c r="I1782">
        <v>0</v>
      </c>
      <c r="J1782">
        <v>0</v>
      </c>
      <c r="K1782" t="s">
        <v>16</v>
      </c>
      <c r="R1782">
        <v>928864253</v>
      </c>
      <c r="S1782" t="s">
        <v>11665</v>
      </c>
      <c r="T1782">
        <v>72872883</v>
      </c>
      <c r="U1782" t="s">
        <v>1710</v>
      </c>
      <c r="V1782" t="s">
        <v>1711</v>
      </c>
      <c r="W1782" t="s">
        <v>11702</v>
      </c>
      <c r="X1782" t="s">
        <v>11725</v>
      </c>
      <c r="Y1782" t="s">
        <v>726</v>
      </c>
      <c r="Z1782" t="s">
        <v>11721</v>
      </c>
      <c r="AA1782" t="str">
        <f>IF(BD[[#This Row],[Genero]]="Masculino","👨🏼 M","👩🏼 F")</f>
        <v>👩🏼 F</v>
      </c>
      <c r="AB1782" t="s">
        <v>11694</v>
      </c>
    </row>
    <row r="1783" spans="1:28" x14ac:dyDescent="0.35">
      <c r="A1783" t="s">
        <v>5584</v>
      </c>
      <c r="B1783" t="s">
        <v>5585</v>
      </c>
      <c r="C1783" t="s">
        <v>10113</v>
      </c>
      <c r="D1783">
        <v>1</v>
      </c>
      <c r="G1783">
        <v>0</v>
      </c>
      <c r="H1783">
        <v>0</v>
      </c>
      <c r="I1783">
        <v>0</v>
      </c>
      <c r="J1783">
        <v>0</v>
      </c>
      <c r="K1783" t="s">
        <v>16</v>
      </c>
      <c r="R1783">
        <v>995778995</v>
      </c>
      <c r="S1783" t="s">
        <v>11665</v>
      </c>
      <c r="T1783">
        <v>75928483</v>
      </c>
      <c r="U1783" t="s">
        <v>19</v>
      </c>
      <c r="V1783" t="s">
        <v>10357</v>
      </c>
      <c r="W1783" t="s">
        <v>11706</v>
      </c>
      <c r="X1783" t="s">
        <v>11725</v>
      </c>
      <c r="Y1783" t="s">
        <v>10392</v>
      </c>
      <c r="Z1783" t="s">
        <v>654</v>
      </c>
      <c r="AA1783" t="str">
        <f>IF(BD[[#This Row],[Genero]]="Masculino","👨🏼 M","👩🏼 F")</f>
        <v>👩🏼 F</v>
      </c>
      <c r="AB1783" t="s">
        <v>11719</v>
      </c>
    </row>
    <row r="1784" spans="1:28" x14ac:dyDescent="0.35">
      <c r="A1784" t="s">
        <v>5108</v>
      </c>
      <c r="B1784" t="s">
        <v>5109</v>
      </c>
      <c r="C1784" t="s">
        <v>5110</v>
      </c>
      <c r="D1784">
        <v>1</v>
      </c>
      <c r="G1784">
        <v>0</v>
      </c>
      <c r="H1784">
        <v>0</v>
      </c>
      <c r="I1784">
        <v>0</v>
      </c>
      <c r="J1784">
        <v>0</v>
      </c>
      <c r="K1784" t="s">
        <v>16</v>
      </c>
      <c r="S1784" t="s">
        <v>11665</v>
      </c>
      <c r="T1784">
        <v>33498311</v>
      </c>
      <c r="U1784" t="s">
        <v>1971</v>
      </c>
      <c r="V1784" t="s">
        <v>5111</v>
      </c>
      <c r="W1784" t="s">
        <v>11712</v>
      </c>
      <c r="X1784" t="s">
        <v>11725</v>
      </c>
      <c r="Y1784" t="s">
        <v>10392</v>
      </c>
      <c r="Z1784" t="s">
        <v>10565</v>
      </c>
      <c r="AA1784" t="str">
        <f>IF(BD[[#This Row],[Genero]]="Masculino","👨🏼 M","👩🏼 F")</f>
        <v>👩🏼 F</v>
      </c>
      <c r="AB1784" t="s">
        <v>11719</v>
      </c>
    </row>
    <row r="1785" spans="1:28" x14ac:dyDescent="0.35">
      <c r="A1785" t="s">
        <v>2390</v>
      </c>
      <c r="B1785" t="s">
        <v>2391</v>
      </c>
      <c r="C1785" t="s">
        <v>2392</v>
      </c>
      <c r="D1785">
        <v>1</v>
      </c>
      <c r="G1785">
        <v>0</v>
      </c>
      <c r="H1785">
        <v>0</v>
      </c>
      <c r="I1785">
        <v>0</v>
      </c>
      <c r="J1785">
        <v>0</v>
      </c>
      <c r="K1785" t="s">
        <v>16</v>
      </c>
      <c r="R1785">
        <v>975988071</v>
      </c>
      <c r="S1785" t="s">
        <v>11665</v>
      </c>
      <c r="T1785">
        <v>47568895</v>
      </c>
      <c r="U1785" t="s">
        <v>19</v>
      </c>
      <c r="V1785" t="s">
        <v>2393</v>
      </c>
      <c r="W1785" t="s">
        <v>11703</v>
      </c>
      <c r="X1785" t="s">
        <v>11725</v>
      </c>
      <c r="Y1785" t="s">
        <v>10392</v>
      </c>
      <c r="Z1785" t="s">
        <v>2394</v>
      </c>
      <c r="AA1785" t="str">
        <f>IF(BD[[#This Row],[Genero]]="Masculino","👨🏼 M","👩🏼 F")</f>
        <v>👩🏼 F</v>
      </c>
      <c r="AB1785" t="s">
        <v>11719</v>
      </c>
    </row>
    <row r="1786" spans="1:28" x14ac:dyDescent="0.35">
      <c r="A1786" t="s">
        <v>4857</v>
      </c>
      <c r="B1786" t="s">
        <v>4858</v>
      </c>
      <c r="C1786" t="s">
        <v>4859</v>
      </c>
      <c r="D1786">
        <v>1</v>
      </c>
      <c r="G1786">
        <v>0</v>
      </c>
      <c r="H1786">
        <v>0</v>
      </c>
      <c r="I1786">
        <v>0</v>
      </c>
      <c r="J1786">
        <v>0</v>
      </c>
      <c r="K1786" t="s">
        <v>16</v>
      </c>
      <c r="R1786">
        <v>922410150</v>
      </c>
      <c r="S1786" t="s">
        <v>11658</v>
      </c>
      <c r="T1786">
        <v>73885878</v>
      </c>
      <c r="U1786" t="s">
        <v>19</v>
      </c>
      <c r="V1786" t="s">
        <v>4860</v>
      </c>
      <c r="W1786" t="s">
        <v>11701</v>
      </c>
      <c r="X1786" t="s">
        <v>11725</v>
      </c>
      <c r="Y1786" t="s">
        <v>10392</v>
      </c>
      <c r="Z1786" t="s">
        <v>3699</v>
      </c>
      <c r="AA1786" t="str">
        <f>IF(BD[[#This Row],[Genero]]="Masculino","👨🏼 M","👩🏼 F")</f>
        <v>👨🏼 M</v>
      </c>
      <c r="AB1786" t="s">
        <v>11719</v>
      </c>
    </row>
    <row r="1787" spans="1:28" x14ac:dyDescent="0.35">
      <c r="A1787" t="s">
        <v>5729</v>
      </c>
      <c r="B1787" t="s">
        <v>5730</v>
      </c>
      <c r="C1787" t="s">
        <v>5731</v>
      </c>
      <c r="D1787">
        <v>1</v>
      </c>
      <c r="G1787">
        <v>0</v>
      </c>
      <c r="H1787">
        <v>0</v>
      </c>
      <c r="I1787">
        <v>0</v>
      </c>
      <c r="J1787">
        <v>0</v>
      </c>
      <c r="K1787" t="s">
        <v>16</v>
      </c>
      <c r="R1787">
        <v>946549372</v>
      </c>
      <c r="S1787" t="s">
        <v>11665</v>
      </c>
      <c r="T1787">
        <v>75124227</v>
      </c>
      <c r="U1787" t="s">
        <v>19</v>
      </c>
      <c r="V1787" t="s">
        <v>10237</v>
      </c>
      <c r="W1787" t="s">
        <v>11706</v>
      </c>
      <c r="X1787" t="s">
        <v>11725</v>
      </c>
      <c r="Y1787" t="s">
        <v>48</v>
      </c>
      <c r="Z1787" t="s">
        <v>654</v>
      </c>
      <c r="AA1787" t="str">
        <f>IF(BD[[#This Row],[Genero]]="Masculino","👨🏼 M","👩🏼 F")</f>
        <v>👩🏼 F</v>
      </c>
      <c r="AB1787" t="s">
        <v>11719</v>
      </c>
    </row>
    <row r="1788" spans="1:28" x14ac:dyDescent="0.35">
      <c r="A1788" t="s">
        <v>3136</v>
      </c>
      <c r="B1788" t="s">
        <v>3137</v>
      </c>
      <c r="C1788" t="s">
        <v>3138</v>
      </c>
      <c r="D1788">
        <v>1</v>
      </c>
      <c r="G1788">
        <v>0</v>
      </c>
      <c r="H1788">
        <v>0</v>
      </c>
      <c r="I1788">
        <v>0</v>
      </c>
      <c r="J1788">
        <v>0</v>
      </c>
      <c r="K1788" t="s">
        <v>16</v>
      </c>
      <c r="R1788">
        <v>926841173</v>
      </c>
      <c r="S1788" t="s">
        <v>11658</v>
      </c>
      <c r="T1788">
        <v>72685492</v>
      </c>
      <c r="U1788" t="s">
        <v>19</v>
      </c>
      <c r="V1788" t="s">
        <v>3138</v>
      </c>
      <c r="W1788" t="s">
        <v>11706</v>
      </c>
      <c r="X1788" t="s">
        <v>11725</v>
      </c>
      <c r="Y1788" t="s">
        <v>10399</v>
      </c>
      <c r="Z1788" t="s">
        <v>654</v>
      </c>
      <c r="AA1788" t="str">
        <f>IF(BD[[#This Row],[Genero]]="Masculino","👨🏼 M","👩🏼 F")</f>
        <v>👨🏼 M</v>
      </c>
      <c r="AB1788" t="s">
        <v>11719</v>
      </c>
    </row>
    <row r="1789" spans="1:28" x14ac:dyDescent="0.35">
      <c r="A1789" t="s">
        <v>3632</v>
      </c>
      <c r="B1789" t="s">
        <v>5662</v>
      </c>
      <c r="C1789" t="s">
        <v>5663</v>
      </c>
      <c r="D1789">
        <v>1</v>
      </c>
      <c r="G1789">
        <v>0</v>
      </c>
      <c r="H1789">
        <v>0</v>
      </c>
      <c r="I1789">
        <v>0</v>
      </c>
      <c r="J1789">
        <v>0</v>
      </c>
      <c r="K1789" t="s">
        <v>16</v>
      </c>
      <c r="R1789">
        <v>945235161</v>
      </c>
      <c r="S1789" t="s">
        <v>11665</v>
      </c>
      <c r="T1789">
        <v>71479615</v>
      </c>
      <c r="U1789" t="s">
        <v>19</v>
      </c>
      <c r="V1789" t="s">
        <v>5663</v>
      </c>
      <c r="W1789" t="s">
        <v>11702</v>
      </c>
      <c r="X1789" t="s">
        <v>11725</v>
      </c>
      <c r="Y1789" t="s">
        <v>11724</v>
      </c>
      <c r="Z1789" t="s">
        <v>199</v>
      </c>
      <c r="AA1789" t="str">
        <f>IF(BD[[#This Row],[Genero]]="Masculino","👨🏼 M","👩🏼 F")</f>
        <v>👩🏼 F</v>
      </c>
      <c r="AB1789" t="s">
        <v>11719</v>
      </c>
    </row>
    <row r="1790" spans="1:28" x14ac:dyDescent="0.35">
      <c r="A1790" t="s">
        <v>9480</v>
      </c>
      <c r="B1790" t="s">
        <v>9992</v>
      </c>
      <c r="C1790" t="s">
        <v>7145</v>
      </c>
      <c r="D1790">
        <v>1</v>
      </c>
      <c r="G1790">
        <v>0</v>
      </c>
      <c r="H1790">
        <v>0</v>
      </c>
      <c r="I1790">
        <v>0</v>
      </c>
      <c r="J1790">
        <v>0</v>
      </c>
      <c r="K1790" t="s">
        <v>16</v>
      </c>
      <c r="R1790">
        <v>962370481</v>
      </c>
      <c r="S1790" t="s">
        <v>11665</v>
      </c>
      <c r="T1790">
        <v>47844441</v>
      </c>
      <c r="U1790" t="s">
        <v>10125</v>
      </c>
      <c r="V1790" t="s">
        <v>10278</v>
      </c>
      <c r="W1790" t="s">
        <v>11702</v>
      </c>
      <c r="X1790" t="s">
        <v>11725</v>
      </c>
      <c r="Y1790" t="s">
        <v>11724</v>
      </c>
      <c r="Z1790" t="s">
        <v>199</v>
      </c>
      <c r="AA1790" t="str">
        <f>IF(BD[[#This Row],[Genero]]="Masculino","👨🏼 M","👩🏼 F")</f>
        <v>👩🏼 F</v>
      </c>
      <c r="AB1790" t="s">
        <v>11719</v>
      </c>
    </row>
    <row r="1791" spans="1:28" x14ac:dyDescent="0.35">
      <c r="A1791" t="s">
        <v>1481</v>
      </c>
      <c r="B1791" t="s">
        <v>2518</v>
      </c>
      <c r="C1791" t="s">
        <v>7925</v>
      </c>
      <c r="D1791">
        <v>1</v>
      </c>
      <c r="G1791">
        <v>0</v>
      </c>
      <c r="H1791">
        <v>0</v>
      </c>
      <c r="I1791">
        <v>0</v>
      </c>
      <c r="J1791">
        <v>0</v>
      </c>
      <c r="K1791" t="s">
        <v>16</v>
      </c>
      <c r="R1791">
        <v>981341217</v>
      </c>
      <c r="S1791" t="s">
        <v>11665</v>
      </c>
      <c r="T1791">
        <v>42400175</v>
      </c>
      <c r="U1791" t="s">
        <v>19</v>
      </c>
      <c r="V1791" t="s">
        <v>11433</v>
      </c>
      <c r="W1791" t="s">
        <v>11712</v>
      </c>
      <c r="X1791" t="s">
        <v>11725</v>
      </c>
      <c r="Y1791" t="s">
        <v>10392</v>
      </c>
      <c r="Z1791" t="s">
        <v>516</v>
      </c>
      <c r="AA1791" t="str">
        <f>IF(BD[[#This Row],[Genero]]="Masculino","👨🏼 M","👩🏼 F")</f>
        <v>👩🏼 F</v>
      </c>
      <c r="AB1791" t="s">
        <v>11701</v>
      </c>
    </row>
    <row r="1792" spans="1:28" x14ac:dyDescent="0.35">
      <c r="A1792" t="s">
        <v>209</v>
      </c>
      <c r="B1792" t="s">
        <v>6549</v>
      </c>
      <c r="C1792" t="s">
        <v>6550</v>
      </c>
      <c r="D1792">
        <v>1</v>
      </c>
      <c r="G1792">
        <v>0</v>
      </c>
      <c r="H1792">
        <v>0</v>
      </c>
      <c r="I1792">
        <v>0</v>
      </c>
      <c r="J1792">
        <v>0</v>
      </c>
      <c r="K1792" t="s">
        <v>16</v>
      </c>
      <c r="R1792">
        <v>975711090</v>
      </c>
      <c r="S1792" t="s">
        <v>11658</v>
      </c>
      <c r="T1792">
        <v>43178657</v>
      </c>
      <c r="U1792" t="s">
        <v>19</v>
      </c>
      <c r="V1792" t="s">
        <v>6550</v>
      </c>
      <c r="W1792" t="s">
        <v>11706</v>
      </c>
      <c r="X1792" t="s">
        <v>11725</v>
      </c>
      <c r="Y1792" t="s">
        <v>10392</v>
      </c>
      <c r="Z1792" t="s">
        <v>73</v>
      </c>
      <c r="AA1792" t="str">
        <f>IF(BD[[#This Row],[Genero]]="Masculino","👨🏼 M","👩🏼 F")</f>
        <v>👨🏼 M</v>
      </c>
      <c r="AB1792" t="s">
        <v>11701</v>
      </c>
    </row>
    <row r="1793" spans="1:28" x14ac:dyDescent="0.35">
      <c r="A1793" t="s">
        <v>3622</v>
      </c>
      <c r="B1793" t="s">
        <v>3623</v>
      </c>
      <c r="C1793" t="s">
        <v>3624</v>
      </c>
      <c r="D1793">
        <v>1</v>
      </c>
      <c r="G1793">
        <v>0</v>
      </c>
      <c r="H1793">
        <v>0</v>
      </c>
      <c r="I1793">
        <v>0</v>
      </c>
      <c r="J1793">
        <v>0</v>
      </c>
      <c r="K1793" t="s">
        <v>16</v>
      </c>
      <c r="R1793">
        <v>912801399</v>
      </c>
      <c r="S1793" t="s">
        <v>11665</v>
      </c>
      <c r="T1793">
        <v>73998072</v>
      </c>
      <c r="U1793" t="s">
        <v>19</v>
      </c>
      <c r="V1793" t="s">
        <v>3625</v>
      </c>
      <c r="W1793" t="s">
        <v>11701</v>
      </c>
      <c r="X1793" t="s">
        <v>11725</v>
      </c>
      <c r="Y1793" t="s">
        <v>11724</v>
      </c>
      <c r="Z1793" t="s">
        <v>10774</v>
      </c>
      <c r="AA1793" t="str">
        <f>IF(BD[[#This Row],[Genero]]="Masculino","👨🏼 M","👩🏼 F")</f>
        <v>👩🏼 F</v>
      </c>
      <c r="AB1793" t="s">
        <v>11696</v>
      </c>
    </row>
    <row r="1794" spans="1:28" x14ac:dyDescent="0.35">
      <c r="A1794" t="s">
        <v>2271</v>
      </c>
      <c r="B1794" t="s">
        <v>2272</v>
      </c>
      <c r="C1794" t="s">
        <v>2273</v>
      </c>
      <c r="D1794">
        <v>1</v>
      </c>
      <c r="G1794">
        <v>0</v>
      </c>
      <c r="H1794">
        <v>0</v>
      </c>
      <c r="I1794">
        <v>0</v>
      </c>
      <c r="J1794">
        <v>0</v>
      </c>
      <c r="K1794" t="s">
        <v>16</v>
      </c>
      <c r="R1794">
        <v>946503945</v>
      </c>
      <c r="S1794" t="s">
        <v>11665</v>
      </c>
      <c r="T1794">
        <v>43901347</v>
      </c>
      <c r="U1794" t="s">
        <v>19</v>
      </c>
      <c r="V1794" t="s">
        <v>2273</v>
      </c>
      <c r="W1794" t="s">
        <v>11712</v>
      </c>
      <c r="X1794" t="s">
        <v>11725</v>
      </c>
      <c r="Y1794" t="s">
        <v>11724</v>
      </c>
      <c r="Z1794" t="s">
        <v>1855</v>
      </c>
      <c r="AA1794" t="str">
        <f>IF(BD[[#This Row],[Genero]]="Masculino","👨🏼 M","👩🏼 F")</f>
        <v>👩🏼 F</v>
      </c>
      <c r="AB1794" t="s">
        <v>11696</v>
      </c>
    </row>
    <row r="1795" spans="1:28" x14ac:dyDescent="0.35">
      <c r="A1795" t="s">
        <v>3847</v>
      </c>
      <c r="B1795" t="s">
        <v>109</v>
      </c>
      <c r="C1795" t="s">
        <v>8359</v>
      </c>
      <c r="D1795">
        <v>1</v>
      </c>
      <c r="G1795">
        <v>0</v>
      </c>
      <c r="H1795">
        <v>0</v>
      </c>
      <c r="I1795">
        <v>0</v>
      </c>
      <c r="J1795">
        <v>0</v>
      </c>
      <c r="K1795" t="s">
        <v>16</v>
      </c>
      <c r="R1795">
        <v>991770732</v>
      </c>
      <c r="S1795" t="s">
        <v>11665</v>
      </c>
      <c r="T1795">
        <v>46722937</v>
      </c>
      <c r="U1795" t="s">
        <v>19</v>
      </c>
      <c r="V1795" t="s">
        <v>8359</v>
      </c>
      <c r="W1795" t="s">
        <v>11706</v>
      </c>
      <c r="X1795" t="s">
        <v>11725</v>
      </c>
      <c r="Y1795" t="s">
        <v>11724</v>
      </c>
      <c r="Z1795" t="s">
        <v>3209</v>
      </c>
      <c r="AA1795" t="str">
        <f>IF(BD[[#This Row],[Genero]]="Masculino","👨🏼 M","👩🏼 F")</f>
        <v>👩🏼 F</v>
      </c>
      <c r="AB1795" t="s">
        <v>11696</v>
      </c>
    </row>
    <row r="1796" spans="1:28" x14ac:dyDescent="0.35">
      <c r="A1796" t="s">
        <v>7649</v>
      </c>
      <c r="B1796" t="s">
        <v>7650</v>
      </c>
      <c r="C1796" t="s">
        <v>7651</v>
      </c>
      <c r="D1796">
        <v>1</v>
      </c>
      <c r="G1796">
        <v>0</v>
      </c>
      <c r="H1796">
        <v>0</v>
      </c>
      <c r="I1796">
        <v>0</v>
      </c>
      <c r="J1796">
        <v>0</v>
      </c>
      <c r="K1796" t="s">
        <v>16</v>
      </c>
      <c r="R1796">
        <v>923995412</v>
      </c>
      <c r="S1796" t="s">
        <v>11665</v>
      </c>
      <c r="T1796">
        <v>75913996</v>
      </c>
      <c r="U1796" t="s">
        <v>19</v>
      </c>
      <c r="V1796" t="s">
        <v>7652</v>
      </c>
      <c r="W1796" t="s">
        <v>11703</v>
      </c>
      <c r="X1796" t="s">
        <v>11725</v>
      </c>
      <c r="Y1796" t="s">
        <v>11724</v>
      </c>
      <c r="Z1796" t="s">
        <v>7653</v>
      </c>
      <c r="AA1796" t="str">
        <f>IF(BD[[#This Row],[Genero]]="Masculino","👨🏼 M","👩🏼 F")</f>
        <v>👩🏼 F</v>
      </c>
      <c r="AB1796" t="s">
        <v>11696</v>
      </c>
    </row>
    <row r="1797" spans="1:28" x14ac:dyDescent="0.35">
      <c r="A1797" t="s">
        <v>6294</v>
      </c>
      <c r="B1797" t="s">
        <v>6295</v>
      </c>
      <c r="C1797" t="s">
        <v>6296</v>
      </c>
      <c r="D1797">
        <v>1</v>
      </c>
      <c r="G1797">
        <v>0</v>
      </c>
      <c r="H1797">
        <v>0</v>
      </c>
      <c r="I1797">
        <v>0</v>
      </c>
      <c r="J1797">
        <v>0</v>
      </c>
      <c r="K1797" t="s">
        <v>16</v>
      </c>
      <c r="R1797">
        <v>983261291</v>
      </c>
      <c r="S1797" t="s">
        <v>11665</v>
      </c>
      <c r="T1797">
        <v>48690052</v>
      </c>
      <c r="U1797" t="s">
        <v>19</v>
      </c>
      <c r="V1797" t="s">
        <v>6296</v>
      </c>
      <c r="W1797" t="s">
        <v>11702</v>
      </c>
      <c r="X1797" t="s">
        <v>11725</v>
      </c>
      <c r="Y1797" t="s">
        <v>877</v>
      </c>
      <c r="Z1797" t="s">
        <v>10848</v>
      </c>
      <c r="AA1797" t="str">
        <f>IF(BD[[#This Row],[Genero]]="Masculino","👨🏼 M","👩🏼 F")</f>
        <v>👩🏼 F</v>
      </c>
      <c r="AB1797" t="s">
        <v>11698</v>
      </c>
    </row>
    <row r="1798" spans="1:28" x14ac:dyDescent="0.35">
      <c r="A1798" t="s">
        <v>100</v>
      </c>
      <c r="B1798" t="s">
        <v>2960</v>
      </c>
      <c r="C1798" t="s">
        <v>2961</v>
      </c>
      <c r="D1798">
        <v>1</v>
      </c>
      <c r="G1798">
        <v>0</v>
      </c>
      <c r="H1798">
        <v>0</v>
      </c>
      <c r="I1798">
        <v>0</v>
      </c>
      <c r="J1798">
        <v>0</v>
      </c>
      <c r="K1798" t="s">
        <v>16</v>
      </c>
      <c r="R1798">
        <v>988424125</v>
      </c>
      <c r="S1798" t="s">
        <v>11658</v>
      </c>
      <c r="T1798">
        <v>25500306</v>
      </c>
      <c r="U1798" t="s">
        <v>19</v>
      </c>
      <c r="V1798" t="s">
        <v>2961</v>
      </c>
      <c r="W1798" t="s">
        <v>11702</v>
      </c>
      <c r="X1798" t="s">
        <v>11725</v>
      </c>
      <c r="Y1798" t="s">
        <v>10399</v>
      </c>
      <c r="Z1798" t="s">
        <v>10848</v>
      </c>
      <c r="AA1798" t="str">
        <f>IF(BD[[#This Row],[Genero]]="Masculino","👨🏼 M","👩🏼 F")</f>
        <v>👨🏼 M</v>
      </c>
      <c r="AB1798" t="s">
        <v>11698</v>
      </c>
    </row>
    <row r="1799" spans="1:28" x14ac:dyDescent="0.35">
      <c r="A1799" t="s">
        <v>6819</v>
      </c>
      <c r="B1799" t="s">
        <v>5585</v>
      </c>
      <c r="C1799" t="s">
        <v>6820</v>
      </c>
      <c r="D1799">
        <v>1</v>
      </c>
      <c r="G1799">
        <v>0</v>
      </c>
      <c r="H1799">
        <v>0</v>
      </c>
      <c r="I1799">
        <v>0</v>
      </c>
      <c r="J1799">
        <v>0</v>
      </c>
      <c r="K1799" t="s">
        <v>16</v>
      </c>
      <c r="R1799">
        <v>991961425</v>
      </c>
      <c r="S1799" t="s">
        <v>11665</v>
      </c>
      <c r="T1799">
        <v>46770072</v>
      </c>
      <c r="U1799" t="s">
        <v>19</v>
      </c>
      <c r="V1799" t="s">
        <v>6821</v>
      </c>
      <c r="W1799" t="s">
        <v>11701</v>
      </c>
      <c r="X1799" t="s">
        <v>11725</v>
      </c>
      <c r="Y1799" t="s">
        <v>10399</v>
      </c>
      <c r="Z1799" t="s">
        <v>10917</v>
      </c>
      <c r="AA1799" t="str">
        <f>IF(BD[[#This Row],[Genero]]="Masculino","👨🏼 M","👩🏼 F")</f>
        <v>👩🏼 F</v>
      </c>
      <c r="AB1799" t="s">
        <v>11698</v>
      </c>
    </row>
    <row r="1800" spans="1:28" x14ac:dyDescent="0.35">
      <c r="A1800" t="s">
        <v>2132</v>
      </c>
      <c r="B1800" t="s">
        <v>1682</v>
      </c>
      <c r="C1800" t="s">
        <v>4369</v>
      </c>
      <c r="D1800">
        <v>1</v>
      </c>
      <c r="G1800">
        <v>0</v>
      </c>
      <c r="H1800">
        <v>0</v>
      </c>
      <c r="I1800">
        <v>0</v>
      </c>
      <c r="J1800">
        <v>0</v>
      </c>
      <c r="K1800" t="s">
        <v>16</v>
      </c>
      <c r="R1800">
        <v>997485536</v>
      </c>
      <c r="S1800" t="s">
        <v>11658</v>
      </c>
      <c r="T1800">
        <v>25866802</v>
      </c>
      <c r="U1800" t="s">
        <v>19</v>
      </c>
      <c r="V1800" t="s">
        <v>4369</v>
      </c>
      <c r="W1800" t="s">
        <v>11702</v>
      </c>
      <c r="X1800" t="s">
        <v>11725</v>
      </c>
      <c r="Y1800" t="s">
        <v>4370</v>
      </c>
      <c r="Z1800" t="s">
        <v>10848</v>
      </c>
      <c r="AA1800" t="str">
        <f>IF(BD[[#This Row],[Genero]]="Masculino","👨🏼 M","👩🏼 F")</f>
        <v>👨🏼 M</v>
      </c>
      <c r="AB1800" t="s">
        <v>11698</v>
      </c>
    </row>
    <row r="1801" spans="1:28" x14ac:dyDescent="0.35">
      <c r="A1801" t="s">
        <v>6425</v>
      </c>
      <c r="B1801" t="s">
        <v>6426</v>
      </c>
      <c r="C1801" t="s">
        <v>11146</v>
      </c>
      <c r="D1801">
        <v>1</v>
      </c>
      <c r="G1801">
        <v>0</v>
      </c>
      <c r="H1801">
        <v>0</v>
      </c>
      <c r="I1801">
        <v>0</v>
      </c>
      <c r="J1801">
        <v>0</v>
      </c>
      <c r="K1801" t="s">
        <v>16</v>
      </c>
      <c r="R1801">
        <v>921881899</v>
      </c>
      <c r="S1801" t="s">
        <v>11665</v>
      </c>
      <c r="T1801">
        <v>74133278</v>
      </c>
      <c r="U1801" t="s">
        <v>19</v>
      </c>
      <c r="V1801" t="s">
        <v>6427</v>
      </c>
      <c r="W1801" t="s">
        <v>11706</v>
      </c>
      <c r="X1801" t="s">
        <v>11725</v>
      </c>
      <c r="Y1801" t="s">
        <v>230</v>
      </c>
      <c r="Z1801" t="s">
        <v>10848</v>
      </c>
      <c r="AA1801" t="str">
        <f>IF(BD[[#This Row],[Genero]]="Masculino","👨🏼 M","👩🏼 F")</f>
        <v>👩🏼 F</v>
      </c>
      <c r="AB1801" t="s">
        <v>11698</v>
      </c>
    </row>
    <row r="1802" spans="1:28" x14ac:dyDescent="0.35">
      <c r="A1802" t="s">
        <v>4699</v>
      </c>
      <c r="B1802" t="s">
        <v>4700</v>
      </c>
      <c r="C1802" t="s">
        <v>4701</v>
      </c>
      <c r="D1802">
        <v>1</v>
      </c>
      <c r="G1802">
        <v>0</v>
      </c>
      <c r="H1802">
        <v>0</v>
      </c>
      <c r="I1802">
        <v>0</v>
      </c>
      <c r="J1802">
        <v>0</v>
      </c>
      <c r="K1802" t="s">
        <v>16</v>
      </c>
      <c r="R1802">
        <v>992357638</v>
      </c>
      <c r="S1802" t="s">
        <v>11665</v>
      </c>
      <c r="T1802">
        <v>73761772</v>
      </c>
      <c r="U1802" t="s">
        <v>10125</v>
      </c>
      <c r="V1802" t="s">
        <v>4702</v>
      </c>
      <c r="W1802" t="s">
        <v>11706</v>
      </c>
      <c r="X1802" t="s">
        <v>11725</v>
      </c>
      <c r="Y1802" t="s">
        <v>6679</v>
      </c>
      <c r="Z1802" t="s">
        <v>4703</v>
      </c>
      <c r="AA1802" t="str">
        <f>IF(BD[[#This Row],[Genero]]="Masculino","👨🏼 M","👩🏼 F")</f>
        <v>👩🏼 F</v>
      </c>
      <c r="AB1802" t="s">
        <v>11699</v>
      </c>
    </row>
    <row r="1803" spans="1:28" x14ac:dyDescent="0.35">
      <c r="A1803" t="s">
        <v>3139</v>
      </c>
      <c r="B1803" t="s">
        <v>2518</v>
      </c>
      <c r="C1803" t="s">
        <v>3140</v>
      </c>
      <c r="D1803">
        <v>1</v>
      </c>
      <c r="G1803">
        <v>0</v>
      </c>
      <c r="H1803">
        <v>0</v>
      </c>
      <c r="I1803">
        <v>0</v>
      </c>
      <c r="J1803">
        <v>0</v>
      </c>
      <c r="K1803" t="s">
        <v>16</v>
      </c>
      <c r="R1803" s="2"/>
      <c r="S1803" t="s">
        <v>11658</v>
      </c>
      <c r="T1803">
        <v>74054569</v>
      </c>
      <c r="U1803" t="s">
        <v>19</v>
      </c>
      <c r="V1803" t="s">
        <v>3140</v>
      </c>
      <c r="W1803" t="s">
        <v>11702</v>
      </c>
      <c r="X1803" t="s">
        <v>11725</v>
      </c>
      <c r="Y1803" t="s">
        <v>11723</v>
      </c>
      <c r="Z1803" t="s">
        <v>11671</v>
      </c>
      <c r="AA1803" t="str">
        <f>IF(BD[[#This Row],[Genero]]="Masculino","👨🏼 M","👩🏼 F")</f>
        <v>👨🏼 M</v>
      </c>
      <c r="AB1803" t="s">
        <v>11699</v>
      </c>
    </row>
    <row r="1804" spans="1:28" x14ac:dyDescent="0.35">
      <c r="A1804" t="s">
        <v>4115</v>
      </c>
      <c r="B1804" t="s">
        <v>8646</v>
      </c>
      <c r="C1804" t="s">
        <v>8647</v>
      </c>
      <c r="D1804">
        <v>1</v>
      </c>
      <c r="G1804">
        <v>0</v>
      </c>
      <c r="H1804">
        <v>0</v>
      </c>
      <c r="I1804">
        <v>0</v>
      </c>
      <c r="J1804">
        <v>0</v>
      </c>
      <c r="K1804" t="s">
        <v>16</v>
      </c>
      <c r="R1804">
        <v>946320455</v>
      </c>
      <c r="S1804" t="s">
        <v>11665</v>
      </c>
      <c r="T1804">
        <v>73374705</v>
      </c>
      <c r="U1804" t="s">
        <v>19</v>
      </c>
      <c r="V1804" t="s">
        <v>8648</v>
      </c>
      <c r="W1804" t="s">
        <v>11706</v>
      </c>
      <c r="X1804" t="s">
        <v>11725</v>
      </c>
      <c r="Y1804" t="s">
        <v>10392</v>
      </c>
      <c r="Z1804" t="s">
        <v>11715</v>
      </c>
      <c r="AA1804" t="str">
        <f>IF(BD[[#This Row],[Genero]]="Masculino","👨🏼 M","👩🏼 F")</f>
        <v>👩🏼 F</v>
      </c>
      <c r="AB1804" t="s">
        <v>11699</v>
      </c>
    </row>
    <row r="1805" spans="1:28" x14ac:dyDescent="0.35">
      <c r="A1805" t="s">
        <v>379</v>
      </c>
      <c r="B1805" t="s">
        <v>5910</v>
      </c>
      <c r="C1805" t="s">
        <v>5911</v>
      </c>
      <c r="D1805">
        <v>1</v>
      </c>
      <c r="G1805">
        <v>0</v>
      </c>
      <c r="H1805">
        <v>0</v>
      </c>
      <c r="I1805">
        <v>0</v>
      </c>
      <c r="J1805">
        <v>0</v>
      </c>
      <c r="K1805" t="s">
        <v>16</v>
      </c>
      <c r="R1805">
        <v>930179183</v>
      </c>
      <c r="S1805" t="s">
        <v>11658</v>
      </c>
      <c r="T1805">
        <v>70542621</v>
      </c>
      <c r="U1805" t="s">
        <v>19</v>
      </c>
      <c r="V1805" t="s">
        <v>5912</v>
      </c>
      <c r="W1805" t="s">
        <v>11703</v>
      </c>
      <c r="X1805" t="s">
        <v>11725</v>
      </c>
      <c r="Y1805" t="s">
        <v>48</v>
      </c>
      <c r="Z1805" t="s">
        <v>11715</v>
      </c>
      <c r="AA1805" t="str">
        <f>IF(BD[[#This Row],[Genero]]="Masculino","👨🏼 M","👩🏼 F")</f>
        <v>👨🏼 M</v>
      </c>
      <c r="AB1805" t="s">
        <v>11699</v>
      </c>
    </row>
    <row r="1806" spans="1:28" x14ac:dyDescent="0.35">
      <c r="A1806" t="s">
        <v>4225</v>
      </c>
      <c r="B1806" t="s">
        <v>4226</v>
      </c>
      <c r="C1806" t="s">
        <v>4227</v>
      </c>
      <c r="D1806">
        <v>1</v>
      </c>
      <c r="G1806">
        <v>0</v>
      </c>
      <c r="H1806">
        <v>0</v>
      </c>
      <c r="I1806">
        <v>0</v>
      </c>
      <c r="J1806">
        <v>0</v>
      </c>
      <c r="K1806" t="s">
        <v>16</v>
      </c>
      <c r="R1806">
        <v>991794837</v>
      </c>
      <c r="S1806" t="s">
        <v>11665</v>
      </c>
      <c r="T1806">
        <v>10055332</v>
      </c>
      <c r="U1806" t="s">
        <v>19</v>
      </c>
      <c r="V1806" t="s">
        <v>4227</v>
      </c>
      <c r="W1806" t="s">
        <v>11702</v>
      </c>
      <c r="X1806" t="s">
        <v>11725</v>
      </c>
      <c r="Y1806" t="s">
        <v>4228</v>
      </c>
      <c r="Z1806" t="s">
        <v>10915</v>
      </c>
      <c r="AA1806" t="str">
        <f>IF(BD[[#This Row],[Genero]]="Masculino","👨🏼 M","👩🏼 F")</f>
        <v>👩🏼 F</v>
      </c>
      <c r="AB1806" t="s">
        <v>11700</v>
      </c>
    </row>
    <row r="1807" spans="1:28" x14ac:dyDescent="0.35">
      <c r="A1807" t="s">
        <v>9101</v>
      </c>
      <c r="B1807" t="s">
        <v>9102</v>
      </c>
      <c r="C1807" t="s">
        <v>9103</v>
      </c>
      <c r="D1807">
        <v>1</v>
      </c>
      <c r="G1807">
        <v>0</v>
      </c>
      <c r="H1807">
        <v>0</v>
      </c>
      <c r="I1807">
        <v>0</v>
      </c>
      <c r="J1807">
        <v>0</v>
      </c>
      <c r="K1807" t="s">
        <v>16</v>
      </c>
      <c r="R1807">
        <v>928466885</v>
      </c>
      <c r="S1807" t="s">
        <v>11665</v>
      </c>
      <c r="T1807">
        <v>9867559</v>
      </c>
      <c r="U1807" t="s">
        <v>10125</v>
      </c>
      <c r="V1807" t="s">
        <v>9104</v>
      </c>
      <c r="W1807" t="s">
        <v>11701</v>
      </c>
      <c r="X1807" t="s">
        <v>11725</v>
      </c>
      <c r="Y1807" t="s">
        <v>726</v>
      </c>
      <c r="Z1807" t="s">
        <v>9105</v>
      </c>
      <c r="AA1807" t="str">
        <f>IF(BD[[#This Row],[Genero]]="Masculino","👨🏼 M","👩🏼 F")</f>
        <v>👩🏼 F</v>
      </c>
      <c r="AB1807" t="s">
        <v>11700</v>
      </c>
    </row>
    <row r="1808" spans="1:28" x14ac:dyDescent="0.35">
      <c r="A1808" t="s">
        <v>6739</v>
      </c>
      <c r="B1808" t="s">
        <v>10031</v>
      </c>
      <c r="C1808" t="s">
        <v>8115</v>
      </c>
      <c r="D1808">
        <v>1</v>
      </c>
      <c r="G1808">
        <v>0</v>
      </c>
      <c r="H1808">
        <v>0</v>
      </c>
      <c r="I1808">
        <v>0</v>
      </c>
      <c r="J1808">
        <v>0</v>
      </c>
      <c r="K1808" t="s">
        <v>16</v>
      </c>
      <c r="R1808">
        <v>992797540</v>
      </c>
      <c r="S1808" t="s">
        <v>11665</v>
      </c>
      <c r="T1808">
        <v>42071062</v>
      </c>
      <c r="U1808" t="s">
        <v>10125</v>
      </c>
      <c r="V1808" t="s">
        <v>8116</v>
      </c>
      <c r="W1808" t="s">
        <v>11701</v>
      </c>
      <c r="X1808" t="s">
        <v>11725</v>
      </c>
      <c r="Y1808" t="s">
        <v>726</v>
      </c>
      <c r="Z1808" t="s">
        <v>2871</v>
      </c>
      <c r="AA1808" t="str">
        <f>IF(BD[[#This Row],[Genero]]="Masculino","👨🏼 M","👩🏼 F")</f>
        <v>👩🏼 F</v>
      </c>
      <c r="AB1808" t="s">
        <v>11700</v>
      </c>
    </row>
    <row r="1809" spans="1:28" x14ac:dyDescent="0.35">
      <c r="A1809" t="s">
        <v>704</v>
      </c>
      <c r="B1809" t="s">
        <v>2490</v>
      </c>
      <c r="C1809" t="s">
        <v>3791</v>
      </c>
      <c r="D1809">
        <v>1</v>
      </c>
      <c r="G1809">
        <v>0</v>
      </c>
      <c r="H1809">
        <v>0</v>
      </c>
      <c r="I1809">
        <v>0</v>
      </c>
      <c r="J1809">
        <v>0</v>
      </c>
      <c r="K1809" t="s">
        <v>16</v>
      </c>
      <c r="R1809">
        <v>941347827</v>
      </c>
      <c r="S1809" t="s">
        <v>11658</v>
      </c>
      <c r="T1809">
        <v>70654951</v>
      </c>
      <c r="U1809" t="s">
        <v>19</v>
      </c>
      <c r="V1809" t="s">
        <v>11165</v>
      </c>
      <c r="W1809" t="s">
        <v>11712</v>
      </c>
      <c r="X1809" t="s">
        <v>11725</v>
      </c>
      <c r="Y1809" t="s">
        <v>726</v>
      </c>
      <c r="Z1809" t="s">
        <v>3179</v>
      </c>
      <c r="AA1809" t="str">
        <f>IF(BD[[#This Row],[Genero]]="Masculino","👨🏼 M","👩🏼 F")</f>
        <v>👨🏼 M</v>
      </c>
      <c r="AB1809" t="s">
        <v>11700</v>
      </c>
    </row>
    <row r="1810" spans="1:28" x14ac:dyDescent="0.35">
      <c r="A1810" t="s">
        <v>1767</v>
      </c>
      <c r="B1810" t="s">
        <v>1723</v>
      </c>
      <c r="C1810" t="s">
        <v>9196</v>
      </c>
      <c r="D1810">
        <v>1</v>
      </c>
      <c r="G1810">
        <v>0</v>
      </c>
      <c r="H1810">
        <v>0</v>
      </c>
      <c r="I1810">
        <v>0</v>
      </c>
      <c r="J1810">
        <v>0</v>
      </c>
      <c r="K1810" t="s">
        <v>16</v>
      </c>
      <c r="R1810">
        <v>979330762</v>
      </c>
      <c r="S1810" t="s">
        <v>11658</v>
      </c>
      <c r="T1810">
        <v>10652259</v>
      </c>
      <c r="U1810" t="s">
        <v>19</v>
      </c>
      <c r="V1810" t="s">
        <v>9197</v>
      </c>
      <c r="W1810" t="s">
        <v>11702</v>
      </c>
      <c r="X1810" t="s">
        <v>11725</v>
      </c>
      <c r="Y1810" t="s">
        <v>726</v>
      </c>
      <c r="Z1810" t="s">
        <v>165</v>
      </c>
      <c r="AA1810" t="str">
        <f>IF(BD[[#This Row],[Genero]]="Masculino","👨🏼 M","👩🏼 F")</f>
        <v>👨🏼 M</v>
      </c>
      <c r="AB1810" t="s">
        <v>11700</v>
      </c>
    </row>
    <row r="1811" spans="1:28" x14ac:dyDescent="0.35">
      <c r="A1811" t="s">
        <v>2938</v>
      </c>
      <c r="B1811" t="s">
        <v>2938</v>
      </c>
      <c r="C1811" t="s">
        <v>2939</v>
      </c>
      <c r="D1811">
        <v>1</v>
      </c>
      <c r="G1811">
        <v>0</v>
      </c>
      <c r="H1811">
        <v>0</v>
      </c>
      <c r="I1811">
        <v>0</v>
      </c>
      <c r="J1811">
        <v>0</v>
      </c>
      <c r="K1811" t="s">
        <v>16</v>
      </c>
      <c r="R1811">
        <v>947203395</v>
      </c>
      <c r="S1811" t="s">
        <v>11665</v>
      </c>
      <c r="T1811">
        <v>74821165</v>
      </c>
      <c r="U1811" t="s">
        <v>19</v>
      </c>
      <c r="V1811" t="s">
        <v>2939</v>
      </c>
      <c r="W1811" t="s">
        <v>11712</v>
      </c>
      <c r="X1811" t="s">
        <v>11725</v>
      </c>
      <c r="Y1811" t="s">
        <v>11674</v>
      </c>
      <c r="Z1811" t="s">
        <v>2875</v>
      </c>
      <c r="AA1811" t="str">
        <f>IF(BD[[#This Row],[Genero]]="Masculino","👨🏼 M","👩🏼 F")</f>
        <v>👩🏼 F</v>
      </c>
      <c r="AB1811" t="s">
        <v>11700</v>
      </c>
    </row>
    <row r="1812" spans="1:28" x14ac:dyDescent="0.35">
      <c r="A1812" t="s">
        <v>11149</v>
      </c>
      <c r="B1812" t="s">
        <v>4350</v>
      </c>
      <c r="D1812">
        <v>1</v>
      </c>
      <c r="G1812">
        <v>0</v>
      </c>
      <c r="H1812">
        <v>0</v>
      </c>
      <c r="I1812">
        <v>0</v>
      </c>
      <c r="J1812">
        <v>0</v>
      </c>
      <c r="K1812" t="s">
        <v>16</v>
      </c>
      <c r="R1812">
        <v>949567114</v>
      </c>
      <c r="S1812" t="s">
        <v>11658</v>
      </c>
      <c r="T1812">
        <v>76057563</v>
      </c>
      <c r="U1812" t="s">
        <v>19</v>
      </c>
      <c r="V1812" t="s">
        <v>11150</v>
      </c>
      <c r="W1812" t="s">
        <v>11701</v>
      </c>
      <c r="X1812" t="s">
        <v>11725</v>
      </c>
      <c r="Y1812" t="s">
        <v>2714</v>
      </c>
      <c r="Z1812" t="s">
        <v>1256</v>
      </c>
      <c r="AA1812" t="str">
        <f>IF(BD[[#This Row],[Genero]]="Masculino","👨🏼 M","👩🏼 F")</f>
        <v>👨🏼 M</v>
      </c>
      <c r="AB1812" t="s">
        <v>11700</v>
      </c>
    </row>
    <row r="1813" spans="1:28" x14ac:dyDescent="0.35">
      <c r="A1813" t="s">
        <v>5687</v>
      </c>
      <c r="B1813" t="s">
        <v>5688</v>
      </c>
      <c r="C1813" t="s">
        <v>5689</v>
      </c>
      <c r="D1813">
        <v>1</v>
      </c>
      <c r="G1813">
        <v>0</v>
      </c>
      <c r="H1813">
        <v>0</v>
      </c>
      <c r="I1813">
        <v>0</v>
      </c>
      <c r="J1813">
        <v>0</v>
      </c>
      <c r="K1813" t="s">
        <v>16</v>
      </c>
      <c r="R1813">
        <v>903169630</v>
      </c>
      <c r="S1813" t="s">
        <v>11665</v>
      </c>
      <c r="T1813">
        <v>77169932</v>
      </c>
      <c r="U1813" t="s">
        <v>19</v>
      </c>
      <c r="V1813" t="s">
        <v>5689</v>
      </c>
      <c r="W1813" t="s">
        <v>11701</v>
      </c>
      <c r="X1813" t="s">
        <v>11725</v>
      </c>
      <c r="Y1813" t="s">
        <v>10411</v>
      </c>
      <c r="Z1813" t="s">
        <v>8608</v>
      </c>
      <c r="AA1813" t="str">
        <f>IF(BD[[#This Row],[Genero]]="Masculino","👨🏼 M","👩🏼 F")</f>
        <v>👩🏼 F</v>
      </c>
      <c r="AB1813" t="s">
        <v>11700</v>
      </c>
    </row>
    <row r="1814" spans="1:28" x14ac:dyDescent="0.35">
      <c r="A1814" t="s">
        <v>979</v>
      </c>
      <c r="B1814" t="s">
        <v>980</v>
      </c>
      <c r="C1814" t="s">
        <v>981</v>
      </c>
      <c r="D1814">
        <v>1</v>
      </c>
      <c r="G1814">
        <v>0</v>
      </c>
      <c r="H1814">
        <v>0</v>
      </c>
      <c r="I1814">
        <v>0</v>
      </c>
      <c r="J1814">
        <v>0</v>
      </c>
      <c r="K1814" t="s">
        <v>16</v>
      </c>
      <c r="R1814">
        <v>981424103</v>
      </c>
      <c r="S1814" t="s">
        <v>11665</v>
      </c>
      <c r="T1814">
        <v>41576906</v>
      </c>
      <c r="U1814" t="s">
        <v>19</v>
      </c>
      <c r="V1814" t="s">
        <v>982</v>
      </c>
      <c r="W1814" t="s">
        <v>11701</v>
      </c>
      <c r="X1814" t="s">
        <v>11732</v>
      </c>
      <c r="Y1814" t="s">
        <v>10392</v>
      </c>
      <c r="Z1814" t="s">
        <v>983</v>
      </c>
      <c r="AA1814" t="str">
        <f>IF(BD[[#This Row],[Genero]]="Masculino","👨🏼 M","👩🏼 F")</f>
        <v>👩🏼 F</v>
      </c>
      <c r="AB1814" t="s">
        <v>11697</v>
      </c>
    </row>
    <row r="1815" spans="1:28" x14ac:dyDescent="0.35">
      <c r="A1815" t="s">
        <v>447</v>
      </c>
      <c r="B1815" t="s">
        <v>2655</v>
      </c>
      <c r="C1815" t="s">
        <v>6532</v>
      </c>
      <c r="D1815">
        <v>1</v>
      </c>
      <c r="G1815">
        <v>0</v>
      </c>
      <c r="H1815">
        <v>0</v>
      </c>
      <c r="I1815">
        <v>0</v>
      </c>
      <c r="J1815">
        <v>0</v>
      </c>
      <c r="K1815" t="s">
        <v>16</v>
      </c>
      <c r="R1815">
        <v>978470924</v>
      </c>
      <c r="S1815" t="s">
        <v>11658</v>
      </c>
      <c r="T1815">
        <v>70459657</v>
      </c>
      <c r="U1815" t="s">
        <v>10125</v>
      </c>
      <c r="V1815" t="s">
        <v>6533</v>
      </c>
      <c r="W1815" t="s">
        <v>11701</v>
      </c>
      <c r="X1815" t="s">
        <v>11732</v>
      </c>
      <c r="Y1815" t="s">
        <v>10392</v>
      </c>
      <c r="Z1815" t="s">
        <v>6531</v>
      </c>
      <c r="AA1815" t="str">
        <f>IF(BD[[#This Row],[Genero]]="Masculino","👨🏼 M","👩🏼 F")</f>
        <v>👨🏼 M</v>
      </c>
      <c r="AB1815" t="s">
        <v>11697</v>
      </c>
    </row>
    <row r="1816" spans="1:28" x14ac:dyDescent="0.35">
      <c r="A1816" t="s">
        <v>6527</v>
      </c>
      <c r="B1816" t="s">
        <v>6528</v>
      </c>
      <c r="C1816" t="s">
        <v>6529</v>
      </c>
      <c r="D1816">
        <v>1</v>
      </c>
      <c r="G1816">
        <v>0</v>
      </c>
      <c r="H1816">
        <v>0</v>
      </c>
      <c r="I1816">
        <v>0</v>
      </c>
      <c r="J1816">
        <v>0</v>
      </c>
      <c r="K1816" t="s">
        <v>16</v>
      </c>
      <c r="R1816">
        <v>998788586</v>
      </c>
      <c r="S1816" t="s">
        <v>11658</v>
      </c>
      <c r="T1816">
        <v>72299808</v>
      </c>
      <c r="U1816" t="s">
        <v>869</v>
      </c>
      <c r="V1816" t="s">
        <v>6530</v>
      </c>
      <c r="W1816" t="s">
        <v>11712</v>
      </c>
      <c r="X1816" t="s">
        <v>11732</v>
      </c>
      <c r="Y1816" t="s">
        <v>10392</v>
      </c>
      <c r="Z1816" t="s">
        <v>6531</v>
      </c>
      <c r="AA1816" t="str">
        <f>IF(BD[[#This Row],[Genero]]="Masculino","👨🏼 M","👩🏼 F")</f>
        <v>👨🏼 M</v>
      </c>
      <c r="AB1816" t="s">
        <v>11697</v>
      </c>
    </row>
    <row r="1817" spans="1:28" x14ac:dyDescent="0.35">
      <c r="A1817" t="s">
        <v>8516</v>
      </c>
      <c r="B1817" t="s">
        <v>2490</v>
      </c>
      <c r="C1817" t="s">
        <v>8517</v>
      </c>
      <c r="D1817">
        <v>1</v>
      </c>
      <c r="G1817">
        <v>0</v>
      </c>
      <c r="H1817">
        <v>0</v>
      </c>
      <c r="I1817">
        <v>0</v>
      </c>
      <c r="J1817">
        <v>0</v>
      </c>
      <c r="K1817" t="s">
        <v>16</v>
      </c>
      <c r="R1817">
        <v>981302178</v>
      </c>
      <c r="S1817" t="s">
        <v>11658</v>
      </c>
      <c r="T1817">
        <v>77536855</v>
      </c>
      <c r="U1817" t="s">
        <v>19</v>
      </c>
      <c r="V1817" t="s">
        <v>8518</v>
      </c>
      <c r="W1817" t="s">
        <v>11702</v>
      </c>
      <c r="X1817" t="s">
        <v>11732</v>
      </c>
      <c r="Y1817" t="s">
        <v>10392</v>
      </c>
      <c r="Z1817" t="s">
        <v>10850</v>
      </c>
      <c r="AA1817" t="str">
        <f>IF(BD[[#This Row],[Genero]]="Masculino","👨🏼 M","👩🏼 F")</f>
        <v>👨🏼 M</v>
      </c>
      <c r="AB1817" t="s">
        <v>11697</v>
      </c>
    </row>
    <row r="1818" spans="1:28" x14ac:dyDescent="0.35">
      <c r="A1818" t="s">
        <v>3729</v>
      </c>
      <c r="B1818" t="s">
        <v>3730</v>
      </c>
      <c r="C1818" t="s">
        <v>3731</v>
      </c>
      <c r="D1818">
        <v>1</v>
      </c>
      <c r="G1818">
        <v>0</v>
      </c>
      <c r="H1818">
        <v>0</v>
      </c>
      <c r="I1818">
        <v>0</v>
      </c>
      <c r="J1818">
        <v>0</v>
      </c>
      <c r="K1818" t="s">
        <v>16</v>
      </c>
      <c r="R1818">
        <v>969788103</v>
      </c>
      <c r="S1818" t="s">
        <v>11658</v>
      </c>
      <c r="T1818">
        <v>70365846</v>
      </c>
      <c r="U1818" t="s">
        <v>19</v>
      </c>
      <c r="V1818" t="s">
        <v>3731</v>
      </c>
      <c r="W1818" t="s">
        <v>11712</v>
      </c>
      <c r="X1818" t="s">
        <v>11732</v>
      </c>
      <c r="Y1818" t="s">
        <v>10392</v>
      </c>
      <c r="Z1818" t="s">
        <v>10826</v>
      </c>
      <c r="AA1818" t="str">
        <f>IF(BD[[#This Row],[Genero]]="Masculino","👨🏼 M","👩🏼 F")</f>
        <v>👨🏼 M</v>
      </c>
      <c r="AB1818" t="s">
        <v>11697</v>
      </c>
    </row>
    <row r="1819" spans="1:28" x14ac:dyDescent="0.35">
      <c r="A1819" t="s">
        <v>8397</v>
      </c>
      <c r="B1819" t="s">
        <v>456</v>
      </c>
      <c r="C1819" t="s">
        <v>8398</v>
      </c>
      <c r="D1819">
        <v>1</v>
      </c>
      <c r="G1819">
        <v>0</v>
      </c>
      <c r="H1819">
        <v>0</v>
      </c>
      <c r="I1819">
        <v>0</v>
      </c>
      <c r="J1819">
        <v>0</v>
      </c>
      <c r="K1819" t="s">
        <v>16</v>
      </c>
      <c r="R1819">
        <v>964208439</v>
      </c>
      <c r="S1819" t="s">
        <v>11658</v>
      </c>
      <c r="T1819">
        <v>47111929</v>
      </c>
      <c r="U1819" t="s">
        <v>19</v>
      </c>
      <c r="V1819" t="s">
        <v>8398</v>
      </c>
      <c r="W1819" t="s">
        <v>11701</v>
      </c>
      <c r="X1819" t="s">
        <v>11732</v>
      </c>
      <c r="Y1819" t="s">
        <v>10392</v>
      </c>
      <c r="Z1819" t="s">
        <v>10584</v>
      </c>
      <c r="AA1819" t="str">
        <f>IF(BD[[#This Row],[Genero]]="Masculino","👨🏼 M","👩🏼 F")</f>
        <v>👨🏼 M</v>
      </c>
      <c r="AB1819" t="s">
        <v>11697</v>
      </c>
    </row>
    <row r="1820" spans="1:28" x14ac:dyDescent="0.35">
      <c r="A1820" t="s">
        <v>1126</v>
      </c>
      <c r="B1820" t="s">
        <v>7589</v>
      </c>
      <c r="C1820" t="s">
        <v>7590</v>
      </c>
      <c r="D1820">
        <v>1</v>
      </c>
      <c r="G1820">
        <v>0</v>
      </c>
      <c r="H1820">
        <v>0</v>
      </c>
      <c r="I1820">
        <v>0</v>
      </c>
      <c r="J1820">
        <v>0</v>
      </c>
      <c r="K1820" t="s">
        <v>16</v>
      </c>
      <c r="R1820">
        <v>924806851</v>
      </c>
      <c r="S1820" t="s">
        <v>11658</v>
      </c>
      <c r="T1820">
        <v>48450273</v>
      </c>
      <c r="U1820" t="s">
        <v>19</v>
      </c>
      <c r="V1820" t="s">
        <v>7591</v>
      </c>
      <c r="W1820" t="s">
        <v>11702</v>
      </c>
      <c r="X1820" t="s">
        <v>11732</v>
      </c>
      <c r="Y1820" t="s">
        <v>48</v>
      </c>
      <c r="Z1820" t="s">
        <v>10489</v>
      </c>
      <c r="AA1820" t="str">
        <f>IF(BD[[#This Row],[Genero]]="Masculino","👨🏼 M","👩🏼 F")</f>
        <v>👨🏼 M</v>
      </c>
      <c r="AB1820" t="s">
        <v>11697</v>
      </c>
    </row>
    <row r="1821" spans="1:28" x14ac:dyDescent="0.35">
      <c r="A1821" t="s">
        <v>9502</v>
      </c>
      <c r="B1821" t="s">
        <v>3099</v>
      </c>
      <c r="C1821" t="s">
        <v>7829</v>
      </c>
      <c r="D1821">
        <v>1</v>
      </c>
      <c r="G1821">
        <v>0</v>
      </c>
      <c r="H1821">
        <v>0</v>
      </c>
      <c r="I1821">
        <v>0</v>
      </c>
      <c r="J1821">
        <v>0</v>
      </c>
      <c r="K1821" t="s">
        <v>16</v>
      </c>
      <c r="R1821">
        <v>987983170</v>
      </c>
      <c r="S1821" t="s">
        <v>11665</v>
      </c>
      <c r="T1821">
        <v>47174087</v>
      </c>
      <c r="U1821" t="s">
        <v>19</v>
      </c>
      <c r="V1821" t="s">
        <v>7829</v>
      </c>
      <c r="W1821" t="s">
        <v>11701</v>
      </c>
      <c r="X1821" t="s">
        <v>11732</v>
      </c>
      <c r="Y1821" t="s">
        <v>3777</v>
      </c>
      <c r="Z1821" t="s">
        <v>1616</v>
      </c>
      <c r="AA1821" t="str">
        <f>IF(BD[[#This Row],[Genero]]="Masculino","👨🏼 M","👩🏼 F")</f>
        <v>👩🏼 F</v>
      </c>
      <c r="AB1821" t="s">
        <v>11697</v>
      </c>
    </row>
    <row r="1822" spans="1:28" x14ac:dyDescent="0.35">
      <c r="A1822" t="s">
        <v>2722</v>
      </c>
      <c r="B1822" t="s">
        <v>9221</v>
      </c>
      <c r="C1822" t="s">
        <v>9222</v>
      </c>
      <c r="D1822">
        <v>1</v>
      </c>
      <c r="G1822">
        <v>0</v>
      </c>
      <c r="H1822">
        <v>0</v>
      </c>
      <c r="I1822">
        <v>0</v>
      </c>
      <c r="J1822">
        <v>0</v>
      </c>
      <c r="K1822" t="s">
        <v>16</v>
      </c>
      <c r="R1822">
        <v>951730144</v>
      </c>
      <c r="S1822" t="s">
        <v>11658</v>
      </c>
      <c r="T1822">
        <v>9410611</v>
      </c>
      <c r="U1822" t="s">
        <v>19</v>
      </c>
      <c r="V1822" t="s">
        <v>9222</v>
      </c>
      <c r="W1822" t="s">
        <v>11702</v>
      </c>
      <c r="X1822" t="s">
        <v>11732</v>
      </c>
      <c r="Y1822" t="s">
        <v>3777</v>
      </c>
      <c r="Z1822" t="s">
        <v>9223</v>
      </c>
      <c r="AA1822" t="str">
        <f>IF(BD[[#This Row],[Genero]]="Masculino","👨🏼 M","👩🏼 F")</f>
        <v>👨🏼 M</v>
      </c>
      <c r="AB1822" t="s">
        <v>11697</v>
      </c>
    </row>
    <row r="1823" spans="1:28" x14ac:dyDescent="0.35">
      <c r="A1823" t="s">
        <v>117</v>
      </c>
      <c r="B1823" t="s">
        <v>434</v>
      </c>
      <c r="C1823" t="s">
        <v>517</v>
      </c>
      <c r="D1823">
        <v>1</v>
      </c>
      <c r="G1823">
        <v>0</v>
      </c>
      <c r="H1823">
        <v>0</v>
      </c>
      <c r="I1823">
        <v>0</v>
      </c>
      <c r="J1823">
        <v>0</v>
      </c>
      <c r="K1823" t="s">
        <v>16</v>
      </c>
      <c r="R1823">
        <v>958966199</v>
      </c>
      <c r="S1823" t="s">
        <v>11658</v>
      </c>
      <c r="T1823">
        <v>42825259</v>
      </c>
      <c r="U1823" t="s">
        <v>19</v>
      </c>
      <c r="V1823" t="s">
        <v>1698</v>
      </c>
      <c r="W1823" t="s">
        <v>11701</v>
      </c>
      <c r="X1823" t="s">
        <v>11732</v>
      </c>
      <c r="Y1823" t="s">
        <v>3777</v>
      </c>
      <c r="Z1823" t="s">
        <v>10782</v>
      </c>
      <c r="AA1823" t="str">
        <f>IF(BD[[#This Row],[Genero]]="Masculino","👨🏼 M","👩🏼 F")</f>
        <v>👨🏼 M</v>
      </c>
      <c r="AB1823" t="s">
        <v>11697</v>
      </c>
    </row>
    <row r="1824" spans="1:28" x14ac:dyDescent="0.35">
      <c r="A1824" t="s">
        <v>585</v>
      </c>
      <c r="B1824" t="s">
        <v>3607</v>
      </c>
      <c r="C1824" t="s">
        <v>10120</v>
      </c>
      <c r="D1824">
        <v>1</v>
      </c>
      <c r="G1824">
        <v>0</v>
      </c>
      <c r="H1824">
        <v>0</v>
      </c>
      <c r="I1824">
        <v>0</v>
      </c>
      <c r="J1824">
        <v>0</v>
      </c>
      <c r="K1824" t="s">
        <v>16</v>
      </c>
      <c r="R1824">
        <v>998800216</v>
      </c>
      <c r="S1824" t="s">
        <v>11658</v>
      </c>
      <c r="T1824">
        <v>10145998</v>
      </c>
      <c r="U1824" t="s">
        <v>19</v>
      </c>
      <c r="V1824" t="s">
        <v>2294</v>
      </c>
      <c r="W1824" t="s">
        <v>11703</v>
      </c>
      <c r="X1824" t="s">
        <v>11732</v>
      </c>
      <c r="Y1824" t="s">
        <v>3777</v>
      </c>
      <c r="Z1824" t="s">
        <v>8163</v>
      </c>
      <c r="AA1824" t="str">
        <f>IF(BD[[#This Row],[Genero]]="Masculino","👨🏼 M","👩🏼 F")</f>
        <v>👨🏼 M</v>
      </c>
      <c r="AB1824" t="s">
        <v>11697</v>
      </c>
    </row>
    <row r="1825" spans="1:28" x14ac:dyDescent="0.35">
      <c r="A1825" t="s">
        <v>585</v>
      </c>
      <c r="B1825" t="s">
        <v>144</v>
      </c>
      <c r="C1825" t="s">
        <v>2294</v>
      </c>
      <c r="D1825">
        <v>1</v>
      </c>
      <c r="G1825">
        <v>0</v>
      </c>
      <c r="H1825">
        <v>0</v>
      </c>
      <c r="I1825">
        <v>0</v>
      </c>
      <c r="J1825">
        <v>0</v>
      </c>
      <c r="K1825" t="s">
        <v>16</v>
      </c>
      <c r="R1825">
        <v>998800216</v>
      </c>
      <c r="S1825" t="s">
        <v>11658</v>
      </c>
      <c r="T1825">
        <v>10145998</v>
      </c>
      <c r="U1825" t="s">
        <v>10125</v>
      </c>
      <c r="V1825" t="s">
        <v>2294</v>
      </c>
      <c r="W1825" t="s">
        <v>11703</v>
      </c>
      <c r="X1825" t="s">
        <v>11732</v>
      </c>
      <c r="Y1825" t="s">
        <v>3777</v>
      </c>
      <c r="Z1825" t="s">
        <v>10542</v>
      </c>
      <c r="AA1825" t="str">
        <f>IF(BD[[#This Row],[Genero]]="Masculino","👨🏼 M","👩🏼 F")</f>
        <v>👨🏼 M</v>
      </c>
      <c r="AB1825" t="s">
        <v>11697</v>
      </c>
    </row>
    <row r="1826" spans="1:28" x14ac:dyDescent="0.35">
      <c r="A1826" t="s">
        <v>137</v>
      </c>
      <c r="B1826" t="s">
        <v>3732</v>
      </c>
      <c r="C1826" t="s">
        <v>3733</v>
      </c>
      <c r="D1826">
        <v>1</v>
      </c>
      <c r="G1826">
        <v>0</v>
      </c>
      <c r="H1826">
        <v>0</v>
      </c>
      <c r="I1826">
        <v>0</v>
      </c>
      <c r="J1826">
        <v>0</v>
      </c>
      <c r="K1826" t="s">
        <v>16</v>
      </c>
      <c r="R1826">
        <v>947649055</v>
      </c>
      <c r="S1826" t="s">
        <v>11658</v>
      </c>
      <c r="T1826">
        <v>42958051</v>
      </c>
      <c r="U1826" t="s">
        <v>19</v>
      </c>
      <c r="V1826" t="s">
        <v>3734</v>
      </c>
      <c r="W1826" t="s">
        <v>11701</v>
      </c>
      <c r="X1826" t="s">
        <v>11732</v>
      </c>
      <c r="Y1826" t="s">
        <v>3777</v>
      </c>
      <c r="Z1826" t="s">
        <v>3735</v>
      </c>
      <c r="AA1826" t="str">
        <f>IF(BD[[#This Row],[Genero]]="Masculino","👨🏼 M","👩🏼 F")</f>
        <v>👨🏼 M</v>
      </c>
      <c r="AB1826" t="s">
        <v>11697</v>
      </c>
    </row>
    <row r="1827" spans="1:28" x14ac:dyDescent="0.35">
      <c r="A1827" t="s">
        <v>523</v>
      </c>
      <c r="B1827" t="s">
        <v>524</v>
      </c>
      <c r="C1827" t="s">
        <v>525</v>
      </c>
      <c r="D1827">
        <v>1</v>
      </c>
      <c r="G1827">
        <v>0</v>
      </c>
      <c r="H1827">
        <v>0</v>
      </c>
      <c r="I1827">
        <v>0</v>
      </c>
      <c r="J1827">
        <v>0</v>
      </c>
      <c r="K1827" t="s">
        <v>16</v>
      </c>
      <c r="R1827">
        <v>961206151</v>
      </c>
      <c r="S1827" t="s">
        <v>11658</v>
      </c>
      <c r="T1827">
        <v>4050820</v>
      </c>
      <c r="U1827" t="s">
        <v>19</v>
      </c>
      <c r="V1827" t="s">
        <v>525</v>
      </c>
      <c r="W1827" t="s">
        <v>11703</v>
      </c>
      <c r="X1827" t="s">
        <v>11732</v>
      </c>
      <c r="Y1827" t="s">
        <v>3777</v>
      </c>
      <c r="Z1827" t="s">
        <v>10797</v>
      </c>
      <c r="AA1827" t="str">
        <f>IF(BD[[#This Row],[Genero]]="Masculino","👨🏼 M","👩🏼 F")</f>
        <v>👨🏼 M</v>
      </c>
      <c r="AB1827" t="s">
        <v>11697</v>
      </c>
    </row>
    <row r="1828" spans="1:28" x14ac:dyDescent="0.35">
      <c r="A1828" t="s">
        <v>870</v>
      </c>
      <c r="B1828" t="s">
        <v>871</v>
      </c>
      <c r="C1828" t="s">
        <v>872</v>
      </c>
      <c r="D1828">
        <v>1</v>
      </c>
      <c r="G1828">
        <v>0</v>
      </c>
      <c r="H1828">
        <v>0</v>
      </c>
      <c r="I1828">
        <v>0</v>
      </c>
      <c r="J1828">
        <v>0</v>
      </c>
      <c r="K1828" t="s">
        <v>16</v>
      </c>
      <c r="R1828">
        <v>930940734</v>
      </c>
      <c r="S1828" t="s">
        <v>11658</v>
      </c>
      <c r="T1828">
        <v>43282004</v>
      </c>
      <c r="U1828" t="s">
        <v>19</v>
      </c>
      <c r="V1828" t="s">
        <v>10214</v>
      </c>
      <c r="W1828" t="s">
        <v>11701</v>
      </c>
      <c r="X1828" t="s">
        <v>11732</v>
      </c>
      <c r="Y1828" t="s">
        <v>3777</v>
      </c>
      <c r="Z1828" t="s">
        <v>5647</v>
      </c>
      <c r="AA1828" t="str">
        <f>IF(BD[[#This Row],[Genero]]="Masculino","👨🏼 M","👩🏼 F")</f>
        <v>👨🏼 M</v>
      </c>
      <c r="AB1828" t="s">
        <v>11697</v>
      </c>
    </row>
    <row r="1829" spans="1:28" x14ac:dyDescent="0.35">
      <c r="A1829" t="s">
        <v>870</v>
      </c>
      <c r="B1829" t="s">
        <v>871</v>
      </c>
      <c r="C1829" t="s">
        <v>872</v>
      </c>
      <c r="D1829">
        <v>1</v>
      </c>
      <c r="G1829">
        <v>0</v>
      </c>
      <c r="H1829">
        <v>0</v>
      </c>
      <c r="I1829">
        <v>0</v>
      </c>
      <c r="J1829">
        <v>0</v>
      </c>
      <c r="K1829" t="s">
        <v>16</v>
      </c>
      <c r="R1829">
        <v>930940734</v>
      </c>
      <c r="S1829" t="s">
        <v>11658</v>
      </c>
      <c r="T1829">
        <v>43282004</v>
      </c>
      <c r="U1829" t="s">
        <v>19</v>
      </c>
      <c r="V1829" t="s">
        <v>873</v>
      </c>
      <c r="W1829" t="s">
        <v>11701</v>
      </c>
      <c r="X1829" t="s">
        <v>11732</v>
      </c>
      <c r="Y1829" t="s">
        <v>3777</v>
      </c>
      <c r="Z1829" t="s">
        <v>5647</v>
      </c>
      <c r="AA1829" t="str">
        <f>IF(BD[[#This Row],[Genero]]="Masculino","👨🏼 M","👩🏼 F")</f>
        <v>👨🏼 M</v>
      </c>
      <c r="AB1829" t="s">
        <v>11697</v>
      </c>
    </row>
    <row r="1830" spans="1:28" x14ac:dyDescent="0.35">
      <c r="A1830" t="s">
        <v>1302</v>
      </c>
      <c r="B1830" t="s">
        <v>5650</v>
      </c>
      <c r="C1830" t="s">
        <v>5651</v>
      </c>
      <c r="D1830">
        <v>1</v>
      </c>
      <c r="G1830">
        <v>0</v>
      </c>
      <c r="H1830">
        <v>0</v>
      </c>
      <c r="I1830">
        <v>0</v>
      </c>
      <c r="J1830">
        <v>0</v>
      </c>
      <c r="K1830" t="s">
        <v>16</v>
      </c>
      <c r="R1830">
        <v>999017188</v>
      </c>
      <c r="S1830" t="s">
        <v>11658</v>
      </c>
      <c r="T1830">
        <v>25749048</v>
      </c>
      <c r="U1830" t="s">
        <v>19</v>
      </c>
      <c r="V1830" t="s">
        <v>5652</v>
      </c>
      <c r="W1830" t="s">
        <v>11712</v>
      </c>
      <c r="X1830" t="s">
        <v>11732</v>
      </c>
      <c r="Y1830" t="s">
        <v>3777</v>
      </c>
      <c r="Z1830" t="s">
        <v>10959</v>
      </c>
      <c r="AA1830" t="str">
        <f>IF(BD[[#This Row],[Genero]]="Masculino","👨🏼 M","👩🏼 F")</f>
        <v>👨🏼 M</v>
      </c>
      <c r="AB1830" t="s">
        <v>11697</v>
      </c>
    </row>
    <row r="1831" spans="1:28" x14ac:dyDescent="0.35">
      <c r="A1831" t="s">
        <v>1227</v>
      </c>
      <c r="B1831" t="s">
        <v>9723</v>
      </c>
      <c r="C1831" t="s">
        <v>1228</v>
      </c>
      <c r="D1831">
        <v>1</v>
      </c>
      <c r="G1831">
        <v>0</v>
      </c>
      <c r="H1831">
        <v>0</v>
      </c>
      <c r="I1831">
        <v>0</v>
      </c>
      <c r="J1831">
        <v>0</v>
      </c>
      <c r="K1831" t="s">
        <v>16</v>
      </c>
      <c r="R1831">
        <v>937247196</v>
      </c>
      <c r="S1831" t="s">
        <v>11658</v>
      </c>
      <c r="T1831">
        <v>71061659</v>
      </c>
      <c r="U1831" t="s">
        <v>1068</v>
      </c>
      <c r="V1831" t="s">
        <v>1228</v>
      </c>
      <c r="W1831" t="s">
        <v>11701</v>
      </c>
      <c r="X1831" t="s">
        <v>11732</v>
      </c>
      <c r="Y1831" t="s">
        <v>3777</v>
      </c>
      <c r="Z1831" t="s">
        <v>10697</v>
      </c>
      <c r="AA1831" t="str">
        <f>IF(BD[[#This Row],[Genero]]="Masculino","👨🏼 M","👩🏼 F")</f>
        <v>👨🏼 M</v>
      </c>
      <c r="AB1831" t="s">
        <v>11697</v>
      </c>
    </row>
    <row r="1832" spans="1:28" x14ac:dyDescent="0.35">
      <c r="A1832" t="s">
        <v>5401</v>
      </c>
      <c r="B1832" t="s">
        <v>5402</v>
      </c>
      <c r="C1832" t="s">
        <v>5403</v>
      </c>
      <c r="D1832">
        <v>1</v>
      </c>
      <c r="G1832">
        <v>0</v>
      </c>
      <c r="H1832">
        <v>0</v>
      </c>
      <c r="I1832">
        <v>0</v>
      </c>
      <c r="J1832">
        <v>0</v>
      </c>
      <c r="K1832" t="s">
        <v>16</v>
      </c>
      <c r="R1832">
        <v>945875962</v>
      </c>
      <c r="S1832" t="s">
        <v>11665</v>
      </c>
      <c r="T1832">
        <v>72189157</v>
      </c>
      <c r="U1832" t="s">
        <v>3336</v>
      </c>
      <c r="V1832" t="s">
        <v>5403</v>
      </c>
      <c r="W1832" t="s">
        <v>11712</v>
      </c>
      <c r="X1832" t="s">
        <v>11732</v>
      </c>
      <c r="Y1832" t="s">
        <v>3777</v>
      </c>
      <c r="Z1832" t="s">
        <v>10731</v>
      </c>
      <c r="AA1832" t="str">
        <f>IF(BD[[#This Row],[Genero]]="Masculino","👨🏼 M","👩🏼 F")</f>
        <v>👩🏼 F</v>
      </c>
      <c r="AB1832" t="s">
        <v>11697</v>
      </c>
    </row>
    <row r="1833" spans="1:28" x14ac:dyDescent="0.35">
      <c r="A1833" t="s">
        <v>155</v>
      </c>
      <c r="B1833" t="s">
        <v>3775</v>
      </c>
      <c r="C1833" t="s">
        <v>3776</v>
      </c>
      <c r="D1833">
        <v>1</v>
      </c>
      <c r="G1833">
        <v>0</v>
      </c>
      <c r="H1833">
        <v>0</v>
      </c>
      <c r="I1833">
        <v>0</v>
      </c>
      <c r="J1833">
        <v>0</v>
      </c>
      <c r="K1833" t="s">
        <v>16</v>
      </c>
      <c r="R1833">
        <v>902707126</v>
      </c>
      <c r="S1833" t="s">
        <v>11658</v>
      </c>
      <c r="T1833">
        <v>43488555</v>
      </c>
      <c r="U1833" t="s">
        <v>19</v>
      </c>
      <c r="V1833" t="s">
        <v>3776</v>
      </c>
      <c r="W1833" t="s">
        <v>11702</v>
      </c>
      <c r="X1833" t="s">
        <v>11732</v>
      </c>
      <c r="Y1833" t="s">
        <v>3777</v>
      </c>
      <c r="Z1833" t="s">
        <v>10610</v>
      </c>
      <c r="AA1833" t="str">
        <f>IF(BD[[#This Row],[Genero]]="Masculino","👨🏼 M","👩🏼 F")</f>
        <v>👨🏼 M</v>
      </c>
      <c r="AB1833" t="s">
        <v>11697</v>
      </c>
    </row>
    <row r="1834" spans="1:28" x14ac:dyDescent="0.35">
      <c r="A1834" t="s">
        <v>3153</v>
      </c>
      <c r="B1834" t="s">
        <v>7323</v>
      </c>
      <c r="C1834" t="s">
        <v>11085</v>
      </c>
      <c r="D1834">
        <v>1</v>
      </c>
      <c r="G1834">
        <v>0</v>
      </c>
      <c r="H1834">
        <v>0</v>
      </c>
      <c r="I1834">
        <v>0</v>
      </c>
      <c r="J1834">
        <v>0</v>
      </c>
      <c r="K1834" t="s">
        <v>16</v>
      </c>
      <c r="R1834">
        <v>990442820</v>
      </c>
      <c r="S1834" t="s">
        <v>11658</v>
      </c>
      <c r="T1834">
        <v>72216880</v>
      </c>
      <c r="U1834" t="s">
        <v>19</v>
      </c>
      <c r="V1834" t="s">
        <v>11085</v>
      </c>
      <c r="W1834" t="s">
        <v>11702</v>
      </c>
      <c r="X1834" t="s">
        <v>11732</v>
      </c>
      <c r="Y1834" t="s">
        <v>3777</v>
      </c>
      <c r="Z1834" t="s">
        <v>10906</v>
      </c>
      <c r="AA1834" t="str">
        <f>IF(BD[[#This Row],[Genero]]="Masculino","👨🏼 M","👩🏼 F")</f>
        <v>👨🏼 M</v>
      </c>
      <c r="AB1834" t="s">
        <v>11697</v>
      </c>
    </row>
    <row r="1835" spans="1:28" x14ac:dyDescent="0.35">
      <c r="A1835" t="s">
        <v>1303</v>
      </c>
      <c r="B1835" t="s">
        <v>1304</v>
      </c>
      <c r="C1835" t="s">
        <v>1305</v>
      </c>
      <c r="D1835">
        <v>1</v>
      </c>
      <c r="G1835">
        <v>0</v>
      </c>
      <c r="H1835">
        <v>0</v>
      </c>
      <c r="I1835">
        <v>0</v>
      </c>
      <c r="J1835">
        <v>0</v>
      </c>
      <c r="K1835" t="s">
        <v>16</v>
      </c>
      <c r="R1835">
        <v>941733100</v>
      </c>
      <c r="S1835" t="s">
        <v>11658</v>
      </c>
      <c r="T1835">
        <v>73115242</v>
      </c>
      <c r="U1835" t="s">
        <v>19</v>
      </c>
      <c r="V1835" t="s">
        <v>1306</v>
      </c>
      <c r="W1835" t="s">
        <v>11702</v>
      </c>
      <c r="X1835" t="s">
        <v>11732</v>
      </c>
      <c r="Y1835" t="s">
        <v>230</v>
      </c>
      <c r="Z1835" t="s">
        <v>1307</v>
      </c>
      <c r="AA1835" t="str">
        <f>IF(BD[[#This Row],[Genero]]="Masculino","👨🏼 M","👩🏼 F")</f>
        <v>👨🏼 M</v>
      </c>
      <c r="AB1835" t="s">
        <v>11697</v>
      </c>
    </row>
    <row r="1836" spans="1:28" x14ac:dyDescent="0.35">
      <c r="A1836" t="s">
        <v>756</v>
      </c>
      <c r="B1836" t="s">
        <v>9770</v>
      </c>
      <c r="D1836">
        <v>1</v>
      </c>
      <c r="G1836">
        <v>0</v>
      </c>
      <c r="H1836">
        <v>0</v>
      </c>
      <c r="I1836">
        <v>0</v>
      </c>
      <c r="J1836">
        <v>0</v>
      </c>
      <c r="K1836" t="s">
        <v>16</v>
      </c>
      <c r="R1836">
        <v>910245019</v>
      </c>
      <c r="S1836" t="s">
        <v>11658</v>
      </c>
      <c r="T1836">
        <v>73107861</v>
      </c>
      <c r="U1836" t="s">
        <v>4613</v>
      </c>
      <c r="V1836" t="s">
        <v>11295</v>
      </c>
      <c r="W1836" t="s">
        <v>11703</v>
      </c>
      <c r="X1836" t="s">
        <v>11732</v>
      </c>
      <c r="Y1836" t="s">
        <v>11681</v>
      </c>
      <c r="Z1836" t="s">
        <v>11204</v>
      </c>
      <c r="AA1836" t="str">
        <f>IF(BD[[#This Row],[Genero]]="Masculino","👨🏼 M","👩🏼 F")</f>
        <v>👨🏼 M</v>
      </c>
      <c r="AB1836" t="s">
        <v>11697</v>
      </c>
    </row>
    <row r="1837" spans="1:28" x14ac:dyDescent="0.35">
      <c r="A1837" t="s">
        <v>93</v>
      </c>
      <c r="B1837" t="s">
        <v>1249</v>
      </c>
      <c r="C1837" t="s">
        <v>11411</v>
      </c>
      <c r="D1837">
        <v>1</v>
      </c>
      <c r="G1837">
        <v>0</v>
      </c>
      <c r="H1837">
        <v>0</v>
      </c>
      <c r="I1837">
        <v>0</v>
      </c>
      <c r="J1837">
        <v>0</v>
      </c>
      <c r="K1837" t="s">
        <v>16</v>
      </c>
      <c r="R1837">
        <v>972771556</v>
      </c>
      <c r="S1837" t="s">
        <v>11658</v>
      </c>
      <c r="T1837">
        <v>77769502</v>
      </c>
      <c r="U1837" t="s">
        <v>19</v>
      </c>
      <c r="V1837" t="s">
        <v>11411</v>
      </c>
      <c r="W1837" t="s">
        <v>11701</v>
      </c>
      <c r="X1837" t="s">
        <v>11732</v>
      </c>
      <c r="Y1837" t="s">
        <v>11681</v>
      </c>
      <c r="Z1837" t="s">
        <v>11204</v>
      </c>
      <c r="AA1837" t="str">
        <f>IF(BD[[#This Row],[Genero]]="Masculino","👨🏼 M","👩🏼 F")</f>
        <v>👨🏼 M</v>
      </c>
      <c r="AB1837" t="s">
        <v>11697</v>
      </c>
    </row>
    <row r="1838" spans="1:28" x14ac:dyDescent="0.35">
      <c r="A1838" t="s">
        <v>379</v>
      </c>
      <c r="B1838" t="s">
        <v>3571</v>
      </c>
      <c r="C1838" t="s">
        <v>4803</v>
      </c>
      <c r="D1838">
        <v>1</v>
      </c>
      <c r="G1838">
        <v>0</v>
      </c>
      <c r="H1838">
        <v>0</v>
      </c>
      <c r="I1838">
        <v>0</v>
      </c>
      <c r="J1838">
        <v>0</v>
      </c>
      <c r="K1838" t="s">
        <v>16</v>
      </c>
      <c r="R1838">
        <v>917993326</v>
      </c>
      <c r="S1838" t="s">
        <v>11658</v>
      </c>
      <c r="T1838">
        <v>42760570</v>
      </c>
      <c r="U1838" t="s">
        <v>10125</v>
      </c>
      <c r="V1838" t="s">
        <v>4803</v>
      </c>
      <c r="W1838" t="s">
        <v>11702</v>
      </c>
      <c r="X1838" t="s">
        <v>11732</v>
      </c>
      <c r="Y1838" t="s">
        <v>11724</v>
      </c>
      <c r="Z1838" t="s">
        <v>10848</v>
      </c>
      <c r="AA1838" t="str">
        <f>IF(BD[[#This Row],[Genero]]="Masculino","👨🏼 M","👩🏼 F")</f>
        <v>👨🏼 M</v>
      </c>
      <c r="AB1838" t="s">
        <v>11697</v>
      </c>
    </row>
    <row r="1839" spans="1:28" x14ac:dyDescent="0.35">
      <c r="A1839" t="s">
        <v>1112</v>
      </c>
      <c r="B1839" t="s">
        <v>9900</v>
      </c>
      <c r="C1839" t="s">
        <v>5078</v>
      </c>
      <c r="D1839">
        <v>1</v>
      </c>
      <c r="G1839">
        <v>0</v>
      </c>
      <c r="H1839">
        <v>0</v>
      </c>
      <c r="I1839">
        <v>0</v>
      </c>
      <c r="J1839">
        <v>0</v>
      </c>
      <c r="K1839" t="s">
        <v>16</v>
      </c>
      <c r="R1839">
        <v>998085754</v>
      </c>
      <c r="S1839" t="s">
        <v>11658</v>
      </c>
      <c r="T1839">
        <v>48975099</v>
      </c>
      <c r="U1839" t="s">
        <v>19</v>
      </c>
      <c r="V1839" t="s">
        <v>5078</v>
      </c>
      <c r="W1839" t="s">
        <v>11703</v>
      </c>
      <c r="X1839" t="s">
        <v>11732</v>
      </c>
      <c r="Y1839" t="s">
        <v>11724</v>
      </c>
      <c r="Z1839" t="s">
        <v>11715</v>
      </c>
      <c r="AA1839" t="str">
        <f>IF(BD[[#This Row],[Genero]]="Masculino","👨🏼 M","👩🏼 F")</f>
        <v>👨🏼 M</v>
      </c>
      <c r="AB1839" t="s">
        <v>11697</v>
      </c>
    </row>
    <row r="1840" spans="1:28" x14ac:dyDescent="0.35">
      <c r="A1840" t="s">
        <v>1647</v>
      </c>
      <c r="B1840" t="s">
        <v>5771</v>
      </c>
      <c r="C1840" t="s">
        <v>5772</v>
      </c>
      <c r="D1840">
        <v>1</v>
      </c>
      <c r="G1840">
        <v>0</v>
      </c>
      <c r="H1840">
        <v>0</v>
      </c>
      <c r="I1840">
        <v>0</v>
      </c>
      <c r="J1840">
        <v>0</v>
      </c>
      <c r="K1840" t="s">
        <v>16</v>
      </c>
      <c r="R1840">
        <v>983855810</v>
      </c>
      <c r="S1840" t="s">
        <v>11658</v>
      </c>
      <c r="T1840">
        <v>47620723</v>
      </c>
      <c r="U1840" t="s">
        <v>19</v>
      </c>
      <c r="V1840" t="s">
        <v>5772</v>
      </c>
      <c r="W1840" t="s">
        <v>11703</v>
      </c>
      <c r="X1840" t="s">
        <v>11732</v>
      </c>
      <c r="Y1840" t="s">
        <v>11724</v>
      </c>
      <c r="Z1840" t="s">
        <v>11715</v>
      </c>
      <c r="AA1840" t="str">
        <f>IF(BD[[#This Row],[Genero]]="Masculino","👨🏼 M","👩🏼 F")</f>
        <v>👨🏼 M</v>
      </c>
      <c r="AB1840" t="s">
        <v>11697</v>
      </c>
    </row>
    <row r="1841" spans="1:28" x14ac:dyDescent="0.35">
      <c r="A1841" t="s">
        <v>1481</v>
      </c>
      <c r="B1841" t="s">
        <v>8519</v>
      </c>
      <c r="C1841" t="s">
        <v>8520</v>
      </c>
      <c r="D1841">
        <v>1</v>
      </c>
      <c r="G1841">
        <v>0</v>
      </c>
      <c r="H1841">
        <v>0</v>
      </c>
      <c r="I1841">
        <v>0</v>
      </c>
      <c r="J1841">
        <v>0</v>
      </c>
      <c r="K1841" t="s">
        <v>16</v>
      </c>
      <c r="R1841">
        <v>937573695</v>
      </c>
      <c r="S1841" t="s">
        <v>11665</v>
      </c>
      <c r="T1841">
        <v>73273500</v>
      </c>
      <c r="U1841" t="s">
        <v>19</v>
      </c>
      <c r="V1841" t="s">
        <v>8521</v>
      </c>
      <c r="W1841" t="s">
        <v>11706</v>
      </c>
      <c r="X1841" t="s">
        <v>11732</v>
      </c>
      <c r="Y1841" t="s">
        <v>2714</v>
      </c>
      <c r="Z1841" t="s">
        <v>11715</v>
      </c>
      <c r="AA1841" t="str">
        <f>IF(BD[[#This Row],[Genero]]="Masculino","👨🏼 M","👩🏼 F")</f>
        <v>👩🏼 F</v>
      </c>
      <c r="AB1841" t="s">
        <v>11697</v>
      </c>
    </row>
    <row r="1842" spans="1:28" x14ac:dyDescent="0.35">
      <c r="A1842" t="s">
        <v>7364</v>
      </c>
      <c r="B1842" t="s">
        <v>7365</v>
      </c>
      <c r="C1842" t="s">
        <v>7366</v>
      </c>
      <c r="D1842">
        <v>1</v>
      </c>
      <c r="G1842">
        <v>0</v>
      </c>
      <c r="H1842">
        <v>0</v>
      </c>
      <c r="I1842">
        <v>0</v>
      </c>
      <c r="J1842">
        <v>0</v>
      </c>
      <c r="K1842" t="s">
        <v>16</v>
      </c>
      <c r="R1842">
        <v>945065225</v>
      </c>
      <c r="S1842" t="s">
        <v>11658</v>
      </c>
      <c r="T1842">
        <v>46704027</v>
      </c>
      <c r="U1842" t="s">
        <v>19</v>
      </c>
      <c r="V1842" t="s">
        <v>7367</v>
      </c>
      <c r="W1842" t="s">
        <v>11701</v>
      </c>
      <c r="X1842" t="s">
        <v>11732</v>
      </c>
      <c r="Y1842" t="s">
        <v>11681</v>
      </c>
      <c r="Z1842" t="s">
        <v>10502</v>
      </c>
      <c r="AA1842" t="str">
        <f>IF(BD[[#This Row],[Genero]]="Masculino","👨🏼 M","👩🏼 F")</f>
        <v>👨🏼 M</v>
      </c>
      <c r="AB1842" t="s">
        <v>11697</v>
      </c>
    </row>
    <row r="1843" spans="1:28" x14ac:dyDescent="0.35">
      <c r="A1843" t="s">
        <v>5542</v>
      </c>
      <c r="B1843" t="s">
        <v>5543</v>
      </c>
      <c r="C1843" t="s">
        <v>11626</v>
      </c>
      <c r="D1843">
        <v>1</v>
      </c>
      <c r="G1843">
        <v>0</v>
      </c>
      <c r="H1843">
        <v>0</v>
      </c>
      <c r="I1843">
        <v>0</v>
      </c>
      <c r="J1843">
        <v>0</v>
      </c>
      <c r="K1843" t="s">
        <v>16</v>
      </c>
      <c r="R1843">
        <v>970723492</v>
      </c>
      <c r="S1843" t="s">
        <v>11658</v>
      </c>
      <c r="T1843">
        <v>73632094</v>
      </c>
      <c r="U1843" t="s">
        <v>19</v>
      </c>
      <c r="V1843" t="s">
        <v>11627</v>
      </c>
      <c r="W1843" t="s">
        <v>11712</v>
      </c>
      <c r="X1843" t="s">
        <v>11732</v>
      </c>
      <c r="Y1843" t="s">
        <v>11681</v>
      </c>
      <c r="Z1843" t="s">
        <v>5544</v>
      </c>
      <c r="AA1843" t="str">
        <f>IF(BD[[#This Row],[Genero]]="Masculino","👨🏼 M","👩🏼 F")</f>
        <v>👨🏼 M</v>
      </c>
      <c r="AB1843" t="s">
        <v>11697</v>
      </c>
    </row>
    <row r="1844" spans="1:28" x14ac:dyDescent="0.35">
      <c r="A1844" t="s">
        <v>911</v>
      </c>
      <c r="B1844" t="s">
        <v>6414</v>
      </c>
      <c r="D1844">
        <v>1</v>
      </c>
      <c r="G1844">
        <v>0</v>
      </c>
      <c r="H1844">
        <v>0</v>
      </c>
      <c r="I1844">
        <v>0</v>
      </c>
      <c r="J1844">
        <v>0</v>
      </c>
      <c r="K1844" t="s">
        <v>16</v>
      </c>
      <c r="R1844">
        <v>962128742</v>
      </c>
      <c r="S1844" t="s">
        <v>11658</v>
      </c>
      <c r="T1844">
        <v>77051176</v>
      </c>
      <c r="U1844" t="s">
        <v>19</v>
      </c>
      <c r="V1844" t="s">
        <v>11219</v>
      </c>
      <c r="W1844" t="s">
        <v>11703</v>
      </c>
      <c r="X1844" t="s">
        <v>11732</v>
      </c>
      <c r="Y1844" t="s">
        <v>11681</v>
      </c>
      <c r="Z1844" t="s">
        <v>42</v>
      </c>
      <c r="AA1844" t="str">
        <f>IF(BD[[#This Row],[Genero]]="Masculino","👨🏼 M","👩🏼 F")</f>
        <v>👨🏼 M</v>
      </c>
      <c r="AB1844" t="s">
        <v>11697</v>
      </c>
    </row>
    <row r="1845" spans="1:28" x14ac:dyDescent="0.35">
      <c r="A1845" t="s">
        <v>9477</v>
      </c>
      <c r="B1845" t="s">
        <v>9983</v>
      </c>
      <c r="C1845" t="s">
        <v>11418</v>
      </c>
      <c r="D1845">
        <v>1</v>
      </c>
      <c r="G1845">
        <v>0</v>
      </c>
      <c r="H1845">
        <v>0</v>
      </c>
      <c r="I1845">
        <v>0</v>
      </c>
      <c r="J1845">
        <v>0</v>
      </c>
      <c r="K1845" t="s">
        <v>16</v>
      </c>
      <c r="R1845">
        <v>924085513</v>
      </c>
      <c r="S1845" t="s">
        <v>11658</v>
      </c>
      <c r="T1845">
        <v>72528586</v>
      </c>
      <c r="U1845" t="s">
        <v>19</v>
      </c>
      <c r="V1845" t="s">
        <v>11418</v>
      </c>
      <c r="W1845" t="s">
        <v>11701</v>
      </c>
      <c r="X1845" t="s">
        <v>11732</v>
      </c>
      <c r="Y1845" t="s">
        <v>11724</v>
      </c>
      <c r="Z1845" t="s">
        <v>10650</v>
      </c>
      <c r="AA1845" t="str">
        <f>IF(BD[[#This Row],[Genero]]="Masculino","👨🏼 M","👩🏼 F")</f>
        <v>👨🏼 M</v>
      </c>
      <c r="AB1845" t="s">
        <v>11697</v>
      </c>
    </row>
    <row r="1846" spans="1:28" x14ac:dyDescent="0.35">
      <c r="A1846" t="s">
        <v>9334</v>
      </c>
      <c r="B1846" t="s">
        <v>9721</v>
      </c>
      <c r="C1846" t="s">
        <v>2123</v>
      </c>
      <c r="D1846">
        <v>1</v>
      </c>
      <c r="G1846">
        <v>0</v>
      </c>
      <c r="H1846">
        <v>0</v>
      </c>
      <c r="I1846">
        <v>0</v>
      </c>
      <c r="J1846">
        <v>0</v>
      </c>
      <c r="K1846" t="s">
        <v>16</v>
      </c>
      <c r="S1846" t="s">
        <v>11658</v>
      </c>
      <c r="U1846" t="s">
        <v>2116</v>
      </c>
      <c r="V1846" t="s">
        <v>2124</v>
      </c>
      <c r="W1846" t="s">
        <v>11702</v>
      </c>
      <c r="X1846" t="s">
        <v>11732</v>
      </c>
      <c r="Y1846" t="s">
        <v>10392</v>
      </c>
      <c r="Z1846" t="s">
        <v>32</v>
      </c>
      <c r="AA1846" t="str">
        <f>IF(BD[[#This Row],[Genero]]="Masculino","👨🏼 M","👩🏼 F")</f>
        <v>👨🏼 M</v>
      </c>
      <c r="AB1846" t="s">
        <v>11693</v>
      </c>
    </row>
    <row r="1847" spans="1:28" x14ac:dyDescent="0.35">
      <c r="A1847" t="s">
        <v>2144</v>
      </c>
      <c r="B1847" t="s">
        <v>9727</v>
      </c>
      <c r="C1847" t="s">
        <v>2145</v>
      </c>
      <c r="D1847">
        <v>1</v>
      </c>
      <c r="G1847">
        <v>0</v>
      </c>
      <c r="H1847">
        <v>0</v>
      </c>
      <c r="I1847">
        <v>0</v>
      </c>
      <c r="J1847">
        <v>0</v>
      </c>
      <c r="K1847" t="s">
        <v>16</v>
      </c>
      <c r="S1847" t="s">
        <v>11658</v>
      </c>
      <c r="T1847">
        <v>17163227</v>
      </c>
      <c r="U1847" t="s">
        <v>26</v>
      </c>
      <c r="V1847" t="s">
        <v>2146</v>
      </c>
      <c r="W1847" t="s">
        <v>11712</v>
      </c>
      <c r="X1847" t="s">
        <v>11732</v>
      </c>
      <c r="Y1847" t="s">
        <v>10392</v>
      </c>
      <c r="Z1847" t="s">
        <v>32</v>
      </c>
      <c r="AA1847" t="str">
        <f>IF(BD[[#This Row],[Genero]]="Masculino","👨🏼 M","👩🏼 F")</f>
        <v>👨🏼 M</v>
      </c>
      <c r="AB1847" t="s">
        <v>11693</v>
      </c>
    </row>
    <row r="1848" spans="1:28" x14ac:dyDescent="0.35">
      <c r="A1848" t="s">
        <v>61</v>
      </c>
      <c r="B1848" t="s">
        <v>62</v>
      </c>
      <c r="C1848" t="s">
        <v>5476</v>
      </c>
      <c r="D1848">
        <v>1</v>
      </c>
      <c r="G1848">
        <v>0</v>
      </c>
      <c r="H1848">
        <v>0</v>
      </c>
      <c r="I1848">
        <v>0</v>
      </c>
      <c r="J1848">
        <v>0</v>
      </c>
      <c r="K1848" t="s">
        <v>16</v>
      </c>
      <c r="R1848">
        <v>980953287</v>
      </c>
      <c r="S1848" t="s">
        <v>11658</v>
      </c>
      <c r="T1848">
        <v>72119977</v>
      </c>
      <c r="U1848" t="s">
        <v>19</v>
      </c>
      <c r="V1848" t="s">
        <v>11123</v>
      </c>
      <c r="W1848" t="s">
        <v>11702</v>
      </c>
      <c r="X1848" t="s">
        <v>11732</v>
      </c>
      <c r="Y1848" t="s">
        <v>10392</v>
      </c>
      <c r="Z1848" t="s">
        <v>11688</v>
      </c>
      <c r="AA1848" t="str">
        <f>IF(BD[[#This Row],[Genero]]="Masculino","👨🏼 M","👩🏼 F")</f>
        <v>👨🏼 M</v>
      </c>
      <c r="AB1848" t="s">
        <v>11693</v>
      </c>
    </row>
    <row r="1849" spans="1:28" x14ac:dyDescent="0.35">
      <c r="A1849" t="s">
        <v>486</v>
      </c>
      <c r="B1849" t="s">
        <v>1978</v>
      </c>
      <c r="C1849" t="s">
        <v>1979</v>
      </c>
      <c r="D1849">
        <v>1</v>
      </c>
      <c r="G1849">
        <v>0</v>
      </c>
      <c r="H1849">
        <v>0</v>
      </c>
      <c r="I1849">
        <v>0</v>
      </c>
      <c r="J1849">
        <v>0</v>
      </c>
      <c r="K1849" t="s">
        <v>16</v>
      </c>
      <c r="R1849">
        <v>972207604</v>
      </c>
      <c r="S1849" t="s">
        <v>11658</v>
      </c>
      <c r="T1849">
        <v>74910503</v>
      </c>
      <c r="U1849" t="s">
        <v>1282</v>
      </c>
      <c r="V1849" t="s">
        <v>1980</v>
      </c>
      <c r="W1849" t="s">
        <v>11702</v>
      </c>
      <c r="X1849" t="s">
        <v>11732</v>
      </c>
      <c r="Y1849" t="s">
        <v>10392</v>
      </c>
      <c r="Z1849" t="s">
        <v>675</v>
      </c>
      <c r="AA1849" t="str">
        <f>IF(BD[[#This Row],[Genero]]="Masculino","👨🏼 M","👩🏼 F")</f>
        <v>👨🏼 M</v>
      </c>
      <c r="AB1849" t="s">
        <v>11693</v>
      </c>
    </row>
    <row r="1850" spans="1:28" x14ac:dyDescent="0.35">
      <c r="A1850" t="s">
        <v>1126</v>
      </c>
      <c r="B1850" t="s">
        <v>1682</v>
      </c>
      <c r="C1850" t="s">
        <v>5993</v>
      </c>
      <c r="D1850">
        <v>1</v>
      </c>
      <c r="G1850">
        <v>0</v>
      </c>
      <c r="H1850">
        <v>0</v>
      </c>
      <c r="I1850">
        <v>0</v>
      </c>
      <c r="J1850">
        <v>0</v>
      </c>
      <c r="K1850" t="s">
        <v>16</v>
      </c>
      <c r="R1850">
        <v>978084960</v>
      </c>
      <c r="S1850" t="s">
        <v>11658</v>
      </c>
      <c r="T1850">
        <v>72515691</v>
      </c>
      <c r="U1850" t="s">
        <v>19</v>
      </c>
      <c r="V1850" t="s">
        <v>5994</v>
      </c>
      <c r="W1850" t="s">
        <v>11702</v>
      </c>
      <c r="X1850" t="s">
        <v>11732</v>
      </c>
      <c r="Y1850" t="s">
        <v>10392</v>
      </c>
      <c r="Z1850" t="s">
        <v>839</v>
      </c>
      <c r="AA1850" t="str">
        <f>IF(BD[[#This Row],[Genero]]="Masculino","👨🏼 M","👩🏼 F")</f>
        <v>👨🏼 M</v>
      </c>
      <c r="AB1850" t="s">
        <v>11693</v>
      </c>
    </row>
    <row r="1851" spans="1:28" x14ac:dyDescent="0.35">
      <c r="A1851" t="s">
        <v>2500</v>
      </c>
      <c r="B1851" t="s">
        <v>5694</v>
      </c>
      <c r="C1851" t="s">
        <v>5695</v>
      </c>
      <c r="D1851">
        <v>1</v>
      </c>
      <c r="G1851">
        <v>0</v>
      </c>
      <c r="H1851">
        <v>0</v>
      </c>
      <c r="I1851">
        <v>0</v>
      </c>
      <c r="J1851">
        <v>0</v>
      </c>
      <c r="K1851" t="s">
        <v>16</v>
      </c>
      <c r="S1851" t="s">
        <v>11658</v>
      </c>
      <c r="T1851">
        <v>26376935</v>
      </c>
      <c r="U1851" t="s">
        <v>5696</v>
      </c>
      <c r="V1851" t="s">
        <v>5697</v>
      </c>
      <c r="W1851" t="s">
        <v>11702</v>
      </c>
      <c r="X1851" t="s">
        <v>11732</v>
      </c>
      <c r="Y1851" t="s">
        <v>10392</v>
      </c>
      <c r="Z1851" t="s">
        <v>839</v>
      </c>
      <c r="AA1851" t="str">
        <f>IF(BD[[#This Row],[Genero]]="Masculino","👨🏼 M","👩🏼 F")</f>
        <v>👨🏼 M</v>
      </c>
      <c r="AB1851" t="s">
        <v>11693</v>
      </c>
    </row>
    <row r="1852" spans="1:28" x14ac:dyDescent="0.35">
      <c r="A1852" t="s">
        <v>664</v>
      </c>
      <c r="B1852" t="s">
        <v>3004</v>
      </c>
      <c r="C1852" t="s">
        <v>3005</v>
      </c>
      <c r="D1852">
        <v>1</v>
      </c>
      <c r="G1852">
        <v>0</v>
      </c>
      <c r="H1852">
        <v>0</v>
      </c>
      <c r="I1852">
        <v>0</v>
      </c>
      <c r="J1852">
        <v>0</v>
      </c>
      <c r="K1852" t="s">
        <v>16</v>
      </c>
      <c r="R1852">
        <v>941476428</v>
      </c>
      <c r="S1852" t="s">
        <v>11665</v>
      </c>
      <c r="T1852">
        <v>70808752</v>
      </c>
      <c r="U1852" t="s">
        <v>19</v>
      </c>
      <c r="V1852" t="s">
        <v>3005</v>
      </c>
      <c r="W1852" t="s">
        <v>11702</v>
      </c>
      <c r="X1852" t="s">
        <v>11732</v>
      </c>
      <c r="Y1852" t="s">
        <v>10392</v>
      </c>
      <c r="Z1852" t="s">
        <v>839</v>
      </c>
      <c r="AA1852" t="str">
        <f>IF(BD[[#This Row],[Genero]]="Masculino","👨🏼 M","👩🏼 F")</f>
        <v>👩🏼 F</v>
      </c>
      <c r="AB1852" t="s">
        <v>11693</v>
      </c>
    </row>
    <row r="1853" spans="1:28" x14ac:dyDescent="0.35">
      <c r="A1853" t="s">
        <v>2237</v>
      </c>
      <c r="B1853" t="s">
        <v>182</v>
      </c>
      <c r="C1853" t="s">
        <v>7055</v>
      </c>
      <c r="D1853">
        <v>1</v>
      </c>
      <c r="G1853">
        <v>0</v>
      </c>
      <c r="H1853">
        <v>0</v>
      </c>
      <c r="I1853">
        <v>0</v>
      </c>
      <c r="J1853">
        <v>0</v>
      </c>
      <c r="K1853" t="s">
        <v>16</v>
      </c>
      <c r="R1853">
        <v>918083546</v>
      </c>
      <c r="S1853" t="s">
        <v>11658</v>
      </c>
      <c r="T1853">
        <v>44389006</v>
      </c>
      <c r="U1853" t="s">
        <v>19</v>
      </c>
      <c r="V1853" t="s">
        <v>7056</v>
      </c>
      <c r="W1853" t="s">
        <v>11702</v>
      </c>
      <c r="X1853" t="s">
        <v>11732</v>
      </c>
      <c r="Y1853" t="s">
        <v>48</v>
      </c>
      <c r="Z1853" t="s">
        <v>53</v>
      </c>
      <c r="AA1853" t="str">
        <f>IF(BD[[#This Row],[Genero]]="Masculino","👨🏼 M","👩🏼 F")</f>
        <v>👨🏼 M</v>
      </c>
      <c r="AB1853" t="s">
        <v>11693</v>
      </c>
    </row>
    <row r="1854" spans="1:28" x14ac:dyDescent="0.35">
      <c r="A1854" t="s">
        <v>1279</v>
      </c>
      <c r="B1854" t="s">
        <v>5675</v>
      </c>
      <c r="C1854" t="s">
        <v>5676</v>
      </c>
      <c r="D1854">
        <v>1</v>
      </c>
      <c r="G1854">
        <v>0</v>
      </c>
      <c r="H1854">
        <v>0</v>
      </c>
      <c r="I1854">
        <v>0</v>
      </c>
      <c r="J1854">
        <v>0</v>
      </c>
      <c r="K1854" t="s">
        <v>16</v>
      </c>
      <c r="R1854">
        <v>994729701</v>
      </c>
      <c r="S1854" t="s">
        <v>11658</v>
      </c>
      <c r="T1854">
        <v>71336250</v>
      </c>
      <c r="U1854" t="s">
        <v>19</v>
      </c>
      <c r="V1854" t="s">
        <v>5677</v>
      </c>
      <c r="W1854" t="s">
        <v>11702</v>
      </c>
      <c r="X1854" t="s">
        <v>11732</v>
      </c>
      <c r="Y1854" t="s">
        <v>877</v>
      </c>
      <c r="Z1854" t="s">
        <v>11688</v>
      </c>
      <c r="AA1854" t="str">
        <f>IF(BD[[#This Row],[Genero]]="Masculino","👨🏼 M","👩🏼 F")</f>
        <v>👨🏼 M</v>
      </c>
      <c r="AB1854" t="s">
        <v>11693</v>
      </c>
    </row>
    <row r="1855" spans="1:28" x14ac:dyDescent="0.35">
      <c r="A1855" t="s">
        <v>7271</v>
      </c>
      <c r="B1855" t="s">
        <v>7272</v>
      </c>
      <c r="C1855" t="s">
        <v>7273</v>
      </c>
      <c r="D1855">
        <v>1</v>
      </c>
      <c r="G1855">
        <v>0</v>
      </c>
      <c r="H1855">
        <v>0</v>
      </c>
      <c r="I1855">
        <v>0</v>
      </c>
      <c r="J1855">
        <v>0</v>
      </c>
      <c r="K1855" t="s">
        <v>16</v>
      </c>
      <c r="R1855">
        <v>951841835</v>
      </c>
      <c r="S1855" t="s">
        <v>11665</v>
      </c>
      <c r="T1855">
        <v>41340204</v>
      </c>
      <c r="U1855" t="s">
        <v>19</v>
      </c>
      <c r="V1855" t="s">
        <v>7274</v>
      </c>
      <c r="W1855" t="s">
        <v>11706</v>
      </c>
      <c r="X1855" t="s">
        <v>11732</v>
      </c>
      <c r="Y1855" t="s">
        <v>877</v>
      </c>
      <c r="Z1855" t="s">
        <v>11688</v>
      </c>
      <c r="AA1855" t="str">
        <f>IF(BD[[#This Row],[Genero]]="Masculino","👨🏼 M","👩🏼 F")</f>
        <v>👩🏼 F</v>
      </c>
      <c r="AB1855" t="s">
        <v>11693</v>
      </c>
    </row>
    <row r="1856" spans="1:28" x14ac:dyDescent="0.35">
      <c r="A1856" t="s">
        <v>1904</v>
      </c>
      <c r="B1856" t="s">
        <v>5458</v>
      </c>
      <c r="C1856" t="s">
        <v>5459</v>
      </c>
      <c r="D1856">
        <v>1</v>
      </c>
      <c r="G1856">
        <v>0</v>
      </c>
      <c r="H1856">
        <v>0</v>
      </c>
      <c r="I1856">
        <v>0</v>
      </c>
      <c r="J1856">
        <v>0</v>
      </c>
      <c r="K1856" t="s">
        <v>16</v>
      </c>
      <c r="R1856">
        <v>924837840</v>
      </c>
      <c r="S1856" t="s">
        <v>11658</v>
      </c>
      <c r="T1856">
        <v>46630029</v>
      </c>
      <c r="U1856" t="s">
        <v>19</v>
      </c>
      <c r="V1856" t="s">
        <v>5460</v>
      </c>
      <c r="W1856" t="s">
        <v>11701</v>
      </c>
      <c r="X1856" t="s">
        <v>11732</v>
      </c>
      <c r="Y1856" t="s">
        <v>877</v>
      </c>
      <c r="Z1856" t="s">
        <v>396</v>
      </c>
      <c r="AA1856" t="str">
        <f>IF(BD[[#This Row],[Genero]]="Masculino","👨🏼 M","👩🏼 F")</f>
        <v>👨🏼 M</v>
      </c>
      <c r="AB1856" t="s">
        <v>11693</v>
      </c>
    </row>
    <row r="1857" spans="1:28" x14ac:dyDescent="0.35">
      <c r="A1857" t="s">
        <v>6067</v>
      </c>
      <c r="B1857" t="s">
        <v>6068</v>
      </c>
      <c r="C1857" t="s">
        <v>6069</v>
      </c>
      <c r="D1857">
        <v>1</v>
      </c>
      <c r="G1857">
        <v>0</v>
      </c>
      <c r="H1857">
        <v>0</v>
      </c>
      <c r="I1857">
        <v>0</v>
      </c>
      <c r="J1857">
        <v>0</v>
      </c>
      <c r="K1857" t="s">
        <v>16</v>
      </c>
      <c r="R1857">
        <v>953727079</v>
      </c>
      <c r="S1857" t="s">
        <v>11658</v>
      </c>
      <c r="T1857">
        <v>43547663</v>
      </c>
      <c r="U1857" t="s">
        <v>19</v>
      </c>
      <c r="V1857" t="s">
        <v>6070</v>
      </c>
      <c r="W1857" t="s">
        <v>11706</v>
      </c>
      <c r="X1857" t="s">
        <v>11732</v>
      </c>
      <c r="Y1857" t="s">
        <v>230</v>
      </c>
      <c r="Z1857" t="s">
        <v>11688</v>
      </c>
      <c r="AA1857" t="str">
        <f>IF(BD[[#This Row],[Genero]]="Masculino","👨🏼 M","👩🏼 F")</f>
        <v>👨🏼 M</v>
      </c>
      <c r="AB1857" t="s">
        <v>11693</v>
      </c>
    </row>
    <row r="1858" spans="1:28" x14ac:dyDescent="0.35">
      <c r="A1858" t="s">
        <v>512</v>
      </c>
      <c r="B1858" t="s">
        <v>5980</v>
      </c>
      <c r="C1858" t="s">
        <v>5981</v>
      </c>
      <c r="D1858">
        <v>1</v>
      </c>
      <c r="G1858">
        <v>0</v>
      </c>
      <c r="H1858">
        <v>0</v>
      </c>
      <c r="I1858">
        <v>0</v>
      </c>
      <c r="J1858">
        <v>0</v>
      </c>
      <c r="K1858" t="s">
        <v>16</v>
      </c>
      <c r="R1858">
        <v>932434111</v>
      </c>
      <c r="S1858" t="s">
        <v>11665</v>
      </c>
      <c r="T1858">
        <v>72876417</v>
      </c>
      <c r="U1858" t="s">
        <v>19</v>
      </c>
      <c r="V1858" t="s">
        <v>5981</v>
      </c>
      <c r="W1858" t="s">
        <v>11706</v>
      </c>
      <c r="X1858" t="s">
        <v>11732</v>
      </c>
      <c r="Y1858" t="s">
        <v>230</v>
      </c>
      <c r="Z1858" t="s">
        <v>10677</v>
      </c>
      <c r="AA1858" t="str">
        <f>IF(BD[[#This Row],[Genero]]="Masculino","👨🏼 M","👩🏼 F")</f>
        <v>👩🏼 F</v>
      </c>
      <c r="AB1858" t="s">
        <v>11693</v>
      </c>
    </row>
    <row r="1859" spans="1:28" x14ac:dyDescent="0.35">
      <c r="A1859" t="s">
        <v>410</v>
      </c>
      <c r="B1859" t="s">
        <v>7615</v>
      </c>
      <c r="C1859" t="s">
        <v>7616</v>
      </c>
      <c r="D1859">
        <v>1</v>
      </c>
      <c r="G1859">
        <v>0</v>
      </c>
      <c r="H1859">
        <v>0</v>
      </c>
      <c r="I1859">
        <v>0</v>
      </c>
      <c r="J1859">
        <v>0</v>
      </c>
      <c r="K1859" t="s">
        <v>16</v>
      </c>
      <c r="R1859" s="2"/>
      <c r="S1859" t="s">
        <v>11658</v>
      </c>
      <c r="T1859">
        <v>77630026</v>
      </c>
      <c r="U1859" t="s">
        <v>19</v>
      </c>
      <c r="V1859" t="s">
        <v>7616</v>
      </c>
      <c r="W1859" t="s">
        <v>11702</v>
      </c>
      <c r="X1859" t="s">
        <v>11732</v>
      </c>
      <c r="Y1859" t="s">
        <v>230</v>
      </c>
      <c r="Z1859" t="s">
        <v>7617</v>
      </c>
      <c r="AA1859" t="str">
        <f>IF(BD[[#This Row],[Genero]]="Masculino","👨🏼 M","👩🏼 F")</f>
        <v>👨🏼 M</v>
      </c>
      <c r="AB1859" t="s">
        <v>11693</v>
      </c>
    </row>
    <row r="1860" spans="1:28" x14ac:dyDescent="0.35">
      <c r="A1860" t="s">
        <v>4089</v>
      </c>
      <c r="B1860" t="s">
        <v>4090</v>
      </c>
      <c r="C1860" t="s">
        <v>4091</v>
      </c>
      <c r="D1860">
        <v>1</v>
      </c>
      <c r="G1860">
        <v>0</v>
      </c>
      <c r="H1860">
        <v>0</v>
      </c>
      <c r="I1860">
        <v>0</v>
      </c>
      <c r="J1860">
        <v>0</v>
      </c>
      <c r="K1860" t="s">
        <v>16</v>
      </c>
      <c r="R1860">
        <v>932580181</v>
      </c>
      <c r="S1860" t="s">
        <v>11665</v>
      </c>
      <c r="T1860">
        <v>75763808</v>
      </c>
      <c r="U1860" t="s">
        <v>19</v>
      </c>
      <c r="V1860" t="s">
        <v>4092</v>
      </c>
      <c r="W1860" t="s">
        <v>11712</v>
      </c>
      <c r="X1860" t="s">
        <v>11732</v>
      </c>
      <c r="Y1860" t="s">
        <v>230</v>
      </c>
      <c r="Z1860" t="s">
        <v>4093</v>
      </c>
      <c r="AA1860" t="str">
        <f>IF(BD[[#This Row],[Genero]]="Masculino","👨🏼 M","👩🏼 F")</f>
        <v>👩🏼 F</v>
      </c>
      <c r="AB1860" t="s">
        <v>11693</v>
      </c>
    </row>
    <row r="1861" spans="1:28" x14ac:dyDescent="0.35">
      <c r="A1861" t="s">
        <v>332</v>
      </c>
      <c r="B1861" t="s">
        <v>765</v>
      </c>
      <c r="C1861" t="s">
        <v>2886</v>
      </c>
      <c r="D1861">
        <v>1</v>
      </c>
      <c r="G1861">
        <v>0</v>
      </c>
      <c r="H1861">
        <v>0</v>
      </c>
      <c r="I1861">
        <v>0</v>
      </c>
      <c r="J1861">
        <v>0</v>
      </c>
      <c r="K1861" t="s">
        <v>16</v>
      </c>
      <c r="R1861">
        <v>982345056</v>
      </c>
      <c r="S1861" t="s">
        <v>11658</v>
      </c>
      <c r="T1861">
        <v>71723768</v>
      </c>
      <c r="U1861" t="s">
        <v>19</v>
      </c>
      <c r="V1861" t="s">
        <v>2887</v>
      </c>
      <c r="W1861" t="s">
        <v>11706</v>
      </c>
      <c r="X1861" t="s">
        <v>11732</v>
      </c>
      <c r="Y1861" t="s">
        <v>230</v>
      </c>
      <c r="Z1861" t="s">
        <v>10870</v>
      </c>
      <c r="AA1861" t="str">
        <f>IF(BD[[#This Row],[Genero]]="Masculino","👨🏼 M","👩🏼 F")</f>
        <v>👨🏼 M</v>
      </c>
      <c r="AB1861" t="s">
        <v>11693</v>
      </c>
    </row>
    <row r="1862" spans="1:28" x14ac:dyDescent="0.35">
      <c r="A1862" t="s">
        <v>117</v>
      </c>
      <c r="B1862" t="s">
        <v>5977</v>
      </c>
      <c r="C1862" t="s">
        <v>8717</v>
      </c>
      <c r="D1862">
        <v>1</v>
      </c>
      <c r="G1862">
        <v>0</v>
      </c>
      <c r="H1862">
        <v>0</v>
      </c>
      <c r="I1862">
        <v>0</v>
      </c>
      <c r="J1862">
        <v>0</v>
      </c>
      <c r="K1862" t="s">
        <v>16</v>
      </c>
      <c r="R1862">
        <v>946648846</v>
      </c>
      <c r="S1862" t="s">
        <v>11658</v>
      </c>
      <c r="T1862">
        <v>70284383</v>
      </c>
      <c r="U1862" t="s">
        <v>10125</v>
      </c>
      <c r="V1862" t="s">
        <v>8717</v>
      </c>
      <c r="W1862" t="s">
        <v>11702</v>
      </c>
      <c r="X1862" t="s">
        <v>11732</v>
      </c>
      <c r="Y1862" t="s">
        <v>230</v>
      </c>
      <c r="Z1862" t="s">
        <v>5023</v>
      </c>
      <c r="AA1862" t="str">
        <f>IF(BD[[#This Row],[Genero]]="Masculino","👨🏼 M","👩🏼 F")</f>
        <v>👨🏼 M</v>
      </c>
      <c r="AB1862" t="s">
        <v>11693</v>
      </c>
    </row>
    <row r="1863" spans="1:28" x14ac:dyDescent="0.35">
      <c r="A1863" t="s">
        <v>344</v>
      </c>
      <c r="B1863" t="s">
        <v>2041</v>
      </c>
      <c r="C1863" t="s">
        <v>2042</v>
      </c>
      <c r="D1863">
        <v>1</v>
      </c>
      <c r="G1863">
        <v>0</v>
      </c>
      <c r="H1863">
        <v>0</v>
      </c>
      <c r="I1863">
        <v>0</v>
      </c>
      <c r="J1863">
        <v>0</v>
      </c>
      <c r="K1863" t="s">
        <v>16</v>
      </c>
      <c r="R1863">
        <v>904046184</v>
      </c>
      <c r="S1863" t="s">
        <v>11658</v>
      </c>
      <c r="T1863">
        <v>71249606</v>
      </c>
      <c r="U1863" t="s">
        <v>19</v>
      </c>
      <c r="V1863" t="s">
        <v>2043</v>
      </c>
      <c r="W1863" t="s">
        <v>11701</v>
      </c>
      <c r="X1863" t="s">
        <v>11732</v>
      </c>
      <c r="Y1863" t="s">
        <v>230</v>
      </c>
      <c r="Z1863" t="s">
        <v>2143</v>
      </c>
      <c r="AA1863" t="str">
        <f>IF(BD[[#This Row],[Genero]]="Masculino","👨🏼 M","👩🏼 F")</f>
        <v>👨🏼 M</v>
      </c>
      <c r="AB1863" t="s">
        <v>11693</v>
      </c>
    </row>
    <row r="1864" spans="1:28" x14ac:dyDescent="0.35">
      <c r="A1864" t="s">
        <v>660</v>
      </c>
      <c r="B1864" t="s">
        <v>661</v>
      </c>
      <c r="C1864" t="s">
        <v>662</v>
      </c>
      <c r="D1864">
        <v>1</v>
      </c>
      <c r="G1864">
        <v>0</v>
      </c>
      <c r="H1864">
        <v>0</v>
      </c>
      <c r="I1864">
        <v>0</v>
      </c>
      <c r="J1864">
        <v>0</v>
      </c>
      <c r="K1864" t="s">
        <v>16</v>
      </c>
      <c r="R1864" s="2"/>
      <c r="S1864" t="s">
        <v>11665</v>
      </c>
      <c r="T1864">
        <v>6662227</v>
      </c>
      <c r="U1864" t="s">
        <v>19</v>
      </c>
      <c r="V1864" t="s">
        <v>663</v>
      </c>
      <c r="W1864" t="s">
        <v>11706</v>
      </c>
      <c r="X1864" t="s">
        <v>11732</v>
      </c>
      <c r="Y1864" t="s">
        <v>230</v>
      </c>
      <c r="Z1864" t="s">
        <v>10896</v>
      </c>
      <c r="AA1864" t="str">
        <f>IF(BD[[#This Row],[Genero]]="Masculino","👨🏼 M","👩🏼 F")</f>
        <v>👩🏼 F</v>
      </c>
      <c r="AB1864" t="s">
        <v>11693</v>
      </c>
    </row>
    <row r="1865" spans="1:28" x14ac:dyDescent="0.35">
      <c r="A1865" t="s">
        <v>8084</v>
      </c>
      <c r="B1865" t="s">
        <v>8085</v>
      </c>
      <c r="C1865" t="s">
        <v>8086</v>
      </c>
      <c r="D1865">
        <v>1</v>
      </c>
      <c r="G1865">
        <v>0</v>
      </c>
      <c r="H1865">
        <v>0</v>
      </c>
      <c r="I1865">
        <v>0</v>
      </c>
      <c r="J1865">
        <v>0</v>
      </c>
      <c r="K1865" t="s">
        <v>16</v>
      </c>
      <c r="R1865">
        <v>977984973</v>
      </c>
      <c r="S1865" t="s">
        <v>11658</v>
      </c>
      <c r="T1865">
        <v>73935202</v>
      </c>
      <c r="U1865" t="s">
        <v>19</v>
      </c>
      <c r="V1865" t="s">
        <v>8086</v>
      </c>
      <c r="W1865" t="s">
        <v>11701</v>
      </c>
      <c r="X1865" t="s">
        <v>11732</v>
      </c>
      <c r="Y1865" t="s">
        <v>42</v>
      </c>
      <c r="Z1865" t="s">
        <v>654</v>
      </c>
      <c r="AA1865" t="str">
        <f>IF(BD[[#This Row],[Genero]]="Masculino","👨🏼 M","👩🏼 F")</f>
        <v>👨🏼 M</v>
      </c>
      <c r="AB1865" t="s">
        <v>11692</v>
      </c>
    </row>
    <row r="1866" spans="1:28" x14ac:dyDescent="0.35">
      <c r="A1866" t="s">
        <v>1824</v>
      </c>
      <c r="B1866" t="s">
        <v>9698</v>
      </c>
      <c r="C1866" t="s">
        <v>1825</v>
      </c>
      <c r="D1866">
        <v>1</v>
      </c>
      <c r="G1866">
        <v>0</v>
      </c>
      <c r="H1866">
        <v>0</v>
      </c>
      <c r="I1866">
        <v>0</v>
      </c>
      <c r="J1866">
        <v>0</v>
      </c>
      <c r="K1866" t="s">
        <v>16</v>
      </c>
      <c r="R1866">
        <v>940136712</v>
      </c>
      <c r="S1866" t="s">
        <v>11658</v>
      </c>
      <c r="T1866">
        <v>71739981</v>
      </c>
      <c r="U1866" t="s">
        <v>19</v>
      </c>
      <c r="V1866" t="s">
        <v>1826</v>
      </c>
      <c r="W1866" t="s">
        <v>11701</v>
      </c>
      <c r="X1866" t="s">
        <v>11732</v>
      </c>
      <c r="Y1866" t="s">
        <v>42</v>
      </c>
      <c r="Z1866" t="s">
        <v>654</v>
      </c>
      <c r="AA1866" t="str">
        <f>IF(BD[[#This Row],[Genero]]="Masculino","👨🏼 M","👩🏼 F")</f>
        <v>👨🏼 M</v>
      </c>
      <c r="AB1866" t="s">
        <v>11692</v>
      </c>
    </row>
    <row r="1867" spans="1:28" x14ac:dyDescent="0.35">
      <c r="A1867" t="s">
        <v>61</v>
      </c>
      <c r="B1867" t="s">
        <v>62</v>
      </c>
      <c r="D1867">
        <v>1</v>
      </c>
      <c r="G1867">
        <v>0</v>
      </c>
      <c r="H1867">
        <v>0</v>
      </c>
      <c r="I1867">
        <v>0</v>
      </c>
      <c r="J1867">
        <v>0</v>
      </c>
      <c r="K1867" t="s">
        <v>16</v>
      </c>
      <c r="R1867">
        <v>980953287</v>
      </c>
      <c r="S1867" t="s">
        <v>11658</v>
      </c>
      <c r="T1867">
        <v>72119977</v>
      </c>
      <c r="U1867" t="s">
        <v>19</v>
      </c>
      <c r="V1867" t="s">
        <v>11123</v>
      </c>
      <c r="W1867" t="s">
        <v>11712</v>
      </c>
      <c r="X1867" t="s">
        <v>11732</v>
      </c>
      <c r="Y1867" t="s">
        <v>42</v>
      </c>
      <c r="Z1867" t="s">
        <v>42</v>
      </c>
      <c r="AA1867" t="str">
        <f>IF(BD[[#This Row],[Genero]]="Masculino","👨🏼 M","👩🏼 F")</f>
        <v>👨🏼 M</v>
      </c>
      <c r="AB1867" t="s">
        <v>11692</v>
      </c>
    </row>
    <row r="1868" spans="1:28" x14ac:dyDescent="0.35">
      <c r="A1868" t="s">
        <v>8734</v>
      </c>
      <c r="B1868" t="s">
        <v>8735</v>
      </c>
      <c r="C1868" t="s">
        <v>1673</v>
      </c>
      <c r="D1868">
        <v>1</v>
      </c>
      <c r="G1868">
        <v>0</v>
      </c>
      <c r="H1868">
        <v>0</v>
      </c>
      <c r="I1868">
        <v>0</v>
      </c>
      <c r="J1868">
        <v>0</v>
      </c>
      <c r="K1868" t="s">
        <v>16</v>
      </c>
      <c r="R1868">
        <v>961748192</v>
      </c>
      <c r="S1868" t="s">
        <v>11658</v>
      </c>
      <c r="T1868">
        <v>43116854</v>
      </c>
      <c r="U1868" t="s">
        <v>19</v>
      </c>
      <c r="V1868" t="s">
        <v>1674</v>
      </c>
      <c r="W1868" t="s">
        <v>11701</v>
      </c>
      <c r="X1868" t="s">
        <v>11732</v>
      </c>
      <c r="Y1868" t="s">
        <v>11681</v>
      </c>
      <c r="Z1868" t="s">
        <v>1675</v>
      </c>
      <c r="AA1868" t="str">
        <f>IF(BD[[#This Row],[Genero]]="Masculino","👨🏼 M","👩🏼 F")</f>
        <v>👨🏼 M</v>
      </c>
      <c r="AB1868" t="s">
        <v>11692</v>
      </c>
    </row>
    <row r="1869" spans="1:28" x14ac:dyDescent="0.35">
      <c r="A1869" t="s">
        <v>8734</v>
      </c>
      <c r="B1869" t="s">
        <v>8735</v>
      </c>
      <c r="C1869" t="s">
        <v>1673</v>
      </c>
      <c r="D1869">
        <v>1</v>
      </c>
      <c r="G1869">
        <v>0</v>
      </c>
      <c r="H1869">
        <v>0</v>
      </c>
      <c r="I1869">
        <v>0</v>
      </c>
      <c r="J1869">
        <v>0</v>
      </c>
      <c r="K1869" t="s">
        <v>16</v>
      </c>
      <c r="R1869">
        <v>961748192</v>
      </c>
      <c r="S1869" t="s">
        <v>11658</v>
      </c>
      <c r="T1869">
        <v>43116854</v>
      </c>
      <c r="U1869" t="s">
        <v>19</v>
      </c>
      <c r="V1869" t="s">
        <v>1674</v>
      </c>
      <c r="W1869" t="s">
        <v>11701</v>
      </c>
      <c r="X1869" t="s">
        <v>11732</v>
      </c>
      <c r="Y1869" t="s">
        <v>11681</v>
      </c>
      <c r="Z1869" t="s">
        <v>1675</v>
      </c>
      <c r="AA1869" t="str">
        <f>IF(BD[[#This Row],[Genero]]="Masculino","👨🏼 M","👩🏼 F")</f>
        <v>👨🏼 M</v>
      </c>
      <c r="AB1869" t="s">
        <v>11692</v>
      </c>
    </row>
    <row r="1870" spans="1:28" x14ac:dyDescent="0.35">
      <c r="A1870" t="s">
        <v>247</v>
      </c>
      <c r="B1870" t="s">
        <v>10029</v>
      </c>
      <c r="C1870" t="s">
        <v>8076</v>
      </c>
      <c r="D1870">
        <v>1</v>
      </c>
      <c r="G1870">
        <v>0</v>
      </c>
      <c r="H1870">
        <v>0</v>
      </c>
      <c r="I1870">
        <v>0</v>
      </c>
      <c r="J1870">
        <v>0</v>
      </c>
      <c r="K1870" t="s">
        <v>16</v>
      </c>
      <c r="R1870">
        <v>922208152</v>
      </c>
      <c r="S1870" t="s">
        <v>11658</v>
      </c>
      <c r="T1870">
        <v>74819734</v>
      </c>
      <c r="U1870" t="s">
        <v>19</v>
      </c>
      <c r="V1870" t="s">
        <v>8076</v>
      </c>
      <c r="W1870" t="s">
        <v>11702</v>
      </c>
      <c r="X1870" t="s">
        <v>11732</v>
      </c>
      <c r="Y1870" t="s">
        <v>11681</v>
      </c>
      <c r="Z1870" t="s">
        <v>3578</v>
      </c>
      <c r="AA1870" t="str">
        <f>IF(BD[[#This Row],[Genero]]="Masculino","👨🏼 M","👩🏼 F")</f>
        <v>👨🏼 M</v>
      </c>
      <c r="AB1870" t="s">
        <v>11692</v>
      </c>
    </row>
    <row r="1871" spans="1:28" x14ac:dyDescent="0.35">
      <c r="A1871" t="s">
        <v>149</v>
      </c>
      <c r="B1871" t="s">
        <v>7885</v>
      </c>
      <c r="C1871" t="s">
        <v>7886</v>
      </c>
      <c r="D1871">
        <v>1</v>
      </c>
      <c r="G1871">
        <v>0</v>
      </c>
      <c r="H1871">
        <v>0</v>
      </c>
      <c r="I1871">
        <v>0</v>
      </c>
      <c r="J1871">
        <v>0</v>
      </c>
      <c r="K1871" t="s">
        <v>16</v>
      </c>
      <c r="R1871">
        <v>962771860</v>
      </c>
      <c r="S1871" t="s">
        <v>11658</v>
      </c>
      <c r="T1871">
        <v>43966189</v>
      </c>
      <c r="U1871" t="s">
        <v>19</v>
      </c>
      <c r="V1871" t="s">
        <v>7887</v>
      </c>
      <c r="W1871" t="s">
        <v>11701</v>
      </c>
      <c r="X1871" t="s">
        <v>11732</v>
      </c>
      <c r="Y1871" t="s">
        <v>11681</v>
      </c>
      <c r="Z1871" t="s">
        <v>10802</v>
      </c>
      <c r="AA1871" t="str">
        <f>IF(BD[[#This Row],[Genero]]="Masculino","👨🏼 M","👩🏼 F")</f>
        <v>👨🏼 M</v>
      </c>
      <c r="AB1871" t="s">
        <v>11692</v>
      </c>
    </row>
    <row r="1872" spans="1:28" x14ac:dyDescent="0.35">
      <c r="A1872" t="s">
        <v>8906</v>
      </c>
      <c r="B1872" t="s">
        <v>8907</v>
      </c>
      <c r="C1872" t="s">
        <v>11106</v>
      </c>
      <c r="D1872">
        <v>1</v>
      </c>
      <c r="G1872">
        <v>0</v>
      </c>
      <c r="H1872">
        <v>0</v>
      </c>
      <c r="I1872">
        <v>0</v>
      </c>
      <c r="J1872">
        <v>0</v>
      </c>
      <c r="K1872" t="s">
        <v>16</v>
      </c>
      <c r="R1872">
        <v>966534595</v>
      </c>
      <c r="S1872" t="s">
        <v>11658</v>
      </c>
      <c r="T1872">
        <v>72138554</v>
      </c>
      <c r="U1872" t="s">
        <v>19</v>
      </c>
      <c r="V1872" t="s">
        <v>11106</v>
      </c>
      <c r="W1872" t="s">
        <v>11701</v>
      </c>
      <c r="X1872" t="s">
        <v>11732</v>
      </c>
      <c r="Y1872" t="s">
        <v>11681</v>
      </c>
      <c r="Z1872" t="s">
        <v>11636</v>
      </c>
      <c r="AA1872" t="str">
        <f>IF(BD[[#This Row],[Genero]]="Masculino","👨🏼 M","👩🏼 F")</f>
        <v>👨🏼 M</v>
      </c>
      <c r="AB1872" t="s">
        <v>11692</v>
      </c>
    </row>
    <row r="1873" spans="1:28" x14ac:dyDescent="0.35">
      <c r="A1873" t="s">
        <v>8124</v>
      </c>
      <c r="B1873" t="s">
        <v>8125</v>
      </c>
      <c r="C1873" t="s">
        <v>8126</v>
      </c>
      <c r="D1873">
        <v>1</v>
      </c>
      <c r="G1873">
        <v>0</v>
      </c>
      <c r="H1873">
        <v>0</v>
      </c>
      <c r="I1873">
        <v>0</v>
      </c>
      <c r="J1873">
        <v>0</v>
      </c>
      <c r="K1873" t="s">
        <v>16</v>
      </c>
      <c r="R1873">
        <v>915061647</v>
      </c>
      <c r="S1873" t="s">
        <v>11665</v>
      </c>
      <c r="T1873">
        <v>75529458</v>
      </c>
      <c r="U1873" t="s">
        <v>19</v>
      </c>
      <c r="V1873" t="s">
        <v>8126</v>
      </c>
      <c r="W1873" t="s">
        <v>11712</v>
      </c>
      <c r="X1873" t="s">
        <v>11732</v>
      </c>
      <c r="Y1873" t="s">
        <v>11681</v>
      </c>
      <c r="Z1873" t="s">
        <v>827</v>
      </c>
      <c r="AA1873" t="str">
        <f>IF(BD[[#This Row],[Genero]]="Masculino","👨🏼 M","👩🏼 F")</f>
        <v>👩🏼 F</v>
      </c>
      <c r="AB1873" t="s">
        <v>11692</v>
      </c>
    </row>
    <row r="1874" spans="1:28" x14ac:dyDescent="0.35">
      <c r="A1874" t="s">
        <v>9289</v>
      </c>
      <c r="B1874" t="s">
        <v>9610</v>
      </c>
      <c r="C1874" t="s">
        <v>11052</v>
      </c>
      <c r="D1874">
        <v>1</v>
      </c>
      <c r="G1874">
        <v>0</v>
      </c>
      <c r="H1874">
        <v>0</v>
      </c>
      <c r="I1874">
        <v>0</v>
      </c>
      <c r="J1874">
        <v>0</v>
      </c>
      <c r="K1874" t="s">
        <v>16</v>
      </c>
      <c r="R1874">
        <v>970120696</v>
      </c>
      <c r="S1874" t="s">
        <v>11658</v>
      </c>
      <c r="T1874">
        <v>72768288</v>
      </c>
      <c r="U1874" t="s">
        <v>19</v>
      </c>
      <c r="V1874" t="s">
        <v>11052</v>
      </c>
      <c r="W1874" t="s">
        <v>11706</v>
      </c>
      <c r="X1874" t="s">
        <v>11732</v>
      </c>
      <c r="Y1874" t="s">
        <v>11681</v>
      </c>
      <c r="Z1874" t="s">
        <v>11036</v>
      </c>
      <c r="AA1874" t="str">
        <f>IF(BD[[#This Row],[Genero]]="Masculino","👨🏼 M","👩🏼 F")</f>
        <v>👨🏼 M</v>
      </c>
      <c r="AB1874" t="s">
        <v>11692</v>
      </c>
    </row>
    <row r="1875" spans="1:28" x14ac:dyDescent="0.35">
      <c r="A1875" t="s">
        <v>9473</v>
      </c>
      <c r="B1875" t="s">
        <v>9972</v>
      </c>
      <c r="C1875" t="s">
        <v>6767</v>
      </c>
      <c r="D1875">
        <v>1</v>
      </c>
      <c r="G1875">
        <v>0</v>
      </c>
      <c r="H1875">
        <v>0</v>
      </c>
      <c r="I1875">
        <v>0</v>
      </c>
      <c r="J1875">
        <v>0</v>
      </c>
      <c r="K1875" t="s">
        <v>16</v>
      </c>
      <c r="R1875">
        <v>937837961</v>
      </c>
      <c r="S1875" t="s">
        <v>11658</v>
      </c>
      <c r="T1875">
        <v>70093881</v>
      </c>
      <c r="U1875" t="s">
        <v>19</v>
      </c>
      <c r="W1875" t="s">
        <v>11702</v>
      </c>
      <c r="X1875" t="s">
        <v>11732</v>
      </c>
      <c r="Y1875" t="s">
        <v>11681</v>
      </c>
      <c r="Z1875" t="s">
        <v>11471</v>
      </c>
      <c r="AA1875" t="str">
        <f>IF(BD[[#This Row],[Genero]]="Masculino","👨🏼 M","👩🏼 F")</f>
        <v>👨🏼 M</v>
      </c>
      <c r="AB1875" t="s">
        <v>11692</v>
      </c>
    </row>
    <row r="1876" spans="1:28" x14ac:dyDescent="0.35">
      <c r="A1876" t="s">
        <v>344</v>
      </c>
      <c r="B1876" t="s">
        <v>345</v>
      </c>
      <c r="C1876" t="s">
        <v>11359</v>
      </c>
      <c r="D1876">
        <v>1</v>
      </c>
      <c r="G1876">
        <v>0</v>
      </c>
      <c r="H1876">
        <v>0</v>
      </c>
      <c r="I1876">
        <v>0</v>
      </c>
      <c r="J1876">
        <v>0</v>
      </c>
      <c r="K1876" t="s">
        <v>16</v>
      </c>
      <c r="R1876">
        <v>955501003</v>
      </c>
      <c r="S1876" t="s">
        <v>11658</v>
      </c>
      <c r="T1876">
        <v>70084796</v>
      </c>
      <c r="U1876" t="s">
        <v>19</v>
      </c>
      <c r="V1876" t="s">
        <v>11359</v>
      </c>
      <c r="W1876" t="s">
        <v>11701</v>
      </c>
      <c r="X1876" t="s">
        <v>11732</v>
      </c>
      <c r="Y1876" t="s">
        <v>11724</v>
      </c>
      <c r="Z1876" t="s">
        <v>346</v>
      </c>
      <c r="AA1876" t="str">
        <f>IF(BD[[#This Row],[Genero]]="Masculino","👨🏼 M","👩🏼 F")</f>
        <v>👨🏼 M</v>
      </c>
      <c r="AB1876" t="s">
        <v>11692</v>
      </c>
    </row>
    <row r="1877" spans="1:28" x14ac:dyDescent="0.35">
      <c r="A1877" t="s">
        <v>3271</v>
      </c>
      <c r="B1877" t="s">
        <v>5978</v>
      </c>
      <c r="C1877" t="s">
        <v>8265</v>
      </c>
      <c r="D1877">
        <v>1</v>
      </c>
      <c r="G1877">
        <v>0</v>
      </c>
      <c r="H1877">
        <v>0</v>
      </c>
      <c r="I1877">
        <v>0</v>
      </c>
      <c r="J1877">
        <v>0</v>
      </c>
      <c r="K1877" t="s">
        <v>16</v>
      </c>
      <c r="R1877">
        <v>969845955</v>
      </c>
      <c r="S1877" t="s">
        <v>11665</v>
      </c>
      <c r="T1877">
        <v>72372413</v>
      </c>
      <c r="U1877" t="s">
        <v>19</v>
      </c>
      <c r="V1877" t="s">
        <v>8265</v>
      </c>
      <c r="W1877" t="s">
        <v>11702</v>
      </c>
      <c r="X1877" t="s">
        <v>11732</v>
      </c>
      <c r="Y1877" t="s">
        <v>11724</v>
      </c>
      <c r="Z1877" t="s">
        <v>839</v>
      </c>
      <c r="AA1877" t="str">
        <f>IF(BD[[#This Row],[Genero]]="Masculino","👨🏼 M","👩🏼 F")</f>
        <v>👩🏼 F</v>
      </c>
      <c r="AB1877" t="s">
        <v>11692</v>
      </c>
    </row>
    <row r="1878" spans="1:28" x14ac:dyDescent="0.35">
      <c r="A1878" t="s">
        <v>8433</v>
      </c>
      <c r="B1878" t="s">
        <v>8971</v>
      </c>
      <c r="C1878" t="s">
        <v>10124</v>
      </c>
      <c r="D1878">
        <v>1</v>
      </c>
      <c r="G1878">
        <v>0</v>
      </c>
      <c r="H1878">
        <v>0</v>
      </c>
      <c r="I1878">
        <v>0</v>
      </c>
      <c r="J1878">
        <v>0</v>
      </c>
      <c r="K1878" t="s">
        <v>16</v>
      </c>
      <c r="R1878">
        <v>935331480</v>
      </c>
      <c r="S1878" t="s">
        <v>11658</v>
      </c>
      <c r="T1878">
        <v>76070528</v>
      </c>
      <c r="U1878" t="s">
        <v>19</v>
      </c>
      <c r="V1878" t="s">
        <v>8972</v>
      </c>
      <c r="W1878" t="s">
        <v>11706</v>
      </c>
      <c r="X1878" t="s">
        <v>11732</v>
      </c>
      <c r="Y1878" t="s">
        <v>10421</v>
      </c>
      <c r="Z1878" t="s">
        <v>953</v>
      </c>
      <c r="AA1878" t="str">
        <f>IF(BD[[#This Row],[Genero]]="Masculino","👨🏼 M","👩🏼 F")</f>
        <v>👨🏼 M</v>
      </c>
      <c r="AB1878" t="s">
        <v>11692</v>
      </c>
    </row>
    <row r="1879" spans="1:28" x14ac:dyDescent="0.35">
      <c r="A1879" t="s">
        <v>2664</v>
      </c>
      <c r="B1879" t="s">
        <v>2665</v>
      </c>
      <c r="C1879" t="s">
        <v>2666</v>
      </c>
      <c r="D1879">
        <v>1</v>
      </c>
      <c r="G1879">
        <v>0</v>
      </c>
      <c r="H1879">
        <v>0</v>
      </c>
      <c r="I1879">
        <v>0</v>
      </c>
      <c r="J1879">
        <v>0</v>
      </c>
      <c r="K1879" t="s">
        <v>16</v>
      </c>
      <c r="R1879">
        <v>901013121</v>
      </c>
      <c r="S1879" t="s">
        <v>11658</v>
      </c>
      <c r="T1879">
        <v>70375378</v>
      </c>
      <c r="U1879" t="s">
        <v>19</v>
      </c>
      <c r="V1879" t="s">
        <v>2666</v>
      </c>
      <c r="W1879" t="s">
        <v>11702</v>
      </c>
      <c r="X1879" t="s">
        <v>11732</v>
      </c>
      <c r="Y1879" t="s">
        <v>2714</v>
      </c>
      <c r="Z1879" t="s">
        <v>953</v>
      </c>
      <c r="AA1879" t="str">
        <f>IF(BD[[#This Row],[Genero]]="Masculino","👨🏼 M","👩🏼 F")</f>
        <v>👨🏼 M</v>
      </c>
      <c r="AB1879" t="s">
        <v>11692</v>
      </c>
    </row>
    <row r="1880" spans="1:28" x14ac:dyDescent="0.35">
      <c r="A1880" t="s">
        <v>1533</v>
      </c>
      <c r="B1880" t="s">
        <v>4623</v>
      </c>
      <c r="C1880" t="s">
        <v>11386</v>
      </c>
      <c r="D1880">
        <v>1</v>
      </c>
      <c r="G1880">
        <v>0</v>
      </c>
      <c r="H1880">
        <v>0</v>
      </c>
      <c r="I1880">
        <v>0</v>
      </c>
      <c r="J1880">
        <v>0</v>
      </c>
      <c r="K1880" t="s">
        <v>16</v>
      </c>
      <c r="R1880">
        <v>947057677</v>
      </c>
      <c r="S1880" t="s">
        <v>11665</v>
      </c>
      <c r="T1880">
        <v>41189731</v>
      </c>
      <c r="U1880" t="s">
        <v>19</v>
      </c>
      <c r="V1880" t="s">
        <v>11386</v>
      </c>
      <c r="W1880" t="s">
        <v>11701</v>
      </c>
      <c r="X1880" t="s">
        <v>11732</v>
      </c>
      <c r="Y1880" t="s">
        <v>11724</v>
      </c>
      <c r="Z1880" t="s">
        <v>11204</v>
      </c>
      <c r="AA1880" t="str">
        <f>IF(BD[[#This Row],[Genero]]="Masculino","👨🏼 M","👩🏼 F")</f>
        <v>👩🏼 F</v>
      </c>
      <c r="AB1880" t="s">
        <v>11692</v>
      </c>
    </row>
    <row r="1881" spans="1:28" x14ac:dyDescent="0.35">
      <c r="A1881" t="s">
        <v>1533</v>
      </c>
      <c r="B1881" t="s">
        <v>3725</v>
      </c>
      <c r="C1881" t="s">
        <v>11386</v>
      </c>
      <c r="D1881">
        <v>1</v>
      </c>
      <c r="G1881">
        <v>0</v>
      </c>
      <c r="H1881">
        <v>0</v>
      </c>
      <c r="I1881">
        <v>0</v>
      </c>
      <c r="J1881">
        <v>0</v>
      </c>
      <c r="K1881" t="s">
        <v>16</v>
      </c>
      <c r="R1881">
        <v>947057677</v>
      </c>
      <c r="S1881" t="s">
        <v>11665</v>
      </c>
      <c r="T1881">
        <v>41189731</v>
      </c>
      <c r="U1881" t="s">
        <v>19</v>
      </c>
      <c r="V1881" t="s">
        <v>11386</v>
      </c>
      <c r="W1881" t="s">
        <v>11701</v>
      </c>
      <c r="X1881" t="s">
        <v>11732</v>
      </c>
      <c r="Y1881" t="s">
        <v>11724</v>
      </c>
      <c r="Z1881" t="s">
        <v>11204</v>
      </c>
      <c r="AA1881" t="str">
        <f>IF(BD[[#This Row],[Genero]]="Masculino","👨🏼 M","👩🏼 F")</f>
        <v>👩🏼 F</v>
      </c>
      <c r="AB1881" t="s">
        <v>11692</v>
      </c>
    </row>
    <row r="1882" spans="1:28" x14ac:dyDescent="0.35">
      <c r="A1882" t="s">
        <v>3724</v>
      </c>
      <c r="B1882" t="s">
        <v>3725</v>
      </c>
      <c r="C1882" t="s">
        <v>11386</v>
      </c>
      <c r="D1882">
        <v>1</v>
      </c>
      <c r="G1882">
        <v>0</v>
      </c>
      <c r="H1882">
        <v>0</v>
      </c>
      <c r="I1882">
        <v>0</v>
      </c>
      <c r="J1882">
        <v>0</v>
      </c>
      <c r="K1882" t="s">
        <v>16</v>
      </c>
      <c r="R1882">
        <v>947057677</v>
      </c>
      <c r="S1882" t="s">
        <v>11665</v>
      </c>
      <c r="T1882">
        <v>41188731</v>
      </c>
      <c r="U1882" t="s">
        <v>10125</v>
      </c>
      <c r="V1882" t="s">
        <v>11386</v>
      </c>
      <c r="W1882" t="s">
        <v>11701</v>
      </c>
      <c r="X1882" t="s">
        <v>11732</v>
      </c>
      <c r="Y1882" t="s">
        <v>11724</v>
      </c>
      <c r="Z1882" t="s">
        <v>11204</v>
      </c>
      <c r="AA1882" t="str">
        <f>IF(BD[[#This Row],[Genero]]="Masculino","👨🏼 M","👩🏼 F")</f>
        <v>👩🏼 F</v>
      </c>
      <c r="AB1882" t="s">
        <v>11692</v>
      </c>
    </row>
    <row r="1883" spans="1:28" x14ac:dyDescent="0.35">
      <c r="A1883" t="s">
        <v>3743</v>
      </c>
      <c r="B1883" t="s">
        <v>3744</v>
      </c>
      <c r="C1883" t="s">
        <v>3745</v>
      </c>
      <c r="D1883">
        <v>1</v>
      </c>
      <c r="G1883">
        <v>0</v>
      </c>
      <c r="H1883">
        <v>0</v>
      </c>
      <c r="I1883">
        <v>0</v>
      </c>
      <c r="J1883">
        <v>0</v>
      </c>
      <c r="K1883" t="s">
        <v>16</v>
      </c>
      <c r="R1883">
        <v>997635323</v>
      </c>
      <c r="S1883" t="s">
        <v>11658</v>
      </c>
      <c r="T1883">
        <v>71199130</v>
      </c>
      <c r="U1883" t="s">
        <v>19</v>
      </c>
      <c r="V1883" t="s">
        <v>10366</v>
      </c>
      <c r="W1883" t="s">
        <v>11701</v>
      </c>
      <c r="X1883" t="s">
        <v>11732</v>
      </c>
      <c r="Y1883" t="s">
        <v>11724</v>
      </c>
      <c r="Z1883" t="s">
        <v>213</v>
      </c>
      <c r="AA1883" t="str">
        <f>IF(BD[[#This Row],[Genero]]="Masculino","👨🏼 M","👩🏼 F")</f>
        <v>👨🏼 M</v>
      </c>
      <c r="AB1883" t="s">
        <v>11692</v>
      </c>
    </row>
    <row r="1884" spans="1:28" x14ac:dyDescent="0.35">
      <c r="A1884" t="s">
        <v>8168</v>
      </c>
      <c r="B1884" t="s">
        <v>8169</v>
      </c>
      <c r="C1884" t="s">
        <v>8170</v>
      </c>
      <c r="D1884">
        <v>1</v>
      </c>
      <c r="G1884">
        <v>0</v>
      </c>
      <c r="H1884">
        <v>0</v>
      </c>
      <c r="I1884">
        <v>0</v>
      </c>
      <c r="J1884">
        <v>0</v>
      </c>
      <c r="K1884" t="s">
        <v>16</v>
      </c>
      <c r="R1884">
        <v>920006460</v>
      </c>
      <c r="S1884" t="s">
        <v>11665</v>
      </c>
      <c r="T1884">
        <v>75334344</v>
      </c>
      <c r="U1884" t="s">
        <v>19</v>
      </c>
      <c r="V1884" t="s">
        <v>8171</v>
      </c>
      <c r="W1884" t="s">
        <v>11702</v>
      </c>
      <c r="X1884" t="s">
        <v>11732</v>
      </c>
      <c r="Y1884" t="s">
        <v>11724</v>
      </c>
      <c r="Z1884" t="s">
        <v>2160</v>
      </c>
      <c r="AA1884" t="str">
        <f>IF(BD[[#This Row],[Genero]]="Masculino","👨🏼 M","👩🏼 F")</f>
        <v>👩🏼 F</v>
      </c>
      <c r="AB1884" t="s">
        <v>11692</v>
      </c>
    </row>
    <row r="1885" spans="1:28" x14ac:dyDescent="0.35">
      <c r="A1885" t="s">
        <v>149</v>
      </c>
      <c r="B1885" t="s">
        <v>3730</v>
      </c>
      <c r="C1885" t="s">
        <v>3060</v>
      </c>
      <c r="D1885">
        <v>1</v>
      </c>
      <c r="G1885">
        <v>0</v>
      </c>
      <c r="H1885">
        <v>0</v>
      </c>
      <c r="I1885">
        <v>0</v>
      </c>
      <c r="J1885">
        <v>0</v>
      </c>
      <c r="K1885" t="s">
        <v>16</v>
      </c>
      <c r="R1885">
        <v>976295628</v>
      </c>
      <c r="S1885" t="s">
        <v>11658</v>
      </c>
      <c r="T1885">
        <v>18212119</v>
      </c>
      <c r="U1885" t="s">
        <v>10125</v>
      </c>
      <c r="V1885" t="s">
        <v>3060</v>
      </c>
      <c r="W1885" t="s">
        <v>11701</v>
      </c>
      <c r="X1885" t="s">
        <v>11732</v>
      </c>
      <c r="Y1885" t="s">
        <v>11724</v>
      </c>
      <c r="Z1885" t="s">
        <v>10847</v>
      </c>
      <c r="AA1885" t="str">
        <f>IF(BD[[#This Row],[Genero]]="Masculino","👨🏼 M","👩🏼 F")</f>
        <v>👨🏼 M</v>
      </c>
      <c r="AB1885" t="s">
        <v>11692</v>
      </c>
    </row>
    <row r="1886" spans="1:28" x14ac:dyDescent="0.35">
      <c r="A1886" t="s">
        <v>149</v>
      </c>
      <c r="B1886" t="s">
        <v>3730</v>
      </c>
      <c r="C1886" t="s">
        <v>3060</v>
      </c>
      <c r="D1886">
        <v>1</v>
      </c>
      <c r="G1886">
        <v>0</v>
      </c>
      <c r="H1886">
        <v>0</v>
      </c>
      <c r="I1886">
        <v>0</v>
      </c>
      <c r="J1886">
        <v>0</v>
      </c>
      <c r="K1886" t="s">
        <v>16</v>
      </c>
      <c r="R1886">
        <v>976295628</v>
      </c>
      <c r="S1886" t="s">
        <v>11658</v>
      </c>
      <c r="T1886">
        <v>18212119</v>
      </c>
      <c r="U1886" t="s">
        <v>10125</v>
      </c>
      <c r="V1886" t="s">
        <v>3060</v>
      </c>
      <c r="W1886" t="s">
        <v>11701</v>
      </c>
      <c r="X1886" t="s">
        <v>11732</v>
      </c>
      <c r="Y1886" t="s">
        <v>11724</v>
      </c>
      <c r="Z1886" t="s">
        <v>10847</v>
      </c>
      <c r="AA1886" t="str">
        <f>IF(BD[[#This Row],[Genero]]="Masculino","👨🏼 M","👩🏼 F")</f>
        <v>👨🏼 M</v>
      </c>
      <c r="AB1886" t="s">
        <v>11692</v>
      </c>
    </row>
    <row r="1887" spans="1:28" x14ac:dyDescent="0.35">
      <c r="A1887" t="s">
        <v>38</v>
      </c>
      <c r="B1887" t="s">
        <v>9859</v>
      </c>
      <c r="C1887" t="s">
        <v>10104</v>
      </c>
      <c r="D1887">
        <v>1</v>
      </c>
      <c r="G1887">
        <v>0</v>
      </c>
      <c r="H1887">
        <v>0</v>
      </c>
      <c r="I1887">
        <v>0</v>
      </c>
      <c r="J1887">
        <v>0</v>
      </c>
      <c r="K1887" t="s">
        <v>16</v>
      </c>
      <c r="R1887">
        <v>931732072</v>
      </c>
      <c r="S1887" t="s">
        <v>11658</v>
      </c>
      <c r="T1887">
        <v>70188176</v>
      </c>
      <c r="U1887" t="s">
        <v>19</v>
      </c>
      <c r="V1887" t="s">
        <v>4533</v>
      </c>
      <c r="W1887" t="s">
        <v>11702</v>
      </c>
      <c r="X1887" t="s">
        <v>11732</v>
      </c>
      <c r="Y1887" t="s">
        <v>10392</v>
      </c>
      <c r="Z1887" t="s">
        <v>37</v>
      </c>
      <c r="AA1887" t="str">
        <f>IF(BD[[#This Row],[Genero]]="Masculino","👨🏼 M","👩🏼 F")</f>
        <v>👨🏼 M</v>
      </c>
      <c r="AB1887" t="s">
        <v>11691</v>
      </c>
    </row>
    <row r="1888" spans="1:28" x14ac:dyDescent="0.35">
      <c r="A1888" t="s">
        <v>234</v>
      </c>
      <c r="B1888" t="s">
        <v>6206</v>
      </c>
      <c r="C1888" t="s">
        <v>6207</v>
      </c>
      <c r="D1888">
        <v>1</v>
      </c>
      <c r="G1888">
        <v>0</v>
      </c>
      <c r="H1888">
        <v>0</v>
      </c>
      <c r="I1888">
        <v>0</v>
      </c>
      <c r="J1888">
        <v>0</v>
      </c>
      <c r="K1888" t="s">
        <v>16</v>
      </c>
      <c r="R1888">
        <v>978294507</v>
      </c>
      <c r="S1888" t="s">
        <v>11658</v>
      </c>
      <c r="T1888">
        <v>7641379</v>
      </c>
      <c r="U1888" t="s">
        <v>19</v>
      </c>
      <c r="V1888" t="s">
        <v>6207</v>
      </c>
      <c r="W1888" t="s">
        <v>11702</v>
      </c>
      <c r="X1888" t="s">
        <v>11732</v>
      </c>
      <c r="Y1888" t="s">
        <v>230</v>
      </c>
      <c r="Z1888" t="s">
        <v>4414</v>
      </c>
      <c r="AA1888" t="str">
        <f>IF(BD[[#This Row],[Genero]]="Masculino","👨🏼 M","👩🏼 F")</f>
        <v>👨🏼 M</v>
      </c>
      <c r="AB1888" t="s">
        <v>11693</v>
      </c>
    </row>
    <row r="1889" spans="1:28" x14ac:dyDescent="0.35">
      <c r="A1889" t="s">
        <v>373</v>
      </c>
      <c r="B1889" t="s">
        <v>7892</v>
      </c>
      <c r="C1889" t="s">
        <v>7893</v>
      </c>
      <c r="D1889">
        <v>1</v>
      </c>
      <c r="G1889">
        <v>0</v>
      </c>
      <c r="H1889">
        <v>0</v>
      </c>
      <c r="I1889">
        <v>0</v>
      </c>
      <c r="J1889">
        <v>0</v>
      </c>
      <c r="K1889" t="s">
        <v>16</v>
      </c>
      <c r="R1889">
        <v>962527333</v>
      </c>
      <c r="S1889" t="s">
        <v>11658</v>
      </c>
      <c r="T1889">
        <v>70397371</v>
      </c>
      <c r="U1889" t="s">
        <v>7894</v>
      </c>
      <c r="V1889" t="s">
        <v>7895</v>
      </c>
      <c r="W1889" t="s">
        <v>11706</v>
      </c>
      <c r="X1889" t="s">
        <v>11732</v>
      </c>
      <c r="Y1889" t="s">
        <v>11724</v>
      </c>
      <c r="Z1889" t="s">
        <v>4414</v>
      </c>
      <c r="AA1889" t="str">
        <f>IF(BD[[#This Row],[Genero]]="Masculino","👨🏼 M","👩🏼 F")</f>
        <v>👨🏼 M</v>
      </c>
      <c r="AB1889" t="s">
        <v>11693</v>
      </c>
    </row>
    <row r="1890" spans="1:28" x14ac:dyDescent="0.35">
      <c r="A1890" t="s">
        <v>1095</v>
      </c>
      <c r="B1890" t="s">
        <v>9996</v>
      </c>
      <c r="C1890" t="s">
        <v>11302</v>
      </c>
      <c r="D1890">
        <v>1</v>
      </c>
      <c r="G1890">
        <v>0</v>
      </c>
      <c r="H1890">
        <v>0</v>
      </c>
      <c r="I1890">
        <v>0</v>
      </c>
      <c r="J1890">
        <v>0</v>
      </c>
      <c r="K1890" t="s">
        <v>16</v>
      </c>
      <c r="R1890">
        <v>962762634</v>
      </c>
      <c r="S1890" t="s">
        <v>11658</v>
      </c>
      <c r="T1890">
        <v>45812521</v>
      </c>
      <c r="U1890" t="s">
        <v>19</v>
      </c>
      <c r="V1890" t="s">
        <v>11302</v>
      </c>
      <c r="W1890" t="s">
        <v>11703</v>
      </c>
      <c r="X1890" t="s">
        <v>11732</v>
      </c>
      <c r="Y1890" t="s">
        <v>3621</v>
      </c>
      <c r="Z1890" t="s">
        <v>11204</v>
      </c>
      <c r="AA1890" t="str">
        <f>IF(BD[[#This Row],[Genero]]="Masculino","👨🏼 M","👩🏼 F")</f>
        <v>👨🏼 M</v>
      </c>
      <c r="AB1890" t="s">
        <v>11693</v>
      </c>
    </row>
    <row r="1891" spans="1:28" x14ac:dyDescent="0.35">
      <c r="A1891" t="s">
        <v>1123</v>
      </c>
      <c r="B1891" t="s">
        <v>8893</v>
      </c>
      <c r="C1891" t="s">
        <v>8894</v>
      </c>
      <c r="D1891">
        <v>1</v>
      </c>
      <c r="G1891">
        <v>0</v>
      </c>
      <c r="H1891">
        <v>0</v>
      </c>
      <c r="I1891">
        <v>0</v>
      </c>
      <c r="J1891">
        <v>0</v>
      </c>
      <c r="K1891" t="s">
        <v>16</v>
      </c>
      <c r="R1891">
        <v>936662818</v>
      </c>
      <c r="S1891" t="s">
        <v>11658</v>
      </c>
      <c r="T1891">
        <v>70451005</v>
      </c>
      <c r="U1891" t="s">
        <v>19</v>
      </c>
      <c r="V1891" t="s">
        <v>11194</v>
      </c>
      <c r="W1891" t="s">
        <v>11706</v>
      </c>
      <c r="X1891" t="s">
        <v>11732</v>
      </c>
      <c r="Y1891" t="s">
        <v>42</v>
      </c>
      <c r="Z1891" t="s">
        <v>6680</v>
      </c>
      <c r="AA1891" t="str">
        <f>IF(BD[[#This Row],[Genero]]="Masculino","👨🏼 M","👩🏼 F")</f>
        <v>👨🏼 M</v>
      </c>
      <c r="AB1891" t="s">
        <v>11693</v>
      </c>
    </row>
    <row r="1892" spans="1:28" x14ac:dyDescent="0.35">
      <c r="A1892" t="s">
        <v>1250</v>
      </c>
      <c r="B1892" t="s">
        <v>2029</v>
      </c>
      <c r="C1892" t="s">
        <v>2030</v>
      </c>
      <c r="D1892">
        <v>1</v>
      </c>
      <c r="G1892">
        <v>0</v>
      </c>
      <c r="H1892">
        <v>0</v>
      </c>
      <c r="I1892">
        <v>0</v>
      </c>
      <c r="J1892">
        <v>0</v>
      </c>
      <c r="K1892" t="s">
        <v>16</v>
      </c>
      <c r="R1892">
        <v>944551596</v>
      </c>
      <c r="S1892" t="s">
        <v>11658</v>
      </c>
      <c r="T1892">
        <v>71112227</v>
      </c>
      <c r="U1892" t="s">
        <v>19</v>
      </c>
      <c r="V1892" t="s">
        <v>2031</v>
      </c>
      <c r="W1892" t="s">
        <v>11702</v>
      </c>
      <c r="X1892" t="s">
        <v>11732</v>
      </c>
      <c r="Y1892" t="s">
        <v>42</v>
      </c>
      <c r="Z1892" t="s">
        <v>2325</v>
      </c>
      <c r="AA1892" t="str">
        <f>IF(BD[[#This Row],[Genero]]="Masculino","👨🏼 M","👩🏼 F")</f>
        <v>👨🏼 M</v>
      </c>
      <c r="AB1892" t="s">
        <v>11693</v>
      </c>
    </row>
    <row r="1893" spans="1:28" x14ac:dyDescent="0.35">
      <c r="A1893" t="s">
        <v>8362</v>
      </c>
      <c r="B1893" t="s">
        <v>8363</v>
      </c>
      <c r="C1893" t="s">
        <v>8364</v>
      </c>
      <c r="D1893">
        <v>1</v>
      </c>
      <c r="G1893">
        <v>0</v>
      </c>
      <c r="H1893">
        <v>0</v>
      </c>
      <c r="I1893">
        <v>0</v>
      </c>
      <c r="J1893">
        <v>0</v>
      </c>
      <c r="K1893" t="s">
        <v>16</v>
      </c>
      <c r="R1893">
        <v>926337381</v>
      </c>
      <c r="S1893" t="s">
        <v>11658</v>
      </c>
      <c r="T1893">
        <v>71583897</v>
      </c>
      <c r="U1893" t="s">
        <v>19</v>
      </c>
      <c r="V1893" t="s">
        <v>10985</v>
      </c>
      <c r="W1893" t="s">
        <v>11702</v>
      </c>
      <c r="X1893" t="s">
        <v>11732</v>
      </c>
      <c r="Y1893" t="s">
        <v>42</v>
      </c>
      <c r="Z1893" t="s">
        <v>10967</v>
      </c>
      <c r="AA1893" t="str">
        <f>IF(BD[[#This Row],[Genero]]="Masculino","👨🏼 M","👩🏼 F")</f>
        <v>👨🏼 M</v>
      </c>
      <c r="AB1893" t="s">
        <v>11693</v>
      </c>
    </row>
    <row r="1894" spans="1:28" x14ac:dyDescent="0.35">
      <c r="A1894" t="s">
        <v>8761</v>
      </c>
      <c r="B1894" t="s">
        <v>8762</v>
      </c>
      <c r="C1894" t="s">
        <v>10986</v>
      </c>
      <c r="D1894">
        <v>1</v>
      </c>
      <c r="G1894">
        <v>0</v>
      </c>
      <c r="H1894">
        <v>0</v>
      </c>
      <c r="I1894">
        <v>0</v>
      </c>
      <c r="J1894">
        <v>0</v>
      </c>
      <c r="K1894" t="s">
        <v>16</v>
      </c>
      <c r="R1894">
        <v>928273005</v>
      </c>
      <c r="S1894" t="s">
        <v>11658</v>
      </c>
      <c r="T1894">
        <v>61402426</v>
      </c>
      <c r="U1894" t="s">
        <v>869</v>
      </c>
      <c r="V1894" t="s">
        <v>10986</v>
      </c>
      <c r="W1894" t="s">
        <v>11701</v>
      </c>
      <c r="X1894" t="s">
        <v>11732</v>
      </c>
      <c r="Y1894" t="s">
        <v>42</v>
      </c>
      <c r="Z1894" t="s">
        <v>10967</v>
      </c>
      <c r="AA1894" t="str">
        <f>IF(BD[[#This Row],[Genero]]="Masculino","👨🏼 M","👩🏼 F")</f>
        <v>👨🏼 M</v>
      </c>
      <c r="AB1894" t="s">
        <v>11693</v>
      </c>
    </row>
    <row r="1895" spans="1:28" x14ac:dyDescent="0.35">
      <c r="A1895" t="s">
        <v>3600</v>
      </c>
      <c r="B1895" t="s">
        <v>8482</v>
      </c>
      <c r="C1895" t="s">
        <v>10993</v>
      </c>
      <c r="D1895">
        <v>1</v>
      </c>
      <c r="G1895">
        <v>0</v>
      </c>
      <c r="H1895">
        <v>0</v>
      </c>
      <c r="I1895">
        <v>0</v>
      </c>
      <c r="J1895">
        <v>0</v>
      </c>
      <c r="K1895" t="s">
        <v>16</v>
      </c>
      <c r="R1895">
        <v>956616433</v>
      </c>
      <c r="S1895" t="s">
        <v>11658</v>
      </c>
      <c r="T1895">
        <v>72173181</v>
      </c>
      <c r="U1895" t="s">
        <v>19</v>
      </c>
      <c r="V1895" t="s">
        <v>10993</v>
      </c>
      <c r="W1895" t="s">
        <v>11701</v>
      </c>
      <c r="X1895" t="s">
        <v>11732</v>
      </c>
      <c r="Y1895" t="s">
        <v>42</v>
      </c>
      <c r="Z1895" t="s">
        <v>10967</v>
      </c>
      <c r="AA1895" t="str">
        <f>IF(BD[[#This Row],[Genero]]="Masculino","👨🏼 M","👩🏼 F")</f>
        <v>👨🏼 M</v>
      </c>
      <c r="AB1895" t="s">
        <v>11693</v>
      </c>
    </row>
    <row r="1896" spans="1:28" x14ac:dyDescent="0.35">
      <c r="A1896" t="s">
        <v>8366</v>
      </c>
      <c r="B1896" t="s">
        <v>8367</v>
      </c>
      <c r="C1896" t="s">
        <v>10992</v>
      </c>
      <c r="D1896">
        <v>1</v>
      </c>
      <c r="G1896">
        <v>0</v>
      </c>
      <c r="H1896">
        <v>0</v>
      </c>
      <c r="I1896">
        <v>0</v>
      </c>
      <c r="J1896">
        <v>0</v>
      </c>
      <c r="K1896" t="s">
        <v>16</v>
      </c>
      <c r="R1896">
        <v>951052985</v>
      </c>
      <c r="S1896" t="s">
        <v>11658</v>
      </c>
      <c r="T1896">
        <v>71215846</v>
      </c>
      <c r="U1896" t="s">
        <v>10125</v>
      </c>
      <c r="V1896" t="s">
        <v>10992</v>
      </c>
      <c r="W1896" t="s">
        <v>11701</v>
      </c>
      <c r="X1896" t="s">
        <v>11732</v>
      </c>
      <c r="Y1896" t="s">
        <v>42</v>
      </c>
      <c r="Z1896" t="s">
        <v>10967</v>
      </c>
      <c r="AA1896" t="str">
        <f>IF(BD[[#This Row],[Genero]]="Masculino","👨🏼 M","👩🏼 F")</f>
        <v>👨🏼 M</v>
      </c>
      <c r="AB1896" t="s">
        <v>11693</v>
      </c>
    </row>
    <row r="1897" spans="1:28" x14ac:dyDescent="0.35">
      <c r="A1897" t="s">
        <v>1439</v>
      </c>
      <c r="B1897" t="s">
        <v>3478</v>
      </c>
      <c r="C1897" t="s">
        <v>10999</v>
      </c>
      <c r="D1897">
        <v>1</v>
      </c>
      <c r="G1897">
        <v>0</v>
      </c>
      <c r="H1897">
        <v>0</v>
      </c>
      <c r="I1897">
        <v>0</v>
      </c>
      <c r="J1897">
        <v>0</v>
      </c>
      <c r="K1897" t="s">
        <v>16</v>
      </c>
      <c r="R1897">
        <v>932486437</v>
      </c>
      <c r="S1897" t="s">
        <v>11658</v>
      </c>
      <c r="T1897">
        <v>74698146</v>
      </c>
      <c r="U1897" t="s">
        <v>19</v>
      </c>
      <c r="V1897" t="s">
        <v>10999</v>
      </c>
      <c r="W1897" t="s">
        <v>11701</v>
      </c>
      <c r="X1897" t="s">
        <v>11732</v>
      </c>
      <c r="Y1897" t="s">
        <v>42</v>
      </c>
      <c r="Z1897" t="s">
        <v>10967</v>
      </c>
      <c r="AA1897" t="str">
        <f>IF(BD[[#This Row],[Genero]]="Masculino","👨🏼 M","👩🏼 F")</f>
        <v>👨🏼 M</v>
      </c>
      <c r="AB1897" t="s">
        <v>11693</v>
      </c>
    </row>
    <row r="1898" spans="1:28" x14ac:dyDescent="0.35">
      <c r="A1898" t="s">
        <v>8592</v>
      </c>
      <c r="B1898" t="s">
        <v>8593</v>
      </c>
      <c r="C1898" t="s">
        <v>8594</v>
      </c>
      <c r="D1898">
        <v>1</v>
      </c>
      <c r="G1898">
        <v>0</v>
      </c>
      <c r="H1898">
        <v>0</v>
      </c>
      <c r="I1898">
        <v>0</v>
      </c>
      <c r="J1898">
        <v>0</v>
      </c>
      <c r="K1898" t="s">
        <v>16</v>
      </c>
      <c r="R1898">
        <v>964260622</v>
      </c>
      <c r="S1898" t="s">
        <v>11658</v>
      </c>
      <c r="T1898">
        <v>74084887</v>
      </c>
      <c r="U1898" t="s">
        <v>19</v>
      </c>
      <c r="V1898" t="s">
        <v>10987</v>
      </c>
      <c r="W1898" t="s">
        <v>11712</v>
      </c>
      <c r="X1898" t="s">
        <v>11732</v>
      </c>
      <c r="Y1898" t="s">
        <v>42</v>
      </c>
      <c r="Z1898" t="s">
        <v>10967</v>
      </c>
      <c r="AA1898" t="str">
        <f>IF(BD[[#This Row],[Genero]]="Masculino","👨🏼 M","👩🏼 F")</f>
        <v>👨🏼 M</v>
      </c>
      <c r="AB1898" t="s">
        <v>11693</v>
      </c>
    </row>
    <row r="1899" spans="1:28" x14ac:dyDescent="0.35">
      <c r="A1899" t="s">
        <v>151</v>
      </c>
      <c r="B1899" t="s">
        <v>7004</v>
      </c>
      <c r="C1899" t="s">
        <v>10984</v>
      </c>
      <c r="D1899">
        <v>1</v>
      </c>
      <c r="G1899">
        <v>0</v>
      </c>
      <c r="H1899">
        <v>0</v>
      </c>
      <c r="I1899">
        <v>0</v>
      </c>
      <c r="J1899">
        <v>0</v>
      </c>
      <c r="K1899" t="s">
        <v>16</v>
      </c>
      <c r="R1899">
        <v>947837187</v>
      </c>
      <c r="S1899" t="s">
        <v>11658</v>
      </c>
      <c r="T1899">
        <v>72394900</v>
      </c>
      <c r="U1899" t="s">
        <v>19</v>
      </c>
      <c r="V1899" t="s">
        <v>10984</v>
      </c>
      <c r="W1899" t="s">
        <v>11706</v>
      </c>
      <c r="X1899" t="s">
        <v>11732</v>
      </c>
      <c r="Y1899" t="s">
        <v>42</v>
      </c>
      <c r="Z1899" t="s">
        <v>10967</v>
      </c>
      <c r="AA1899" t="str">
        <f>IF(BD[[#This Row],[Genero]]="Masculino","👨🏼 M","👩🏼 F")</f>
        <v>👨🏼 M</v>
      </c>
      <c r="AB1899" t="s">
        <v>11693</v>
      </c>
    </row>
    <row r="1900" spans="1:28" x14ac:dyDescent="0.35">
      <c r="A1900" t="s">
        <v>4347</v>
      </c>
      <c r="B1900" t="s">
        <v>4348</v>
      </c>
      <c r="C1900" t="s">
        <v>4349</v>
      </c>
      <c r="D1900">
        <v>1</v>
      </c>
      <c r="G1900">
        <v>0</v>
      </c>
      <c r="H1900">
        <v>0</v>
      </c>
      <c r="I1900">
        <v>0</v>
      </c>
      <c r="J1900">
        <v>0</v>
      </c>
      <c r="K1900" t="s">
        <v>16</v>
      </c>
      <c r="R1900">
        <v>941157543</v>
      </c>
      <c r="S1900" t="s">
        <v>11658</v>
      </c>
      <c r="T1900">
        <v>76302605</v>
      </c>
      <c r="U1900" t="s">
        <v>10125</v>
      </c>
      <c r="V1900" t="s">
        <v>4349</v>
      </c>
      <c r="W1900" t="s">
        <v>11701</v>
      </c>
      <c r="X1900" t="s">
        <v>11732</v>
      </c>
      <c r="Y1900" t="s">
        <v>42</v>
      </c>
      <c r="Z1900" t="s">
        <v>11631</v>
      </c>
      <c r="AA1900" t="str">
        <f>IF(BD[[#This Row],[Genero]]="Masculino","👨🏼 M","👩🏼 F")</f>
        <v>👨🏼 M</v>
      </c>
      <c r="AB1900" t="s">
        <v>11693</v>
      </c>
    </row>
    <row r="1901" spans="1:28" x14ac:dyDescent="0.35">
      <c r="A1901" t="s">
        <v>362</v>
      </c>
      <c r="B1901" t="s">
        <v>9585</v>
      </c>
      <c r="C1901" t="s">
        <v>363</v>
      </c>
      <c r="D1901">
        <v>1</v>
      </c>
      <c r="G1901">
        <v>0</v>
      </c>
      <c r="H1901">
        <v>0</v>
      </c>
      <c r="I1901">
        <v>0</v>
      </c>
      <c r="J1901">
        <v>0</v>
      </c>
      <c r="K1901" t="s">
        <v>16</v>
      </c>
      <c r="R1901">
        <v>965746385</v>
      </c>
      <c r="S1901" t="s">
        <v>11658</v>
      </c>
      <c r="T1901">
        <v>73008876</v>
      </c>
      <c r="U1901" t="s">
        <v>19</v>
      </c>
      <c r="W1901" t="s">
        <v>11701</v>
      </c>
      <c r="X1901" t="s">
        <v>11732</v>
      </c>
      <c r="Y1901" t="s">
        <v>42</v>
      </c>
      <c r="Z1901" t="s">
        <v>11631</v>
      </c>
      <c r="AA1901" t="str">
        <f>IF(BD[[#This Row],[Genero]]="Masculino","👨🏼 M","👩🏼 F")</f>
        <v>👨🏼 M</v>
      </c>
      <c r="AB1901" t="s">
        <v>11693</v>
      </c>
    </row>
    <row r="1902" spans="1:28" x14ac:dyDescent="0.35">
      <c r="A1902" t="s">
        <v>6258</v>
      </c>
      <c r="B1902" t="s">
        <v>3391</v>
      </c>
      <c r="C1902" t="s">
        <v>6259</v>
      </c>
      <c r="D1902">
        <v>1</v>
      </c>
      <c r="G1902">
        <v>0</v>
      </c>
      <c r="H1902">
        <v>0</v>
      </c>
      <c r="I1902">
        <v>0</v>
      </c>
      <c r="J1902">
        <v>0</v>
      </c>
      <c r="K1902" t="s">
        <v>16</v>
      </c>
      <c r="R1902">
        <v>903205033</v>
      </c>
      <c r="S1902" t="s">
        <v>11658</v>
      </c>
      <c r="T1902">
        <v>75912444</v>
      </c>
      <c r="U1902" t="s">
        <v>19</v>
      </c>
      <c r="W1902" t="s">
        <v>11701</v>
      </c>
      <c r="X1902" t="s">
        <v>11732</v>
      </c>
      <c r="Y1902" t="s">
        <v>42</v>
      </c>
      <c r="Z1902" t="s">
        <v>11007</v>
      </c>
      <c r="AA1902" t="str">
        <f>IF(BD[[#This Row],[Genero]]="Masculino","👨🏼 M","👩🏼 F")</f>
        <v>👨🏼 M</v>
      </c>
      <c r="AB1902" t="s">
        <v>11693</v>
      </c>
    </row>
    <row r="1903" spans="1:28" x14ac:dyDescent="0.35">
      <c r="A1903" t="s">
        <v>4029</v>
      </c>
      <c r="B1903" t="s">
        <v>196</v>
      </c>
      <c r="C1903" t="s">
        <v>197</v>
      </c>
      <c r="D1903">
        <v>1</v>
      </c>
      <c r="G1903">
        <v>0</v>
      </c>
      <c r="H1903">
        <v>0</v>
      </c>
      <c r="I1903">
        <v>0</v>
      </c>
      <c r="J1903">
        <v>0</v>
      </c>
      <c r="K1903" t="s">
        <v>16</v>
      </c>
      <c r="R1903">
        <v>944228774</v>
      </c>
      <c r="S1903" t="s">
        <v>11665</v>
      </c>
      <c r="T1903">
        <v>73855971</v>
      </c>
      <c r="U1903" t="s">
        <v>19</v>
      </c>
      <c r="V1903" t="s">
        <v>11101</v>
      </c>
      <c r="W1903" t="s">
        <v>11701</v>
      </c>
      <c r="X1903" t="s">
        <v>11732</v>
      </c>
      <c r="Y1903" t="s">
        <v>42</v>
      </c>
      <c r="Z1903" t="s">
        <v>11636</v>
      </c>
      <c r="AA1903" t="str">
        <f>IF(BD[[#This Row],[Genero]]="Masculino","👨🏼 M","👩🏼 F")</f>
        <v>👩🏼 F</v>
      </c>
      <c r="AB1903" t="s">
        <v>11693</v>
      </c>
    </row>
    <row r="1904" spans="1:28" x14ac:dyDescent="0.35">
      <c r="A1904" t="s">
        <v>317</v>
      </c>
      <c r="B1904" t="s">
        <v>318</v>
      </c>
      <c r="C1904" t="s">
        <v>319</v>
      </c>
      <c r="D1904">
        <v>1</v>
      </c>
      <c r="G1904">
        <v>0</v>
      </c>
      <c r="H1904">
        <v>0</v>
      </c>
      <c r="I1904">
        <v>0</v>
      </c>
      <c r="J1904">
        <v>0</v>
      </c>
      <c r="K1904" t="s">
        <v>16</v>
      </c>
      <c r="R1904">
        <v>938631341</v>
      </c>
      <c r="S1904" t="s">
        <v>11658</v>
      </c>
      <c r="T1904">
        <v>72084133</v>
      </c>
      <c r="U1904" t="s">
        <v>19</v>
      </c>
      <c r="V1904" t="s">
        <v>11091</v>
      </c>
      <c r="W1904" t="s">
        <v>11701</v>
      </c>
      <c r="X1904" t="s">
        <v>11732</v>
      </c>
      <c r="Y1904" t="s">
        <v>42</v>
      </c>
      <c r="Z1904" t="s">
        <v>11636</v>
      </c>
      <c r="AA1904" t="str">
        <f>IF(BD[[#This Row],[Genero]]="Masculino","👨🏼 M","👩🏼 F")</f>
        <v>👨🏼 M</v>
      </c>
      <c r="AB1904" t="s">
        <v>11693</v>
      </c>
    </row>
    <row r="1905" spans="1:28" x14ac:dyDescent="0.35">
      <c r="A1905" t="s">
        <v>4060</v>
      </c>
      <c r="B1905" t="s">
        <v>7986</v>
      </c>
      <c r="C1905" t="s">
        <v>11097</v>
      </c>
      <c r="D1905">
        <v>1</v>
      </c>
      <c r="G1905">
        <v>0</v>
      </c>
      <c r="H1905">
        <v>0</v>
      </c>
      <c r="I1905">
        <v>0</v>
      </c>
      <c r="J1905">
        <v>0</v>
      </c>
      <c r="K1905" t="s">
        <v>16</v>
      </c>
      <c r="R1905">
        <v>972285129</v>
      </c>
      <c r="S1905" t="s">
        <v>11658</v>
      </c>
      <c r="T1905">
        <v>72915719</v>
      </c>
      <c r="U1905" t="s">
        <v>19</v>
      </c>
      <c r="V1905" t="s">
        <v>11097</v>
      </c>
      <c r="W1905" t="s">
        <v>11712</v>
      </c>
      <c r="X1905" t="s">
        <v>11732</v>
      </c>
      <c r="Y1905" t="s">
        <v>42</v>
      </c>
      <c r="Z1905" t="s">
        <v>11636</v>
      </c>
      <c r="AA1905" t="str">
        <f>IF(BD[[#This Row],[Genero]]="Masculino","👨🏼 M","👩🏼 F")</f>
        <v>👨🏼 M</v>
      </c>
      <c r="AB1905" t="s">
        <v>11693</v>
      </c>
    </row>
    <row r="1906" spans="1:28" x14ac:dyDescent="0.35">
      <c r="A1906" t="s">
        <v>2510</v>
      </c>
      <c r="B1906" t="s">
        <v>931</v>
      </c>
      <c r="C1906" t="s">
        <v>11121</v>
      </c>
      <c r="D1906">
        <v>1</v>
      </c>
      <c r="G1906">
        <v>0</v>
      </c>
      <c r="H1906">
        <v>0</v>
      </c>
      <c r="I1906">
        <v>0</v>
      </c>
      <c r="J1906">
        <v>0</v>
      </c>
      <c r="K1906" t="s">
        <v>16</v>
      </c>
      <c r="R1906">
        <v>993846098</v>
      </c>
      <c r="S1906" t="s">
        <v>11658</v>
      </c>
      <c r="T1906">
        <v>72739451</v>
      </c>
      <c r="U1906" t="s">
        <v>19</v>
      </c>
      <c r="V1906" t="s">
        <v>11121</v>
      </c>
      <c r="W1906" t="s">
        <v>11702</v>
      </c>
      <c r="X1906" t="s">
        <v>11732</v>
      </c>
      <c r="Y1906" t="s">
        <v>42</v>
      </c>
      <c r="Z1906" t="s">
        <v>11114</v>
      </c>
      <c r="AA1906" t="str">
        <f>IF(BD[[#This Row],[Genero]]="Masculino","👨🏼 M","👩🏼 F")</f>
        <v>👨🏼 M</v>
      </c>
      <c r="AB1906" t="s">
        <v>11693</v>
      </c>
    </row>
    <row r="1907" spans="1:28" x14ac:dyDescent="0.35">
      <c r="A1907" t="s">
        <v>9375</v>
      </c>
      <c r="B1907" t="s">
        <v>9806</v>
      </c>
      <c r="C1907" t="s">
        <v>3575</v>
      </c>
      <c r="D1907">
        <v>1</v>
      </c>
      <c r="G1907">
        <v>0</v>
      </c>
      <c r="H1907">
        <v>0</v>
      </c>
      <c r="I1907">
        <v>0</v>
      </c>
      <c r="J1907">
        <v>0</v>
      </c>
      <c r="K1907" t="s">
        <v>16</v>
      </c>
      <c r="R1907">
        <v>933138907</v>
      </c>
      <c r="S1907" t="s">
        <v>11658</v>
      </c>
      <c r="T1907">
        <v>73424338</v>
      </c>
      <c r="U1907" t="s">
        <v>19</v>
      </c>
      <c r="V1907" t="s">
        <v>10149</v>
      </c>
      <c r="W1907" t="s">
        <v>11702</v>
      </c>
      <c r="X1907" t="s">
        <v>11732</v>
      </c>
      <c r="Y1907" t="s">
        <v>42</v>
      </c>
      <c r="Z1907" t="s">
        <v>11114</v>
      </c>
      <c r="AA1907" t="str">
        <f>IF(BD[[#This Row],[Genero]]="Masculino","👨🏼 M","👩🏼 F")</f>
        <v>👨🏼 M</v>
      </c>
      <c r="AB1907" t="s">
        <v>11693</v>
      </c>
    </row>
    <row r="1908" spans="1:28" x14ac:dyDescent="0.35">
      <c r="A1908" t="s">
        <v>8759</v>
      </c>
      <c r="B1908" t="s">
        <v>8760</v>
      </c>
      <c r="C1908" t="s">
        <v>10996</v>
      </c>
      <c r="D1908">
        <v>1</v>
      </c>
      <c r="G1908">
        <v>0</v>
      </c>
      <c r="H1908">
        <v>0</v>
      </c>
      <c r="I1908">
        <v>0</v>
      </c>
      <c r="J1908">
        <v>0</v>
      </c>
      <c r="K1908" t="s">
        <v>16</v>
      </c>
      <c r="R1908">
        <v>986174852</v>
      </c>
      <c r="S1908" t="s">
        <v>11658</v>
      </c>
      <c r="T1908">
        <v>74855446</v>
      </c>
      <c r="U1908" t="s">
        <v>19</v>
      </c>
      <c r="V1908" t="s">
        <v>10996</v>
      </c>
      <c r="W1908" t="s">
        <v>11701</v>
      </c>
      <c r="X1908" t="s">
        <v>11732</v>
      </c>
      <c r="Y1908" t="s">
        <v>42</v>
      </c>
      <c r="Z1908" t="s">
        <v>11114</v>
      </c>
      <c r="AA1908" t="str">
        <f>IF(BD[[#This Row],[Genero]]="Masculino","👨🏼 M","👩🏼 F")</f>
        <v>👨🏼 M</v>
      </c>
      <c r="AB1908" t="s">
        <v>11693</v>
      </c>
    </row>
    <row r="1909" spans="1:28" x14ac:dyDescent="0.35">
      <c r="A1909" t="s">
        <v>8356</v>
      </c>
      <c r="B1909" t="s">
        <v>8357</v>
      </c>
      <c r="C1909" t="s">
        <v>8358</v>
      </c>
      <c r="D1909">
        <v>1</v>
      </c>
      <c r="G1909">
        <v>0</v>
      </c>
      <c r="H1909">
        <v>0</v>
      </c>
      <c r="I1909">
        <v>0</v>
      </c>
      <c r="J1909">
        <v>0</v>
      </c>
      <c r="K1909" t="s">
        <v>16</v>
      </c>
      <c r="R1909">
        <v>912301836</v>
      </c>
      <c r="S1909" t="s">
        <v>11658</v>
      </c>
      <c r="T1909">
        <v>73019965</v>
      </c>
      <c r="U1909" t="s">
        <v>19</v>
      </c>
      <c r="V1909" t="s">
        <v>10995</v>
      </c>
      <c r="W1909" t="s">
        <v>11701</v>
      </c>
      <c r="X1909" t="s">
        <v>11732</v>
      </c>
      <c r="Y1909" t="s">
        <v>42</v>
      </c>
      <c r="Z1909" t="s">
        <v>11114</v>
      </c>
      <c r="AA1909" t="str">
        <f>IF(BD[[#This Row],[Genero]]="Masculino","👨🏼 M","👩🏼 F")</f>
        <v>👨🏼 M</v>
      </c>
      <c r="AB1909" t="s">
        <v>11693</v>
      </c>
    </row>
    <row r="1910" spans="1:28" x14ac:dyDescent="0.35">
      <c r="A1910" t="s">
        <v>4071</v>
      </c>
      <c r="B1910" t="s">
        <v>1412</v>
      </c>
      <c r="C1910" t="s">
        <v>4072</v>
      </c>
      <c r="D1910">
        <v>1</v>
      </c>
      <c r="G1910">
        <v>0</v>
      </c>
      <c r="H1910">
        <v>0</v>
      </c>
      <c r="I1910">
        <v>0</v>
      </c>
      <c r="J1910">
        <v>0</v>
      </c>
      <c r="K1910" t="s">
        <v>16</v>
      </c>
      <c r="R1910">
        <v>933659414</v>
      </c>
      <c r="S1910" t="s">
        <v>11658</v>
      </c>
      <c r="T1910">
        <v>72550194</v>
      </c>
      <c r="U1910" t="s">
        <v>10125</v>
      </c>
      <c r="V1910" t="s">
        <v>4072</v>
      </c>
      <c r="W1910" t="s">
        <v>11702</v>
      </c>
      <c r="X1910" t="s">
        <v>11732</v>
      </c>
      <c r="Y1910" t="s">
        <v>42</v>
      </c>
      <c r="Z1910" t="s">
        <v>11509</v>
      </c>
      <c r="AA1910" t="str">
        <f>IF(BD[[#This Row],[Genero]]="Masculino","👨🏼 M","👩🏼 F")</f>
        <v>👨🏼 M</v>
      </c>
      <c r="AB1910" t="s">
        <v>11693</v>
      </c>
    </row>
    <row r="1911" spans="1:28" x14ac:dyDescent="0.35">
      <c r="A1911" t="s">
        <v>1552</v>
      </c>
      <c r="B1911" t="s">
        <v>736</v>
      </c>
      <c r="C1911" t="s">
        <v>1553</v>
      </c>
      <c r="D1911">
        <v>1</v>
      </c>
      <c r="G1911">
        <v>0</v>
      </c>
      <c r="H1911">
        <v>0</v>
      </c>
      <c r="I1911">
        <v>0</v>
      </c>
      <c r="J1911">
        <v>0</v>
      </c>
      <c r="K1911" t="s">
        <v>16</v>
      </c>
      <c r="R1911">
        <v>934954768</v>
      </c>
      <c r="S1911" t="s">
        <v>11665</v>
      </c>
      <c r="T1911">
        <v>72765023</v>
      </c>
      <c r="U1911" t="s">
        <v>1554</v>
      </c>
      <c r="V1911" t="s">
        <v>11572</v>
      </c>
      <c r="W1911" t="s">
        <v>11702</v>
      </c>
      <c r="X1911" t="s">
        <v>11732</v>
      </c>
      <c r="Y1911" t="s">
        <v>42</v>
      </c>
      <c r="Z1911" t="s">
        <v>11509</v>
      </c>
      <c r="AA1911" t="str">
        <f>IF(BD[[#This Row],[Genero]]="Masculino","👨🏼 M","👩🏼 F")</f>
        <v>👩🏼 F</v>
      </c>
      <c r="AB1911" t="s">
        <v>11693</v>
      </c>
    </row>
    <row r="1912" spans="1:28" x14ac:dyDescent="0.35">
      <c r="A1912" t="s">
        <v>712</v>
      </c>
      <c r="B1912" t="s">
        <v>713</v>
      </c>
      <c r="C1912" t="s">
        <v>714</v>
      </c>
      <c r="D1912">
        <v>1</v>
      </c>
      <c r="G1912">
        <v>0</v>
      </c>
      <c r="H1912">
        <v>0</v>
      </c>
      <c r="I1912">
        <v>0</v>
      </c>
      <c r="J1912">
        <v>0</v>
      </c>
      <c r="K1912" t="s">
        <v>16</v>
      </c>
      <c r="R1912" s="2"/>
      <c r="S1912" t="s">
        <v>11658</v>
      </c>
      <c r="T1912">
        <v>71327302</v>
      </c>
      <c r="U1912" t="s">
        <v>19</v>
      </c>
      <c r="V1912" t="s">
        <v>11608</v>
      </c>
      <c r="W1912" t="s">
        <v>11702</v>
      </c>
      <c r="X1912" t="s">
        <v>11732</v>
      </c>
      <c r="Y1912" t="s">
        <v>42</v>
      </c>
      <c r="Z1912" t="s">
        <v>11509</v>
      </c>
      <c r="AA1912" t="str">
        <f>IF(BD[[#This Row],[Genero]]="Masculino","👨🏼 M","👩🏼 F")</f>
        <v>👨🏼 M</v>
      </c>
      <c r="AB1912" t="s">
        <v>11693</v>
      </c>
    </row>
    <row r="1913" spans="1:28" x14ac:dyDescent="0.35">
      <c r="A1913" t="s">
        <v>526</v>
      </c>
      <c r="B1913" t="s">
        <v>527</v>
      </c>
      <c r="C1913" t="s">
        <v>528</v>
      </c>
      <c r="D1913">
        <v>1</v>
      </c>
      <c r="G1913">
        <v>0</v>
      </c>
      <c r="H1913">
        <v>0</v>
      </c>
      <c r="I1913">
        <v>0</v>
      </c>
      <c r="J1913">
        <v>0</v>
      </c>
      <c r="K1913" t="s">
        <v>16</v>
      </c>
      <c r="R1913">
        <v>968726739</v>
      </c>
      <c r="S1913" t="s">
        <v>11658</v>
      </c>
      <c r="T1913">
        <v>72430265</v>
      </c>
      <c r="U1913" t="s">
        <v>19</v>
      </c>
      <c r="V1913" t="s">
        <v>11573</v>
      </c>
      <c r="W1913" t="s">
        <v>11701</v>
      </c>
      <c r="X1913" t="s">
        <v>11732</v>
      </c>
      <c r="Y1913" t="s">
        <v>42</v>
      </c>
      <c r="Z1913" t="s">
        <v>11509</v>
      </c>
      <c r="AA1913" t="str">
        <f>IF(BD[[#This Row],[Genero]]="Masculino","👨🏼 M","👩🏼 F")</f>
        <v>👨🏼 M</v>
      </c>
      <c r="AB1913" t="s">
        <v>11693</v>
      </c>
    </row>
    <row r="1914" spans="1:28" x14ac:dyDescent="0.35">
      <c r="A1914" t="s">
        <v>8470</v>
      </c>
      <c r="B1914" t="s">
        <v>9910</v>
      </c>
      <c r="C1914" t="s">
        <v>5307</v>
      </c>
      <c r="D1914">
        <v>1</v>
      </c>
      <c r="G1914">
        <v>0</v>
      </c>
      <c r="H1914">
        <v>0</v>
      </c>
      <c r="I1914">
        <v>0</v>
      </c>
      <c r="J1914">
        <v>0</v>
      </c>
      <c r="K1914" t="s">
        <v>16</v>
      </c>
      <c r="R1914">
        <v>933034294</v>
      </c>
      <c r="S1914" t="s">
        <v>11658</v>
      </c>
      <c r="T1914">
        <v>73500090</v>
      </c>
      <c r="U1914" t="s">
        <v>19</v>
      </c>
      <c r="V1914" t="s">
        <v>11540</v>
      </c>
      <c r="W1914" t="s">
        <v>11701</v>
      </c>
      <c r="X1914" t="s">
        <v>11732</v>
      </c>
      <c r="Y1914" t="s">
        <v>42</v>
      </c>
      <c r="Z1914" t="s">
        <v>11509</v>
      </c>
      <c r="AA1914" t="str">
        <f>IF(BD[[#This Row],[Genero]]="Masculino","👨🏼 M","👩🏼 F")</f>
        <v>👨🏼 M</v>
      </c>
      <c r="AB1914" t="s">
        <v>11693</v>
      </c>
    </row>
    <row r="1915" spans="1:28" x14ac:dyDescent="0.35">
      <c r="A1915" t="s">
        <v>5411</v>
      </c>
      <c r="B1915" t="s">
        <v>5412</v>
      </c>
      <c r="C1915" t="s">
        <v>5413</v>
      </c>
      <c r="D1915">
        <v>1</v>
      </c>
      <c r="G1915">
        <v>0</v>
      </c>
      <c r="H1915">
        <v>0</v>
      </c>
      <c r="I1915">
        <v>0</v>
      </c>
      <c r="J1915">
        <v>0</v>
      </c>
      <c r="K1915" t="s">
        <v>16</v>
      </c>
      <c r="R1915">
        <v>993258731</v>
      </c>
      <c r="S1915" t="s">
        <v>11665</v>
      </c>
      <c r="T1915">
        <v>74036765</v>
      </c>
      <c r="U1915" t="s">
        <v>19</v>
      </c>
      <c r="V1915" t="s">
        <v>11571</v>
      </c>
      <c r="W1915" t="s">
        <v>11712</v>
      </c>
      <c r="X1915" t="s">
        <v>11732</v>
      </c>
      <c r="Y1915" t="s">
        <v>42</v>
      </c>
      <c r="Z1915" t="s">
        <v>11509</v>
      </c>
      <c r="AA1915" t="str">
        <f>IF(BD[[#This Row],[Genero]]="Masculino","👨🏼 M","👩🏼 F")</f>
        <v>👩🏼 F</v>
      </c>
      <c r="AB1915" t="s">
        <v>11693</v>
      </c>
    </row>
    <row r="1916" spans="1:28" x14ac:dyDescent="0.35">
      <c r="A1916" t="s">
        <v>1361</v>
      </c>
      <c r="B1916" t="s">
        <v>6484</v>
      </c>
      <c r="C1916" t="s">
        <v>6485</v>
      </c>
      <c r="D1916">
        <v>1</v>
      </c>
      <c r="G1916">
        <v>0</v>
      </c>
      <c r="H1916">
        <v>0</v>
      </c>
      <c r="I1916">
        <v>0</v>
      </c>
      <c r="J1916">
        <v>0</v>
      </c>
      <c r="K1916" t="s">
        <v>16</v>
      </c>
      <c r="R1916">
        <v>977387954</v>
      </c>
      <c r="S1916" t="s">
        <v>11658</v>
      </c>
      <c r="T1916">
        <v>75544373</v>
      </c>
      <c r="U1916" t="s">
        <v>19</v>
      </c>
      <c r="V1916" t="s">
        <v>11609</v>
      </c>
      <c r="W1916" t="s">
        <v>11712</v>
      </c>
      <c r="X1916" t="s">
        <v>11732</v>
      </c>
      <c r="Y1916" t="s">
        <v>42</v>
      </c>
      <c r="Z1916" t="s">
        <v>11509</v>
      </c>
      <c r="AA1916" t="str">
        <f>IF(BD[[#This Row],[Genero]]="Masculino","👨🏼 M","👩🏼 F")</f>
        <v>👨🏼 M</v>
      </c>
      <c r="AB1916" t="s">
        <v>11693</v>
      </c>
    </row>
    <row r="1917" spans="1:28" x14ac:dyDescent="0.35">
      <c r="A1917" t="s">
        <v>9391</v>
      </c>
      <c r="B1917" t="s">
        <v>4096</v>
      </c>
      <c r="C1917" t="s">
        <v>4097</v>
      </c>
      <c r="D1917">
        <v>1</v>
      </c>
      <c r="G1917">
        <v>0</v>
      </c>
      <c r="H1917">
        <v>0</v>
      </c>
      <c r="I1917">
        <v>0</v>
      </c>
      <c r="J1917">
        <v>0</v>
      </c>
      <c r="K1917" t="s">
        <v>16</v>
      </c>
      <c r="R1917">
        <v>975429067</v>
      </c>
      <c r="S1917" t="s">
        <v>11658</v>
      </c>
      <c r="T1917">
        <v>74861987</v>
      </c>
      <c r="U1917" t="s">
        <v>19</v>
      </c>
      <c r="V1917" t="s">
        <v>11532</v>
      </c>
      <c r="W1917" t="s">
        <v>11706</v>
      </c>
      <c r="X1917" t="s">
        <v>11732</v>
      </c>
      <c r="Y1917" t="s">
        <v>42</v>
      </c>
      <c r="Z1917" t="s">
        <v>11509</v>
      </c>
      <c r="AA1917" t="str">
        <f>IF(BD[[#This Row],[Genero]]="Masculino","👨🏼 M","👩🏼 F")</f>
        <v>👨🏼 M</v>
      </c>
      <c r="AB1917" t="s">
        <v>11693</v>
      </c>
    </row>
    <row r="1918" spans="1:28" x14ac:dyDescent="0.35">
      <c r="A1918" t="s">
        <v>344</v>
      </c>
      <c r="B1918" t="s">
        <v>109</v>
      </c>
      <c r="C1918" t="s">
        <v>4028</v>
      </c>
      <c r="D1918">
        <v>1</v>
      </c>
      <c r="G1918">
        <v>0</v>
      </c>
      <c r="H1918">
        <v>0</v>
      </c>
      <c r="I1918">
        <v>0</v>
      </c>
      <c r="J1918">
        <v>0</v>
      </c>
      <c r="K1918" t="s">
        <v>16</v>
      </c>
      <c r="R1918">
        <v>955592413</v>
      </c>
      <c r="S1918" t="s">
        <v>11665</v>
      </c>
      <c r="T1918">
        <v>72578399</v>
      </c>
      <c r="U1918" t="s">
        <v>19</v>
      </c>
      <c r="V1918" t="s">
        <v>11015</v>
      </c>
      <c r="W1918" t="s">
        <v>11701</v>
      </c>
      <c r="X1918" t="s">
        <v>11732</v>
      </c>
      <c r="Y1918" t="s">
        <v>42</v>
      </c>
      <c r="Z1918" t="s">
        <v>11014</v>
      </c>
      <c r="AA1918" t="str">
        <f>IF(BD[[#This Row],[Genero]]="Masculino","👨🏼 M","👩🏼 F")</f>
        <v>👩🏼 F</v>
      </c>
      <c r="AB1918" t="s">
        <v>11693</v>
      </c>
    </row>
    <row r="1919" spans="1:28" x14ac:dyDescent="0.35">
      <c r="A1919" t="s">
        <v>344</v>
      </c>
      <c r="B1919" t="s">
        <v>109</v>
      </c>
      <c r="C1919" t="s">
        <v>4028</v>
      </c>
      <c r="D1919">
        <v>1</v>
      </c>
      <c r="G1919">
        <v>0</v>
      </c>
      <c r="H1919">
        <v>0</v>
      </c>
      <c r="I1919">
        <v>0</v>
      </c>
      <c r="J1919">
        <v>0</v>
      </c>
      <c r="K1919" t="s">
        <v>16</v>
      </c>
      <c r="R1919">
        <v>955592413</v>
      </c>
      <c r="S1919" t="s">
        <v>11665</v>
      </c>
      <c r="T1919">
        <v>72578399</v>
      </c>
      <c r="U1919" t="s">
        <v>19</v>
      </c>
      <c r="V1919" t="s">
        <v>11015</v>
      </c>
      <c r="W1919" t="s">
        <v>11701</v>
      </c>
      <c r="X1919" t="s">
        <v>11732</v>
      </c>
      <c r="Y1919" t="s">
        <v>42</v>
      </c>
      <c r="Z1919" t="s">
        <v>11014</v>
      </c>
      <c r="AA1919" t="str">
        <f>IF(BD[[#This Row],[Genero]]="Masculino","👨🏼 M","👩🏼 F")</f>
        <v>👩🏼 F</v>
      </c>
      <c r="AB1919" t="s">
        <v>11693</v>
      </c>
    </row>
    <row r="1920" spans="1:28" x14ac:dyDescent="0.35">
      <c r="A1920" t="s">
        <v>924</v>
      </c>
      <c r="B1920" t="s">
        <v>5369</v>
      </c>
      <c r="C1920" t="s">
        <v>5370</v>
      </c>
      <c r="D1920">
        <v>1</v>
      </c>
      <c r="G1920">
        <v>0</v>
      </c>
      <c r="H1920">
        <v>0</v>
      </c>
      <c r="I1920">
        <v>0</v>
      </c>
      <c r="J1920">
        <v>0</v>
      </c>
      <c r="K1920" t="s">
        <v>16</v>
      </c>
      <c r="R1920">
        <v>926723025</v>
      </c>
      <c r="S1920" t="s">
        <v>11658</v>
      </c>
      <c r="T1920">
        <v>70375234</v>
      </c>
      <c r="U1920" t="s">
        <v>19</v>
      </c>
      <c r="V1920" t="s">
        <v>5371</v>
      </c>
      <c r="W1920" t="s">
        <v>11701</v>
      </c>
      <c r="X1920" t="s">
        <v>11732</v>
      </c>
      <c r="Y1920" t="s">
        <v>42</v>
      </c>
      <c r="Z1920" t="s">
        <v>11014</v>
      </c>
      <c r="AA1920" t="str">
        <f>IF(BD[[#This Row],[Genero]]="Masculino","👨🏼 M","👩🏼 F")</f>
        <v>👨🏼 M</v>
      </c>
      <c r="AB1920" t="s">
        <v>11693</v>
      </c>
    </row>
    <row r="1921" spans="1:28" x14ac:dyDescent="0.35">
      <c r="A1921" t="s">
        <v>2178</v>
      </c>
      <c r="B1921" t="s">
        <v>2179</v>
      </c>
      <c r="C1921" t="s">
        <v>2180</v>
      </c>
      <c r="D1921">
        <v>1</v>
      </c>
      <c r="G1921">
        <v>0</v>
      </c>
      <c r="H1921">
        <v>0</v>
      </c>
      <c r="I1921">
        <v>0</v>
      </c>
      <c r="J1921">
        <v>0</v>
      </c>
      <c r="K1921" t="s">
        <v>16</v>
      </c>
      <c r="R1921">
        <v>955751403</v>
      </c>
      <c r="S1921" t="s">
        <v>11658</v>
      </c>
      <c r="T1921">
        <v>75149929</v>
      </c>
      <c r="U1921" t="s">
        <v>19</v>
      </c>
      <c r="V1921" t="s">
        <v>10255</v>
      </c>
      <c r="W1921" t="s">
        <v>11706</v>
      </c>
      <c r="X1921" t="s">
        <v>11732</v>
      </c>
      <c r="Y1921" t="s">
        <v>42</v>
      </c>
      <c r="Z1921" t="s">
        <v>11014</v>
      </c>
      <c r="AA1921" t="str">
        <f>IF(BD[[#This Row],[Genero]]="Masculino","👨🏼 M","👩🏼 F")</f>
        <v>👨🏼 M</v>
      </c>
      <c r="AB1921" t="s">
        <v>11693</v>
      </c>
    </row>
    <row r="1922" spans="1:28" x14ac:dyDescent="0.35">
      <c r="A1922" t="s">
        <v>379</v>
      </c>
      <c r="B1922" t="s">
        <v>4362</v>
      </c>
      <c r="C1922" t="s">
        <v>7360</v>
      </c>
      <c r="D1922">
        <v>1</v>
      </c>
      <c r="G1922">
        <v>0</v>
      </c>
      <c r="H1922">
        <v>0</v>
      </c>
      <c r="I1922">
        <v>0</v>
      </c>
      <c r="J1922">
        <v>0</v>
      </c>
      <c r="K1922" t="s">
        <v>16</v>
      </c>
      <c r="R1922">
        <v>910046349</v>
      </c>
      <c r="S1922" t="s">
        <v>11658</v>
      </c>
      <c r="T1922">
        <v>76979282</v>
      </c>
      <c r="U1922" t="s">
        <v>19</v>
      </c>
      <c r="V1922" t="s">
        <v>11511</v>
      </c>
      <c r="W1922" t="s">
        <v>11702</v>
      </c>
      <c r="X1922" t="s">
        <v>11732</v>
      </c>
      <c r="Y1922" t="s">
        <v>42</v>
      </c>
      <c r="Z1922" t="s">
        <v>10477</v>
      </c>
      <c r="AA1922" t="str">
        <f>IF(BD[[#This Row],[Genero]]="Masculino","👨🏼 M","👩🏼 F")</f>
        <v>👨🏼 M</v>
      </c>
      <c r="AB1922" t="s">
        <v>11693</v>
      </c>
    </row>
    <row r="1923" spans="1:28" x14ac:dyDescent="0.35">
      <c r="A1923" t="s">
        <v>5565</v>
      </c>
      <c r="B1923" t="s">
        <v>5566</v>
      </c>
      <c r="D1923">
        <v>1</v>
      </c>
      <c r="G1923">
        <v>0</v>
      </c>
      <c r="H1923">
        <v>0</v>
      </c>
      <c r="I1923">
        <v>0</v>
      </c>
      <c r="J1923">
        <v>0</v>
      </c>
      <c r="K1923" t="s">
        <v>16</v>
      </c>
      <c r="R1923">
        <v>960875741</v>
      </c>
      <c r="S1923" t="s">
        <v>11665</v>
      </c>
      <c r="T1923">
        <v>74779995</v>
      </c>
      <c r="U1923" t="s">
        <v>19</v>
      </c>
      <c r="W1923" t="s">
        <v>11702</v>
      </c>
      <c r="X1923" t="s">
        <v>11732</v>
      </c>
      <c r="Y1923" t="s">
        <v>42</v>
      </c>
      <c r="Z1923" t="s">
        <v>11033</v>
      </c>
      <c r="AA1923" t="str">
        <f>IF(BD[[#This Row],[Genero]]="Masculino","👨🏼 M","👩🏼 F")</f>
        <v>👩🏼 F</v>
      </c>
      <c r="AB1923" t="s">
        <v>11693</v>
      </c>
    </row>
    <row r="1924" spans="1:28" x14ac:dyDescent="0.35">
      <c r="A1924" t="s">
        <v>622</v>
      </c>
      <c r="B1924" t="s">
        <v>4868</v>
      </c>
      <c r="C1924" t="s">
        <v>4869</v>
      </c>
      <c r="D1924">
        <v>1</v>
      </c>
      <c r="G1924">
        <v>0</v>
      </c>
      <c r="H1924">
        <v>0</v>
      </c>
      <c r="I1924">
        <v>0</v>
      </c>
      <c r="J1924">
        <v>0</v>
      </c>
      <c r="K1924" t="s">
        <v>16</v>
      </c>
      <c r="R1924">
        <v>960069364</v>
      </c>
      <c r="S1924" t="s">
        <v>11658</v>
      </c>
      <c r="T1924">
        <v>72141630</v>
      </c>
      <c r="U1924" t="s">
        <v>19</v>
      </c>
      <c r="W1924" t="s">
        <v>11706</v>
      </c>
      <c r="X1924" t="s">
        <v>11732</v>
      </c>
      <c r="Y1924" t="s">
        <v>42</v>
      </c>
      <c r="Z1924" t="s">
        <v>11033</v>
      </c>
      <c r="AA1924" t="str">
        <f>IF(BD[[#This Row],[Genero]]="Masculino","👨🏼 M","👩🏼 F")</f>
        <v>👨🏼 M</v>
      </c>
      <c r="AB1924" t="s">
        <v>11693</v>
      </c>
    </row>
    <row r="1925" spans="1:28" x14ac:dyDescent="0.35">
      <c r="A1925" t="s">
        <v>2796</v>
      </c>
      <c r="B1925" t="s">
        <v>245</v>
      </c>
      <c r="C1925" t="s">
        <v>5010</v>
      </c>
      <c r="D1925">
        <v>1</v>
      </c>
      <c r="G1925">
        <v>0</v>
      </c>
      <c r="H1925">
        <v>0</v>
      </c>
      <c r="I1925">
        <v>0</v>
      </c>
      <c r="J1925">
        <v>0</v>
      </c>
      <c r="K1925" t="s">
        <v>16</v>
      </c>
      <c r="R1925">
        <v>916105634</v>
      </c>
      <c r="S1925" t="s">
        <v>11658</v>
      </c>
      <c r="T1925">
        <v>75110314</v>
      </c>
      <c r="U1925" t="s">
        <v>19</v>
      </c>
      <c r="W1925" t="s">
        <v>11706</v>
      </c>
      <c r="X1925" t="s">
        <v>11732</v>
      </c>
      <c r="Y1925" t="s">
        <v>42</v>
      </c>
      <c r="Z1925" t="s">
        <v>11033</v>
      </c>
      <c r="AA1925" t="str">
        <f>IF(BD[[#This Row],[Genero]]="Masculino","👨🏼 M","👩🏼 F")</f>
        <v>👨🏼 M</v>
      </c>
      <c r="AB1925" t="s">
        <v>11693</v>
      </c>
    </row>
    <row r="1926" spans="1:28" x14ac:dyDescent="0.35">
      <c r="A1926" t="s">
        <v>4352</v>
      </c>
      <c r="B1926" t="s">
        <v>1191</v>
      </c>
      <c r="C1926" t="s">
        <v>4353</v>
      </c>
      <c r="D1926">
        <v>1</v>
      </c>
      <c r="G1926">
        <v>0</v>
      </c>
      <c r="H1926">
        <v>0</v>
      </c>
      <c r="I1926">
        <v>0</v>
      </c>
      <c r="J1926">
        <v>0</v>
      </c>
      <c r="K1926" t="s">
        <v>16</v>
      </c>
      <c r="R1926">
        <v>917092034</v>
      </c>
      <c r="S1926" t="s">
        <v>11658</v>
      </c>
      <c r="T1926">
        <v>76221545</v>
      </c>
      <c r="U1926" t="s">
        <v>19</v>
      </c>
      <c r="V1926" t="s">
        <v>4353</v>
      </c>
      <c r="W1926" t="s">
        <v>11712</v>
      </c>
      <c r="X1926" t="s">
        <v>11732</v>
      </c>
      <c r="Y1926" t="s">
        <v>42</v>
      </c>
      <c r="Z1926" t="s">
        <v>11471</v>
      </c>
      <c r="AA1926" t="str">
        <f>IF(BD[[#This Row],[Genero]]="Masculino","👨🏼 M","👩🏼 F")</f>
        <v>👨🏼 M</v>
      </c>
      <c r="AB1926" t="s">
        <v>11693</v>
      </c>
    </row>
    <row r="1927" spans="1:28" x14ac:dyDescent="0.35">
      <c r="A1927" t="s">
        <v>7550</v>
      </c>
      <c r="B1927" t="s">
        <v>4025</v>
      </c>
      <c r="C1927" t="s">
        <v>7551</v>
      </c>
      <c r="D1927">
        <v>1</v>
      </c>
      <c r="G1927">
        <v>0</v>
      </c>
      <c r="H1927">
        <v>0</v>
      </c>
      <c r="I1927">
        <v>0</v>
      </c>
      <c r="J1927">
        <v>0</v>
      </c>
      <c r="K1927" t="s">
        <v>16</v>
      </c>
      <c r="R1927">
        <v>980788266</v>
      </c>
      <c r="S1927" t="s">
        <v>11665</v>
      </c>
      <c r="T1927">
        <v>1183538</v>
      </c>
      <c r="U1927" t="s">
        <v>19</v>
      </c>
      <c r="V1927" t="s">
        <v>7551</v>
      </c>
      <c r="W1927" t="s">
        <v>11702</v>
      </c>
      <c r="X1927" t="s">
        <v>11732</v>
      </c>
      <c r="Y1927" t="s">
        <v>10392</v>
      </c>
      <c r="Z1927" t="s">
        <v>10538</v>
      </c>
      <c r="AA1927" t="str">
        <f>IF(BD[[#This Row],[Genero]]="Masculino","👨🏼 M","👩🏼 F")</f>
        <v>👩🏼 F</v>
      </c>
      <c r="AB1927" t="s">
        <v>11718</v>
      </c>
    </row>
    <row r="1928" spans="1:28" x14ac:dyDescent="0.35">
      <c r="A1928" t="s">
        <v>486</v>
      </c>
      <c r="B1928" t="s">
        <v>6302</v>
      </c>
      <c r="C1928" t="s">
        <v>6303</v>
      </c>
      <c r="D1928">
        <v>1</v>
      </c>
      <c r="G1928">
        <v>0</v>
      </c>
      <c r="H1928">
        <v>0</v>
      </c>
      <c r="I1928">
        <v>0</v>
      </c>
      <c r="J1928">
        <v>0</v>
      </c>
      <c r="K1928" t="s">
        <v>16</v>
      </c>
      <c r="R1928">
        <v>970014296</v>
      </c>
      <c r="S1928" t="s">
        <v>11658</v>
      </c>
      <c r="T1928">
        <v>73142420</v>
      </c>
      <c r="U1928" t="s">
        <v>19</v>
      </c>
      <c r="V1928" t="s">
        <v>6304</v>
      </c>
      <c r="W1928" t="s">
        <v>11702</v>
      </c>
      <c r="X1928" t="s">
        <v>11732</v>
      </c>
      <c r="Y1928" t="s">
        <v>10392</v>
      </c>
      <c r="Z1928" t="s">
        <v>10538</v>
      </c>
      <c r="AA1928" t="str">
        <f>IF(BD[[#This Row],[Genero]]="Masculino","👨🏼 M","👩🏼 F")</f>
        <v>👨🏼 M</v>
      </c>
      <c r="AB1928" t="s">
        <v>11718</v>
      </c>
    </row>
    <row r="1929" spans="1:28" x14ac:dyDescent="0.35">
      <c r="A1929" t="s">
        <v>108</v>
      </c>
      <c r="B1929" t="s">
        <v>345</v>
      </c>
      <c r="C1929" t="s">
        <v>684</v>
      </c>
      <c r="D1929">
        <v>1</v>
      </c>
      <c r="G1929">
        <v>0</v>
      </c>
      <c r="H1929">
        <v>0</v>
      </c>
      <c r="I1929">
        <v>0</v>
      </c>
      <c r="J1929">
        <v>0</v>
      </c>
      <c r="K1929" t="s">
        <v>16</v>
      </c>
      <c r="R1929">
        <v>957544708</v>
      </c>
      <c r="S1929" t="s">
        <v>11658</v>
      </c>
      <c r="T1929">
        <v>6408888</v>
      </c>
      <c r="U1929" t="s">
        <v>19</v>
      </c>
      <c r="V1929" t="s">
        <v>685</v>
      </c>
      <c r="W1929" t="s">
        <v>11701</v>
      </c>
      <c r="X1929" t="s">
        <v>11732</v>
      </c>
      <c r="Y1929" t="s">
        <v>10392</v>
      </c>
      <c r="Z1929" t="s">
        <v>686</v>
      </c>
      <c r="AA1929" t="str">
        <f>IF(BD[[#This Row],[Genero]]="Masculino","👨🏼 M","👩🏼 F")</f>
        <v>👨🏼 M</v>
      </c>
      <c r="AB1929" t="s">
        <v>11718</v>
      </c>
    </row>
    <row r="1930" spans="1:28" x14ac:dyDescent="0.35">
      <c r="A1930" t="s">
        <v>8433</v>
      </c>
      <c r="B1930" t="s">
        <v>6161</v>
      </c>
      <c r="C1930" t="s">
        <v>6162</v>
      </c>
      <c r="D1930">
        <v>1</v>
      </c>
      <c r="G1930">
        <v>0</v>
      </c>
      <c r="H1930">
        <v>0</v>
      </c>
      <c r="I1930">
        <v>0</v>
      </c>
      <c r="J1930">
        <v>0</v>
      </c>
      <c r="K1930" t="s">
        <v>16</v>
      </c>
      <c r="R1930">
        <v>989877430</v>
      </c>
      <c r="S1930" t="s">
        <v>11658</v>
      </c>
      <c r="T1930">
        <v>9367300</v>
      </c>
      <c r="U1930" t="s">
        <v>19</v>
      </c>
      <c r="V1930" t="s">
        <v>6162</v>
      </c>
      <c r="W1930" t="s">
        <v>11712</v>
      </c>
      <c r="X1930" t="s">
        <v>11732</v>
      </c>
      <c r="Y1930" t="s">
        <v>10392</v>
      </c>
      <c r="Z1930" t="s">
        <v>2325</v>
      </c>
      <c r="AA1930" t="str">
        <f>IF(BD[[#This Row],[Genero]]="Masculino","👨🏼 M","👩🏼 F")</f>
        <v>👨🏼 M</v>
      </c>
      <c r="AB1930" t="s">
        <v>11718</v>
      </c>
    </row>
    <row r="1931" spans="1:28" x14ac:dyDescent="0.35">
      <c r="A1931" t="s">
        <v>1063</v>
      </c>
      <c r="B1931" t="s">
        <v>1064</v>
      </c>
      <c r="C1931" t="s">
        <v>1065</v>
      </c>
      <c r="D1931">
        <v>1</v>
      </c>
      <c r="G1931">
        <v>0</v>
      </c>
      <c r="H1931">
        <v>0</v>
      </c>
      <c r="I1931">
        <v>0</v>
      </c>
      <c r="J1931">
        <v>0</v>
      </c>
      <c r="K1931" t="s">
        <v>16</v>
      </c>
      <c r="R1931">
        <v>948044302</v>
      </c>
      <c r="S1931" t="s">
        <v>11658</v>
      </c>
      <c r="T1931">
        <v>44722957</v>
      </c>
      <c r="U1931" t="s">
        <v>19</v>
      </c>
      <c r="V1931" t="s">
        <v>11641</v>
      </c>
      <c r="W1931" t="s">
        <v>11706</v>
      </c>
      <c r="X1931" t="s">
        <v>11732</v>
      </c>
      <c r="Y1931" t="s">
        <v>10392</v>
      </c>
      <c r="Z1931" t="s">
        <v>11007</v>
      </c>
      <c r="AA1931" t="str">
        <f>IF(BD[[#This Row],[Genero]]="Masculino","👨🏼 M","👩🏼 F")</f>
        <v>👨🏼 M</v>
      </c>
      <c r="AB1931" t="s">
        <v>11718</v>
      </c>
    </row>
    <row r="1932" spans="1:28" x14ac:dyDescent="0.35">
      <c r="A1932" t="s">
        <v>4418</v>
      </c>
      <c r="B1932" t="s">
        <v>4419</v>
      </c>
      <c r="C1932" t="s">
        <v>11210</v>
      </c>
      <c r="D1932">
        <v>1</v>
      </c>
      <c r="G1932">
        <v>0</v>
      </c>
      <c r="H1932">
        <v>0</v>
      </c>
      <c r="I1932">
        <v>0</v>
      </c>
      <c r="J1932">
        <v>0</v>
      </c>
      <c r="K1932" t="s">
        <v>16</v>
      </c>
      <c r="S1932" t="s">
        <v>11658</v>
      </c>
      <c r="T1932">
        <v>72466985</v>
      </c>
      <c r="U1932" t="s">
        <v>19</v>
      </c>
      <c r="V1932" t="s">
        <v>10294</v>
      </c>
      <c r="W1932" t="s">
        <v>11703</v>
      </c>
      <c r="X1932" t="s">
        <v>11732</v>
      </c>
      <c r="Y1932" t="s">
        <v>10392</v>
      </c>
      <c r="Z1932" t="s">
        <v>3826</v>
      </c>
      <c r="AA1932" t="str">
        <f>IF(BD[[#This Row],[Genero]]="Masculino","👨🏼 M","👩🏼 F")</f>
        <v>👨🏼 M</v>
      </c>
      <c r="AB1932" t="s">
        <v>11718</v>
      </c>
    </row>
    <row r="1933" spans="1:28" x14ac:dyDescent="0.35">
      <c r="A1933" t="s">
        <v>3822</v>
      </c>
      <c r="B1933" t="s">
        <v>3823</v>
      </c>
      <c r="C1933" t="s">
        <v>3824</v>
      </c>
      <c r="D1933">
        <v>1</v>
      </c>
      <c r="G1933">
        <v>0</v>
      </c>
      <c r="H1933">
        <v>0</v>
      </c>
      <c r="I1933">
        <v>0</v>
      </c>
      <c r="J1933">
        <v>0</v>
      </c>
      <c r="K1933" t="s">
        <v>16</v>
      </c>
      <c r="R1933">
        <v>940204223</v>
      </c>
      <c r="S1933" t="s">
        <v>11658</v>
      </c>
      <c r="T1933">
        <v>42957766</v>
      </c>
      <c r="U1933" t="s">
        <v>19</v>
      </c>
      <c r="V1933" t="s">
        <v>3825</v>
      </c>
      <c r="W1933" t="s">
        <v>11701</v>
      </c>
      <c r="X1933" t="s">
        <v>11732</v>
      </c>
      <c r="Y1933" t="s">
        <v>10392</v>
      </c>
      <c r="Z1933" t="s">
        <v>3826</v>
      </c>
      <c r="AA1933" t="str">
        <f>IF(BD[[#This Row],[Genero]]="Masculino","👨🏼 M","👩🏼 F")</f>
        <v>👨🏼 M</v>
      </c>
      <c r="AB1933" t="s">
        <v>11718</v>
      </c>
    </row>
    <row r="1934" spans="1:28" x14ac:dyDescent="0.35">
      <c r="A1934" t="s">
        <v>656</v>
      </c>
      <c r="B1934" t="s">
        <v>6415</v>
      </c>
      <c r="C1934" t="s">
        <v>11238</v>
      </c>
      <c r="D1934">
        <v>1</v>
      </c>
      <c r="G1934">
        <v>0</v>
      </c>
      <c r="H1934">
        <v>0</v>
      </c>
      <c r="I1934">
        <v>0</v>
      </c>
      <c r="J1934">
        <v>0</v>
      </c>
      <c r="K1934" t="s">
        <v>16</v>
      </c>
      <c r="R1934">
        <v>990018181</v>
      </c>
      <c r="S1934" t="s">
        <v>11658</v>
      </c>
      <c r="T1934">
        <v>72471895</v>
      </c>
      <c r="U1934" t="s">
        <v>19</v>
      </c>
      <c r="V1934" t="s">
        <v>11238</v>
      </c>
      <c r="W1934" t="s">
        <v>11712</v>
      </c>
      <c r="X1934" t="s">
        <v>11732</v>
      </c>
      <c r="Y1934" t="s">
        <v>48</v>
      </c>
      <c r="Z1934" t="s">
        <v>11204</v>
      </c>
      <c r="AA1934" t="str">
        <f>IF(BD[[#This Row],[Genero]]="Masculino","👨🏼 M","👩🏼 F")</f>
        <v>👨🏼 M</v>
      </c>
      <c r="AB1934" t="s">
        <v>11718</v>
      </c>
    </row>
    <row r="1935" spans="1:28" x14ac:dyDescent="0.35">
      <c r="A1935" t="s">
        <v>100</v>
      </c>
      <c r="B1935" t="s">
        <v>845</v>
      </c>
      <c r="C1935" t="s">
        <v>8890</v>
      </c>
      <c r="D1935">
        <v>1</v>
      </c>
      <c r="G1935">
        <v>0</v>
      </c>
      <c r="H1935">
        <v>0</v>
      </c>
      <c r="I1935">
        <v>0</v>
      </c>
      <c r="J1935">
        <v>0</v>
      </c>
      <c r="K1935" t="s">
        <v>16</v>
      </c>
      <c r="R1935">
        <v>951362930</v>
      </c>
      <c r="S1935" t="s">
        <v>11658</v>
      </c>
      <c r="T1935">
        <v>71307636</v>
      </c>
      <c r="U1935" t="s">
        <v>19</v>
      </c>
      <c r="V1935" t="s">
        <v>8891</v>
      </c>
      <c r="W1935" t="s">
        <v>11701</v>
      </c>
      <c r="X1935" t="s">
        <v>11732</v>
      </c>
      <c r="Y1935" t="s">
        <v>48</v>
      </c>
      <c r="Z1935" t="s">
        <v>8892</v>
      </c>
      <c r="AA1935" t="str">
        <f>IF(BD[[#This Row],[Genero]]="Masculino","👨🏼 M","👩🏼 F")</f>
        <v>👨🏼 M</v>
      </c>
      <c r="AB1935" t="s">
        <v>11718</v>
      </c>
    </row>
    <row r="1936" spans="1:28" x14ac:dyDescent="0.35">
      <c r="A1936" t="s">
        <v>6356</v>
      </c>
      <c r="B1936" t="s">
        <v>6357</v>
      </c>
      <c r="C1936" t="s">
        <v>11218</v>
      </c>
      <c r="D1936">
        <v>1</v>
      </c>
      <c r="G1936">
        <v>0</v>
      </c>
      <c r="H1936">
        <v>0</v>
      </c>
      <c r="I1936">
        <v>0</v>
      </c>
      <c r="J1936">
        <v>0</v>
      </c>
      <c r="K1936" t="s">
        <v>16</v>
      </c>
      <c r="R1936">
        <v>966268440</v>
      </c>
      <c r="S1936" t="s">
        <v>11658</v>
      </c>
      <c r="T1936">
        <v>74973262</v>
      </c>
      <c r="U1936" t="s">
        <v>19</v>
      </c>
      <c r="V1936" t="s">
        <v>6358</v>
      </c>
      <c r="W1936" t="s">
        <v>11703</v>
      </c>
      <c r="X1936" t="s">
        <v>11732</v>
      </c>
      <c r="Y1936" t="s">
        <v>48</v>
      </c>
      <c r="Z1936" t="s">
        <v>10816</v>
      </c>
      <c r="AA1936" t="str">
        <f>IF(BD[[#This Row],[Genero]]="Masculino","👨🏼 M","👩🏼 F")</f>
        <v>👨🏼 M</v>
      </c>
      <c r="AB1936" t="s">
        <v>11718</v>
      </c>
    </row>
    <row r="1937" spans="1:28" x14ac:dyDescent="0.35">
      <c r="A1937" t="s">
        <v>6783</v>
      </c>
      <c r="B1937" t="s">
        <v>6784</v>
      </c>
      <c r="C1937" t="s">
        <v>6785</v>
      </c>
      <c r="D1937">
        <v>1</v>
      </c>
      <c r="G1937">
        <v>0</v>
      </c>
      <c r="H1937">
        <v>0</v>
      </c>
      <c r="I1937">
        <v>0</v>
      </c>
      <c r="J1937">
        <v>0</v>
      </c>
      <c r="K1937" t="s">
        <v>16</v>
      </c>
      <c r="R1937">
        <v>953514296</v>
      </c>
      <c r="S1937" t="s">
        <v>11665</v>
      </c>
      <c r="T1937">
        <v>44592055</v>
      </c>
      <c r="U1937" t="s">
        <v>19</v>
      </c>
      <c r="V1937" t="s">
        <v>6786</v>
      </c>
      <c r="W1937" t="s">
        <v>11702</v>
      </c>
      <c r="X1937" t="s">
        <v>11732</v>
      </c>
      <c r="Y1937" t="s">
        <v>877</v>
      </c>
      <c r="Z1937" t="s">
        <v>10762</v>
      </c>
      <c r="AA1937" t="str">
        <f>IF(BD[[#This Row],[Genero]]="Masculino","👨🏼 M","👩🏼 F")</f>
        <v>👩🏼 F</v>
      </c>
      <c r="AB1937" t="s">
        <v>11718</v>
      </c>
    </row>
    <row r="1938" spans="1:28" x14ac:dyDescent="0.35">
      <c r="A1938" t="s">
        <v>1054</v>
      </c>
      <c r="B1938" t="s">
        <v>3025</v>
      </c>
      <c r="C1938" t="s">
        <v>11179</v>
      </c>
      <c r="D1938">
        <v>1</v>
      </c>
      <c r="G1938">
        <v>0</v>
      </c>
      <c r="H1938">
        <v>0</v>
      </c>
      <c r="I1938">
        <v>0</v>
      </c>
      <c r="J1938">
        <v>0</v>
      </c>
      <c r="K1938" t="s">
        <v>16</v>
      </c>
      <c r="R1938">
        <v>946921449</v>
      </c>
      <c r="S1938" t="s">
        <v>11658</v>
      </c>
      <c r="T1938">
        <v>76311732</v>
      </c>
      <c r="U1938" t="s">
        <v>10125</v>
      </c>
      <c r="V1938" t="s">
        <v>3026</v>
      </c>
      <c r="W1938" t="s">
        <v>11701</v>
      </c>
      <c r="X1938" t="s">
        <v>11732</v>
      </c>
      <c r="Y1938" t="s">
        <v>10399</v>
      </c>
      <c r="Z1938" t="s">
        <v>10507</v>
      </c>
      <c r="AA1938" t="str">
        <f>IF(BD[[#This Row],[Genero]]="Masculino","👨🏼 M","👩🏼 F")</f>
        <v>👨🏼 M</v>
      </c>
      <c r="AB1938" t="s">
        <v>11718</v>
      </c>
    </row>
    <row r="1939" spans="1:28" x14ac:dyDescent="0.35">
      <c r="A1939" t="s">
        <v>298</v>
      </c>
      <c r="B1939" t="s">
        <v>3036</v>
      </c>
      <c r="C1939" t="s">
        <v>6286</v>
      </c>
      <c r="D1939">
        <v>1</v>
      </c>
      <c r="G1939">
        <v>0</v>
      </c>
      <c r="H1939">
        <v>0</v>
      </c>
      <c r="I1939">
        <v>0</v>
      </c>
      <c r="J1939">
        <v>0</v>
      </c>
      <c r="K1939" t="s">
        <v>16</v>
      </c>
      <c r="R1939">
        <v>922056246</v>
      </c>
      <c r="S1939" t="s">
        <v>11658</v>
      </c>
      <c r="T1939">
        <v>73140333</v>
      </c>
      <c r="U1939" t="s">
        <v>19</v>
      </c>
      <c r="V1939" t="s">
        <v>6287</v>
      </c>
      <c r="W1939" t="s">
        <v>11706</v>
      </c>
      <c r="X1939" t="s">
        <v>11732</v>
      </c>
      <c r="Y1939" t="s">
        <v>230</v>
      </c>
      <c r="Z1939" t="s">
        <v>3578</v>
      </c>
      <c r="AA1939" t="str">
        <f>IF(BD[[#This Row],[Genero]]="Masculino","👨🏼 M","👩🏼 F")</f>
        <v>👨🏼 M</v>
      </c>
      <c r="AB1939" t="s">
        <v>11718</v>
      </c>
    </row>
    <row r="1940" spans="1:28" x14ac:dyDescent="0.35">
      <c r="A1940" t="s">
        <v>8221</v>
      </c>
      <c r="B1940" t="s">
        <v>8222</v>
      </c>
      <c r="C1940" t="s">
        <v>8223</v>
      </c>
      <c r="D1940">
        <v>1</v>
      </c>
      <c r="G1940">
        <v>0</v>
      </c>
      <c r="H1940">
        <v>0</v>
      </c>
      <c r="I1940">
        <v>0</v>
      </c>
      <c r="J1940">
        <v>0</v>
      </c>
      <c r="K1940" t="s">
        <v>16</v>
      </c>
      <c r="R1940">
        <v>975428169</v>
      </c>
      <c r="S1940" t="s">
        <v>11665</v>
      </c>
      <c r="T1940">
        <v>70777027</v>
      </c>
      <c r="U1940" t="s">
        <v>19</v>
      </c>
      <c r="V1940" t="s">
        <v>8224</v>
      </c>
      <c r="W1940" t="s">
        <v>11701</v>
      </c>
      <c r="X1940" t="s">
        <v>11732</v>
      </c>
      <c r="Y1940" t="s">
        <v>759</v>
      </c>
      <c r="Z1940" t="s">
        <v>978</v>
      </c>
      <c r="AA1940" t="str">
        <f>IF(BD[[#This Row],[Genero]]="Masculino","👨🏼 M","👩🏼 F")</f>
        <v>👩🏼 F</v>
      </c>
      <c r="AB1940" t="s">
        <v>11695</v>
      </c>
    </row>
    <row r="1941" spans="1:28" x14ac:dyDescent="0.35">
      <c r="A1941" t="s">
        <v>3494</v>
      </c>
      <c r="B1941" t="s">
        <v>9804</v>
      </c>
      <c r="C1941" t="s">
        <v>3495</v>
      </c>
      <c r="D1941">
        <v>1</v>
      </c>
      <c r="G1941">
        <v>0</v>
      </c>
      <c r="H1941">
        <v>0</v>
      </c>
      <c r="I1941">
        <v>0</v>
      </c>
      <c r="J1941">
        <v>0</v>
      </c>
      <c r="K1941" t="s">
        <v>16</v>
      </c>
      <c r="R1941">
        <v>959798510</v>
      </c>
      <c r="S1941" t="s">
        <v>11658</v>
      </c>
      <c r="T1941">
        <v>70230101</v>
      </c>
      <c r="U1941" t="s">
        <v>19</v>
      </c>
      <c r="V1941" t="s">
        <v>3495</v>
      </c>
      <c r="W1941" t="s">
        <v>11702</v>
      </c>
      <c r="X1941" t="s">
        <v>11732</v>
      </c>
      <c r="Y1941" t="s">
        <v>10392</v>
      </c>
      <c r="Z1941" t="s">
        <v>11683</v>
      </c>
      <c r="AA1941" t="str">
        <f>IF(BD[[#This Row],[Genero]]="Masculino","👨🏼 M","👩🏼 F")</f>
        <v>👨🏼 M</v>
      </c>
      <c r="AB1941" t="s">
        <v>11695</v>
      </c>
    </row>
    <row r="1942" spans="1:28" x14ac:dyDescent="0.35">
      <c r="A1942" t="s">
        <v>549</v>
      </c>
      <c r="B1942" t="s">
        <v>550</v>
      </c>
      <c r="C1942" t="s">
        <v>464</v>
      </c>
      <c r="D1942">
        <v>1</v>
      </c>
      <c r="G1942">
        <v>0</v>
      </c>
      <c r="H1942">
        <v>0</v>
      </c>
      <c r="I1942">
        <v>0</v>
      </c>
      <c r="J1942">
        <v>0</v>
      </c>
      <c r="K1942" t="s">
        <v>16</v>
      </c>
      <c r="R1942">
        <v>982088259</v>
      </c>
      <c r="S1942" t="s">
        <v>11658</v>
      </c>
      <c r="T1942">
        <v>48358454</v>
      </c>
      <c r="U1942" t="s">
        <v>19</v>
      </c>
      <c r="V1942" t="s">
        <v>465</v>
      </c>
      <c r="W1942" t="s">
        <v>11706</v>
      </c>
      <c r="X1942" t="s">
        <v>11732</v>
      </c>
      <c r="Y1942" t="s">
        <v>230</v>
      </c>
      <c r="Z1942" t="s">
        <v>466</v>
      </c>
      <c r="AA1942" t="str">
        <f>IF(BD[[#This Row],[Genero]]="Masculino","👨🏼 M","👩🏼 F")</f>
        <v>👨🏼 M</v>
      </c>
      <c r="AB1942" t="s">
        <v>11695</v>
      </c>
    </row>
    <row r="1943" spans="1:28" x14ac:dyDescent="0.35">
      <c r="A1943" t="s">
        <v>2962</v>
      </c>
      <c r="B1943" t="s">
        <v>9596</v>
      </c>
      <c r="D1943">
        <v>1</v>
      </c>
      <c r="G1943">
        <v>0</v>
      </c>
      <c r="H1943">
        <v>0</v>
      </c>
      <c r="I1943">
        <v>0</v>
      </c>
      <c r="J1943">
        <v>0</v>
      </c>
      <c r="K1943" t="s">
        <v>16</v>
      </c>
      <c r="R1943">
        <v>932877975</v>
      </c>
      <c r="S1943" t="s">
        <v>11658</v>
      </c>
      <c r="T1943">
        <v>71103393</v>
      </c>
      <c r="U1943" t="s">
        <v>10125</v>
      </c>
      <c r="V1943" t="s">
        <v>11273</v>
      </c>
      <c r="W1943" t="s">
        <v>11702</v>
      </c>
      <c r="X1943" t="s">
        <v>11732</v>
      </c>
      <c r="Y1943" t="s">
        <v>42</v>
      </c>
      <c r="Z1943" t="s">
        <v>11204</v>
      </c>
      <c r="AA1943" t="str">
        <f>IF(BD[[#This Row],[Genero]]="Masculino","👨🏼 M","👩🏼 F")</f>
        <v>👨🏼 M</v>
      </c>
      <c r="AB1943" t="s">
        <v>11695</v>
      </c>
    </row>
    <row r="1944" spans="1:28" x14ac:dyDescent="0.35">
      <c r="A1944" t="s">
        <v>2962</v>
      </c>
      <c r="B1944" t="s">
        <v>9596</v>
      </c>
      <c r="D1944">
        <v>1</v>
      </c>
      <c r="G1944">
        <v>0</v>
      </c>
      <c r="H1944">
        <v>0</v>
      </c>
      <c r="I1944">
        <v>0</v>
      </c>
      <c r="J1944">
        <v>0</v>
      </c>
      <c r="K1944" t="s">
        <v>16</v>
      </c>
      <c r="R1944">
        <v>932877975</v>
      </c>
      <c r="S1944" t="s">
        <v>11658</v>
      </c>
      <c r="T1944">
        <v>71103393</v>
      </c>
      <c r="U1944" t="s">
        <v>19</v>
      </c>
      <c r="V1944" t="s">
        <v>11273</v>
      </c>
      <c r="W1944" t="s">
        <v>11702</v>
      </c>
      <c r="X1944" t="s">
        <v>11732</v>
      </c>
      <c r="Y1944" t="s">
        <v>42</v>
      </c>
      <c r="Z1944" t="s">
        <v>11204</v>
      </c>
      <c r="AA1944" t="str">
        <f>IF(BD[[#This Row],[Genero]]="Masculino","👨🏼 M","👩🏼 F")</f>
        <v>👨🏼 M</v>
      </c>
      <c r="AB1944" t="s">
        <v>11695</v>
      </c>
    </row>
    <row r="1945" spans="1:28" x14ac:dyDescent="0.35">
      <c r="A1945" t="s">
        <v>161</v>
      </c>
      <c r="B1945" t="s">
        <v>8823</v>
      </c>
      <c r="C1945" t="s">
        <v>6050</v>
      </c>
      <c r="D1945">
        <v>1</v>
      </c>
      <c r="G1945">
        <v>0</v>
      </c>
      <c r="H1945">
        <v>0</v>
      </c>
      <c r="I1945">
        <v>0</v>
      </c>
      <c r="J1945">
        <v>0</v>
      </c>
      <c r="K1945" t="s">
        <v>16</v>
      </c>
      <c r="R1945">
        <v>934456616</v>
      </c>
      <c r="S1945" t="s">
        <v>11665</v>
      </c>
      <c r="T1945">
        <v>76217970</v>
      </c>
      <c r="U1945" t="s">
        <v>19</v>
      </c>
      <c r="V1945" t="s">
        <v>11354</v>
      </c>
      <c r="W1945" t="s">
        <v>11701</v>
      </c>
      <c r="X1945" t="s">
        <v>11732</v>
      </c>
      <c r="Y1945" t="s">
        <v>42</v>
      </c>
      <c r="Z1945" t="s">
        <v>11204</v>
      </c>
      <c r="AA1945" t="str">
        <f>IF(BD[[#This Row],[Genero]]="Masculino","👨🏼 M","👩🏼 F")</f>
        <v>👩🏼 F</v>
      </c>
      <c r="AB1945" t="s">
        <v>11695</v>
      </c>
    </row>
    <row r="1946" spans="1:28" x14ac:dyDescent="0.35">
      <c r="A1946" t="s">
        <v>108</v>
      </c>
      <c r="B1946" t="s">
        <v>4166</v>
      </c>
      <c r="C1946" t="s">
        <v>6350</v>
      </c>
      <c r="D1946">
        <v>1</v>
      </c>
      <c r="G1946">
        <v>0</v>
      </c>
      <c r="H1946">
        <v>0</v>
      </c>
      <c r="I1946">
        <v>0</v>
      </c>
      <c r="J1946">
        <v>0</v>
      </c>
      <c r="K1946" t="s">
        <v>16</v>
      </c>
      <c r="R1946">
        <v>956840824</v>
      </c>
      <c r="S1946" t="s">
        <v>11658</v>
      </c>
      <c r="T1946">
        <v>73584568</v>
      </c>
      <c r="U1946" t="s">
        <v>19</v>
      </c>
      <c r="V1946" t="s">
        <v>11352</v>
      </c>
      <c r="W1946" t="s">
        <v>11701</v>
      </c>
      <c r="X1946" t="s">
        <v>11732</v>
      </c>
      <c r="Y1946" t="s">
        <v>42</v>
      </c>
      <c r="Z1946" t="s">
        <v>11204</v>
      </c>
      <c r="AA1946" t="str">
        <f>IF(BD[[#This Row],[Genero]]="Masculino","👨🏼 M","👩🏼 F")</f>
        <v>👨🏼 M</v>
      </c>
      <c r="AB1946" t="s">
        <v>11695</v>
      </c>
    </row>
    <row r="1947" spans="1:28" x14ac:dyDescent="0.35">
      <c r="A1947" t="s">
        <v>8881</v>
      </c>
      <c r="B1947" t="s">
        <v>10064</v>
      </c>
      <c r="C1947" t="s">
        <v>11353</v>
      </c>
      <c r="D1947">
        <v>1</v>
      </c>
      <c r="G1947">
        <v>0</v>
      </c>
      <c r="H1947">
        <v>0</v>
      </c>
      <c r="I1947">
        <v>0</v>
      </c>
      <c r="J1947">
        <v>0</v>
      </c>
      <c r="K1947" t="s">
        <v>16</v>
      </c>
      <c r="R1947">
        <v>984191581</v>
      </c>
      <c r="S1947" t="s">
        <v>11665</v>
      </c>
      <c r="T1947">
        <v>77574011</v>
      </c>
      <c r="U1947" t="s">
        <v>19</v>
      </c>
      <c r="V1947" t="s">
        <v>11353</v>
      </c>
      <c r="W1947" t="s">
        <v>11701</v>
      </c>
      <c r="X1947" t="s">
        <v>11732</v>
      </c>
      <c r="Y1947" t="s">
        <v>42</v>
      </c>
      <c r="Z1947" t="s">
        <v>11204</v>
      </c>
      <c r="AA1947" t="str">
        <f>IF(BD[[#This Row],[Genero]]="Masculino","👨🏼 M","👩🏼 F")</f>
        <v>👩🏼 F</v>
      </c>
      <c r="AB1947" t="s">
        <v>11695</v>
      </c>
    </row>
    <row r="1948" spans="1:28" x14ac:dyDescent="0.35">
      <c r="A1948" t="s">
        <v>9335</v>
      </c>
      <c r="B1948" t="s">
        <v>9726</v>
      </c>
      <c r="C1948" t="s">
        <v>11362</v>
      </c>
      <c r="D1948">
        <v>1</v>
      </c>
      <c r="G1948">
        <v>0</v>
      </c>
      <c r="H1948">
        <v>0</v>
      </c>
      <c r="I1948">
        <v>0</v>
      </c>
      <c r="J1948">
        <v>0</v>
      </c>
      <c r="K1948" t="s">
        <v>16</v>
      </c>
      <c r="R1948">
        <v>993985544</v>
      </c>
      <c r="S1948" t="s">
        <v>11665</v>
      </c>
      <c r="T1948">
        <v>72970607</v>
      </c>
      <c r="U1948" t="s">
        <v>19</v>
      </c>
      <c r="V1948" t="s">
        <v>11362</v>
      </c>
      <c r="W1948" t="s">
        <v>11701</v>
      </c>
      <c r="X1948" t="s">
        <v>11732</v>
      </c>
      <c r="Y1948" t="s">
        <v>42</v>
      </c>
      <c r="Z1948" t="s">
        <v>11204</v>
      </c>
      <c r="AA1948" t="str">
        <f>IF(BD[[#This Row],[Genero]]="Masculino","👨🏼 M","👩🏼 F")</f>
        <v>👩🏼 F</v>
      </c>
      <c r="AB1948" t="s">
        <v>11695</v>
      </c>
    </row>
    <row r="1949" spans="1:28" x14ac:dyDescent="0.35">
      <c r="A1949" t="s">
        <v>2570</v>
      </c>
      <c r="B1949" t="s">
        <v>2571</v>
      </c>
      <c r="C1949" t="s">
        <v>11275</v>
      </c>
      <c r="D1949">
        <v>1</v>
      </c>
      <c r="G1949">
        <v>0</v>
      </c>
      <c r="H1949">
        <v>0</v>
      </c>
      <c r="I1949">
        <v>0</v>
      </c>
      <c r="J1949">
        <v>0</v>
      </c>
      <c r="K1949" t="s">
        <v>16</v>
      </c>
      <c r="R1949">
        <v>989893889</v>
      </c>
      <c r="S1949" t="s">
        <v>11665</v>
      </c>
      <c r="T1949">
        <v>74926051</v>
      </c>
      <c r="U1949" t="s">
        <v>19</v>
      </c>
      <c r="V1949" t="s">
        <v>11275</v>
      </c>
      <c r="W1949" t="s">
        <v>11712</v>
      </c>
      <c r="X1949" t="s">
        <v>11732</v>
      </c>
      <c r="Y1949" t="s">
        <v>42</v>
      </c>
      <c r="Z1949" t="s">
        <v>11204</v>
      </c>
      <c r="AA1949" t="str">
        <f>IF(BD[[#This Row],[Genero]]="Masculino","👨🏼 M","👩🏼 F")</f>
        <v>👩🏼 F</v>
      </c>
      <c r="AB1949" t="s">
        <v>11695</v>
      </c>
    </row>
    <row r="1950" spans="1:28" x14ac:dyDescent="0.35">
      <c r="A1950" t="s">
        <v>6380</v>
      </c>
      <c r="B1950" t="s">
        <v>6381</v>
      </c>
      <c r="C1950" t="s">
        <v>6382</v>
      </c>
      <c r="D1950">
        <v>1</v>
      </c>
      <c r="G1950">
        <v>0</v>
      </c>
      <c r="H1950">
        <v>0</v>
      </c>
      <c r="I1950">
        <v>0</v>
      </c>
      <c r="J1950">
        <v>0</v>
      </c>
      <c r="K1950" t="s">
        <v>16</v>
      </c>
      <c r="R1950">
        <v>916354976</v>
      </c>
      <c r="S1950" t="s">
        <v>11665</v>
      </c>
      <c r="T1950">
        <v>71230560</v>
      </c>
      <c r="U1950" t="s">
        <v>19</v>
      </c>
      <c r="V1950" t="s">
        <v>11401</v>
      </c>
      <c r="W1950" t="s">
        <v>11712</v>
      </c>
      <c r="X1950" t="s">
        <v>11732</v>
      </c>
      <c r="Y1950" t="s">
        <v>42</v>
      </c>
      <c r="Z1950" t="s">
        <v>11204</v>
      </c>
      <c r="AA1950" t="str">
        <f>IF(BD[[#This Row],[Genero]]="Masculino","👨🏼 M","👩🏼 F")</f>
        <v>👩🏼 F</v>
      </c>
      <c r="AB1950" t="s">
        <v>11695</v>
      </c>
    </row>
    <row r="1951" spans="1:28" x14ac:dyDescent="0.35">
      <c r="A1951" t="s">
        <v>9339</v>
      </c>
      <c r="B1951" t="s">
        <v>9737</v>
      </c>
      <c r="C1951" t="s">
        <v>11260</v>
      </c>
      <c r="D1951">
        <v>1</v>
      </c>
      <c r="G1951">
        <v>0</v>
      </c>
      <c r="H1951">
        <v>0</v>
      </c>
      <c r="I1951">
        <v>0</v>
      </c>
      <c r="J1951">
        <v>0</v>
      </c>
      <c r="K1951" t="s">
        <v>16</v>
      </c>
      <c r="R1951">
        <v>940174408</v>
      </c>
      <c r="S1951" t="s">
        <v>11665</v>
      </c>
      <c r="T1951">
        <v>73093069</v>
      </c>
      <c r="U1951" t="s">
        <v>19</v>
      </c>
      <c r="V1951" t="s">
        <v>11260</v>
      </c>
      <c r="W1951" t="s">
        <v>11712</v>
      </c>
      <c r="X1951" t="s">
        <v>11732</v>
      </c>
      <c r="Y1951" t="s">
        <v>42</v>
      </c>
      <c r="Z1951" t="s">
        <v>11204</v>
      </c>
      <c r="AA1951" t="str">
        <f>IF(BD[[#This Row],[Genero]]="Masculino","👨🏼 M","👩🏼 F")</f>
        <v>👩🏼 F</v>
      </c>
      <c r="AB1951" t="s">
        <v>11695</v>
      </c>
    </row>
    <row r="1952" spans="1:28" x14ac:dyDescent="0.35">
      <c r="A1952" t="s">
        <v>5967</v>
      </c>
      <c r="B1952" t="s">
        <v>345</v>
      </c>
      <c r="D1952">
        <v>1</v>
      </c>
      <c r="G1952">
        <v>0</v>
      </c>
      <c r="H1952">
        <v>0</v>
      </c>
      <c r="I1952">
        <v>0</v>
      </c>
      <c r="J1952">
        <v>0</v>
      </c>
      <c r="K1952" t="s">
        <v>16</v>
      </c>
      <c r="R1952">
        <v>939072454</v>
      </c>
      <c r="S1952" t="s">
        <v>11665</v>
      </c>
      <c r="T1952">
        <v>72298757</v>
      </c>
      <c r="U1952" t="s">
        <v>19</v>
      </c>
      <c r="V1952" t="s">
        <v>11351</v>
      </c>
      <c r="W1952" t="s">
        <v>11712</v>
      </c>
      <c r="X1952" t="s">
        <v>11732</v>
      </c>
      <c r="Y1952" t="s">
        <v>42</v>
      </c>
      <c r="Z1952" t="s">
        <v>11204</v>
      </c>
      <c r="AA1952" t="str">
        <f>IF(BD[[#This Row],[Genero]]="Masculino","👨🏼 M","👩🏼 F")</f>
        <v>👩🏼 F</v>
      </c>
      <c r="AB1952" t="s">
        <v>11695</v>
      </c>
    </row>
    <row r="1953" spans="1:28" x14ac:dyDescent="0.35">
      <c r="A1953" t="s">
        <v>373</v>
      </c>
      <c r="B1953" t="s">
        <v>2501</v>
      </c>
      <c r="C1953" t="s">
        <v>6684</v>
      </c>
      <c r="D1953">
        <v>1</v>
      </c>
      <c r="G1953">
        <v>0</v>
      </c>
      <c r="H1953">
        <v>0</v>
      </c>
      <c r="I1953">
        <v>0</v>
      </c>
      <c r="J1953">
        <v>0</v>
      </c>
      <c r="K1953" t="s">
        <v>16</v>
      </c>
      <c r="R1953">
        <v>970851388</v>
      </c>
      <c r="S1953" t="s">
        <v>11658</v>
      </c>
      <c r="T1953">
        <v>74149018</v>
      </c>
      <c r="U1953" t="s">
        <v>19</v>
      </c>
      <c r="V1953" t="s">
        <v>11274</v>
      </c>
      <c r="W1953" t="s">
        <v>11706</v>
      </c>
      <c r="X1953" t="s">
        <v>11732</v>
      </c>
      <c r="Y1953" t="s">
        <v>42</v>
      </c>
      <c r="Z1953" t="s">
        <v>11204</v>
      </c>
      <c r="AA1953" t="str">
        <f>IF(BD[[#This Row],[Genero]]="Masculino","👨🏼 M","👩🏼 F")</f>
        <v>👨🏼 M</v>
      </c>
      <c r="AB1953" t="s">
        <v>11695</v>
      </c>
    </row>
    <row r="1954" spans="1:28" x14ac:dyDescent="0.35">
      <c r="A1954" t="s">
        <v>157</v>
      </c>
      <c r="B1954" t="s">
        <v>6656</v>
      </c>
      <c r="C1954" t="s">
        <v>11413</v>
      </c>
      <c r="D1954">
        <v>1</v>
      </c>
      <c r="G1954">
        <v>0</v>
      </c>
      <c r="H1954">
        <v>0</v>
      </c>
      <c r="I1954">
        <v>0</v>
      </c>
      <c r="J1954">
        <v>0</v>
      </c>
      <c r="K1954" t="s">
        <v>16</v>
      </c>
      <c r="R1954">
        <v>973829504</v>
      </c>
      <c r="S1954" t="s">
        <v>11658</v>
      </c>
      <c r="T1954">
        <v>71466335</v>
      </c>
      <c r="U1954" t="s">
        <v>19</v>
      </c>
      <c r="V1954" t="s">
        <v>11413</v>
      </c>
      <c r="W1954" t="s">
        <v>11706</v>
      </c>
      <c r="X1954" t="s">
        <v>11732</v>
      </c>
      <c r="Y1954" t="s">
        <v>42</v>
      </c>
      <c r="Z1954" t="s">
        <v>11204</v>
      </c>
      <c r="AA1954" t="str">
        <f>IF(BD[[#This Row],[Genero]]="Masculino","👨🏼 M","👩🏼 F")</f>
        <v>👨🏼 M</v>
      </c>
      <c r="AB1954" t="s">
        <v>11695</v>
      </c>
    </row>
    <row r="1955" spans="1:28" x14ac:dyDescent="0.35">
      <c r="A1955" t="s">
        <v>143</v>
      </c>
      <c r="B1955" t="s">
        <v>345</v>
      </c>
      <c r="C1955" t="s">
        <v>11380</v>
      </c>
      <c r="D1955">
        <v>1</v>
      </c>
      <c r="G1955">
        <v>0</v>
      </c>
      <c r="H1955">
        <v>0</v>
      </c>
      <c r="I1955">
        <v>0</v>
      </c>
      <c r="J1955">
        <v>0</v>
      </c>
      <c r="K1955" t="s">
        <v>16</v>
      </c>
      <c r="R1955">
        <v>939312086</v>
      </c>
      <c r="S1955" t="s">
        <v>11658</v>
      </c>
      <c r="T1955">
        <v>70084797</v>
      </c>
      <c r="U1955" t="s">
        <v>19</v>
      </c>
      <c r="V1955" t="s">
        <v>11380</v>
      </c>
      <c r="W1955" t="s">
        <v>11706</v>
      </c>
      <c r="X1955" t="s">
        <v>11732</v>
      </c>
      <c r="Y1955" t="s">
        <v>42</v>
      </c>
      <c r="Z1955" t="s">
        <v>11204</v>
      </c>
      <c r="AA1955" t="str">
        <f>IF(BD[[#This Row],[Genero]]="Masculino","👨🏼 M","👩🏼 F")</f>
        <v>👨🏼 M</v>
      </c>
      <c r="AB1955" t="s">
        <v>11695</v>
      </c>
    </row>
    <row r="1956" spans="1:28" x14ac:dyDescent="0.35">
      <c r="A1956" t="s">
        <v>8414</v>
      </c>
      <c r="B1956" t="s">
        <v>8415</v>
      </c>
      <c r="D1956">
        <v>1</v>
      </c>
      <c r="G1956">
        <v>0</v>
      </c>
      <c r="H1956">
        <v>0</v>
      </c>
      <c r="I1956">
        <v>0</v>
      </c>
      <c r="J1956">
        <v>0</v>
      </c>
      <c r="K1956" t="s">
        <v>16</v>
      </c>
      <c r="R1956">
        <v>901048759</v>
      </c>
      <c r="S1956" t="s">
        <v>11658</v>
      </c>
      <c r="T1956">
        <v>75069689</v>
      </c>
      <c r="U1956" t="s">
        <v>19</v>
      </c>
      <c r="V1956" t="s">
        <v>11272</v>
      </c>
      <c r="W1956" t="s">
        <v>11706</v>
      </c>
      <c r="X1956" t="s">
        <v>11732</v>
      </c>
      <c r="Y1956" t="s">
        <v>42</v>
      </c>
      <c r="Z1956" t="s">
        <v>11204</v>
      </c>
      <c r="AA1956" t="str">
        <f>IF(BD[[#This Row],[Genero]]="Masculino","👨🏼 M","👩🏼 F")</f>
        <v>👨🏼 M</v>
      </c>
      <c r="AB1956" t="s">
        <v>11695</v>
      </c>
    </row>
    <row r="1957" spans="1:28" x14ac:dyDescent="0.35">
      <c r="A1957" t="s">
        <v>18</v>
      </c>
      <c r="B1957" t="s">
        <v>638</v>
      </c>
      <c r="C1957" t="s">
        <v>3125</v>
      </c>
      <c r="D1957">
        <v>1</v>
      </c>
      <c r="G1957">
        <v>0</v>
      </c>
      <c r="H1957">
        <v>0</v>
      </c>
      <c r="I1957">
        <v>0</v>
      </c>
      <c r="J1957">
        <v>0</v>
      </c>
      <c r="K1957" t="s">
        <v>16</v>
      </c>
      <c r="R1957">
        <v>902461648</v>
      </c>
      <c r="S1957" t="s">
        <v>11658</v>
      </c>
      <c r="T1957">
        <v>72783250</v>
      </c>
      <c r="U1957" t="s">
        <v>19</v>
      </c>
      <c r="V1957" t="s">
        <v>3125</v>
      </c>
      <c r="W1957" t="s">
        <v>11712</v>
      </c>
      <c r="X1957" t="s">
        <v>11732</v>
      </c>
      <c r="Y1957" t="s">
        <v>42</v>
      </c>
      <c r="Z1957" t="s">
        <v>3232</v>
      </c>
      <c r="AA1957" t="str">
        <f>IF(BD[[#This Row],[Genero]]="Masculino","👨🏼 M","👩🏼 F")</f>
        <v>👨🏼 M</v>
      </c>
      <c r="AB1957" t="s">
        <v>11695</v>
      </c>
    </row>
    <row r="1958" spans="1:28" x14ac:dyDescent="0.35">
      <c r="A1958" t="s">
        <v>9069</v>
      </c>
      <c r="B1958" t="s">
        <v>9070</v>
      </c>
      <c r="C1958" t="s">
        <v>9071</v>
      </c>
      <c r="D1958">
        <v>1</v>
      </c>
      <c r="G1958">
        <v>0</v>
      </c>
      <c r="H1958">
        <v>0</v>
      </c>
      <c r="I1958">
        <v>0</v>
      </c>
      <c r="J1958">
        <v>0</v>
      </c>
      <c r="K1958" t="s">
        <v>16</v>
      </c>
      <c r="R1958">
        <v>945063241</v>
      </c>
      <c r="S1958" t="s">
        <v>11658</v>
      </c>
      <c r="T1958">
        <v>7262745</v>
      </c>
      <c r="U1958" t="s">
        <v>19</v>
      </c>
      <c r="V1958" t="s">
        <v>9072</v>
      </c>
      <c r="W1958" t="s">
        <v>11704</v>
      </c>
      <c r="X1958" t="s">
        <v>11732</v>
      </c>
      <c r="Y1958" t="s">
        <v>11681</v>
      </c>
      <c r="Z1958" t="s">
        <v>11690</v>
      </c>
      <c r="AA1958" t="str">
        <f>IF(BD[[#This Row],[Genero]]="Masculino","👨🏼 M","👩🏼 F")</f>
        <v>👨🏼 M</v>
      </c>
      <c r="AB1958" t="s">
        <v>11695</v>
      </c>
    </row>
    <row r="1959" spans="1:28" x14ac:dyDescent="0.35">
      <c r="A1959" t="s">
        <v>149</v>
      </c>
      <c r="B1959" t="s">
        <v>4963</v>
      </c>
      <c r="C1959" t="s">
        <v>6329</v>
      </c>
      <c r="D1959">
        <v>1</v>
      </c>
      <c r="G1959">
        <v>0</v>
      </c>
      <c r="H1959">
        <v>0</v>
      </c>
      <c r="I1959">
        <v>0</v>
      </c>
      <c r="J1959">
        <v>0</v>
      </c>
      <c r="K1959" t="s">
        <v>16</v>
      </c>
      <c r="R1959">
        <v>987962580</v>
      </c>
      <c r="S1959" t="s">
        <v>11658</v>
      </c>
      <c r="T1959">
        <v>7266295</v>
      </c>
      <c r="U1959" t="s">
        <v>19</v>
      </c>
      <c r="V1959" t="s">
        <v>10334</v>
      </c>
      <c r="W1959" t="s">
        <v>11701</v>
      </c>
      <c r="X1959" t="s">
        <v>11732</v>
      </c>
      <c r="Y1959" t="s">
        <v>11681</v>
      </c>
      <c r="Z1959" t="s">
        <v>10895</v>
      </c>
      <c r="AA1959" t="str">
        <f>IF(BD[[#This Row],[Genero]]="Masculino","👨🏼 M","👩🏼 F")</f>
        <v>👨🏼 M</v>
      </c>
      <c r="AB1959" t="s">
        <v>11694</v>
      </c>
    </row>
    <row r="1960" spans="1:28" x14ac:dyDescent="0.35">
      <c r="A1960" t="s">
        <v>234</v>
      </c>
      <c r="B1960" t="s">
        <v>4272</v>
      </c>
      <c r="C1960" t="s">
        <v>4273</v>
      </c>
      <c r="D1960">
        <v>1</v>
      </c>
      <c r="G1960">
        <v>0</v>
      </c>
      <c r="H1960">
        <v>0</v>
      </c>
      <c r="I1960">
        <v>0</v>
      </c>
      <c r="J1960">
        <v>0</v>
      </c>
      <c r="K1960" t="s">
        <v>16</v>
      </c>
      <c r="R1960">
        <v>949331555</v>
      </c>
      <c r="S1960" t="s">
        <v>11658</v>
      </c>
      <c r="T1960">
        <v>16703099</v>
      </c>
      <c r="U1960" t="s">
        <v>19</v>
      </c>
      <c r="V1960" t="s">
        <v>4273</v>
      </c>
      <c r="W1960" t="s">
        <v>11701</v>
      </c>
      <c r="X1960" t="s">
        <v>11732</v>
      </c>
      <c r="Y1960" t="s">
        <v>11724</v>
      </c>
      <c r="Z1960" t="s">
        <v>10743</v>
      </c>
      <c r="AA1960" t="str">
        <f>IF(BD[[#This Row],[Genero]]="Masculino","👨🏼 M","👩🏼 F")</f>
        <v>👨🏼 M</v>
      </c>
      <c r="AB1960" t="s">
        <v>11694</v>
      </c>
    </row>
    <row r="1961" spans="1:28" x14ac:dyDescent="0.35">
      <c r="A1961" t="s">
        <v>143</v>
      </c>
      <c r="B1961" t="s">
        <v>600</v>
      </c>
      <c r="C1961" t="s">
        <v>7007</v>
      </c>
      <c r="D1961">
        <v>1</v>
      </c>
      <c r="G1961">
        <v>0</v>
      </c>
      <c r="H1961">
        <v>0</v>
      </c>
      <c r="I1961">
        <v>0</v>
      </c>
      <c r="J1961">
        <v>0</v>
      </c>
      <c r="K1961" t="s">
        <v>16</v>
      </c>
      <c r="R1961">
        <v>978731114</v>
      </c>
      <c r="S1961" t="s">
        <v>11658</v>
      </c>
      <c r="T1961">
        <v>49076049</v>
      </c>
      <c r="U1961" t="s">
        <v>19</v>
      </c>
      <c r="V1961" t="s">
        <v>10159</v>
      </c>
      <c r="W1961" t="s">
        <v>11703</v>
      </c>
      <c r="X1961" t="s">
        <v>11732</v>
      </c>
      <c r="Y1961" t="s">
        <v>11724</v>
      </c>
      <c r="Z1961" t="s">
        <v>7008</v>
      </c>
      <c r="AA1961" t="str">
        <f>IF(BD[[#This Row],[Genero]]="Masculino","👨🏼 M","👩🏼 F")</f>
        <v>👨🏼 M</v>
      </c>
      <c r="AB1961" t="s">
        <v>11694</v>
      </c>
    </row>
    <row r="1962" spans="1:28" x14ac:dyDescent="0.35">
      <c r="A1962" t="s">
        <v>1059</v>
      </c>
      <c r="B1962" t="s">
        <v>445</v>
      </c>
      <c r="C1962" t="s">
        <v>8202</v>
      </c>
      <c r="D1962">
        <v>1</v>
      </c>
      <c r="G1962">
        <v>0</v>
      </c>
      <c r="H1962">
        <v>0</v>
      </c>
      <c r="I1962">
        <v>0</v>
      </c>
      <c r="J1962">
        <v>0</v>
      </c>
      <c r="K1962" t="s">
        <v>16</v>
      </c>
      <c r="R1962">
        <v>997285286</v>
      </c>
      <c r="S1962" t="s">
        <v>11665</v>
      </c>
      <c r="T1962">
        <v>10001268</v>
      </c>
      <c r="U1962" t="s">
        <v>19</v>
      </c>
      <c r="V1962" t="s">
        <v>11028</v>
      </c>
      <c r="W1962" t="s">
        <v>11712</v>
      </c>
      <c r="X1962" t="s">
        <v>11732</v>
      </c>
      <c r="Y1962" t="s">
        <v>726</v>
      </c>
      <c r="Z1962" t="s">
        <v>11721</v>
      </c>
      <c r="AA1962" t="str">
        <f>IF(BD[[#This Row],[Genero]]="Masculino","👨🏼 M","👩🏼 F")</f>
        <v>👩🏼 F</v>
      </c>
      <c r="AB1962" t="s">
        <v>11694</v>
      </c>
    </row>
    <row r="1963" spans="1:28" x14ac:dyDescent="0.35">
      <c r="A1963" t="s">
        <v>556</v>
      </c>
      <c r="B1963" t="s">
        <v>557</v>
      </c>
      <c r="C1963" t="s">
        <v>558</v>
      </c>
      <c r="D1963">
        <v>1</v>
      </c>
      <c r="G1963">
        <v>0</v>
      </c>
      <c r="H1963">
        <v>0</v>
      </c>
      <c r="I1963">
        <v>0</v>
      </c>
      <c r="J1963">
        <v>0</v>
      </c>
      <c r="K1963" t="s">
        <v>16</v>
      </c>
      <c r="R1963">
        <v>993489704</v>
      </c>
      <c r="S1963" t="s">
        <v>11658</v>
      </c>
      <c r="T1963">
        <v>9439424</v>
      </c>
      <c r="U1963" t="s">
        <v>19</v>
      </c>
      <c r="V1963" t="s">
        <v>559</v>
      </c>
      <c r="W1963" t="s">
        <v>11712</v>
      </c>
      <c r="X1963" t="s">
        <v>11732</v>
      </c>
      <c r="Y1963" t="s">
        <v>10393</v>
      </c>
      <c r="Z1963" t="s">
        <v>336</v>
      </c>
      <c r="AA1963" t="str">
        <f>IF(BD[[#This Row],[Genero]]="Masculino","👨🏼 M","👩🏼 F")</f>
        <v>👨🏼 M</v>
      </c>
      <c r="AB1963" t="s">
        <v>11694</v>
      </c>
    </row>
    <row r="1964" spans="1:28" x14ac:dyDescent="0.35">
      <c r="A1964" t="s">
        <v>556</v>
      </c>
      <c r="B1964" t="s">
        <v>557</v>
      </c>
      <c r="C1964" t="s">
        <v>558</v>
      </c>
      <c r="D1964">
        <v>1</v>
      </c>
      <c r="G1964">
        <v>0</v>
      </c>
      <c r="H1964">
        <v>0</v>
      </c>
      <c r="I1964">
        <v>0</v>
      </c>
      <c r="J1964">
        <v>0</v>
      </c>
      <c r="K1964" t="s">
        <v>16</v>
      </c>
      <c r="R1964">
        <v>993489704</v>
      </c>
      <c r="S1964" t="s">
        <v>11658</v>
      </c>
      <c r="T1964">
        <v>9439424</v>
      </c>
      <c r="U1964" t="s">
        <v>19</v>
      </c>
      <c r="V1964" t="s">
        <v>10349</v>
      </c>
      <c r="W1964" t="s">
        <v>11712</v>
      </c>
      <c r="X1964" t="s">
        <v>11732</v>
      </c>
      <c r="Y1964" t="s">
        <v>10393</v>
      </c>
      <c r="Z1964" t="s">
        <v>336</v>
      </c>
      <c r="AA1964" t="str">
        <f>IF(BD[[#This Row],[Genero]]="Masculino","👨🏼 M","👩🏼 F")</f>
        <v>👨🏼 M</v>
      </c>
      <c r="AB1964" t="s">
        <v>11694</v>
      </c>
    </row>
    <row r="1965" spans="1:28" x14ac:dyDescent="0.35">
      <c r="A1965" t="s">
        <v>556</v>
      </c>
      <c r="B1965" t="s">
        <v>557</v>
      </c>
      <c r="C1965" t="s">
        <v>558</v>
      </c>
      <c r="D1965">
        <v>1</v>
      </c>
      <c r="G1965">
        <v>0</v>
      </c>
      <c r="H1965">
        <v>0</v>
      </c>
      <c r="I1965">
        <v>0</v>
      </c>
      <c r="J1965">
        <v>0</v>
      </c>
      <c r="K1965" t="s">
        <v>16</v>
      </c>
      <c r="R1965">
        <v>993489704</v>
      </c>
      <c r="S1965" t="s">
        <v>11658</v>
      </c>
      <c r="T1965">
        <v>9439424</v>
      </c>
      <c r="U1965" t="s">
        <v>10125</v>
      </c>
      <c r="V1965" t="s">
        <v>558</v>
      </c>
      <c r="W1965" t="s">
        <v>11712</v>
      </c>
      <c r="X1965" t="s">
        <v>11732</v>
      </c>
      <c r="Y1965" t="s">
        <v>7054</v>
      </c>
      <c r="Z1965" t="s">
        <v>11722</v>
      </c>
      <c r="AA1965" t="str">
        <f>IF(BD[[#This Row],[Genero]]="Masculino","👨🏼 M","👩🏼 F")</f>
        <v>👨🏼 M</v>
      </c>
      <c r="AB1965" t="s">
        <v>11694</v>
      </c>
    </row>
    <row r="1966" spans="1:28" x14ac:dyDescent="0.35">
      <c r="A1966" t="s">
        <v>1564</v>
      </c>
      <c r="B1966" t="s">
        <v>3964</v>
      </c>
      <c r="C1966" t="s">
        <v>7092</v>
      </c>
      <c r="D1966">
        <v>1</v>
      </c>
      <c r="G1966">
        <v>0</v>
      </c>
      <c r="H1966">
        <v>0</v>
      </c>
      <c r="I1966">
        <v>0</v>
      </c>
      <c r="J1966">
        <v>0</v>
      </c>
      <c r="K1966" t="s">
        <v>16</v>
      </c>
      <c r="R1966">
        <v>942825526</v>
      </c>
      <c r="S1966" t="s">
        <v>11665</v>
      </c>
      <c r="T1966">
        <v>76816897</v>
      </c>
      <c r="U1966" t="s">
        <v>19</v>
      </c>
      <c r="V1966" t="s">
        <v>7092</v>
      </c>
      <c r="W1966" t="s">
        <v>11702</v>
      </c>
      <c r="X1966" t="s">
        <v>11732</v>
      </c>
      <c r="Y1966" t="s">
        <v>10392</v>
      </c>
      <c r="Z1966" t="s">
        <v>199</v>
      </c>
      <c r="AA1966" t="str">
        <f>IF(BD[[#This Row],[Genero]]="Masculino","👨🏼 M","👩🏼 F")</f>
        <v>👩🏼 F</v>
      </c>
      <c r="AB1966" t="s">
        <v>11719</v>
      </c>
    </row>
    <row r="1967" spans="1:28" x14ac:dyDescent="0.35">
      <c r="A1967" t="s">
        <v>9018</v>
      </c>
      <c r="B1967" t="s">
        <v>9019</v>
      </c>
      <c r="C1967" t="s">
        <v>11078</v>
      </c>
      <c r="D1967">
        <v>1</v>
      </c>
      <c r="G1967">
        <v>0</v>
      </c>
      <c r="H1967">
        <v>0</v>
      </c>
      <c r="I1967">
        <v>0</v>
      </c>
      <c r="J1967">
        <v>0</v>
      </c>
      <c r="K1967" t="s">
        <v>16</v>
      </c>
      <c r="R1967">
        <v>992693195</v>
      </c>
      <c r="S1967" t="s">
        <v>11665</v>
      </c>
      <c r="T1967">
        <v>76154401</v>
      </c>
      <c r="U1967" t="s">
        <v>19</v>
      </c>
      <c r="V1967" t="s">
        <v>11078</v>
      </c>
      <c r="W1967" t="s">
        <v>11712</v>
      </c>
      <c r="X1967" t="s">
        <v>11732</v>
      </c>
      <c r="Y1967" t="s">
        <v>10392</v>
      </c>
      <c r="Z1967" t="s">
        <v>2735</v>
      </c>
      <c r="AA1967" t="str">
        <f>IF(BD[[#This Row],[Genero]]="Masculino","👨🏼 M","👩🏼 F")</f>
        <v>👩🏼 F</v>
      </c>
      <c r="AB1967" t="s">
        <v>11719</v>
      </c>
    </row>
    <row r="1968" spans="1:28" x14ac:dyDescent="0.35">
      <c r="A1968" t="s">
        <v>5707</v>
      </c>
      <c r="B1968" t="s">
        <v>109</v>
      </c>
      <c r="C1968" t="s">
        <v>8384</v>
      </c>
      <c r="D1968">
        <v>1</v>
      </c>
      <c r="G1968">
        <v>0</v>
      </c>
      <c r="H1968">
        <v>0</v>
      </c>
      <c r="I1968">
        <v>0</v>
      </c>
      <c r="J1968">
        <v>0</v>
      </c>
      <c r="K1968" t="s">
        <v>16</v>
      </c>
      <c r="R1968">
        <v>927753563</v>
      </c>
      <c r="S1968" t="s">
        <v>11658</v>
      </c>
      <c r="T1968">
        <v>70678679</v>
      </c>
      <c r="U1968" t="s">
        <v>19</v>
      </c>
      <c r="V1968" t="s">
        <v>8385</v>
      </c>
      <c r="W1968" t="s">
        <v>11703</v>
      </c>
      <c r="X1968" t="s">
        <v>11732</v>
      </c>
      <c r="Y1968" t="s">
        <v>10392</v>
      </c>
      <c r="Z1968" t="s">
        <v>99</v>
      </c>
      <c r="AA1968" t="str">
        <f>IF(BD[[#This Row],[Genero]]="Masculino","👨🏼 M","👩🏼 F")</f>
        <v>👨🏼 M</v>
      </c>
      <c r="AB1968" t="s">
        <v>11719</v>
      </c>
    </row>
    <row r="1969" spans="1:28" x14ac:dyDescent="0.35">
      <c r="A1969" t="s">
        <v>5707</v>
      </c>
      <c r="B1969" t="s">
        <v>109</v>
      </c>
      <c r="C1969" t="s">
        <v>8384</v>
      </c>
      <c r="D1969">
        <v>1</v>
      </c>
      <c r="G1969">
        <v>0</v>
      </c>
      <c r="H1969">
        <v>0</v>
      </c>
      <c r="I1969">
        <v>0</v>
      </c>
      <c r="J1969">
        <v>0</v>
      </c>
      <c r="K1969" t="s">
        <v>16</v>
      </c>
      <c r="R1969">
        <v>927753563</v>
      </c>
      <c r="S1969" t="s">
        <v>11658</v>
      </c>
      <c r="T1969">
        <v>70678679</v>
      </c>
      <c r="U1969" t="s">
        <v>19</v>
      </c>
      <c r="V1969" t="s">
        <v>8385</v>
      </c>
      <c r="W1969" t="s">
        <v>11706</v>
      </c>
      <c r="X1969" t="s">
        <v>11732</v>
      </c>
      <c r="Y1969" t="s">
        <v>10392</v>
      </c>
      <c r="Z1969" t="s">
        <v>99</v>
      </c>
      <c r="AA1969" t="str">
        <f>IF(BD[[#This Row],[Genero]]="Masculino","👨🏼 M","👩🏼 F")</f>
        <v>👨🏼 M</v>
      </c>
      <c r="AB1969" t="s">
        <v>11719</v>
      </c>
    </row>
    <row r="1970" spans="1:28" x14ac:dyDescent="0.35">
      <c r="A1970" t="s">
        <v>1557</v>
      </c>
      <c r="B1970" t="s">
        <v>8564</v>
      </c>
      <c r="C1970" t="s">
        <v>8565</v>
      </c>
      <c r="D1970">
        <v>1</v>
      </c>
      <c r="G1970">
        <v>0</v>
      </c>
      <c r="H1970">
        <v>0</v>
      </c>
      <c r="I1970">
        <v>0</v>
      </c>
      <c r="J1970">
        <v>0</v>
      </c>
      <c r="K1970" t="s">
        <v>16</v>
      </c>
      <c r="R1970">
        <v>955853424</v>
      </c>
      <c r="S1970" t="s">
        <v>11665</v>
      </c>
      <c r="T1970">
        <v>75564653</v>
      </c>
      <c r="U1970" t="s">
        <v>19</v>
      </c>
      <c r="V1970" t="s">
        <v>8566</v>
      </c>
      <c r="W1970" t="s">
        <v>11712</v>
      </c>
      <c r="X1970" t="s">
        <v>11732</v>
      </c>
      <c r="Y1970" t="s">
        <v>10392</v>
      </c>
      <c r="Z1970" t="s">
        <v>154</v>
      </c>
      <c r="AA1970" t="str">
        <f>IF(BD[[#This Row],[Genero]]="Masculino","👨🏼 M","👩🏼 F")</f>
        <v>👩🏼 F</v>
      </c>
      <c r="AB1970" t="s">
        <v>11719</v>
      </c>
    </row>
    <row r="1971" spans="1:28" x14ac:dyDescent="0.35">
      <c r="A1971" t="s">
        <v>2421</v>
      </c>
      <c r="B1971" t="s">
        <v>2422</v>
      </c>
      <c r="C1971" t="s">
        <v>2423</v>
      </c>
      <c r="D1971">
        <v>1</v>
      </c>
      <c r="G1971">
        <v>0</v>
      </c>
      <c r="H1971">
        <v>0</v>
      </c>
      <c r="I1971">
        <v>0</v>
      </c>
      <c r="J1971">
        <v>0</v>
      </c>
      <c r="K1971" t="s">
        <v>16</v>
      </c>
      <c r="R1971">
        <v>977566347</v>
      </c>
      <c r="S1971" t="s">
        <v>11658</v>
      </c>
      <c r="T1971">
        <v>1306301</v>
      </c>
      <c r="U1971" t="s">
        <v>10125</v>
      </c>
      <c r="V1971" t="s">
        <v>2423</v>
      </c>
      <c r="W1971" t="s">
        <v>11702</v>
      </c>
      <c r="X1971" t="s">
        <v>11732</v>
      </c>
      <c r="Y1971" t="s">
        <v>10392</v>
      </c>
      <c r="Z1971" t="s">
        <v>10521</v>
      </c>
      <c r="AA1971" t="str">
        <f>IF(BD[[#This Row],[Genero]]="Masculino","👨🏼 M","👩🏼 F")</f>
        <v>👨🏼 M</v>
      </c>
      <c r="AB1971" t="s">
        <v>11719</v>
      </c>
    </row>
    <row r="1972" spans="1:28" x14ac:dyDescent="0.35">
      <c r="A1972" t="s">
        <v>4242</v>
      </c>
      <c r="B1972" t="s">
        <v>6047</v>
      </c>
      <c r="C1972" t="s">
        <v>6048</v>
      </c>
      <c r="D1972">
        <v>1</v>
      </c>
      <c r="G1972">
        <v>0</v>
      </c>
      <c r="H1972">
        <v>0</v>
      </c>
      <c r="I1972">
        <v>0</v>
      </c>
      <c r="J1972">
        <v>0</v>
      </c>
      <c r="K1972" t="s">
        <v>16</v>
      </c>
      <c r="R1972">
        <v>955799747</v>
      </c>
      <c r="S1972" t="s">
        <v>11658</v>
      </c>
      <c r="T1972">
        <v>73046787</v>
      </c>
      <c r="U1972" t="s">
        <v>19</v>
      </c>
      <c r="V1972" t="s">
        <v>6049</v>
      </c>
      <c r="W1972" t="s">
        <v>11702</v>
      </c>
      <c r="X1972" t="s">
        <v>11732</v>
      </c>
      <c r="Y1972" t="s">
        <v>10392</v>
      </c>
      <c r="Z1972" t="s">
        <v>10770</v>
      </c>
      <c r="AA1972" t="str">
        <f>IF(BD[[#This Row],[Genero]]="Masculino","👨🏼 M","👩🏼 F")</f>
        <v>👨🏼 M</v>
      </c>
      <c r="AB1972" t="s">
        <v>11719</v>
      </c>
    </row>
    <row r="1973" spans="1:28" x14ac:dyDescent="0.35">
      <c r="A1973" t="s">
        <v>1123</v>
      </c>
      <c r="B1973" t="s">
        <v>333</v>
      </c>
      <c r="C1973" t="s">
        <v>2115</v>
      </c>
      <c r="D1973">
        <v>1</v>
      </c>
      <c r="G1973">
        <v>0</v>
      </c>
      <c r="H1973">
        <v>0</v>
      </c>
      <c r="I1973">
        <v>0</v>
      </c>
      <c r="J1973">
        <v>0</v>
      </c>
      <c r="K1973" t="s">
        <v>16</v>
      </c>
      <c r="S1973" t="s">
        <v>11658</v>
      </c>
      <c r="T1973">
        <v>30646351</v>
      </c>
      <c r="U1973" t="s">
        <v>2116</v>
      </c>
      <c r="V1973" t="s">
        <v>2117</v>
      </c>
      <c r="W1973" t="s">
        <v>11706</v>
      </c>
      <c r="X1973" t="s">
        <v>11732</v>
      </c>
      <c r="Y1973" t="s">
        <v>10392</v>
      </c>
      <c r="Z1973" t="s">
        <v>10601</v>
      </c>
      <c r="AA1973" t="str">
        <f>IF(BD[[#This Row],[Genero]]="Masculino","👨🏼 M","👩🏼 F")</f>
        <v>👨🏼 M</v>
      </c>
      <c r="AB1973" t="s">
        <v>11719</v>
      </c>
    </row>
    <row r="1974" spans="1:28" x14ac:dyDescent="0.35">
      <c r="A1974" t="s">
        <v>5518</v>
      </c>
      <c r="B1974" t="s">
        <v>5519</v>
      </c>
      <c r="C1974" t="s">
        <v>5520</v>
      </c>
      <c r="D1974">
        <v>1</v>
      </c>
      <c r="G1974">
        <v>0</v>
      </c>
      <c r="H1974">
        <v>0</v>
      </c>
      <c r="I1974">
        <v>0</v>
      </c>
      <c r="J1974">
        <v>0</v>
      </c>
      <c r="K1974" t="s">
        <v>16</v>
      </c>
      <c r="R1974">
        <v>987294258</v>
      </c>
      <c r="S1974" t="s">
        <v>11665</v>
      </c>
      <c r="T1974">
        <v>75446860</v>
      </c>
      <c r="U1974" t="s">
        <v>19</v>
      </c>
      <c r="V1974" t="s">
        <v>5521</v>
      </c>
      <c r="W1974" t="s">
        <v>11702</v>
      </c>
      <c r="X1974" t="s">
        <v>11732</v>
      </c>
      <c r="Y1974" t="s">
        <v>48</v>
      </c>
      <c r="Z1974" t="s">
        <v>199</v>
      </c>
      <c r="AA1974" t="str">
        <f>IF(BD[[#This Row],[Genero]]="Masculino","👨🏼 M","👩🏼 F")</f>
        <v>👩🏼 F</v>
      </c>
      <c r="AB1974" t="s">
        <v>11719</v>
      </c>
    </row>
    <row r="1975" spans="1:28" x14ac:dyDescent="0.35">
      <c r="A1975" t="s">
        <v>2339</v>
      </c>
      <c r="B1975" t="s">
        <v>2340</v>
      </c>
      <c r="C1975" t="s">
        <v>10091</v>
      </c>
      <c r="D1975">
        <v>1</v>
      </c>
      <c r="G1975">
        <v>0</v>
      </c>
      <c r="H1975">
        <v>0</v>
      </c>
      <c r="I1975">
        <v>0</v>
      </c>
      <c r="J1975">
        <v>0</v>
      </c>
      <c r="K1975" t="s">
        <v>16</v>
      </c>
      <c r="R1975">
        <v>968365968</v>
      </c>
      <c r="S1975" t="s">
        <v>11665</v>
      </c>
      <c r="T1975">
        <v>46790114</v>
      </c>
      <c r="U1975" t="s">
        <v>10125</v>
      </c>
      <c r="V1975" t="s">
        <v>2341</v>
      </c>
      <c r="W1975" t="s">
        <v>11706</v>
      </c>
      <c r="X1975" t="s">
        <v>11732</v>
      </c>
      <c r="Y1975" t="s">
        <v>230</v>
      </c>
      <c r="Z1975" t="s">
        <v>2340</v>
      </c>
      <c r="AA1975" t="str">
        <f>IF(BD[[#This Row],[Genero]]="Masculino","👨🏼 M","👩🏼 F")</f>
        <v>👩🏼 F</v>
      </c>
      <c r="AB1975" t="s">
        <v>11719</v>
      </c>
    </row>
    <row r="1976" spans="1:28" x14ac:dyDescent="0.35">
      <c r="A1976" t="s">
        <v>9252</v>
      </c>
      <c r="B1976" t="s">
        <v>6999</v>
      </c>
      <c r="C1976" t="s">
        <v>370</v>
      </c>
      <c r="D1976">
        <v>1</v>
      </c>
      <c r="G1976">
        <v>0</v>
      </c>
      <c r="H1976">
        <v>0</v>
      </c>
      <c r="I1976">
        <v>0</v>
      </c>
      <c r="J1976">
        <v>0</v>
      </c>
      <c r="K1976" t="s">
        <v>16</v>
      </c>
      <c r="R1976">
        <v>912245874</v>
      </c>
      <c r="S1976" t="s">
        <v>11665</v>
      </c>
      <c r="T1976">
        <v>72841338</v>
      </c>
      <c r="U1976" t="s">
        <v>19</v>
      </c>
      <c r="V1976" t="s">
        <v>10190</v>
      </c>
      <c r="W1976" t="s">
        <v>11712</v>
      </c>
      <c r="X1976" t="s">
        <v>11732</v>
      </c>
      <c r="Y1976" t="s">
        <v>230</v>
      </c>
      <c r="Z1976" t="s">
        <v>10617</v>
      </c>
      <c r="AA1976" t="str">
        <f>IF(BD[[#This Row],[Genero]]="Masculino","👨🏼 M","👩🏼 F")</f>
        <v>👩🏼 F</v>
      </c>
      <c r="AB1976" t="s">
        <v>11719</v>
      </c>
    </row>
    <row r="1977" spans="1:28" x14ac:dyDescent="0.35">
      <c r="A1977" t="s">
        <v>5097</v>
      </c>
      <c r="B1977" t="s">
        <v>5098</v>
      </c>
      <c r="C1977" t="s">
        <v>5099</v>
      </c>
      <c r="D1977">
        <v>1</v>
      </c>
      <c r="G1977">
        <v>0</v>
      </c>
      <c r="H1977">
        <v>0</v>
      </c>
      <c r="I1977">
        <v>0</v>
      </c>
      <c r="J1977">
        <v>0</v>
      </c>
      <c r="K1977" t="s">
        <v>16</v>
      </c>
      <c r="R1977">
        <v>977801366</v>
      </c>
      <c r="S1977" t="s">
        <v>11658</v>
      </c>
      <c r="T1977">
        <v>77015220</v>
      </c>
      <c r="U1977" t="s">
        <v>19</v>
      </c>
      <c r="V1977" t="s">
        <v>5099</v>
      </c>
      <c r="W1977" t="s">
        <v>11702</v>
      </c>
      <c r="X1977" t="s">
        <v>11732</v>
      </c>
      <c r="Y1977" t="s">
        <v>11724</v>
      </c>
      <c r="Z1977" t="s">
        <v>199</v>
      </c>
      <c r="AA1977" t="str">
        <f>IF(BD[[#This Row],[Genero]]="Masculino","👨🏼 M","👩🏼 F")</f>
        <v>👨🏼 M</v>
      </c>
      <c r="AB1977" t="s">
        <v>11719</v>
      </c>
    </row>
    <row r="1978" spans="1:28" x14ac:dyDescent="0.35">
      <c r="A1978" t="s">
        <v>7149</v>
      </c>
      <c r="B1978" t="s">
        <v>7150</v>
      </c>
      <c r="C1978" t="s">
        <v>7151</v>
      </c>
      <c r="D1978">
        <v>1</v>
      </c>
      <c r="G1978">
        <v>0</v>
      </c>
      <c r="H1978">
        <v>0</v>
      </c>
      <c r="I1978">
        <v>0</v>
      </c>
      <c r="J1978">
        <v>0</v>
      </c>
      <c r="K1978" t="s">
        <v>16</v>
      </c>
      <c r="R1978">
        <v>951459523</v>
      </c>
      <c r="S1978" t="s">
        <v>11658</v>
      </c>
      <c r="T1978">
        <v>70278646</v>
      </c>
      <c r="U1978" t="s">
        <v>19</v>
      </c>
      <c r="V1978" t="s">
        <v>7152</v>
      </c>
      <c r="W1978" t="s">
        <v>11702</v>
      </c>
      <c r="X1978" t="s">
        <v>11732</v>
      </c>
      <c r="Y1978" t="s">
        <v>48</v>
      </c>
      <c r="Z1978" t="s">
        <v>10757</v>
      </c>
      <c r="AA1978" t="str">
        <f>IF(BD[[#This Row],[Genero]]="Masculino","👨🏼 M","👩🏼 F")</f>
        <v>👨🏼 M</v>
      </c>
      <c r="AB1978" t="s">
        <v>11701</v>
      </c>
    </row>
    <row r="1979" spans="1:28" x14ac:dyDescent="0.35">
      <c r="A1979" t="s">
        <v>9489</v>
      </c>
      <c r="B1979" t="s">
        <v>10004</v>
      </c>
      <c r="C1979" t="s">
        <v>7549</v>
      </c>
      <c r="D1979">
        <v>1</v>
      </c>
      <c r="G1979">
        <v>0</v>
      </c>
      <c r="H1979">
        <v>0</v>
      </c>
      <c r="I1979">
        <v>0</v>
      </c>
      <c r="J1979">
        <v>0</v>
      </c>
      <c r="K1979" t="s">
        <v>16</v>
      </c>
      <c r="R1979">
        <v>953596208</v>
      </c>
      <c r="S1979" t="s">
        <v>11658</v>
      </c>
      <c r="T1979">
        <v>48092008</v>
      </c>
      <c r="U1979" t="s">
        <v>19</v>
      </c>
      <c r="V1979" t="s">
        <v>7549</v>
      </c>
      <c r="W1979" t="s">
        <v>11702</v>
      </c>
      <c r="X1979" t="s">
        <v>11732</v>
      </c>
      <c r="Y1979" t="s">
        <v>48</v>
      </c>
      <c r="Z1979" t="s">
        <v>3843</v>
      </c>
      <c r="AA1979" t="str">
        <f>IF(BD[[#This Row],[Genero]]="Masculino","👨🏼 M","👩🏼 F")</f>
        <v>👨🏼 M</v>
      </c>
      <c r="AB1979" t="s">
        <v>11701</v>
      </c>
    </row>
    <row r="1980" spans="1:28" x14ac:dyDescent="0.35">
      <c r="A1980" t="s">
        <v>870</v>
      </c>
      <c r="B1980" t="s">
        <v>2869</v>
      </c>
      <c r="C1980" t="s">
        <v>2870</v>
      </c>
      <c r="D1980">
        <v>1</v>
      </c>
      <c r="G1980">
        <v>0</v>
      </c>
      <c r="H1980">
        <v>0</v>
      </c>
      <c r="I1980">
        <v>0</v>
      </c>
      <c r="J1980">
        <v>0</v>
      </c>
      <c r="K1980" t="s">
        <v>16</v>
      </c>
      <c r="R1980">
        <v>993591208</v>
      </c>
      <c r="S1980" t="s">
        <v>11658</v>
      </c>
      <c r="T1980">
        <v>9943995</v>
      </c>
      <c r="U1980" t="s">
        <v>19</v>
      </c>
      <c r="V1980" t="s">
        <v>2870</v>
      </c>
      <c r="W1980" t="s">
        <v>11701</v>
      </c>
      <c r="X1980" t="s">
        <v>11732</v>
      </c>
      <c r="Y1980" t="s">
        <v>10399</v>
      </c>
      <c r="Z1980" t="s">
        <v>516</v>
      </c>
      <c r="AA1980" t="str">
        <f>IF(BD[[#This Row],[Genero]]="Masculino","👨🏼 M","👩🏼 F")</f>
        <v>👨🏼 M</v>
      </c>
      <c r="AB1980" t="s">
        <v>11701</v>
      </c>
    </row>
    <row r="1981" spans="1:28" x14ac:dyDescent="0.35">
      <c r="A1981" t="s">
        <v>870</v>
      </c>
      <c r="B1981" t="s">
        <v>2869</v>
      </c>
      <c r="C1981" t="s">
        <v>2870</v>
      </c>
      <c r="D1981">
        <v>1</v>
      </c>
      <c r="G1981">
        <v>0</v>
      </c>
      <c r="H1981">
        <v>0</v>
      </c>
      <c r="I1981">
        <v>0</v>
      </c>
      <c r="J1981">
        <v>0</v>
      </c>
      <c r="K1981" t="s">
        <v>16</v>
      </c>
      <c r="R1981" s="2"/>
      <c r="S1981" t="s">
        <v>11658</v>
      </c>
      <c r="T1981">
        <v>9999999</v>
      </c>
      <c r="U1981" t="s">
        <v>19</v>
      </c>
      <c r="V1981" t="s">
        <v>2870</v>
      </c>
      <c r="W1981" t="s">
        <v>11701</v>
      </c>
      <c r="X1981" t="s">
        <v>11732</v>
      </c>
      <c r="Y1981" t="s">
        <v>10399</v>
      </c>
      <c r="Z1981" t="s">
        <v>516</v>
      </c>
      <c r="AA1981" t="str">
        <f>IF(BD[[#This Row],[Genero]]="Masculino","👨🏼 M","👩🏼 F")</f>
        <v>👨🏼 M</v>
      </c>
      <c r="AB1981" t="s">
        <v>11701</v>
      </c>
    </row>
    <row r="1982" spans="1:28" x14ac:dyDescent="0.35">
      <c r="A1982" t="s">
        <v>143</v>
      </c>
      <c r="B1982" t="s">
        <v>4580</v>
      </c>
      <c r="C1982" t="s">
        <v>4581</v>
      </c>
      <c r="D1982">
        <v>1</v>
      </c>
      <c r="G1982">
        <v>0</v>
      </c>
      <c r="H1982">
        <v>0</v>
      </c>
      <c r="I1982">
        <v>0</v>
      </c>
      <c r="J1982">
        <v>0</v>
      </c>
      <c r="K1982" t="s">
        <v>16</v>
      </c>
      <c r="R1982">
        <v>938938240</v>
      </c>
      <c r="S1982" t="s">
        <v>11658</v>
      </c>
      <c r="T1982">
        <v>42869519</v>
      </c>
      <c r="U1982" t="s">
        <v>19</v>
      </c>
      <c r="V1982" t="s">
        <v>4581</v>
      </c>
      <c r="W1982" t="s">
        <v>11706</v>
      </c>
      <c r="X1982" t="s">
        <v>11732</v>
      </c>
      <c r="Y1982" t="s">
        <v>230</v>
      </c>
      <c r="Z1982" t="s">
        <v>10586</v>
      </c>
      <c r="AA1982" t="str">
        <f>IF(BD[[#This Row],[Genero]]="Masculino","👨🏼 M","👩🏼 F")</f>
        <v>👨🏼 M</v>
      </c>
      <c r="AB1982" t="s">
        <v>11701</v>
      </c>
    </row>
    <row r="1983" spans="1:28" x14ac:dyDescent="0.35">
      <c r="A1983" t="s">
        <v>108</v>
      </c>
      <c r="B1983" t="s">
        <v>1801</v>
      </c>
      <c r="C1983" t="s">
        <v>1831</v>
      </c>
      <c r="D1983">
        <v>1</v>
      </c>
      <c r="G1983">
        <v>0</v>
      </c>
      <c r="H1983">
        <v>0</v>
      </c>
      <c r="I1983">
        <v>0</v>
      </c>
      <c r="J1983">
        <v>0</v>
      </c>
      <c r="K1983" t="s">
        <v>16</v>
      </c>
      <c r="R1983">
        <v>949703157</v>
      </c>
      <c r="S1983" t="s">
        <v>11658</v>
      </c>
      <c r="T1983">
        <v>74694555</v>
      </c>
      <c r="U1983" t="s">
        <v>19</v>
      </c>
      <c r="V1983" t="s">
        <v>1831</v>
      </c>
      <c r="W1983" t="s">
        <v>11701</v>
      </c>
      <c r="X1983" t="s">
        <v>11732</v>
      </c>
      <c r="Y1983" t="s">
        <v>230</v>
      </c>
      <c r="Z1983" t="s">
        <v>516</v>
      </c>
      <c r="AA1983" t="str">
        <f>IF(BD[[#This Row],[Genero]]="Masculino","👨🏼 M","👩🏼 F")</f>
        <v>👨🏼 M</v>
      </c>
      <c r="AB1983" t="s">
        <v>11696</v>
      </c>
    </row>
    <row r="1984" spans="1:28" x14ac:dyDescent="0.35">
      <c r="A1984" t="s">
        <v>137</v>
      </c>
      <c r="B1984" t="s">
        <v>5586</v>
      </c>
      <c r="C1984" t="s">
        <v>5587</v>
      </c>
      <c r="D1984">
        <v>1</v>
      </c>
      <c r="G1984">
        <v>0</v>
      </c>
      <c r="H1984">
        <v>0</v>
      </c>
      <c r="I1984">
        <v>0</v>
      </c>
      <c r="J1984">
        <v>0</v>
      </c>
      <c r="K1984" t="s">
        <v>16</v>
      </c>
      <c r="R1984">
        <v>964859966</v>
      </c>
      <c r="S1984" t="s">
        <v>11658</v>
      </c>
      <c r="T1984">
        <v>75619083</v>
      </c>
      <c r="U1984" t="s">
        <v>19</v>
      </c>
      <c r="V1984" t="s">
        <v>5588</v>
      </c>
      <c r="W1984" t="s">
        <v>11701</v>
      </c>
      <c r="X1984" t="s">
        <v>11732</v>
      </c>
      <c r="Y1984" t="s">
        <v>230</v>
      </c>
      <c r="Z1984" t="s">
        <v>516</v>
      </c>
      <c r="AA1984" t="str">
        <f>IF(BD[[#This Row],[Genero]]="Masculino","👨🏼 M","👩🏼 F")</f>
        <v>👨🏼 M</v>
      </c>
      <c r="AB1984" t="s">
        <v>11696</v>
      </c>
    </row>
    <row r="1985" spans="1:28" x14ac:dyDescent="0.35">
      <c r="A1985" t="s">
        <v>545</v>
      </c>
      <c r="B1985" t="s">
        <v>6587</v>
      </c>
      <c r="C1985" t="s">
        <v>548</v>
      </c>
      <c r="D1985">
        <v>1</v>
      </c>
      <c r="G1985">
        <v>0</v>
      </c>
      <c r="H1985">
        <v>0</v>
      </c>
      <c r="I1985">
        <v>0</v>
      </c>
      <c r="J1985">
        <v>0</v>
      </c>
      <c r="K1985" t="s">
        <v>16</v>
      </c>
      <c r="R1985">
        <v>981154173</v>
      </c>
      <c r="S1985" t="s">
        <v>11658</v>
      </c>
      <c r="T1985">
        <v>45147287</v>
      </c>
      <c r="U1985" t="s">
        <v>19</v>
      </c>
      <c r="V1985" t="s">
        <v>548</v>
      </c>
      <c r="W1985" t="s">
        <v>11701</v>
      </c>
      <c r="X1985" t="s">
        <v>11732</v>
      </c>
      <c r="Y1985" t="s">
        <v>230</v>
      </c>
      <c r="Z1985" t="s">
        <v>73</v>
      </c>
      <c r="AA1985" t="str">
        <f>IF(BD[[#This Row],[Genero]]="Masculino","👨🏼 M","👩🏼 F")</f>
        <v>👨🏼 M</v>
      </c>
      <c r="AB1985" t="s">
        <v>11696</v>
      </c>
    </row>
    <row r="1986" spans="1:28" x14ac:dyDescent="0.35">
      <c r="A1986" t="s">
        <v>6573</v>
      </c>
      <c r="B1986" t="s">
        <v>6574</v>
      </c>
      <c r="C1986" t="s">
        <v>6575</v>
      </c>
      <c r="D1986">
        <v>1</v>
      </c>
      <c r="G1986">
        <v>0</v>
      </c>
      <c r="H1986">
        <v>0</v>
      </c>
      <c r="I1986">
        <v>0</v>
      </c>
      <c r="J1986">
        <v>0</v>
      </c>
      <c r="K1986" t="s">
        <v>16</v>
      </c>
      <c r="R1986">
        <v>959235605</v>
      </c>
      <c r="S1986" t="s">
        <v>11658</v>
      </c>
      <c r="T1986">
        <v>3168857</v>
      </c>
      <c r="U1986" t="s">
        <v>19</v>
      </c>
      <c r="V1986" t="s">
        <v>6575</v>
      </c>
      <c r="W1986" t="s">
        <v>11701</v>
      </c>
      <c r="X1986" t="s">
        <v>11732</v>
      </c>
      <c r="Y1986" t="s">
        <v>230</v>
      </c>
      <c r="Z1986" t="s">
        <v>603</v>
      </c>
      <c r="AA1986" t="str">
        <f>IF(BD[[#This Row],[Genero]]="Masculino","👨🏼 M","👩🏼 F")</f>
        <v>👨🏼 M</v>
      </c>
      <c r="AB1986" t="s">
        <v>11696</v>
      </c>
    </row>
    <row r="1987" spans="1:28" x14ac:dyDescent="0.35">
      <c r="A1987" t="s">
        <v>756</v>
      </c>
      <c r="B1987" t="s">
        <v>3571</v>
      </c>
      <c r="C1987" t="s">
        <v>4864</v>
      </c>
      <c r="D1987">
        <v>1</v>
      </c>
      <c r="G1987">
        <v>0</v>
      </c>
      <c r="H1987">
        <v>0</v>
      </c>
      <c r="I1987">
        <v>0</v>
      </c>
      <c r="J1987">
        <v>0</v>
      </c>
      <c r="K1987" t="s">
        <v>16</v>
      </c>
      <c r="R1987">
        <v>991134833</v>
      </c>
      <c r="S1987" t="s">
        <v>11658</v>
      </c>
      <c r="T1987">
        <v>43072566</v>
      </c>
      <c r="U1987" t="s">
        <v>19</v>
      </c>
      <c r="V1987" t="s">
        <v>4864</v>
      </c>
      <c r="W1987" t="s">
        <v>11703</v>
      </c>
      <c r="X1987" t="s">
        <v>11732</v>
      </c>
      <c r="Y1987" t="s">
        <v>11681</v>
      </c>
      <c r="Z1987" t="s">
        <v>516</v>
      </c>
      <c r="AA1987" t="str">
        <f>IF(BD[[#This Row],[Genero]]="Masculino","👨🏼 M","👩🏼 F")</f>
        <v>👨🏼 M</v>
      </c>
      <c r="AB1987" t="s">
        <v>11696</v>
      </c>
    </row>
    <row r="1988" spans="1:28" x14ac:dyDescent="0.35">
      <c r="A1988" t="s">
        <v>1002</v>
      </c>
      <c r="B1988" t="s">
        <v>1003</v>
      </c>
      <c r="C1988" t="s">
        <v>1004</v>
      </c>
      <c r="D1988">
        <v>1</v>
      </c>
      <c r="G1988">
        <v>0</v>
      </c>
      <c r="H1988">
        <v>0</v>
      </c>
      <c r="I1988">
        <v>0</v>
      </c>
      <c r="J1988">
        <v>0</v>
      </c>
      <c r="K1988" t="s">
        <v>16</v>
      </c>
      <c r="R1988">
        <v>970618179</v>
      </c>
      <c r="S1988" t="s">
        <v>11658</v>
      </c>
      <c r="T1988">
        <v>77315364</v>
      </c>
      <c r="U1988" t="s">
        <v>19</v>
      </c>
      <c r="V1988" t="s">
        <v>11027</v>
      </c>
      <c r="W1988" t="s">
        <v>11702</v>
      </c>
      <c r="X1988" t="s">
        <v>11732</v>
      </c>
      <c r="Y1988" t="s">
        <v>11724</v>
      </c>
      <c r="Z1988" t="s">
        <v>1993</v>
      </c>
      <c r="AA1988" t="str">
        <f>IF(BD[[#This Row],[Genero]]="Masculino","👨🏼 M","👩🏼 F")</f>
        <v>👨🏼 M</v>
      </c>
      <c r="AB1988" t="s">
        <v>11696</v>
      </c>
    </row>
    <row r="1989" spans="1:28" x14ac:dyDescent="0.35">
      <c r="A1989" t="s">
        <v>9471</v>
      </c>
      <c r="B1989" t="s">
        <v>9967</v>
      </c>
      <c r="C1989" t="s">
        <v>11226</v>
      </c>
      <c r="D1989">
        <v>1</v>
      </c>
      <c r="G1989">
        <v>0</v>
      </c>
      <c r="H1989">
        <v>0</v>
      </c>
      <c r="I1989">
        <v>0</v>
      </c>
      <c r="J1989">
        <v>0</v>
      </c>
      <c r="K1989" t="s">
        <v>16</v>
      </c>
      <c r="R1989">
        <v>994333220</v>
      </c>
      <c r="S1989" t="s">
        <v>11658</v>
      </c>
      <c r="T1989">
        <v>71242153</v>
      </c>
      <c r="U1989" t="s">
        <v>869</v>
      </c>
      <c r="V1989" t="s">
        <v>11226</v>
      </c>
      <c r="W1989" t="s">
        <v>11702</v>
      </c>
      <c r="X1989" t="s">
        <v>11732</v>
      </c>
      <c r="Y1989" t="s">
        <v>11724</v>
      </c>
      <c r="Z1989" t="s">
        <v>939</v>
      </c>
      <c r="AA1989" t="str">
        <f>IF(BD[[#This Row],[Genero]]="Masculino","👨🏼 M","👩🏼 F")</f>
        <v>👨🏼 M</v>
      </c>
      <c r="AB1989" t="s">
        <v>11696</v>
      </c>
    </row>
    <row r="1990" spans="1:28" x14ac:dyDescent="0.35">
      <c r="A1990" t="s">
        <v>108</v>
      </c>
      <c r="B1990" t="s">
        <v>6194</v>
      </c>
      <c r="C1990" t="s">
        <v>6195</v>
      </c>
      <c r="D1990">
        <v>1</v>
      </c>
      <c r="G1990">
        <v>0</v>
      </c>
      <c r="H1990">
        <v>0</v>
      </c>
      <c r="I1990">
        <v>0</v>
      </c>
      <c r="J1990">
        <v>0</v>
      </c>
      <c r="K1990" t="s">
        <v>16</v>
      </c>
      <c r="R1990">
        <v>910857067</v>
      </c>
      <c r="S1990" t="s">
        <v>11658</v>
      </c>
      <c r="T1990">
        <v>41341580</v>
      </c>
      <c r="U1990" t="s">
        <v>6196</v>
      </c>
      <c r="V1990" t="s">
        <v>6195</v>
      </c>
      <c r="W1990" t="s">
        <v>11701</v>
      </c>
      <c r="X1990" t="s">
        <v>11732</v>
      </c>
      <c r="Y1990" t="s">
        <v>11724</v>
      </c>
      <c r="Z1990" t="s">
        <v>10525</v>
      </c>
      <c r="AA1990" t="str">
        <f>IF(BD[[#This Row],[Genero]]="Masculino","👨🏼 M","👩🏼 F")</f>
        <v>👨🏼 M</v>
      </c>
      <c r="AB1990" t="s">
        <v>11696</v>
      </c>
    </row>
    <row r="1991" spans="1:28" x14ac:dyDescent="0.35">
      <c r="A1991" t="s">
        <v>93</v>
      </c>
      <c r="B1991" t="s">
        <v>5062</v>
      </c>
      <c r="C1991" t="s">
        <v>7335</v>
      </c>
      <c r="D1991">
        <v>1</v>
      </c>
      <c r="G1991">
        <v>0</v>
      </c>
      <c r="H1991">
        <v>0</v>
      </c>
      <c r="I1991">
        <v>0</v>
      </c>
      <c r="J1991">
        <v>0</v>
      </c>
      <c r="K1991" t="s">
        <v>16</v>
      </c>
      <c r="R1991">
        <v>937291020</v>
      </c>
      <c r="S1991" t="s">
        <v>11658</v>
      </c>
      <c r="T1991">
        <v>73012073</v>
      </c>
      <c r="U1991" t="s">
        <v>19</v>
      </c>
      <c r="V1991" t="s">
        <v>7336</v>
      </c>
      <c r="W1991" t="s">
        <v>11701</v>
      </c>
      <c r="X1991" t="s">
        <v>11732</v>
      </c>
      <c r="Y1991" t="s">
        <v>11724</v>
      </c>
      <c r="Z1991" t="s">
        <v>7337</v>
      </c>
      <c r="AA1991" t="str">
        <f>IF(BD[[#This Row],[Genero]]="Masculino","👨🏼 M","👩🏼 F")</f>
        <v>👨🏼 M</v>
      </c>
      <c r="AB1991" t="s">
        <v>11696</v>
      </c>
    </row>
    <row r="1992" spans="1:28" x14ac:dyDescent="0.35">
      <c r="A1992" t="s">
        <v>2582</v>
      </c>
      <c r="B1992" t="s">
        <v>6122</v>
      </c>
      <c r="C1992" t="s">
        <v>11440</v>
      </c>
      <c r="D1992">
        <v>1</v>
      </c>
      <c r="G1992">
        <v>0</v>
      </c>
      <c r="H1992">
        <v>0</v>
      </c>
      <c r="I1992">
        <v>0</v>
      </c>
      <c r="J1992">
        <v>0</v>
      </c>
      <c r="K1992" t="s">
        <v>16</v>
      </c>
      <c r="R1992">
        <v>934168150</v>
      </c>
      <c r="S1992" t="s">
        <v>11658</v>
      </c>
      <c r="T1992">
        <v>72207927</v>
      </c>
      <c r="U1992" t="s">
        <v>10125</v>
      </c>
      <c r="V1992" t="s">
        <v>11440</v>
      </c>
      <c r="W1992" t="s">
        <v>11706</v>
      </c>
      <c r="X1992" t="s">
        <v>11732</v>
      </c>
      <c r="Y1992" t="s">
        <v>10420</v>
      </c>
      <c r="Z1992" t="s">
        <v>939</v>
      </c>
      <c r="AA1992" t="str">
        <f>IF(BD[[#This Row],[Genero]]="Masculino","👨🏼 M","👩🏼 F")</f>
        <v>👨🏼 M</v>
      </c>
      <c r="AB1992" t="s">
        <v>11696</v>
      </c>
    </row>
    <row r="1993" spans="1:28" x14ac:dyDescent="0.35">
      <c r="A1993" t="s">
        <v>5954</v>
      </c>
      <c r="B1993" t="s">
        <v>5955</v>
      </c>
      <c r="C1993" t="s">
        <v>11423</v>
      </c>
      <c r="D1993">
        <v>1</v>
      </c>
      <c r="G1993">
        <v>0</v>
      </c>
      <c r="H1993">
        <v>0</v>
      </c>
      <c r="I1993">
        <v>0</v>
      </c>
      <c r="J1993">
        <v>0</v>
      </c>
      <c r="K1993" t="s">
        <v>16</v>
      </c>
      <c r="R1993" s="2"/>
      <c r="S1993" t="s">
        <v>11658</v>
      </c>
      <c r="T1993">
        <v>72020955</v>
      </c>
      <c r="U1993" t="s">
        <v>19</v>
      </c>
      <c r="V1993" t="s">
        <v>11423</v>
      </c>
      <c r="W1993" t="s">
        <v>11706</v>
      </c>
      <c r="X1993" t="s">
        <v>11732</v>
      </c>
      <c r="Y1993" t="s">
        <v>10392</v>
      </c>
      <c r="Z1993" t="s">
        <v>10848</v>
      </c>
      <c r="AA1993" t="str">
        <f>IF(BD[[#This Row],[Genero]]="Masculino","👨🏼 M","👩🏼 F")</f>
        <v>👨🏼 M</v>
      </c>
      <c r="AB1993" t="s">
        <v>11698</v>
      </c>
    </row>
    <row r="1994" spans="1:28" x14ac:dyDescent="0.35">
      <c r="A1994" t="s">
        <v>3006</v>
      </c>
      <c r="B1994" t="s">
        <v>11130</v>
      </c>
      <c r="C1994" t="s">
        <v>11133</v>
      </c>
      <c r="D1994">
        <v>1</v>
      </c>
      <c r="G1994">
        <v>0</v>
      </c>
      <c r="H1994">
        <v>0</v>
      </c>
      <c r="I1994">
        <v>0</v>
      </c>
      <c r="J1994">
        <v>0</v>
      </c>
      <c r="K1994" t="s">
        <v>16</v>
      </c>
      <c r="R1994">
        <v>974473577</v>
      </c>
      <c r="S1994" t="s">
        <v>11665</v>
      </c>
      <c r="T1994">
        <v>45061474</v>
      </c>
      <c r="U1994" t="s">
        <v>19</v>
      </c>
      <c r="V1994" t="s">
        <v>11134</v>
      </c>
      <c r="W1994" t="s">
        <v>11712</v>
      </c>
      <c r="X1994" t="s">
        <v>11732</v>
      </c>
      <c r="Y1994" t="s">
        <v>48</v>
      </c>
      <c r="Z1994" t="s">
        <v>510</v>
      </c>
      <c r="AA1994" t="str">
        <f>IF(BD[[#This Row],[Genero]]="Masculino","👨🏼 M","👩🏼 F")</f>
        <v>👩🏼 F</v>
      </c>
      <c r="AB1994" t="s">
        <v>11698</v>
      </c>
    </row>
    <row r="1995" spans="1:28" x14ac:dyDescent="0.35">
      <c r="A1995" t="s">
        <v>479</v>
      </c>
      <c r="B1995" t="s">
        <v>219</v>
      </c>
      <c r="C1995" t="s">
        <v>8686</v>
      </c>
      <c r="D1995">
        <v>1</v>
      </c>
      <c r="G1995">
        <v>0</v>
      </c>
      <c r="H1995">
        <v>0</v>
      </c>
      <c r="I1995">
        <v>0</v>
      </c>
      <c r="J1995">
        <v>0</v>
      </c>
      <c r="K1995" t="s">
        <v>16</v>
      </c>
      <c r="S1995" t="s">
        <v>11658</v>
      </c>
      <c r="T1995">
        <v>6410132</v>
      </c>
      <c r="U1995" t="s">
        <v>8687</v>
      </c>
      <c r="V1995" t="s">
        <v>8686</v>
      </c>
      <c r="W1995" t="s">
        <v>11701</v>
      </c>
      <c r="X1995" t="s">
        <v>11732</v>
      </c>
      <c r="Y1995" t="s">
        <v>230</v>
      </c>
      <c r="Z1995" t="s">
        <v>8688</v>
      </c>
      <c r="AA1995" t="str">
        <f>IF(BD[[#This Row],[Genero]]="Masculino","👨🏼 M","👩🏼 F")</f>
        <v>👨🏼 M</v>
      </c>
      <c r="AB1995" t="s">
        <v>11698</v>
      </c>
    </row>
    <row r="1996" spans="1:28" x14ac:dyDescent="0.35">
      <c r="A1996" t="s">
        <v>7044</v>
      </c>
      <c r="B1996" t="s">
        <v>7045</v>
      </c>
      <c r="C1996" t="s">
        <v>7046</v>
      </c>
      <c r="D1996">
        <v>1</v>
      </c>
      <c r="G1996">
        <v>0</v>
      </c>
      <c r="H1996">
        <v>0</v>
      </c>
      <c r="I1996">
        <v>0</v>
      </c>
      <c r="J1996">
        <v>0</v>
      </c>
      <c r="K1996" t="s">
        <v>16</v>
      </c>
      <c r="R1996">
        <v>980446008</v>
      </c>
      <c r="S1996" t="s">
        <v>11658</v>
      </c>
      <c r="T1996">
        <v>72112258</v>
      </c>
      <c r="U1996" t="s">
        <v>19</v>
      </c>
      <c r="V1996" t="s">
        <v>7047</v>
      </c>
      <c r="W1996" t="s">
        <v>11701</v>
      </c>
      <c r="X1996" t="s">
        <v>11732</v>
      </c>
      <c r="Y1996" t="s">
        <v>230</v>
      </c>
      <c r="Z1996" t="s">
        <v>11230</v>
      </c>
      <c r="AA1996" t="str">
        <f>IF(BD[[#This Row],[Genero]]="Masculino","👨🏼 M","👩🏼 F")</f>
        <v>👨🏼 M</v>
      </c>
      <c r="AB1996" t="s">
        <v>11698</v>
      </c>
    </row>
    <row r="1997" spans="1:28" x14ac:dyDescent="0.35">
      <c r="A1997" t="s">
        <v>9448</v>
      </c>
      <c r="B1997" t="s">
        <v>5773</v>
      </c>
      <c r="C1997" t="s">
        <v>5774</v>
      </c>
      <c r="D1997">
        <v>1</v>
      </c>
      <c r="G1997">
        <v>0</v>
      </c>
      <c r="H1997">
        <v>0</v>
      </c>
      <c r="I1997">
        <v>0</v>
      </c>
      <c r="J1997">
        <v>0</v>
      </c>
      <c r="K1997" t="s">
        <v>16</v>
      </c>
      <c r="R1997">
        <v>934182685</v>
      </c>
      <c r="S1997" t="s">
        <v>11665</v>
      </c>
      <c r="T1997">
        <v>46815001</v>
      </c>
      <c r="U1997" t="s">
        <v>19</v>
      </c>
      <c r="V1997" t="s">
        <v>5774</v>
      </c>
      <c r="W1997" t="s">
        <v>11701</v>
      </c>
      <c r="X1997" t="s">
        <v>11732</v>
      </c>
      <c r="Y1997" t="s">
        <v>230</v>
      </c>
      <c r="Z1997" t="s">
        <v>5775</v>
      </c>
      <c r="AA1997" t="str">
        <f>IF(BD[[#This Row],[Genero]]="Masculino","👨🏼 M","👩🏼 F")</f>
        <v>👩🏼 F</v>
      </c>
      <c r="AB1997" t="s">
        <v>11698</v>
      </c>
    </row>
    <row r="1998" spans="1:28" x14ac:dyDescent="0.35">
      <c r="A1998" t="s">
        <v>8164</v>
      </c>
      <c r="B1998" t="s">
        <v>8165</v>
      </c>
      <c r="C1998" t="s">
        <v>8166</v>
      </c>
      <c r="D1998">
        <v>1</v>
      </c>
      <c r="G1998">
        <v>0</v>
      </c>
      <c r="H1998">
        <v>0</v>
      </c>
      <c r="I1998">
        <v>0</v>
      </c>
      <c r="J1998">
        <v>0</v>
      </c>
      <c r="K1998" t="s">
        <v>16</v>
      </c>
      <c r="R1998">
        <v>949080301</v>
      </c>
      <c r="S1998" t="s">
        <v>11658</v>
      </c>
      <c r="T1998">
        <v>45160300</v>
      </c>
      <c r="U1998" t="s">
        <v>19</v>
      </c>
      <c r="V1998" t="s">
        <v>8166</v>
      </c>
      <c r="W1998" t="s">
        <v>11703</v>
      </c>
      <c r="X1998" t="s">
        <v>11732</v>
      </c>
      <c r="Y1998" t="s">
        <v>11681</v>
      </c>
      <c r="Z1998" t="s">
        <v>8167</v>
      </c>
      <c r="AA1998" t="str">
        <f>IF(BD[[#This Row],[Genero]]="Masculino","👨🏼 M","👩🏼 F")</f>
        <v>👨🏼 M</v>
      </c>
      <c r="AB1998" t="s">
        <v>11698</v>
      </c>
    </row>
    <row r="1999" spans="1:28" x14ac:dyDescent="0.35">
      <c r="A1999" t="s">
        <v>2087</v>
      </c>
      <c r="B1999" t="s">
        <v>2088</v>
      </c>
      <c r="C1999" t="s">
        <v>2089</v>
      </c>
      <c r="D1999">
        <v>1</v>
      </c>
      <c r="G1999">
        <v>0</v>
      </c>
      <c r="H1999">
        <v>0</v>
      </c>
      <c r="I1999">
        <v>0</v>
      </c>
      <c r="J1999">
        <v>0</v>
      </c>
      <c r="K1999" t="s">
        <v>16</v>
      </c>
      <c r="R1999">
        <v>983458976</v>
      </c>
      <c r="S1999" t="s">
        <v>11658</v>
      </c>
      <c r="T1999">
        <v>71232491</v>
      </c>
      <c r="U1999" t="s">
        <v>136</v>
      </c>
      <c r="V1999" t="s">
        <v>2090</v>
      </c>
      <c r="W1999" t="s">
        <v>11701</v>
      </c>
      <c r="X1999" t="s">
        <v>11732</v>
      </c>
      <c r="Y1999" t="s">
        <v>11681</v>
      </c>
      <c r="Z1999" t="s">
        <v>10528</v>
      </c>
      <c r="AA1999" t="str">
        <f>IF(BD[[#This Row],[Genero]]="Masculino","👨🏼 M","👩🏼 F")</f>
        <v>👨🏼 M</v>
      </c>
      <c r="AB1999" t="s">
        <v>11698</v>
      </c>
    </row>
    <row r="2000" spans="1:28" x14ac:dyDescent="0.35">
      <c r="A2000" t="s">
        <v>585</v>
      </c>
      <c r="B2000" t="s">
        <v>135</v>
      </c>
      <c r="C2000" t="s">
        <v>4032</v>
      </c>
      <c r="D2000">
        <v>1</v>
      </c>
      <c r="G2000">
        <v>0</v>
      </c>
      <c r="H2000">
        <v>0</v>
      </c>
      <c r="I2000">
        <v>0</v>
      </c>
      <c r="J2000">
        <v>0</v>
      </c>
      <c r="K2000" t="s">
        <v>16</v>
      </c>
      <c r="R2000">
        <v>999019837</v>
      </c>
      <c r="S2000" t="s">
        <v>11658</v>
      </c>
      <c r="T2000">
        <v>2658208</v>
      </c>
      <c r="U2000" t="s">
        <v>19</v>
      </c>
      <c r="V2000" t="s">
        <v>10370</v>
      </c>
      <c r="W2000" t="s">
        <v>11702</v>
      </c>
      <c r="X2000" t="s">
        <v>11732</v>
      </c>
      <c r="Y2000" t="s">
        <v>11724</v>
      </c>
      <c r="Z2000" t="s">
        <v>612</v>
      </c>
      <c r="AA2000" t="str">
        <f>IF(BD[[#This Row],[Genero]]="Masculino","👨🏼 M","👩🏼 F")</f>
        <v>👨🏼 M</v>
      </c>
      <c r="AB2000" t="s">
        <v>11698</v>
      </c>
    </row>
    <row r="2001" spans="1:28" x14ac:dyDescent="0.35">
      <c r="A2001" t="s">
        <v>2011</v>
      </c>
      <c r="B2001" t="s">
        <v>3817</v>
      </c>
      <c r="C2001" t="s">
        <v>6576</v>
      </c>
      <c r="D2001">
        <v>1</v>
      </c>
      <c r="G2001">
        <v>0</v>
      </c>
      <c r="H2001">
        <v>0</v>
      </c>
      <c r="I2001">
        <v>0</v>
      </c>
      <c r="J2001">
        <v>0</v>
      </c>
      <c r="K2001" t="s">
        <v>16</v>
      </c>
      <c r="R2001">
        <v>922687156</v>
      </c>
      <c r="S2001" t="s">
        <v>11665</v>
      </c>
      <c r="T2001">
        <v>73518755</v>
      </c>
      <c r="U2001" t="s">
        <v>19</v>
      </c>
      <c r="V2001" t="s">
        <v>6577</v>
      </c>
      <c r="W2001" t="s">
        <v>11706</v>
      </c>
      <c r="X2001" t="s">
        <v>11732</v>
      </c>
      <c r="Y2001" t="s">
        <v>726</v>
      </c>
      <c r="Z2001" t="s">
        <v>6733</v>
      </c>
      <c r="AA2001" t="str">
        <f>IF(BD[[#This Row],[Genero]]="Masculino","👨🏼 M","👩🏼 F")</f>
        <v>👩🏼 F</v>
      </c>
      <c r="AB2001" t="s">
        <v>11698</v>
      </c>
    </row>
    <row r="2002" spans="1:28" x14ac:dyDescent="0.35">
      <c r="A2002" t="s">
        <v>6888</v>
      </c>
      <c r="B2002" t="s">
        <v>6889</v>
      </c>
      <c r="C2002" t="s">
        <v>11212</v>
      </c>
      <c r="D2002">
        <v>1</v>
      </c>
      <c r="G2002">
        <v>0</v>
      </c>
      <c r="H2002">
        <v>0</v>
      </c>
      <c r="I2002">
        <v>0</v>
      </c>
      <c r="J2002">
        <v>0</v>
      </c>
      <c r="K2002" t="s">
        <v>16</v>
      </c>
      <c r="R2002">
        <v>963603065</v>
      </c>
      <c r="S2002" t="s">
        <v>11665</v>
      </c>
      <c r="T2002">
        <v>71802055</v>
      </c>
      <c r="U2002" t="s">
        <v>19</v>
      </c>
      <c r="V2002" t="s">
        <v>6890</v>
      </c>
      <c r="W2002" t="s">
        <v>11701</v>
      </c>
      <c r="X2002" t="s">
        <v>11732</v>
      </c>
      <c r="Y2002" t="s">
        <v>230</v>
      </c>
      <c r="Z2002" t="s">
        <v>11471</v>
      </c>
      <c r="AA2002" t="str">
        <f>IF(BD[[#This Row],[Genero]]="Masculino","👨🏼 M","👩🏼 F")</f>
        <v>👩🏼 F</v>
      </c>
      <c r="AB2002" t="s">
        <v>11699</v>
      </c>
    </row>
    <row r="2003" spans="1:28" x14ac:dyDescent="0.35">
      <c r="A2003" t="s">
        <v>4327</v>
      </c>
      <c r="B2003" t="s">
        <v>4328</v>
      </c>
      <c r="C2003" t="s">
        <v>11084</v>
      </c>
      <c r="D2003">
        <v>1</v>
      </c>
      <c r="G2003">
        <v>0</v>
      </c>
      <c r="H2003">
        <v>0</v>
      </c>
      <c r="I2003">
        <v>0</v>
      </c>
      <c r="J2003">
        <v>0</v>
      </c>
      <c r="K2003" t="s">
        <v>16</v>
      </c>
      <c r="R2003">
        <v>942603349</v>
      </c>
      <c r="S2003" t="s">
        <v>11658</v>
      </c>
      <c r="T2003">
        <v>71573244</v>
      </c>
      <c r="U2003" t="s">
        <v>2474</v>
      </c>
      <c r="V2003" t="s">
        <v>10153</v>
      </c>
      <c r="W2003" t="s">
        <v>11702</v>
      </c>
      <c r="X2003" t="s">
        <v>11732</v>
      </c>
      <c r="Y2003" t="s">
        <v>230</v>
      </c>
      <c r="Z2003" t="s">
        <v>4329</v>
      </c>
      <c r="AA2003" t="str">
        <f>IF(BD[[#This Row],[Genero]]="Masculino","👨🏼 M","👩🏼 F")</f>
        <v>👨🏼 M</v>
      </c>
      <c r="AB2003" t="s">
        <v>11699</v>
      </c>
    </row>
    <row r="2004" spans="1:28" x14ac:dyDescent="0.35">
      <c r="A2004" t="s">
        <v>2252</v>
      </c>
      <c r="B2004" t="s">
        <v>2253</v>
      </c>
      <c r="C2004" t="s">
        <v>2254</v>
      </c>
      <c r="D2004">
        <v>1</v>
      </c>
      <c r="G2004">
        <v>0</v>
      </c>
      <c r="H2004">
        <v>0</v>
      </c>
      <c r="I2004">
        <v>0</v>
      </c>
      <c r="J2004">
        <v>0</v>
      </c>
      <c r="K2004" t="s">
        <v>16</v>
      </c>
      <c r="R2004">
        <v>944736504</v>
      </c>
      <c r="S2004" t="s">
        <v>11665</v>
      </c>
      <c r="T2004">
        <v>45079452</v>
      </c>
      <c r="U2004" t="s">
        <v>19</v>
      </c>
      <c r="V2004" t="s">
        <v>2254</v>
      </c>
      <c r="W2004" t="s">
        <v>11701</v>
      </c>
      <c r="X2004" t="s">
        <v>11732</v>
      </c>
      <c r="Y2004" t="s">
        <v>6679</v>
      </c>
      <c r="Z2004" t="s">
        <v>419</v>
      </c>
      <c r="AA2004" t="str">
        <f>IF(BD[[#This Row],[Genero]]="Masculino","👨🏼 M","👩🏼 F")</f>
        <v>👩🏼 F</v>
      </c>
      <c r="AB2004" t="s">
        <v>11699</v>
      </c>
    </row>
    <row r="2005" spans="1:28" x14ac:dyDescent="0.35">
      <c r="A2005" t="s">
        <v>8315</v>
      </c>
      <c r="B2005" t="s">
        <v>1412</v>
      </c>
      <c r="C2005" t="s">
        <v>11247</v>
      </c>
      <c r="D2005">
        <v>1</v>
      </c>
      <c r="G2005">
        <v>0</v>
      </c>
      <c r="H2005">
        <v>0</v>
      </c>
      <c r="I2005">
        <v>0</v>
      </c>
      <c r="J2005">
        <v>0</v>
      </c>
      <c r="K2005" t="s">
        <v>16</v>
      </c>
      <c r="R2005">
        <v>985282856</v>
      </c>
      <c r="S2005" t="s">
        <v>11665</v>
      </c>
      <c r="T2005">
        <v>42023482</v>
      </c>
      <c r="U2005" t="s">
        <v>19</v>
      </c>
      <c r="V2005" t="s">
        <v>11247</v>
      </c>
      <c r="W2005" t="s">
        <v>11712</v>
      </c>
      <c r="X2005" t="s">
        <v>11732</v>
      </c>
      <c r="Y2005" t="s">
        <v>6679</v>
      </c>
      <c r="Z2005" t="s">
        <v>11204</v>
      </c>
      <c r="AA2005" t="str">
        <f>IF(BD[[#This Row],[Genero]]="Masculino","👨🏼 M","👩🏼 F")</f>
        <v>👩🏼 F</v>
      </c>
      <c r="AB2005" t="s">
        <v>11699</v>
      </c>
    </row>
    <row r="2006" spans="1:28" x14ac:dyDescent="0.35">
      <c r="A2006" t="s">
        <v>1533</v>
      </c>
      <c r="B2006" t="s">
        <v>109</v>
      </c>
      <c r="C2006" t="s">
        <v>4790</v>
      </c>
      <c r="D2006">
        <v>1</v>
      </c>
      <c r="G2006">
        <v>0</v>
      </c>
      <c r="H2006">
        <v>0</v>
      </c>
      <c r="I2006">
        <v>0</v>
      </c>
      <c r="J2006">
        <v>0</v>
      </c>
      <c r="K2006" t="s">
        <v>16</v>
      </c>
      <c r="R2006">
        <v>993431604</v>
      </c>
      <c r="S2006" t="s">
        <v>11665</v>
      </c>
      <c r="T2006">
        <v>46377938</v>
      </c>
      <c r="U2006" t="s">
        <v>19</v>
      </c>
      <c r="V2006" t="s">
        <v>4790</v>
      </c>
      <c r="W2006" t="s">
        <v>11701</v>
      </c>
      <c r="X2006" t="s">
        <v>11732</v>
      </c>
      <c r="Y2006" t="s">
        <v>3621</v>
      </c>
      <c r="Z2006" t="s">
        <v>4791</v>
      </c>
      <c r="AA2006" t="str">
        <f>IF(BD[[#This Row],[Genero]]="Masculino","👨🏼 M","👩🏼 F")</f>
        <v>👩🏼 F</v>
      </c>
      <c r="AB2006" t="s">
        <v>11699</v>
      </c>
    </row>
    <row r="2007" spans="1:28" x14ac:dyDescent="0.35">
      <c r="A2007" t="s">
        <v>5667</v>
      </c>
      <c r="B2007" t="s">
        <v>1176</v>
      </c>
      <c r="C2007" t="s">
        <v>5668</v>
      </c>
      <c r="D2007">
        <v>1</v>
      </c>
      <c r="G2007">
        <v>0</v>
      </c>
      <c r="H2007">
        <v>0</v>
      </c>
      <c r="I2007">
        <v>0</v>
      </c>
      <c r="J2007">
        <v>0</v>
      </c>
      <c r="K2007" t="s">
        <v>16</v>
      </c>
      <c r="R2007">
        <v>926685638</v>
      </c>
      <c r="S2007" t="s">
        <v>11658</v>
      </c>
      <c r="T2007">
        <v>70263095</v>
      </c>
      <c r="U2007" t="s">
        <v>19</v>
      </c>
      <c r="V2007" t="s">
        <v>5668</v>
      </c>
      <c r="W2007" t="s">
        <v>11701</v>
      </c>
      <c r="X2007" t="s">
        <v>11732</v>
      </c>
      <c r="Y2007" t="s">
        <v>3621</v>
      </c>
      <c r="Z2007" t="s">
        <v>3094</v>
      </c>
      <c r="AA2007" t="str">
        <f>IF(BD[[#This Row],[Genero]]="Masculino","👨🏼 M","👩🏼 F")</f>
        <v>👨🏼 M</v>
      </c>
      <c r="AB2007" t="s">
        <v>11699</v>
      </c>
    </row>
    <row r="2008" spans="1:28" x14ac:dyDescent="0.35">
      <c r="A2008" t="s">
        <v>108</v>
      </c>
      <c r="B2008" t="s">
        <v>245</v>
      </c>
      <c r="C2008" t="s">
        <v>8132</v>
      </c>
      <c r="D2008">
        <v>1</v>
      </c>
      <c r="G2008">
        <v>0</v>
      </c>
      <c r="H2008">
        <v>0</v>
      </c>
      <c r="I2008">
        <v>0</v>
      </c>
      <c r="J2008">
        <v>0</v>
      </c>
      <c r="K2008" t="s">
        <v>16</v>
      </c>
      <c r="R2008">
        <v>960882159</v>
      </c>
      <c r="S2008" t="s">
        <v>11658</v>
      </c>
      <c r="T2008">
        <v>2495007</v>
      </c>
      <c r="U2008" t="s">
        <v>19</v>
      </c>
      <c r="V2008" t="s">
        <v>8133</v>
      </c>
      <c r="W2008" t="s">
        <v>11703</v>
      </c>
      <c r="X2008" t="s">
        <v>11732</v>
      </c>
      <c r="Y2008" t="s">
        <v>10392</v>
      </c>
      <c r="Z2008" t="s">
        <v>11715</v>
      </c>
      <c r="AA2008" t="str">
        <f>IF(BD[[#This Row],[Genero]]="Masculino","👨🏼 M","👩🏼 F")</f>
        <v>👨🏼 M</v>
      </c>
      <c r="AB2008" t="s">
        <v>11699</v>
      </c>
    </row>
    <row r="2009" spans="1:28" x14ac:dyDescent="0.35">
      <c r="A2009" t="s">
        <v>7577</v>
      </c>
      <c r="B2009" t="s">
        <v>4318</v>
      </c>
      <c r="C2009" t="s">
        <v>7578</v>
      </c>
      <c r="D2009">
        <v>1</v>
      </c>
      <c r="G2009">
        <v>0</v>
      </c>
      <c r="H2009">
        <v>0</v>
      </c>
      <c r="I2009">
        <v>0</v>
      </c>
      <c r="J2009">
        <v>0</v>
      </c>
      <c r="K2009" t="s">
        <v>16</v>
      </c>
      <c r="R2009">
        <v>977613245</v>
      </c>
      <c r="S2009" t="s">
        <v>11665</v>
      </c>
      <c r="T2009">
        <v>48314967</v>
      </c>
      <c r="U2009" t="s">
        <v>19</v>
      </c>
      <c r="V2009" t="s">
        <v>7578</v>
      </c>
      <c r="W2009" t="s">
        <v>11706</v>
      </c>
      <c r="X2009" t="s">
        <v>11732</v>
      </c>
      <c r="Y2009" t="s">
        <v>10392</v>
      </c>
      <c r="Z2009" t="s">
        <v>11715</v>
      </c>
      <c r="AA2009" t="str">
        <f>IF(BD[[#This Row],[Genero]]="Masculino","👨🏼 M","👩🏼 F")</f>
        <v>👩🏼 F</v>
      </c>
      <c r="AB2009" t="s">
        <v>11699</v>
      </c>
    </row>
    <row r="2010" spans="1:28" x14ac:dyDescent="0.35">
      <c r="A2010" t="s">
        <v>7242</v>
      </c>
      <c r="B2010" t="s">
        <v>4025</v>
      </c>
      <c r="C2010" t="s">
        <v>7243</v>
      </c>
      <c r="D2010">
        <v>1</v>
      </c>
      <c r="G2010">
        <v>0</v>
      </c>
      <c r="H2010">
        <v>0</v>
      </c>
      <c r="I2010">
        <v>0</v>
      </c>
      <c r="J2010">
        <v>0</v>
      </c>
      <c r="K2010" t="s">
        <v>16</v>
      </c>
      <c r="R2010">
        <v>995954926</v>
      </c>
      <c r="S2010" t="s">
        <v>11665</v>
      </c>
      <c r="T2010">
        <v>7883343</v>
      </c>
      <c r="U2010" t="s">
        <v>19</v>
      </c>
      <c r="V2010" t="s">
        <v>7243</v>
      </c>
      <c r="W2010" t="s">
        <v>11706</v>
      </c>
      <c r="X2010" t="s">
        <v>11732</v>
      </c>
      <c r="Y2010" t="s">
        <v>48</v>
      </c>
      <c r="Z2010" t="s">
        <v>11715</v>
      </c>
      <c r="AA2010" t="str">
        <f>IF(BD[[#This Row],[Genero]]="Masculino","👨🏼 M","👩🏼 F")</f>
        <v>👩🏼 F</v>
      </c>
      <c r="AB2010" t="s">
        <v>11699</v>
      </c>
    </row>
    <row r="2011" spans="1:28" x14ac:dyDescent="0.35">
      <c r="A2011" t="s">
        <v>149</v>
      </c>
      <c r="B2011" t="s">
        <v>225</v>
      </c>
      <c r="C2011" t="s">
        <v>2150</v>
      </c>
      <c r="D2011">
        <v>1</v>
      </c>
      <c r="G2011">
        <v>0</v>
      </c>
      <c r="H2011">
        <v>0</v>
      </c>
      <c r="I2011">
        <v>0</v>
      </c>
      <c r="J2011">
        <v>0</v>
      </c>
      <c r="K2011" t="s">
        <v>16</v>
      </c>
      <c r="R2011">
        <v>997912522</v>
      </c>
      <c r="S2011" t="s">
        <v>11658</v>
      </c>
      <c r="T2011">
        <v>6803064</v>
      </c>
      <c r="U2011" t="s">
        <v>869</v>
      </c>
      <c r="V2011" t="s">
        <v>2151</v>
      </c>
      <c r="W2011" t="s">
        <v>11701</v>
      </c>
      <c r="X2011" t="s">
        <v>11732</v>
      </c>
      <c r="Y2011" t="s">
        <v>11724</v>
      </c>
      <c r="AA2011" t="str">
        <f>IF(BD[[#This Row],[Genero]]="Masculino","👨🏼 M","👩🏼 F")</f>
        <v>👨🏼 M</v>
      </c>
      <c r="AB2011" t="s">
        <v>11700</v>
      </c>
    </row>
    <row r="2012" spans="1:28" x14ac:dyDescent="0.35">
      <c r="A2012" t="s">
        <v>545</v>
      </c>
      <c r="B2012" t="s">
        <v>546</v>
      </c>
      <c r="C2012" t="s">
        <v>547</v>
      </c>
      <c r="D2012">
        <v>1</v>
      </c>
      <c r="G2012">
        <v>0</v>
      </c>
      <c r="H2012">
        <v>0</v>
      </c>
      <c r="I2012">
        <v>0</v>
      </c>
      <c r="J2012">
        <v>0</v>
      </c>
      <c r="K2012" t="s">
        <v>16</v>
      </c>
      <c r="R2012">
        <v>981154173</v>
      </c>
      <c r="S2012" t="s">
        <v>11658</v>
      </c>
      <c r="T2012">
        <v>45147287</v>
      </c>
      <c r="U2012" t="s">
        <v>3269</v>
      </c>
      <c r="V2012" t="s">
        <v>548</v>
      </c>
      <c r="W2012" t="s">
        <v>11701</v>
      </c>
      <c r="X2012" t="s">
        <v>11732</v>
      </c>
      <c r="Y2012" t="s">
        <v>726</v>
      </c>
      <c r="Z2012" t="s">
        <v>73</v>
      </c>
      <c r="AA2012" t="str">
        <f>IF(BD[[#This Row],[Genero]]="Masculino","👨🏼 M","👩🏼 F")</f>
        <v>👨🏼 M</v>
      </c>
      <c r="AB2012" t="s">
        <v>11700</v>
      </c>
    </row>
    <row r="2013" spans="1:28" x14ac:dyDescent="0.35">
      <c r="A2013" t="s">
        <v>9030</v>
      </c>
      <c r="B2013" t="s">
        <v>9031</v>
      </c>
      <c r="C2013" t="s">
        <v>9032</v>
      </c>
      <c r="D2013">
        <v>1</v>
      </c>
      <c r="G2013">
        <v>0</v>
      </c>
      <c r="H2013">
        <v>0</v>
      </c>
      <c r="I2013">
        <v>0</v>
      </c>
      <c r="J2013">
        <v>0</v>
      </c>
      <c r="K2013" t="s">
        <v>16</v>
      </c>
      <c r="R2013">
        <v>987554255</v>
      </c>
      <c r="S2013" t="s">
        <v>11658</v>
      </c>
      <c r="T2013">
        <v>43188332</v>
      </c>
      <c r="U2013" t="s">
        <v>19</v>
      </c>
      <c r="V2013" t="s">
        <v>11434</v>
      </c>
      <c r="W2013" t="s">
        <v>11712</v>
      </c>
      <c r="X2013" t="s">
        <v>11732</v>
      </c>
      <c r="Y2013" t="s">
        <v>726</v>
      </c>
      <c r="Z2013" t="s">
        <v>10525</v>
      </c>
      <c r="AA2013" t="str">
        <f>IF(BD[[#This Row],[Genero]]="Masculino","👨🏼 M","👩🏼 F")</f>
        <v>👨🏼 M</v>
      </c>
      <c r="AB2013" t="s">
        <v>11700</v>
      </c>
    </row>
    <row r="2014" spans="1:28" x14ac:dyDescent="0.35">
      <c r="A2014" t="s">
        <v>8876</v>
      </c>
      <c r="B2014" t="s">
        <v>109</v>
      </c>
      <c r="C2014" t="s">
        <v>8877</v>
      </c>
      <c r="D2014">
        <v>1</v>
      </c>
      <c r="G2014">
        <v>0</v>
      </c>
      <c r="H2014">
        <v>0</v>
      </c>
      <c r="I2014">
        <v>0</v>
      </c>
      <c r="J2014">
        <v>0</v>
      </c>
      <c r="K2014" t="s">
        <v>16</v>
      </c>
      <c r="R2014">
        <v>937132545</v>
      </c>
      <c r="S2014" t="s">
        <v>11665</v>
      </c>
      <c r="T2014">
        <v>70434410</v>
      </c>
      <c r="U2014" t="s">
        <v>19</v>
      </c>
      <c r="V2014" t="s">
        <v>8878</v>
      </c>
      <c r="W2014" t="s">
        <v>11703</v>
      </c>
      <c r="X2014" t="s">
        <v>11732</v>
      </c>
      <c r="Y2014" t="s">
        <v>10422</v>
      </c>
      <c r="Z2014" t="s">
        <v>11671</v>
      </c>
      <c r="AA2014" t="str">
        <f>IF(BD[[#This Row],[Genero]]="Masculino","👨🏼 M","👩🏼 F")</f>
        <v>👩🏼 F</v>
      </c>
      <c r="AB2014" t="s">
        <v>11700</v>
      </c>
    </row>
    <row r="2015" spans="1:28" x14ac:dyDescent="0.35">
      <c r="A2015" t="s">
        <v>1914</v>
      </c>
      <c r="B2015" t="s">
        <v>1915</v>
      </c>
      <c r="C2015" t="s">
        <v>1916</v>
      </c>
      <c r="D2015">
        <v>1</v>
      </c>
      <c r="G2015">
        <v>0</v>
      </c>
      <c r="H2015">
        <v>0</v>
      </c>
      <c r="I2015">
        <v>0</v>
      </c>
      <c r="J2015">
        <v>0</v>
      </c>
      <c r="K2015" t="s">
        <v>16</v>
      </c>
      <c r="R2015">
        <v>941078066</v>
      </c>
      <c r="S2015" t="s">
        <v>11665</v>
      </c>
      <c r="T2015">
        <v>44835053</v>
      </c>
      <c r="U2015" t="s">
        <v>19</v>
      </c>
      <c r="V2015" t="s">
        <v>1917</v>
      </c>
      <c r="W2015" t="s">
        <v>11701</v>
      </c>
      <c r="X2015" t="s">
        <v>11732</v>
      </c>
      <c r="Y2015" t="s">
        <v>10424</v>
      </c>
      <c r="Z2015" t="s">
        <v>10711</v>
      </c>
      <c r="AA2015" t="str">
        <f>IF(BD[[#This Row],[Genero]]="Masculino","👨🏼 M","👩🏼 F")</f>
        <v>👩🏼 F</v>
      </c>
      <c r="AB2015" t="s">
        <v>11700</v>
      </c>
    </row>
    <row r="2016" spans="1:28" x14ac:dyDescent="0.35">
      <c r="A2016" t="s">
        <v>4418</v>
      </c>
      <c r="B2016" t="s">
        <v>4419</v>
      </c>
      <c r="C2016" t="s">
        <v>11210</v>
      </c>
      <c r="D2016">
        <v>1</v>
      </c>
      <c r="G2016">
        <v>0</v>
      </c>
      <c r="H2016">
        <v>0</v>
      </c>
      <c r="I2016">
        <v>0</v>
      </c>
      <c r="J2016">
        <v>0</v>
      </c>
      <c r="K2016" t="s">
        <v>16</v>
      </c>
      <c r="R2016">
        <v>969638397</v>
      </c>
      <c r="S2016" t="s">
        <v>11658</v>
      </c>
      <c r="T2016">
        <v>72466985</v>
      </c>
      <c r="U2016" t="s">
        <v>19</v>
      </c>
      <c r="V2016" t="s">
        <v>11210</v>
      </c>
      <c r="W2016" t="s">
        <v>11703</v>
      </c>
      <c r="X2016" t="s">
        <v>11732</v>
      </c>
      <c r="Y2016" t="s">
        <v>11674</v>
      </c>
      <c r="Z2016" t="s">
        <v>3826</v>
      </c>
      <c r="AA2016" t="str">
        <f>IF(BD[[#This Row],[Genero]]="Masculino","👨🏼 M","👩🏼 F")</f>
        <v>👨🏼 M</v>
      </c>
      <c r="AB2016" t="s">
        <v>11700</v>
      </c>
    </row>
    <row r="2017" spans="1:28" x14ac:dyDescent="0.35">
      <c r="A2017" t="s">
        <v>1647</v>
      </c>
      <c r="B2017" t="s">
        <v>8652</v>
      </c>
      <c r="C2017" t="s">
        <v>8653</v>
      </c>
      <c r="D2017">
        <v>1</v>
      </c>
      <c r="G2017">
        <v>0</v>
      </c>
      <c r="H2017">
        <v>0</v>
      </c>
      <c r="I2017">
        <v>0</v>
      </c>
      <c r="J2017">
        <v>0</v>
      </c>
      <c r="K2017" t="s">
        <v>16</v>
      </c>
      <c r="R2017">
        <v>924641681</v>
      </c>
      <c r="S2017" t="s">
        <v>11658</v>
      </c>
      <c r="T2017">
        <v>72682314</v>
      </c>
      <c r="U2017" t="s">
        <v>19</v>
      </c>
      <c r="V2017" t="s">
        <v>8653</v>
      </c>
      <c r="W2017" t="s">
        <v>11701</v>
      </c>
      <c r="X2017" t="s">
        <v>11732</v>
      </c>
      <c r="Y2017" t="s">
        <v>10415</v>
      </c>
      <c r="Z2017" t="s">
        <v>3995</v>
      </c>
      <c r="AA2017" t="str">
        <f>IF(BD[[#This Row],[Genero]]="Masculino","👨🏼 M","👩🏼 F")</f>
        <v>👨🏼 M</v>
      </c>
      <c r="AB2017" t="s">
        <v>11700</v>
      </c>
    </row>
    <row r="2018" spans="1:28" x14ac:dyDescent="0.35">
      <c r="A2018" t="s">
        <v>149</v>
      </c>
      <c r="B2018" t="s">
        <v>1801</v>
      </c>
      <c r="C2018" t="s">
        <v>1802</v>
      </c>
      <c r="D2018">
        <v>1</v>
      </c>
      <c r="G2018">
        <v>0</v>
      </c>
      <c r="H2018">
        <v>0</v>
      </c>
      <c r="I2018">
        <v>0</v>
      </c>
      <c r="J2018">
        <v>0</v>
      </c>
      <c r="K2018" t="s">
        <v>16</v>
      </c>
      <c r="R2018">
        <v>982321070</v>
      </c>
      <c r="S2018" t="s">
        <v>11658</v>
      </c>
      <c r="T2018">
        <v>74694557</v>
      </c>
      <c r="U2018" t="s">
        <v>19</v>
      </c>
      <c r="V2018" t="s">
        <v>1803</v>
      </c>
      <c r="W2018" t="s">
        <v>11701</v>
      </c>
      <c r="X2018" t="s">
        <v>11732</v>
      </c>
      <c r="Y2018" t="s">
        <v>1804</v>
      </c>
      <c r="Z2018" t="s">
        <v>1805</v>
      </c>
      <c r="AA2018" t="str">
        <f>IF(BD[[#This Row],[Genero]]="Masculino","👨🏼 M","👩🏼 F")</f>
        <v>👨🏼 M</v>
      </c>
      <c r="AB2018" t="s">
        <v>11700</v>
      </c>
    </row>
    <row r="2019" spans="1:28" x14ac:dyDescent="0.35">
      <c r="A2019" t="s">
        <v>397</v>
      </c>
      <c r="B2019" t="s">
        <v>5787</v>
      </c>
      <c r="C2019" t="s">
        <v>5788</v>
      </c>
      <c r="D2019">
        <v>1</v>
      </c>
      <c r="G2019">
        <v>0</v>
      </c>
      <c r="H2019">
        <v>0</v>
      </c>
      <c r="I2019">
        <v>0</v>
      </c>
      <c r="J2019">
        <v>0</v>
      </c>
      <c r="K2019" t="s">
        <v>16</v>
      </c>
      <c r="R2019">
        <v>993395749</v>
      </c>
      <c r="S2019" t="s">
        <v>11665</v>
      </c>
      <c r="T2019">
        <v>41466825</v>
      </c>
      <c r="U2019" t="s">
        <v>19</v>
      </c>
      <c r="V2019" t="s">
        <v>5789</v>
      </c>
      <c r="W2019" t="s">
        <v>11702</v>
      </c>
      <c r="X2019" t="s">
        <v>11732</v>
      </c>
      <c r="Y2019" t="s">
        <v>5790</v>
      </c>
      <c r="Z2019" t="s">
        <v>10925</v>
      </c>
      <c r="AA2019" t="str">
        <f>IF(BD[[#This Row],[Genero]]="Masculino","👨🏼 M","👩🏼 F")</f>
        <v>👩🏼 F</v>
      </c>
      <c r="AB2019" t="s">
        <v>11700</v>
      </c>
    </row>
    <row r="2020" spans="1:28" x14ac:dyDescent="0.35">
      <c r="A2020" t="s">
        <v>1023</v>
      </c>
      <c r="B2020" t="s">
        <v>1024</v>
      </c>
      <c r="C2020" t="s">
        <v>1025</v>
      </c>
      <c r="D2020">
        <v>1</v>
      </c>
      <c r="G2020">
        <v>0</v>
      </c>
      <c r="H2020">
        <v>0</v>
      </c>
      <c r="I2020">
        <v>0</v>
      </c>
      <c r="J2020">
        <v>0</v>
      </c>
      <c r="K2020" t="s">
        <v>16</v>
      </c>
      <c r="R2020">
        <v>989096351</v>
      </c>
      <c r="S2020" t="s">
        <v>11658</v>
      </c>
      <c r="T2020">
        <v>45335417</v>
      </c>
      <c r="U2020" t="s">
        <v>19</v>
      </c>
      <c r="V2020" t="s">
        <v>728</v>
      </c>
      <c r="W2020" t="s">
        <v>11702</v>
      </c>
      <c r="X2020" t="s">
        <v>11732</v>
      </c>
      <c r="Y2020" t="s">
        <v>4103</v>
      </c>
      <c r="Z2020" t="s">
        <v>10576</v>
      </c>
      <c r="AA2020" t="str">
        <f>IF(BD[[#This Row],[Genero]]="Masculino","👨🏼 M","👩🏼 F")</f>
        <v>👨🏼 M</v>
      </c>
      <c r="AB2020" t="s">
        <v>11700</v>
      </c>
    </row>
    <row r="2021" spans="1:28" x14ac:dyDescent="0.35">
      <c r="A2021" t="s">
        <v>6665</v>
      </c>
      <c r="B2021" t="s">
        <v>6666</v>
      </c>
      <c r="C2021" t="s">
        <v>6667</v>
      </c>
      <c r="D2021">
        <v>1</v>
      </c>
      <c r="G2021">
        <v>0</v>
      </c>
      <c r="H2021">
        <v>0</v>
      </c>
      <c r="I2021">
        <v>0</v>
      </c>
      <c r="J2021">
        <v>0</v>
      </c>
      <c r="K2021" t="s">
        <v>16</v>
      </c>
      <c r="R2021">
        <v>956751670</v>
      </c>
      <c r="S2021" t="s">
        <v>11665</v>
      </c>
      <c r="T2021">
        <v>44886086</v>
      </c>
      <c r="U2021" t="s">
        <v>19</v>
      </c>
      <c r="V2021" t="s">
        <v>6668</v>
      </c>
      <c r="W2021" t="s">
        <v>11706</v>
      </c>
      <c r="X2021" t="s">
        <v>11732</v>
      </c>
      <c r="Y2021" t="s">
        <v>10428</v>
      </c>
      <c r="Z2021" t="s">
        <v>10774</v>
      </c>
      <c r="AA2021" t="str">
        <f>IF(BD[[#This Row],[Genero]]="Masculino","👨🏼 M","👩🏼 F")</f>
        <v>👩🏼 F</v>
      </c>
      <c r="AB2021" t="s">
        <v>11700</v>
      </c>
    </row>
    <row r="2022" spans="1:28" x14ac:dyDescent="0.35">
      <c r="A2022" t="s">
        <v>373</v>
      </c>
      <c r="B2022" t="s">
        <v>2255</v>
      </c>
      <c r="C2022" t="s">
        <v>2256</v>
      </c>
      <c r="D2022">
        <v>1</v>
      </c>
      <c r="G2022">
        <v>0</v>
      </c>
      <c r="H2022">
        <v>0</v>
      </c>
      <c r="I2022">
        <v>0</v>
      </c>
      <c r="J2022">
        <v>0</v>
      </c>
      <c r="K2022" t="s">
        <v>16</v>
      </c>
      <c r="R2022">
        <v>983201417</v>
      </c>
      <c r="S2022" t="s">
        <v>11658</v>
      </c>
      <c r="T2022">
        <v>73150974</v>
      </c>
      <c r="U2022" t="s">
        <v>19</v>
      </c>
      <c r="V2022" t="s">
        <v>2257</v>
      </c>
      <c r="W2022" t="s">
        <v>11706</v>
      </c>
      <c r="X2022" t="s">
        <v>11732</v>
      </c>
      <c r="Y2022" t="s">
        <v>10407</v>
      </c>
      <c r="Z2022" t="s">
        <v>516</v>
      </c>
      <c r="AA2022" t="str">
        <f>IF(BD[[#This Row],[Genero]]="Masculino","👨🏼 M","👩🏼 F")</f>
        <v>👨🏼 M</v>
      </c>
      <c r="AB2022" t="s">
        <v>11700</v>
      </c>
    </row>
    <row r="2023" spans="1:28" x14ac:dyDescent="0.35">
      <c r="A2023" t="s">
        <v>2194</v>
      </c>
      <c r="B2023" t="s">
        <v>7835</v>
      </c>
      <c r="C2023" t="s">
        <v>11365</v>
      </c>
      <c r="D2023">
        <v>1</v>
      </c>
      <c r="G2023">
        <v>0</v>
      </c>
      <c r="H2023">
        <v>0</v>
      </c>
      <c r="I2023">
        <v>0</v>
      </c>
      <c r="J2023">
        <v>0</v>
      </c>
      <c r="K2023" t="s">
        <v>16</v>
      </c>
      <c r="R2023">
        <v>993732071</v>
      </c>
      <c r="S2023" t="s">
        <v>11665</v>
      </c>
      <c r="T2023">
        <v>70797094</v>
      </c>
      <c r="U2023" t="s">
        <v>19</v>
      </c>
      <c r="V2023" t="s">
        <v>11365</v>
      </c>
      <c r="W2023" t="s">
        <v>11701</v>
      </c>
      <c r="X2023" t="s">
        <v>11732</v>
      </c>
      <c r="Y2023" t="s">
        <v>7836</v>
      </c>
      <c r="Z2023" t="s">
        <v>11204</v>
      </c>
      <c r="AA2023" t="str">
        <f>IF(BD[[#This Row],[Genero]]="Masculino","👨🏼 M","👩🏼 F")</f>
        <v>👩🏼 F</v>
      </c>
      <c r="AB2023" t="s">
        <v>11700</v>
      </c>
    </row>
    <row r="2024" spans="1:28" x14ac:dyDescent="0.35">
      <c r="A2024" t="s">
        <v>2011</v>
      </c>
      <c r="B2024" t="s">
        <v>2012</v>
      </c>
      <c r="C2024" t="s">
        <v>2013</v>
      </c>
      <c r="D2024">
        <v>1</v>
      </c>
      <c r="G2024">
        <v>0</v>
      </c>
      <c r="H2024">
        <v>0</v>
      </c>
      <c r="I2024">
        <v>0</v>
      </c>
      <c r="J2024">
        <v>0</v>
      </c>
      <c r="K2024" t="s">
        <v>16</v>
      </c>
      <c r="R2024">
        <v>971502472</v>
      </c>
      <c r="S2024" t="s">
        <v>11658</v>
      </c>
      <c r="T2024">
        <v>47065374</v>
      </c>
      <c r="U2024" t="s">
        <v>19</v>
      </c>
      <c r="V2024" t="s">
        <v>2014</v>
      </c>
      <c r="W2024" t="s">
        <v>11702</v>
      </c>
      <c r="X2024" t="s">
        <v>11732</v>
      </c>
      <c r="Y2024" t="s">
        <v>10392</v>
      </c>
      <c r="Z2024" t="s">
        <v>2018</v>
      </c>
      <c r="AA2024" t="str">
        <f>IF(BD[[#This Row],[Genero]]="Masculino","👨🏼 M","👩🏼 F")</f>
        <v>👨🏼 M</v>
      </c>
      <c r="AB2024" t="s">
        <v>11697</v>
      </c>
    </row>
    <row r="2025" spans="1:28" x14ac:dyDescent="0.35">
      <c r="A2025" t="s">
        <v>2015</v>
      </c>
      <c r="B2025" t="s">
        <v>2016</v>
      </c>
      <c r="C2025" t="s">
        <v>2013</v>
      </c>
      <c r="D2025">
        <v>1</v>
      </c>
      <c r="G2025">
        <v>0</v>
      </c>
      <c r="H2025">
        <v>0</v>
      </c>
      <c r="I2025">
        <v>0</v>
      </c>
      <c r="J2025">
        <v>0</v>
      </c>
      <c r="K2025" t="s">
        <v>16</v>
      </c>
      <c r="R2025">
        <v>945640880</v>
      </c>
      <c r="S2025" t="s">
        <v>11658</v>
      </c>
      <c r="T2025">
        <v>70442980</v>
      </c>
      <c r="U2025" t="s">
        <v>19</v>
      </c>
      <c r="V2025" t="s">
        <v>2017</v>
      </c>
      <c r="W2025" t="s">
        <v>11702</v>
      </c>
      <c r="X2025" t="s">
        <v>11732</v>
      </c>
      <c r="Y2025" t="s">
        <v>10392</v>
      </c>
      <c r="Z2025" t="s">
        <v>2018</v>
      </c>
      <c r="AA2025" t="str">
        <f>IF(BD[[#This Row],[Genero]]="Masculino","👨🏼 M","👩🏼 F")</f>
        <v>👨🏼 M</v>
      </c>
      <c r="AB2025" t="s">
        <v>11697</v>
      </c>
    </row>
    <row r="2026" spans="1:28" x14ac:dyDescent="0.35">
      <c r="A2026" t="s">
        <v>1123</v>
      </c>
      <c r="B2026" t="s">
        <v>7978</v>
      </c>
      <c r="C2026" t="s">
        <v>7979</v>
      </c>
      <c r="D2026">
        <v>1</v>
      </c>
      <c r="G2026">
        <v>0</v>
      </c>
      <c r="H2026">
        <v>0</v>
      </c>
      <c r="I2026">
        <v>0</v>
      </c>
      <c r="J2026">
        <v>0</v>
      </c>
      <c r="K2026" t="s">
        <v>16</v>
      </c>
      <c r="R2026">
        <v>937383373</v>
      </c>
      <c r="S2026" t="s">
        <v>11658</v>
      </c>
      <c r="T2026">
        <v>71784433</v>
      </c>
      <c r="U2026" t="s">
        <v>10125</v>
      </c>
      <c r="W2026" t="s">
        <v>11706</v>
      </c>
      <c r="X2026" t="s">
        <v>11732</v>
      </c>
      <c r="Y2026" t="s">
        <v>10392</v>
      </c>
      <c r="Z2026" t="s">
        <v>2018</v>
      </c>
      <c r="AA2026" t="str">
        <f>IF(BD[[#This Row],[Genero]]="Masculino","👨🏼 M","👩🏼 F")</f>
        <v>👨🏼 M</v>
      </c>
      <c r="AB2026" t="s">
        <v>11697</v>
      </c>
    </row>
    <row r="2027" spans="1:28" x14ac:dyDescent="0.35">
      <c r="A2027" t="s">
        <v>4511</v>
      </c>
      <c r="B2027" t="s">
        <v>4512</v>
      </c>
      <c r="C2027" t="s">
        <v>11182</v>
      </c>
      <c r="D2027">
        <v>1</v>
      </c>
      <c r="G2027">
        <v>0</v>
      </c>
      <c r="H2027">
        <v>0</v>
      </c>
      <c r="I2027">
        <v>0</v>
      </c>
      <c r="J2027">
        <v>0</v>
      </c>
      <c r="K2027" t="s">
        <v>16</v>
      </c>
      <c r="R2027">
        <v>940688369</v>
      </c>
      <c r="S2027" t="s">
        <v>11665</v>
      </c>
      <c r="T2027">
        <v>48100153</v>
      </c>
      <c r="U2027" t="s">
        <v>19</v>
      </c>
      <c r="V2027" t="s">
        <v>4513</v>
      </c>
      <c r="W2027" t="s">
        <v>11706</v>
      </c>
      <c r="X2027" t="s">
        <v>11732</v>
      </c>
      <c r="Y2027" t="s">
        <v>10392</v>
      </c>
      <c r="Z2027" t="s">
        <v>2018</v>
      </c>
      <c r="AA2027" t="str">
        <f>IF(BD[[#This Row],[Genero]]="Masculino","👨🏼 M","👩🏼 F")</f>
        <v>👩🏼 F</v>
      </c>
      <c r="AB2027" t="s">
        <v>11697</v>
      </c>
    </row>
    <row r="2028" spans="1:28" x14ac:dyDescent="0.35">
      <c r="A2028" t="s">
        <v>6545</v>
      </c>
      <c r="B2028" t="s">
        <v>6546</v>
      </c>
      <c r="C2028" t="s">
        <v>6547</v>
      </c>
      <c r="D2028">
        <v>1</v>
      </c>
      <c r="G2028">
        <v>0</v>
      </c>
      <c r="H2028">
        <v>0</v>
      </c>
      <c r="I2028">
        <v>0</v>
      </c>
      <c r="J2028">
        <v>0</v>
      </c>
      <c r="K2028" t="s">
        <v>16</v>
      </c>
      <c r="R2028">
        <v>976394871</v>
      </c>
      <c r="S2028" t="s">
        <v>11658</v>
      </c>
      <c r="T2028">
        <v>76794082</v>
      </c>
      <c r="U2028" t="s">
        <v>19</v>
      </c>
      <c r="V2028" t="s">
        <v>6547</v>
      </c>
      <c r="W2028" t="s">
        <v>11702</v>
      </c>
      <c r="X2028" t="s">
        <v>11732</v>
      </c>
      <c r="Y2028" t="s">
        <v>10392</v>
      </c>
      <c r="Z2028" t="s">
        <v>6548</v>
      </c>
      <c r="AA2028" t="str">
        <f>IF(BD[[#This Row],[Genero]]="Masculino","👨🏼 M","👩🏼 F")</f>
        <v>👨🏼 M</v>
      </c>
      <c r="AB2028" t="s">
        <v>11697</v>
      </c>
    </row>
    <row r="2029" spans="1:28" x14ac:dyDescent="0.35">
      <c r="A2029" t="s">
        <v>1361</v>
      </c>
      <c r="B2029" t="s">
        <v>4388</v>
      </c>
      <c r="C2029" t="s">
        <v>4389</v>
      </c>
      <c r="D2029">
        <v>1</v>
      </c>
      <c r="G2029">
        <v>0</v>
      </c>
      <c r="H2029">
        <v>0</v>
      </c>
      <c r="I2029">
        <v>0</v>
      </c>
      <c r="J2029">
        <v>0</v>
      </c>
      <c r="K2029" t="s">
        <v>16</v>
      </c>
      <c r="R2029">
        <v>997128222</v>
      </c>
      <c r="S2029" t="s">
        <v>11658</v>
      </c>
      <c r="T2029">
        <v>73934010</v>
      </c>
      <c r="U2029" t="s">
        <v>19</v>
      </c>
      <c r="V2029" t="s">
        <v>4390</v>
      </c>
      <c r="W2029" t="s">
        <v>11712</v>
      </c>
      <c r="X2029" t="s">
        <v>11732</v>
      </c>
      <c r="Y2029" t="s">
        <v>10392</v>
      </c>
      <c r="Z2029" t="s">
        <v>10946</v>
      </c>
      <c r="AA2029" t="str">
        <f>IF(BD[[#This Row],[Genero]]="Masculino","👨🏼 M","👩🏼 F")</f>
        <v>👨🏼 M</v>
      </c>
      <c r="AB2029" t="s">
        <v>11697</v>
      </c>
    </row>
    <row r="2030" spans="1:28" x14ac:dyDescent="0.35">
      <c r="A2030" t="s">
        <v>1764</v>
      </c>
      <c r="B2030" t="s">
        <v>1765</v>
      </c>
      <c r="C2030" t="s">
        <v>1766</v>
      </c>
      <c r="D2030">
        <v>1</v>
      </c>
      <c r="G2030">
        <v>0</v>
      </c>
      <c r="H2030">
        <v>0</v>
      </c>
      <c r="I2030">
        <v>0</v>
      </c>
      <c r="J2030">
        <v>0</v>
      </c>
      <c r="K2030" t="s">
        <v>16</v>
      </c>
      <c r="R2030">
        <v>991636403</v>
      </c>
      <c r="S2030" t="s">
        <v>11665</v>
      </c>
      <c r="T2030">
        <v>46561316</v>
      </c>
      <c r="U2030" t="s">
        <v>19</v>
      </c>
      <c r="V2030" t="s">
        <v>1766</v>
      </c>
      <c r="W2030" t="s">
        <v>11702</v>
      </c>
      <c r="X2030" t="s">
        <v>11732</v>
      </c>
      <c r="Y2030" t="s">
        <v>10392</v>
      </c>
      <c r="Z2030" t="s">
        <v>1767</v>
      </c>
      <c r="AA2030" t="str">
        <f>IF(BD[[#This Row],[Genero]]="Masculino","👨🏼 M","👩🏼 F")</f>
        <v>👩🏼 F</v>
      </c>
      <c r="AB2030" t="s">
        <v>11697</v>
      </c>
    </row>
    <row r="2031" spans="1:28" x14ac:dyDescent="0.35">
      <c r="A2031" t="s">
        <v>4699</v>
      </c>
      <c r="B2031" t="s">
        <v>3973</v>
      </c>
      <c r="C2031" t="s">
        <v>8091</v>
      </c>
      <c r="D2031">
        <v>1</v>
      </c>
      <c r="G2031">
        <v>0</v>
      </c>
      <c r="H2031">
        <v>0</v>
      </c>
      <c r="I2031">
        <v>0</v>
      </c>
      <c r="J2031">
        <v>0</v>
      </c>
      <c r="K2031" t="s">
        <v>16</v>
      </c>
      <c r="R2031">
        <v>927427975</v>
      </c>
      <c r="S2031" t="s">
        <v>11665</v>
      </c>
      <c r="T2031">
        <v>76549095</v>
      </c>
      <c r="U2031" t="s">
        <v>19</v>
      </c>
      <c r="V2031" t="s">
        <v>8092</v>
      </c>
      <c r="W2031" t="s">
        <v>11706</v>
      </c>
      <c r="X2031" t="s">
        <v>11732</v>
      </c>
      <c r="Y2031" t="s">
        <v>10392</v>
      </c>
      <c r="Z2031" t="s">
        <v>8093</v>
      </c>
      <c r="AA2031" t="str">
        <f>IF(BD[[#This Row],[Genero]]="Masculino","👨🏼 M","👩🏼 F")</f>
        <v>👩🏼 F</v>
      </c>
      <c r="AB2031" t="s">
        <v>11697</v>
      </c>
    </row>
    <row r="2032" spans="1:28" x14ac:dyDescent="0.35">
      <c r="A2032" t="s">
        <v>2289</v>
      </c>
      <c r="B2032" t="s">
        <v>4834</v>
      </c>
      <c r="D2032">
        <v>1</v>
      </c>
      <c r="G2032">
        <v>0</v>
      </c>
      <c r="H2032">
        <v>0</v>
      </c>
      <c r="I2032">
        <v>0</v>
      </c>
      <c r="J2032">
        <v>0</v>
      </c>
      <c r="K2032" t="s">
        <v>16</v>
      </c>
      <c r="R2032">
        <v>957641669</v>
      </c>
      <c r="S2032" t="s">
        <v>11658</v>
      </c>
      <c r="T2032">
        <v>70934456</v>
      </c>
      <c r="U2032" t="s">
        <v>19</v>
      </c>
      <c r="V2032" t="s">
        <v>11159</v>
      </c>
      <c r="W2032" t="s">
        <v>11706</v>
      </c>
      <c r="X2032" t="s">
        <v>11732</v>
      </c>
      <c r="Y2032" t="s">
        <v>10392</v>
      </c>
      <c r="Z2032" t="s">
        <v>4835</v>
      </c>
      <c r="AA2032" t="str">
        <f>IF(BD[[#This Row],[Genero]]="Masculino","👨🏼 M","👩🏼 F")</f>
        <v>👨🏼 M</v>
      </c>
      <c r="AB2032" t="s">
        <v>11697</v>
      </c>
    </row>
    <row r="2033" spans="1:28" x14ac:dyDescent="0.35">
      <c r="A2033" t="s">
        <v>108</v>
      </c>
      <c r="B2033" t="s">
        <v>2309</v>
      </c>
      <c r="C2033" t="s">
        <v>8682</v>
      </c>
      <c r="D2033">
        <v>1</v>
      </c>
      <c r="G2033">
        <v>0</v>
      </c>
      <c r="H2033">
        <v>0</v>
      </c>
      <c r="I2033">
        <v>0</v>
      </c>
      <c r="J2033">
        <v>0</v>
      </c>
      <c r="K2033" t="s">
        <v>16</v>
      </c>
      <c r="R2033">
        <v>984612344</v>
      </c>
      <c r="S2033" t="s">
        <v>11658</v>
      </c>
      <c r="T2033">
        <v>47171630</v>
      </c>
      <c r="U2033" t="s">
        <v>19</v>
      </c>
      <c r="V2033" t="s">
        <v>8683</v>
      </c>
      <c r="W2033" t="s">
        <v>11701</v>
      </c>
      <c r="X2033" t="s">
        <v>11732</v>
      </c>
      <c r="Y2033" t="s">
        <v>10392</v>
      </c>
      <c r="Z2033" t="s">
        <v>10584</v>
      </c>
      <c r="AA2033" t="str">
        <f>IF(BD[[#This Row],[Genero]]="Masculino","👨🏼 M","👩🏼 F")</f>
        <v>👨🏼 M</v>
      </c>
      <c r="AB2033" t="s">
        <v>11697</v>
      </c>
    </row>
    <row r="2034" spans="1:28" x14ac:dyDescent="0.35">
      <c r="A2034" t="s">
        <v>1075</v>
      </c>
      <c r="B2034" t="s">
        <v>9710</v>
      </c>
      <c r="C2034" t="s">
        <v>1973</v>
      </c>
      <c r="D2034">
        <v>1</v>
      </c>
      <c r="G2034">
        <v>0</v>
      </c>
      <c r="H2034">
        <v>0</v>
      </c>
      <c r="I2034">
        <v>0</v>
      </c>
      <c r="J2034">
        <v>0</v>
      </c>
      <c r="K2034" t="s">
        <v>16</v>
      </c>
      <c r="S2034" t="s">
        <v>11665</v>
      </c>
      <c r="T2034">
        <v>25493764</v>
      </c>
      <c r="U2034" t="s">
        <v>1974</v>
      </c>
      <c r="V2034" t="s">
        <v>1975</v>
      </c>
      <c r="W2034" t="s">
        <v>11701</v>
      </c>
      <c r="X2034" t="s">
        <v>11732</v>
      </c>
      <c r="Y2034" t="s">
        <v>10392</v>
      </c>
      <c r="Z2034" t="s">
        <v>10525</v>
      </c>
      <c r="AA2034" t="str">
        <f>IF(BD[[#This Row],[Genero]]="Masculino","👨🏼 M","👩🏼 F")</f>
        <v>👩🏼 F</v>
      </c>
      <c r="AB2034" t="s">
        <v>11697</v>
      </c>
    </row>
    <row r="2035" spans="1:28" x14ac:dyDescent="0.35">
      <c r="A2035" t="s">
        <v>1601</v>
      </c>
      <c r="B2035" t="s">
        <v>4546</v>
      </c>
      <c r="C2035" t="s">
        <v>4547</v>
      </c>
      <c r="D2035">
        <v>1</v>
      </c>
      <c r="G2035">
        <v>0</v>
      </c>
      <c r="H2035">
        <v>0</v>
      </c>
      <c r="I2035">
        <v>0</v>
      </c>
      <c r="J2035">
        <v>0</v>
      </c>
      <c r="K2035" t="s">
        <v>16</v>
      </c>
      <c r="R2035">
        <v>989638702</v>
      </c>
      <c r="S2035" t="s">
        <v>11658</v>
      </c>
      <c r="T2035">
        <v>47594477</v>
      </c>
      <c r="U2035" t="s">
        <v>19</v>
      </c>
      <c r="V2035" t="s">
        <v>4548</v>
      </c>
      <c r="W2035" t="s">
        <v>11702</v>
      </c>
      <c r="X2035" t="s">
        <v>11732</v>
      </c>
      <c r="Y2035" t="s">
        <v>10392</v>
      </c>
      <c r="Z2035" t="s">
        <v>7994</v>
      </c>
      <c r="AA2035" t="str">
        <f>IF(BD[[#This Row],[Genero]]="Masculino","👨🏼 M","👩🏼 F")</f>
        <v>👨🏼 M</v>
      </c>
      <c r="AB2035" t="s">
        <v>11697</v>
      </c>
    </row>
    <row r="2036" spans="1:28" x14ac:dyDescent="0.35">
      <c r="A2036" t="s">
        <v>433</v>
      </c>
      <c r="B2036" t="s">
        <v>345</v>
      </c>
      <c r="C2036" t="s">
        <v>4543</v>
      </c>
      <c r="D2036">
        <v>1</v>
      </c>
      <c r="G2036">
        <v>0</v>
      </c>
      <c r="H2036">
        <v>0</v>
      </c>
      <c r="I2036">
        <v>0</v>
      </c>
      <c r="J2036">
        <v>0</v>
      </c>
      <c r="K2036" t="s">
        <v>16</v>
      </c>
      <c r="R2036">
        <v>901235322</v>
      </c>
      <c r="S2036" t="s">
        <v>11658</v>
      </c>
      <c r="T2036">
        <v>78008405</v>
      </c>
      <c r="U2036" t="s">
        <v>19</v>
      </c>
      <c r="V2036" t="s">
        <v>4544</v>
      </c>
      <c r="W2036" t="s">
        <v>11703</v>
      </c>
      <c r="X2036" t="s">
        <v>11732</v>
      </c>
      <c r="Y2036" t="s">
        <v>10392</v>
      </c>
      <c r="Z2036" t="s">
        <v>7994</v>
      </c>
      <c r="AA2036" t="str">
        <f>IF(BD[[#This Row],[Genero]]="Masculino","👨🏼 M","👩🏼 F")</f>
        <v>👨🏼 M</v>
      </c>
      <c r="AB2036" t="s">
        <v>11697</v>
      </c>
    </row>
    <row r="2037" spans="1:28" x14ac:dyDescent="0.35">
      <c r="A2037" t="s">
        <v>4688</v>
      </c>
      <c r="B2037" t="s">
        <v>4689</v>
      </c>
      <c r="C2037" t="s">
        <v>4690</v>
      </c>
      <c r="D2037">
        <v>1</v>
      </c>
      <c r="G2037">
        <v>0</v>
      </c>
      <c r="H2037">
        <v>0</v>
      </c>
      <c r="I2037">
        <v>0</v>
      </c>
      <c r="J2037">
        <v>0</v>
      </c>
      <c r="K2037" t="s">
        <v>16</v>
      </c>
      <c r="R2037">
        <v>975094214</v>
      </c>
      <c r="S2037" t="s">
        <v>11665</v>
      </c>
      <c r="T2037">
        <v>76009609</v>
      </c>
      <c r="U2037" t="s">
        <v>10125</v>
      </c>
      <c r="V2037" t="s">
        <v>4691</v>
      </c>
      <c r="W2037" t="s">
        <v>11702</v>
      </c>
      <c r="X2037" t="s">
        <v>11732</v>
      </c>
      <c r="Y2037" t="s">
        <v>10392</v>
      </c>
      <c r="Z2037" t="s">
        <v>217</v>
      </c>
      <c r="AA2037" t="str">
        <f>IF(BD[[#This Row],[Genero]]="Masculino","👨🏼 M","👩🏼 F")</f>
        <v>👩🏼 F</v>
      </c>
      <c r="AB2037" t="s">
        <v>11697</v>
      </c>
    </row>
    <row r="2038" spans="1:28" x14ac:dyDescent="0.35">
      <c r="A2038" t="s">
        <v>6025</v>
      </c>
      <c r="B2038" t="s">
        <v>6026</v>
      </c>
      <c r="C2038" t="s">
        <v>6027</v>
      </c>
      <c r="D2038">
        <v>1</v>
      </c>
      <c r="G2038">
        <v>0</v>
      </c>
      <c r="H2038">
        <v>0</v>
      </c>
      <c r="I2038">
        <v>0</v>
      </c>
      <c r="J2038">
        <v>0</v>
      </c>
      <c r="K2038" t="s">
        <v>16</v>
      </c>
      <c r="R2038">
        <v>927855154</v>
      </c>
      <c r="S2038" t="s">
        <v>11658</v>
      </c>
      <c r="T2038">
        <v>75187884</v>
      </c>
      <c r="U2038" t="s">
        <v>19</v>
      </c>
      <c r="V2038" t="s">
        <v>6028</v>
      </c>
      <c r="W2038" t="s">
        <v>11702</v>
      </c>
      <c r="X2038" t="s">
        <v>11732</v>
      </c>
      <c r="Y2038" t="s">
        <v>10392</v>
      </c>
      <c r="Z2038" t="s">
        <v>10670</v>
      </c>
      <c r="AA2038" t="str">
        <f>IF(BD[[#This Row],[Genero]]="Masculino","👨🏼 M","👩🏼 F")</f>
        <v>👨🏼 M</v>
      </c>
      <c r="AB2038" t="s">
        <v>11697</v>
      </c>
    </row>
    <row r="2039" spans="1:28" x14ac:dyDescent="0.35">
      <c r="A2039" t="s">
        <v>3544</v>
      </c>
      <c r="B2039" t="s">
        <v>9006</v>
      </c>
      <c r="C2039" t="s">
        <v>9007</v>
      </c>
      <c r="D2039">
        <v>1</v>
      </c>
      <c r="G2039">
        <v>0</v>
      </c>
      <c r="H2039">
        <v>0</v>
      </c>
      <c r="I2039">
        <v>0</v>
      </c>
      <c r="J2039">
        <v>0</v>
      </c>
      <c r="K2039" t="s">
        <v>16</v>
      </c>
      <c r="R2039">
        <v>972823978</v>
      </c>
      <c r="S2039" t="s">
        <v>11658</v>
      </c>
      <c r="T2039">
        <v>45551503</v>
      </c>
      <c r="U2039" t="s">
        <v>19</v>
      </c>
      <c r="V2039" t="s">
        <v>9008</v>
      </c>
      <c r="W2039" t="s">
        <v>11703</v>
      </c>
      <c r="X2039" t="s">
        <v>11732</v>
      </c>
      <c r="Y2039" t="s">
        <v>48</v>
      </c>
      <c r="Z2039" t="s">
        <v>37</v>
      </c>
      <c r="AA2039" t="str">
        <f>IF(BD[[#This Row],[Genero]]="Masculino","👨🏼 M","👩🏼 F")</f>
        <v>👨🏼 M</v>
      </c>
      <c r="AB2039" t="s">
        <v>11697</v>
      </c>
    </row>
    <row r="2040" spans="1:28" x14ac:dyDescent="0.35">
      <c r="A2040" t="s">
        <v>842</v>
      </c>
      <c r="B2040" t="s">
        <v>5062</v>
      </c>
      <c r="C2040" t="s">
        <v>7670</v>
      </c>
      <c r="D2040">
        <v>1</v>
      </c>
      <c r="G2040">
        <v>0</v>
      </c>
      <c r="H2040">
        <v>0</v>
      </c>
      <c r="I2040">
        <v>0</v>
      </c>
      <c r="J2040">
        <v>0</v>
      </c>
      <c r="K2040" t="s">
        <v>16</v>
      </c>
      <c r="S2040" t="s">
        <v>11665</v>
      </c>
      <c r="T2040">
        <v>37999886</v>
      </c>
      <c r="U2040" t="s">
        <v>140</v>
      </c>
      <c r="V2040" t="s">
        <v>10184</v>
      </c>
      <c r="W2040" t="s">
        <v>11702</v>
      </c>
      <c r="X2040" t="s">
        <v>11732</v>
      </c>
      <c r="Y2040" t="s">
        <v>48</v>
      </c>
      <c r="Z2040" t="s">
        <v>419</v>
      </c>
      <c r="AA2040" t="str">
        <f>IF(BD[[#This Row],[Genero]]="Masculino","👨🏼 M","👩🏼 F")</f>
        <v>👩🏼 F</v>
      </c>
      <c r="AB2040" t="s">
        <v>11697</v>
      </c>
    </row>
    <row r="2041" spans="1:28" x14ac:dyDescent="0.35">
      <c r="A2041" t="s">
        <v>104</v>
      </c>
      <c r="B2041" t="s">
        <v>4229</v>
      </c>
      <c r="C2041" t="s">
        <v>4230</v>
      </c>
      <c r="D2041">
        <v>1</v>
      </c>
      <c r="G2041">
        <v>0</v>
      </c>
      <c r="H2041">
        <v>0</v>
      </c>
      <c r="I2041">
        <v>0</v>
      </c>
      <c r="J2041">
        <v>0</v>
      </c>
      <c r="K2041" t="s">
        <v>16</v>
      </c>
      <c r="R2041">
        <v>962247520</v>
      </c>
      <c r="S2041" t="s">
        <v>11658</v>
      </c>
      <c r="T2041">
        <v>75175675</v>
      </c>
      <c r="U2041" t="s">
        <v>19</v>
      </c>
      <c r="V2041" t="s">
        <v>4231</v>
      </c>
      <c r="W2041" t="s">
        <v>11703</v>
      </c>
      <c r="X2041" t="s">
        <v>11732</v>
      </c>
      <c r="Y2041" t="s">
        <v>48</v>
      </c>
      <c r="Z2041" t="s">
        <v>1346</v>
      </c>
      <c r="AA2041" t="str">
        <f>IF(BD[[#This Row],[Genero]]="Masculino","👨🏼 M","👩🏼 F")</f>
        <v>👨🏼 M</v>
      </c>
      <c r="AB2041" t="s">
        <v>11697</v>
      </c>
    </row>
    <row r="2042" spans="1:28" x14ac:dyDescent="0.35">
      <c r="A2042" t="s">
        <v>33</v>
      </c>
      <c r="B2042" t="s">
        <v>3341</v>
      </c>
      <c r="C2042" t="s">
        <v>7692</v>
      </c>
      <c r="D2042">
        <v>1</v>
      </c>
      <c r="G2042">
        <v>0</v>
      </c>
      <c r="H2042">
        <v>0</v>
      </c>
      <c r="I2042">
        <v>0</v>
      </c>
      <c r="J2042">
        <v>0</v>
      </c>
      <c r="K2042" t="s">
        <v>16</v>
      </c>
      <c r="R2042" s="2"/>
      <c r="S2042" t="s">
        <v>11658</v>
      </c>
      <c r="T2042">
        <v>71223725</v>
      </c>
      <c r="U2042" t="s">
        <v>19</v>
      </c>
      <c r="V2042" t="s">
        <v>7692</v>
      </c>
      <c r="W2042" t="s">
        <v>11712</v>
      </c>
      <c r="X2042" t="s">
        <v>11732</v>
      </c>
      <c r="Y2042" t="s">
        <v>3777</v>
      </c>
      <c r="Z2042" t="s">
        <v>978</v>
      </c>
      <c r="AA2042" t="str">
        <f>IF(BD[[#This Row],[Genero]]="Masculino","👨🏼 M","👩🏼 F")</f>
        <v>👨🏼 M</v>
      </c>
      <c r="AB2042" t="s">
        <v>11697</v>
      </c>
    </row>
    <row r="2043" spans="1:28" x14ac:dyDescent="0.35">
      <c r="A2043" t="s">
        <v>29</v>
      </c>
      <c r="B2043" t="s">
        <v>6698</v>
      </c>
      <c r="C2043" t="s">
        <v>6699</v>
      </c>
      <c r="D2043">
        <v>1</v>
      </c>
      <c r="G2043">
        <v>0</v>
      </c>
      <c r="H2043">
        <v>0</v>
      </c>
      <c r="I2043">
        <v>0</v>
      </c>
      <c r="J2043">
        <v>0</v>
      </c>
      <c r="K2043" t="s">
        <v>16</v>
      </c>
      <c r="R2043">
        <v>948625772</v>
      </c>
      <c r="S2043" t="s">
        <v>11665</v>
      </c>
      <c r="T2043">
        <v>8670321</v>
      </c>
      <c r="U2043" t="s">
        <v>19</v>
      </c>
      <c r="V2043" t="s">
        <v>10240</v>
      </c>
      <c r="W2043" t="s">
        <v>11701</v>
      </c>
      <c r="X2043" t="s">
        <v>11732</v>
      </c>
      <c r="Y2043" t="s">
        <v>3777</v>
      </c>
      <c r="Z2043" t="s">
        <v>10737</v>
      </c>
      <c r="AA2043" t="str">
        <f>IF(BD[[#This Row],[Genero]]="Masculino","👨🏼 M","👩🏼 F")</f>
        <v>👩🏼 F</v>
      </c>
      <c r="AB2043" t="s">
        <v>11697</v>
      </c>
    </row>
    <row r="2044" spans="1:28" x14ac:dyDescent="0.35">
      <c r="A2044" t="s">
        <v>777</v>
      </c>
      <c r="B2044" t="s">
        <v>778</v>
      </c>
      <c r="C2044" t="s">
        <v>779</v>
      </c>
      <c r="D2044">
        <v>1</v>
      </c>
      <c r="G2044">
        <v>0</v>
      </c>
      <c r="H2044">
        <v>0</v>
      </c>
      <c r="I2044">
        <v>0</v>
      </c>
      <c r="J2044">
        <v>0</v>
      </c>
      <c r="K2044" t="s">
        <v>16</v>
      </c>
      <c r="R2044">
        <v>941464565</v>
      </c>
      <c r="S2044" t="s">
        <v>11658</v>
      </c>
      <c r="T2044">
        <v>44685766</v>
      </c>
      <c r="U2044" t="s">
        <v>19</v>
      </c>
      <c r="V2044" t="s">
        <v>780</v>
      </c>
      <c r="W2044" t="s">
        <v>11701</v>
      </c>
      <c r="X2044" t="s">
        <v>11732</v>
      </c>
      <c r="Y2044" t="s">
        <v>3777</v>
      </c>
      <c r="Z2044" t="s">
        <v>10712</v>
      </c>
      <c r="AA2044" t="str">
        <f>IF(BD[[#This Row],[Genero]]="Masculino","👨🏼 M","👩🏼 F")</f>
        <v>👨🏼 M</v>
      </c>
      <c r="AB2044" t="s">
        <v>11697</v>
      </c>
    </row>
    <row r="2045" spans="1:28" x14ac:dyDescent="0.35">
      <c r="A2045" t="s">
        <v>777</v>
      </c>
      <c r="B2045" t="s">
        <v>778</v>
      </c>
      <c r="C2045" t="s">
        <v>779</v>
      </c>
      <c r="D2045">
        <v>1</v>
      </c>
      <c r="G2045">
        <v>0</v>
      </c>
      <c r="H2045">
        <v>0</v>
      </c>
      <c r="I2045">
        <v>0</v>
      </c>
      <c r="J2045">
        <v>0</v>
      </c>
      <c r="K2045" t="s">
        <v>16</v>
      </c>
      <c r="R2045">
        <v>941464565</v>
      </c>
      <c r="S2045" t="s">
        <v>11658</v>
      </c>
      <c r="T2045">
        <v>44685766</v>
      </c>
      <c r="U2045" t="s">
        <v>19</v>
      </c>
      <c r="V2045" t="s">
        <v>780</v>
      </c>
      <c r="W2045" t="s">
        <v>11701</v>
      </c>
      <c r="X2045" t="s">
        <v>11732</v>
      </c>
      <c r="Y2045" t="s">
        <v>3777</v>
      </c>
      <c r="Z2045" t="s">
        <v>10712</v>
      </c>
      <c r="AA2045" t="str">
        <f>IF(BD[[#This Row],[Genero]]="Masculino","👨🏼 M","👩🏼 F")</f>
        <v>👨🏼 M</v>
      </c>
      <c r="AB2045" t="s">
        <v>11697</v>
      </c>
    </row>
    <row r="2046" spans="1:28" x14ac:dyDescent="0.35">
      <c r="A2046" t="s">
        <v>447</v>
      </c>
      <c r="B2046" t="s">
        <v>2470</v>
      </c>
      <c r="C2046" t="s">
        <v>9040</v>
      </c>
      <c r="D2046">
        <v>1</v>
      </c>
      <c r="G2046">
        <v>0</v>
      </c>
      <c r="H2046">
        <v>0</v>
      </c>
      <c r="I2046">
        <v>0</v>
      </c>
      <c r="J2046">
        <v>0</v>
      </c>
      <c r="K2046" t="s">
        <v>16</v>
      </c>
      <c r="S2046" t="s">
        <v>11658</v>
      </c>
      <c r="T2046">
        <v>49050783</v>
      </c>
      <c r="U2046" t="s">
        <v>10125</v>
      </c>
      <c r="V2046" t="s">
        <v>9041</v>
      </c>
      <c r="W2046" t="s">
        <v>11701</v>
      </c>
      <c r="X2046" t="s">
        <v>11732</v>
      </c>
      <c r="Y2046" t="s">
        <v>3777</v>
      </c>
      <c r="Z2046" t="s">
        <v>10563</v>
      </c>
      <c r="AA2046" t="str">
        <f>IF(BD[[#This Row],[Genero]]="Masculino","👨🏼 M","👩🏼 F")</f>
        <v>👨🏼 M</v>
      </c>
      <c r="AB2046" t="s">
        <v>11697</v>
      </c>
    </row>
    <row r="2047" spans="1:28" x14ac:dyDescent="0.35">
      <c r="A2047" t="s">
        <v>895</v>
      </c>
      <c r="B2047" t="s">
        <v>7961</v>
      </c>
      <c r="C2047" t="s">
        <v>7962</v>
      </c>
      <c r="D2047">
        <v>1</v>
      </c>
      <c r="G2047">
        <v>0</v>
      </c>
      <c r="H2047">
        <v>0</v>
      </c>
      <c r="I2047">
        <v>0</v>
      </c>
      <c r="J2047">
        <v>0</v>
      </c>
      <c r="K2047" t="s">
        <v>16</v>
      </c>
      <c r="R2047">
        <v>980453540</v>
      </c>
      <c r="S2047" t="s">
        <v>11658</v>
      </c>
      <c r="T2047">
        <v>71499718</v>
      </c>
      <c r="U2047" t="s">
        <v>19</v>
      </c>
      <c r="V2047" t="s">
        <v>7962</v>
      </c>
      <c r="W2047" t="s">
        <v>11702</v>
      </c>
      <c r="X2047" t="s">
        <v>11732</v>
      </c>
      <c r="Y2047" t="s">
        <v>3777</v>
      </c>
      <c r="Z2047" t="s">
        <v>7963</v>
      </c>
      <c r="AA2047" t="str">
        <f>IF(BD[[#This Row],[Genero]]="Masculino","👨🏼 M","👩🏼 F")</f>
        <v>👨🏼 M</v>
      </c>
      <c r="AB2047" t="s">
        <v>11697</v>
      </c>
    </row>
    <row r="2048" spans="1:28" x14ac:dyDescent="0.35">
      <c r="A2048" t="s">
        <v>173</v>
      </c>
      <c r="B2048" t="s">
        <v>3178</v>
      </c>
      <c r="C2048" t="s">
        <v>175</v>
      </c>
      <c r="D2048">
        <v>1</v>
      </c>
      <c r="G2048">
        <v>0</v>
      </c>
      <c r="H2048">
        <v>0</v>
      </c>
      <c r="I2048">
        <v>0</v>
      </c>
      <c r="J2048">
        <v>0</v>
      </c>
      <c r="K2048" t="s">
        <v>16</v>
      </c>
      <c r="R2048">
        <v>992565203</v>
      </c>
      <c r="S2048" t="s">
        <v>11658</v>
      </c>
      <c r="T2048">
        <v>45902153</v>
      </c>
      <c r="U2048" t="s">
        <v>19</v>
      </c>
      <c r="V2048" t="s">
        <v>175</v>
      </c>
      <c r="W2048" t="s">
        <v>11702</v>
      </c>
      <c r="X2048" t="s">
        <v>11732</v>
      </c>
      <c r="Y2048" t="s">
        <v>3777</v>
      </c>
      <c r="Z2048" t="s">
        <v>3179</v>
      </c>
      <c r="AA2048" t="str">
        <f>IF(BD[[#This Row],[Genero]]="Masculino","👨🏼 M","👩🏼 F")</f>
        <v>👨🏼 M</v>
      </c>
      <c r="AB2048" t="s">
        <v>11697</v>
      </c>
    </row>
    <row r="2049" spans="1:28" x14ac:dyDescent="0.35">
      <c r="A2049" t="s">
        <v>1364</v>
      </c>
      <c r="B2049" t="s">
        <v>1365</v>
      </c>
      <c r="C2049" t="s">
        <v>1366</v>
      </c>
      <c r="D2049">
        <v>1</v>
      </c>
      <c r="G2049">
        <v>0</v>
      </c>
      <c r="H2049">
        <v>0</v>
      </c>
      <c r="I2049">
        <v>0</v>
      </c>
      <c r="J2049">
        <v>0</v>
      </c>
      <c r="K2049" t="s">
        <v>16</v>
      </c>
      <c r="R2049">
        <v>962225435</v>
      </c>
      <c r="S2049" t="s">
        <v>11658</v>
      </c>
      <c r="T2049">
        <v>9349663</v>
      </c>
      <c r="U2049" t="s">
        <v>19</v>
      </c>
      <c r="V2049" t="s">
        <v>1366</v>
      </c>
      <c r="W2049" t="s">
        <v>11702</v>
      </c>
      <c r="X2049" t="s">
        <v>11732</v>
      </c>
      <c r="Y2049" t="s">
        <v>3777</v>
      </c>
      <c r="Z2049" t="s">
        <v>516</v>
      </c>
      <c r="AA2049" t="str">
        <f>IF(BD[[#This Row],[Genero]]="Masculino","👨🏼 M","👩🏼 F")</f>
        <v>👨🏼 M</v>
      </c>
      <c r="AB2049" t="s">
        <v>11697</v>
      </c>
    </row>
    <row r="2050" spans="1:28" x14ac:dyDescent="0.35">
      <c r="A2050" t="s">
        <v>2882</v>
      </c>
      <c r="B2050" t="s">
        <v>2883</v>
      </c>
      <c r="C2050" t="s">
        <v>2884</v>
      </c>
      <c r="D2050">
        <v>1</v>
      </c>
      <c r="G2050">
        <v>0</v>
      </c>
      <c r="H2050">
        <v>0</v>
      </c>
      <c r="I2050">
        <v>0</v>
      </c>
      <c r="J2050">
        <v>0</v>
      </c>
      <c r="K2050" t="s">
        <v>16</v>
      </c>
      <c r="R2050">
        <v>957798775</v>
      </c>
      <c r="S2050" t="s">
        <v>11658</v>
      </c>
      <c r="T2050">
        <v>45014690</v>
      </c>
      <c r="U2050" t="s">
        <v>19</v>
      </c>
      <c r="V2050" t="s">
        <v>2885</v>
      </c>
      <c r="W2050" t="s">
        <v>11703</v>
      </c>
      <c r="X2050" t="s">
        <v>11732</v>
      </c>
      <c r="Y2050" t="s">
        <v>3777</v>
      </c>
      <c r="Z2050" t="s">
        <v>10777</v>
      </c>
      <c r="AA2050" t="str">
        <f>IF(BD[[#This Row],[Genero]]="Masculino","👨🏼 M","👩🏼 F")</f>
        <v>👨🏼 M</v>
      </c>
      <c r="AB2050" t="s">
        <v>11697</v>
      </c>
    </row>
    <row r="2051" spans="1:28" x14ac:dyDescent="0.35">
      <c r="A2051" t="s">
        <v>3390</v>
      </c>
      <c r="B2051" t="s">
        <v>403</v>
      </c>
      <c r="C2051" t="s">
        <v>7017</v>
      </c>
      <c r="D2051">
        <v>1</v>
      </c>
      <c r="G2051">
        <v>0</v>
      </c>
      <c r="H2051">
        <v>0</v>
      </c>
      <c r="I2051">
        <v>0</v>
      </c>
      <c r="J2051">
        <v>0</v>
      </c>
      <c r="K2051" t="s">
        <v>16</v>
      </c>
      <c r="R2051">
        <v>976206419</v>
      </c>
      <c r="S2051" t="s">
        <v>11658</v>
      </c>
      <c r="T2051">
        <v>70331866</v>
      </c>
      <c r="U2051" t="s">
        <v>19</v>
      </c>
      <c r="V2051" t="s">
        <v>7018</v>
      </c>
      <c r="W2051" t="s">
        <v>11703</v>
      </c>
      <c r="X2051" t="s">
        <v>11732</v>
      </c>
      <c r="Y2051" t="s">
        <v>3777</v>
      </c>
      <c r="Z2051" t="s">
        <v>7019</v>
      </c>
      <c r="AA2051" t="str">
        <f>IF(BD[[#This Row],[Genero]]="Masculino","👨🏼 M","👩🏼 F")</f>
        <v>👨🏼 M</v>
      </c>
      <c r="AB2051" t="s">
        <v>11697</v>
      </c>
    </row>
    <row r="2052" spans="1:28" x14ac:dyDescent="0.35">
      <c r="A2052" t="s">
        <v>7772</v>
      </c>
      <c r="B2052" t="s">
        <v>7773</v>
      </c>
      <c r="C2052" t="s">
        <v>7774</v>
      </c>
      <c r="D2052">
        <v>1</v>
      </c>
      <c r="G2052">
        <v>0</v>
      </c>
      <c r="H2052">
        <v>0</v>
      </c>
      <c r="I2052">
        <v>0</v>
      </c>
      <c r="J2052">
        <v>0</v>
      </c>
      <c r="K2052" t="s">
        <v>16</v>
      </c>
      <c r="R2052">
        <v>955048006</v>
      </c>
      <c r="S2052" t="s">
        <v>11665</v>
      </c>
      <c r="T2052">
        <v>48433463</v>
      </c>
      <c r="U2052" t="s">
        <v>19</v>
      </c>
      <c r="V2052" t="s">
        <v>7774</v>
      </c>
      <c r="W2052" t="s">
        <v>11701</v>
      </c>
      <c r="X2052" t="s">
        <v>11732</v>
      </c>
      <c r="Y2052" t="s">
        <v>3777</v>
      </c>
      <c r="Z2052" t="s">
        <v>7775</v>
      </c>
      <c r="AA2052" t="str">
        <f>IF(BD[[#This Row],[Genero]]="Masculino","👨🏼 M","👩🏼 F")</f>
        <v>👩🏼 F</v>
      </c>
      <c r="AB2052" t="s">
        <v>11697</v>
      </c>
    </row>
    <row r="2053" spans="1:28" x14ac:dyDescent="0.35">
      <c r="A2053" t="s">
        <v>137</v>
      </c>
      <c r="B2053" t="s">
        <v>3565</v>
      </c>
      <c r="C2053" t="s">
        <v>3566</v>
      </c>
      <c r="D2053">
        <v>1</v>
      </c>
      <c r="G2053">
        <v>0</v>
      </c>
      <c r="H2053">
        <v>0</v>
      </c>
      <c r="I2053">
        <v>0</v>
      </c>
      <c r="J2053">
        <v>0</v>
      </c>
      <c r="K2053" t="s">
        <v>16</v>
      </c>
      <c r="R2053">
        <v>970741197</v>
      </c>
      <c r="S2053" t="s">
        <v>11658</v>
      </c>
      <c r="T2053">
        <v>72626093</v>
      </c>
      <c r="U2053" t="s">
        <v>19</v>
      </c>
      <c r="V2053" t="s">
        <v>3566</v>
      </c>
      <c r="W2053" t="s">
        <v>11701</v>
      </c>
      <c r="X2053" t="s">
        <v>11732</v>
      </c>
      <c r="Y2053" t="s">
        <v>3777</v>
      </c>
      <c r="Z2053" t="s">
        <v>10468</v>
      </c>
      <c r="AA2053" t="str">
        <f>IF(BD[[#This Row],[Genero]]="Masculino","👨🏼 M","👩🏼 F")</f>
        <v>👨🏼 M</v>
      </c>
      <c r="AB2053" t="s">
        <v>11697</v>
      </c>
    </row>
    <row r="2054" spans="1:28" x14ac:dyDescent="0.35">
      <c r="A2054" t="s">
        <v>108</v>
      </c>
      <c r="B2054" t="s">
        <v>1821</v>
      </c>
      <c r="C2054" t="s">
        <v>1822</v>
      </c>
      <c r="D2054">
        <v>1</v>
      </c>
      <c r="G2054">
        <v>0</v>
      </c>
      <c r="H2054">
        <v>0</v>
      </c>
      <c r="I2054">
        <v>0</v>
      </c>
      <c r="J2054">
        <v>0</v>
      </c>
      <c r="K2054" t="s">
        <v>16</v>
      </c>
      <c r="R2054">
        <v>955050724</v>
      </c>
      <c r="S2054" t="s">
        <v>11658</v>
      </c>
      <c r="T2054">
        <v>44127419</v>
      </c>
      <c r="U2054" t="s">
        <v>19</v>
      </c>
      <c r="V2054" t="s">
        <v>1822</v>
      </c>
      <c r="W2054" t="s">
        <v>11701</v>
      </c>
      <c r="X2054" t="s">
        <v>11732</v>
      </c>
      <c r="Y2054" t="s">
        <v>3777</v>
      </c>
      <c r="Z2054" t="s">
        <v>1256</v>
      </c>
      <c r="AA2054" t="str">
        <f>IF(BD[[#This Row],[Genero]]="Masculino","👨🏼 M","👩🏼 F")</f>
        <v>👨🏼 M</v>
      </c>
      <c r="AB2054" t="s">
        <v>11697</v>
      </c>
    </row>
    <row r="2055" spans="1:28" x14ac:dyDescent="0.35">
      <c r="A2055" t="s">
        <v>1168</v>
      </c>
      <c r="B2055" t="s">
        <v>9669</v>
      </c>
      <c r="C2055" t="s">
        <v>10089</v>
      </c>
      <c r="D2055">
        <v>1</v>
      </c>
      <c r="G2055">
        <v>0</v>
      </c>
      <c r="H2055">
        <v>0</v>
      </c>
      <c r="I2055">
        <v>0</v>
      </c>
      <c r="J2055">
        <v>0</v>
      </c>
      <c r="K2055" t="s">
        <v>16</v>
      </c>
      <c r="R2055">
        <v>945747706</v>
      </c>
      <c r="S2055" t="s">
        <v>11658</v>
      </c>
      <c r="T2055">
        <v>43667824</v>
      </c>
      <c r="U2055" t="s">
        <v>19</v>
      </c>
      <c r="V2055" t="s">
        <v>10173</v>
      </c>
      <c r="W2055" t="s">
        <v>11706</v>
      </c>
      <c r="X2055" t="s">
        <v>11732</v>
      </c>
      <c r="Y2055" t="s">
        <v>3777</v>
      </c>
      <c r="Z2055" t="s">
        <v>10574</v>
      </c>
      <c r="AA2055" t="str">
        <f>IF(BD[[#This Row],[Genero]]="Masculino","👨🏼 M","👩🏼 F")</f>
        <v>👨🏼 M</v>
      </c>
      <c r="AB2055" t="s">
        <v>11697</v>
      </c>
    </row>
    <row r="2056" spans="1:28" x14ac:dyDescent="0.35">
      <c r="A2056" t="s">
        <v>1695</v>
      </c>
      <c r="B2056" t="s">
        <v>7491</v>
      </c>
      <c r="C2056" t="s">
        <v>7492</v>
      </c>
      <c r="D2056">
        <v>1</v>
      </c>
      <c r="G2056">
        <v>0</v>
      </c>
      <c r="H2056">
        <v>0</v>
      </c>
      <c r="I2056">
        <v>0</v>
      </c>
      <c r="J2056">
        <v>0</v>
      </c>
      <c r="K2056" t="s">
        <v>16</v>
      </c>
      <c r="R2056">
        <v>987515518</v>
      </c>
      <c r="S2056" t="s">
        <v>11658</v>
      </c>
      <c r="T2056">
        <v>6804730</v>
      </c>
      <c r="U2056" t="s">
        <v>19</v>
      </c>
      <c r="V2056" t="s">
        <v>7493</v>
      </c>
      <c r="W2056" t="s">
        <v>11702</v>
      </c>
      <c r="X2056" t="s">
        <v>11732</v>
      </c>
      <c r="Y2056" t="s">
        <v>3777</v>
      </c>
      <c r="Z2056" t="s">
        <v>7494</v>
      </c>
      <c r="AA2056" t="str">
        <f>IF(BD[[#This Row],[Genero]]="Masculino","👨🏼 M","👩🏼 F")</f>
        <v>👨🏼 M</v>
      </c>
      <c r="AB2056" t="s">
        <v>11697</v>
      </c>
    </row>
    <row r="2057" spans="1:28" x14ac:dyDescent="0.35">
      <c r="A2057" t="s">
        <v>6438</v>
      </c>
      <c r="B2057" t="s">
        <v>5079</v>
      </c>
      <c r="C2057" t="s">
        <v>7142</v>
      </c>
      <c r="D2057">
        <v>1</v>
      </c>
      <c r="G2057">
        <v>0</v>
      </c>
      <c r="H2057">
        <v>0</v>
      </c>
      <c r="I2057">
        <v>0</v>
      </c>
      <c r="J2057">
        <v>0</v>
      </c>
      <c r="K2057" t="s">
        <v>16</v>
      </c>
      <c r="R2057">
        <v>925016636</v>
      </c>
      <c r="S2057" t="s">
        <v>11665</v>
      </c>
      <c r="T2057">
        <v>75978305</v>
      </c>
      <c r="U2057" t="s">
        <v>19</v>
      </c>
      <c r="V2057" t="s">
        <v>11024</v>
      </c>
      <c r="W2057" t="s">
        <v>11706</v>
      </c>
      <c r="X2057" t="s">
        <v>11732</v>
      </c>
      <c r="Y2057" t="s">
        <v>3777</v>
      </c>
      <c r="Z2057" t="s">
        <v>10659</v>
      </c>
      <c r="AA2057" t="str">
        <f>IF(BD[[#This Row],[Genero]]="Masculino","👨🏼 M","👩🏼 F")</f>
        <v>👩🏼 F</v>
      </c>
      <c r="AB2057" t="s">
        <v>11697</v>
      </c>
    </row>
    <row r="2058" spans="1:28" x14ac:dyDescent="0.35">
      <c r="A2058" t="s">
        <v>2796</v>
      </c>
      <c r="B2058" t="s">
        <v>8823</v>
      </c>
      <c r="C2058" t="s">
        <v>8946</v>
      </c>
      <c r="D2058">
        <v>1</v>
      </c>
      <c r="G2058">
        <v>0</v>
      </c>
      <c r="H2058">
        <v>0</v>
      </c>
      <c r="I2058">
        <v>0</v>
      </c>
      <c r="J2058">
        <v>0</v>
      </c>
      <c r="K2058" t="s">
        <v>16</v>
      </c>
      <c r="R2058">
        <v>978152672</v>
      </c>
      <c r="S2058" t="s">
        <v>11658</v>
      </c>
      <c r="T2058">
        <v>44660041</v>
      </c>
      <c r="U2058" t="s">
        <v>19</v>
      </c>
      <c r="V2058" t="s">
        <v>8946</v>
      </c>
      <c r="W2058" t="s">
        <v>11706</v>
      </c>
      <c r="X2058" t="s">
        <v>11732</v>
      </c>
      <c r="Y2058" t="s">
        <v>3777</v>
      </c>
      <c r="Z2058" t="s">
        <v>8947</v>
      </c>
      <c r="AA2058" t="str">
        <f>IF(BD[[#This Row],[Genero]]="Masculino","👨🏼 M","👩🏼 F")</f>
        <v>👨🏼 M</v>
      </c>
      <c r="AB2058" t="s">
        <v>11697</v>
      </c>
    </row>
    <row r="2059" spans="1:28" x14ac:dyDescent="0.35">
      <c r="A2059" t="s">
        <v>379</v>
      </c>
      <c r="B2059" t="s">
        <v>697</v>
      </c>
      <c r="C2059" t="s">
        <v>8595</v>
      </c>
      <c r="D2059">
        <v>1</v>
      </c>
      <c r="G2059">
        <v>0</v>
      </c>
      <c r="H2059">
        <v>0</v>
      </c>
      <c r="I2059">
        <v>0</v>
      </c>
      <c r="J2059">
        <v>0</v>
      </c>
      <c r="K2059" t="s">
        <v>16</v>
      </c>
      <c r="S2059" t="s">
        <v>11658</v>
      </c>
      <c r="T2059">
        <v>75353448</v>
      </c>
      <c r="U2059" t="s">
        <v>19</v>
      </c>
      <c r="V2059" t="s">
        <v>8595</v>
      </c>
      <c r="W2059" t="s">
        <v>11702</v>
      </c>
      <c r="X2059" t="s">
        <v>11732</v>
      </c>
      <c r="Y2059" t="s">
        <v>3777</v>
      </c>
      <c r="Z2059" t="s">
        <v>10891</v>
      </c>
      <c r="AA2059" t="str">
        <f>IF(BD[[#This Row],[Genero]]="Masculino","👨🏼 M","👩🏼 F")</f>
        <v>👨🏼 M</v>
      </c>
      <c r="AB2059" t="s">
        <v>11697</v>
      </c>
    </row>
    <row r="2060" spans="1:28" x14ac:dyDescent="0.35">
      <c r="A2060" t="s">
        <v>3632</v>
      </c>
      <c r="B2060" t="s">
        <v>8679</v>
      </c>
      <c r="C2060" t="s">
        <v>8680</v>
      </c>
      <c r="D2060">
        <v>1</v>
      </c>
      <c r="G2060">
        <v>0</v>
      </c>
      <c r="H2060">
        <v>0</v>
      </c>
      <c r="I2060">
        <v>0</v>
      </c>
      <c r="J2060">
        <v>0</v>
      </c>
      <c r="K2060" t="s">
        <v>16</v>
      </c>
      <c r="R2060">
        <v>937405142</v>
      </c>
      <c r="S2060" t="s">
        <v>11665</v>
      </c>
      <c r="T2060">
        <v>72353033</v>
      </c>
      <c r="U2060" t="s">
        <v>19</v>
      </c>
      <c r="V2060" t="s">
        <v>8681</v>
      </c>
      <c r="W2060" t="s">
        <v>11702</v>
      </c>
      <c r="X2060" t="s">
        <v>11732</v>
      </c>
      <c r="Y2060" t="s">
        <v>3777</v>
      </c>
      <c r="Z2060" t="s">
        <v>10698</v>
      </c>
      <c r="AA2060" t="str">
        <f>IF(BD[[#This Row],[Genero]]="Masculino","👨🏼 M","👩🏼 F")</f>
        <v>👩🏼 F</v>
      </c>
      <c r="AB2060" t="s">
        <v>11697</v>
      </c>
    </row>
    <row r="2061" spans="1:28" x14ac:dyDescent="0.35">
      <c r="A2061" t="s">
        <v>7598</v>
      </c>
      <c r="B2061" t="s">
        <v>7599</v>
      </c>
      <c r="C2061" t="s">
        <v>7600</v>
      </c>
      <c r="D2061">
        <v>1</v>
      </c>
      <c r="G2061">
        <v>0</v>
      </c>
      <c r="H2061">
        <v>0</v>
      </c>
      <c r="I2061">
        <v>0</v>
      </c>
      <c r="J2061">
        <v>0</v>
      </c>
      <c r="K2061" t="s">
        <v>16</v>
      </c>
      <c r="R2061">
        <v>953761235</v>
      </c>
      <c r="S2061" t="s">
        <v>11658</v>
      </c>
      <c r="T2061">
        <v>48333702</v>
      </c>
      <c r="U2061" t="s">
        <v>19</v>
      </c>
      <c r="V2061" t="s">
        <v>7600</v>
      </c>
      <c r="W2061" t="s">
        <v>11701</v>
      </c>
      <c r="X2061" t="s">
        <v>11732</v>
      </c>
      <c r="Y2061" t="s">
        <v>3777</v>
      </c>
      <c r="Z2061" t="s">
        <v>4648</v>
      </c>
      <c r="AA2061" t="str">
        <f>IF(BD[[#This Row],[Genero]]="Masculino","👨🏼 M","👩🏼 F")</f>
        <v>👨🏼 M</v>
      </c>
      <c r="AB2061" t="s">
        <v>11697</v>
      </c>
    </row>
    <row r="2062" spans="1:28" x14ac:dyDescent="0.35">
      <c r="A2062" t="s">
        <v>2766</v>
      </c>
      <c r="B2062" t="s">
        <v>2767</v>
      </c>
      <c r="C2062" t="s">
        <v>2768</v>
      </c>
      <c r="D2062">
        <v>1</v>
      </c>
      <c r="G2062">
        <v>0</v>
      </c>
      <c r="H2062">
        <v>0</v>
      </c>
      <c r="I2062">
        <v>0</v>
      </c>
      <c r="J2062">
        <v>0</v>
      </c>
      <c r="K2062" t="s">
        <v>16</v>
      </c>
      <c r="R2062">
        <v>959576013</v>
      </c>
      <c r="S2062" t="s">
        <v>11658</v>
      </c>
      <c r="T2062">
        <v>40407118</v>
      </c>
      <c r="U2062" t="s">
        <v>136</v>
      </c>
      <c r="V2062" t="s">
        <v>2768</v>
      </c>
      <c r="W2062" t="s">
        <v>11702</v>
      </c>
      <c r="X2062" t="s">
        <v>11732</v>
      </c>
      <c r="Y2062" t="s">
        <v>3777</v>
      </c>
      <c r="Z2062" t="s">
        <v>2769</v>
      </c>
      <c r="AA2062" t="str">
        <f>IF(BD[[#This Row],[Genero]]="Masculino","👨🏼 M","👩🏼 F")</f>
        <v>👨🏼 M</v>
      </c>
      <c r="AB2062" t="s">
        <v>11697</v>
      </c>
    </row>
    <row r="2063" spans="1:28" x14ac:dyDescent="0.35">
      <c r="A2063" t="s">
        <v>5239</v>
      </c>
      <c r="B2063" t="s">
        <v>5240</v>
      </c>
      <c r="C2063" t="s">
        <v>5241</v>
      </c>
      <c r="D2063">
        <v>1</v>
      </c>
      <c r="G2063">
        <v>0</v>
      </c>
      <c r="H2063">
        <v>0</v>
      </c>
      <c r="I2063">
        <v>0</v>
      </c>
      <c r="J2063">
        <v>0</v>
      </c>
      <c r="K2063" t="s">
        <v>16</v>
      </c>
      <c r="R2063">
        <v>986355562</v>
      </c>
      <c r="S2063" t="s">
        <v>11665</v>
      </c>
      <c r="T2063">
        <v>45122956</v>
      </c>
      <c r="U2063" t="s">
        <v>19</v>
      </c>
      <c r="V2063" t="s">
        <v>11522</v>
      </c>
      <c r="W2063" t="s">
        <v>11703</v>
      </c>
      <c r="X2063" t="s">
        <v>11732</v>
      </c>
      <c r="Y2063" t="s">
        <v>3777</v>
      </c>
      <c r="Z2063" t="s">
        <v>5242</v>
      </c>
      <c r="AA2063" t="str">
        <f>IF(BD[[#This Row],[Genero]]="Masculino","👨🏼 M","👩🏼 F")</f>
        <v>👩🏼 F</v>
      </c>
      <c r="AB2063" t="s">
        <v>11697</v>
      </c>
    </row>
    <row r="2064" spans="1:28" x14ac:dyDescent="0.35">
      <c r="A2064" t="s">
        <v>69</v>
      </c>
      <c r="B2064" t="s">
        <v>360</v>
      </c>
      <c r="C2064" t="s">
        <v>1453</v>
      </c>
      <c r="D2064">
        <v>1</v>
      </c>
      <c r="G2064">
        <v>0</v>
      </c>
      <c r="H2064">
        <v>0</v>
      </c>
      <c r="I2064">
        <v>0</v>
      </c>
      <c r="J2064">
        <v>0</v>
      </c>
      <c r="K2064" t="s">
        <v>16</v>
      </c>
      <c r="R2064">
        <v>987103848</v>
      </c>
      <c r="S2064" t="s">
        <v>11658</v>
      </c>
      <c r="T2064">
        <v>7553094</v>
      </c>
      <c r="U2064" t="s">
        <v>19</v>
      </c>
      <c r="V2064" t="s">
        <v>1453</v>
      </c>
      <c r="W2064" t="s">
        <v>11702</v>
      </c>
      <c r="X2064" t="s">
        <v>11732</v>
      </c>
      <c r="Y2064" t="s">
        <v>230</v>
      </c>
      <c r="Z2064" t="s">
        <v>10850</v>
      </c>
      <c r="AA2064" t="str">
        <f>IF(BD[[#This Row],[Genero]]="Masculino","👨🏼 M","👩🏼 F")</f>
        <v>👨🏼 M</v>
      </c>
      <c r="AB2064" t="s">
        <v>11697</v>
      </c>
    </row>
    <row r="2065" spans="1:28" x14ac:dyDescent="0.35">
      <c r="A2065" t="s">
        <v>2741</v>
      </c>
      <c r="B2065" t="s">
        <v>2742</v>
      </c>
      <c r="C2065" t="s">
        <v>2743</v>
      </c>
      <c r="D2065">
        <v>1</v>
      </c>
      <c r="G2065">
        <v>0</v>
      </c>
      <c r="H2065">
        <v>0</v>
      </c>
      <c r="I2065">
        <v>0</v>
      </c>
      <c r="J2065">
        <v>0</v>
      </c>
      <c r="K2065" t="s">
        <v>16</v>
      </c>
      <c r="R2065">
        <v>972232420</v>
      </c>
      <c r="S2065" t="s">
        <v>11665</v>
      </c>
      <c r="T2065">
        <v>74814720</v>
      </c>
      <c r="U2065" t="s">
        <v>10125</v>
      </c>
      <c r="V2065" t="s">
        <v>2739</v>
      </c>
      <c r="W2065" t="s">
        <v>11712</v>
      </c>
      <c r="X2065" t="s">
        <v>11732</v>
      </c>
      <c r="Y2065" t="s">
        <v>230</v>
      </c>
      <c r="Z2065" t="s">
        <v>2740</v>
      </c>
      <c r="AA2065" t="str">
        <f>IF(BD[[#This Row],[Genero]]="Masculino","👨🏼 M","👩🏼 F")</f>
        <v>👩🏼 F</v>
      </c>
      <c r="AB2065" t="s">
        <v>11697</v>
      </c>
    </row>
    <row r="2066" spans="1:28" x14ac:dyDescent="0.35">
      <c r="A2066" t="s">
        <v>3600</v>
      </c>
      <c r="B2066" t="s">
        <v>9843</v>
      </c>
      <c r="C2066" t="s">
        <v>4333</v>
      </c>
      <c r="D2066">
        <v>1</v>
      </c>
      <c r="G2066">
        <v>0</v>
      </c>
      <c r="H2066">
        <v>0</v>
      </c>
      <c r="I2066">
        <v>0</v>
      </c>
      <c r="J2066">
        <v>0</v>
      </c>
      <c r="K2066" t="s">
        <v>16</v>
      </c>
      <c r="R2066">
        <v>933480104</v>
      </c>
      <c r="S2066" t="s">
        <v>11658</v>
      </c>
      <c r="T2066">
        <v>48754841</v>
      </c>
      <c r="U2066" t="s">
        <v>19</v>
      </c>
      <c r="V2066" t="s">
        <v>4333</v>
      </c>
      <c r="W2066" t="s">
        <v>11701</v>
      </c>
      <c r="X2066" t="s">
        <v>11732</v>
      </c>
      <c r="Y2066" t="s">
        <v>230</v>
      </c>
      <c r="Z2066" t="s">
        <v>4324</v>
      </c>
      <c r="AA2066" t="str">
        <f>IF(BD[[#This Row],[Genero]]="Masculino","👨🏼 M","👩🏼 F")</f>
        <v>👨🏼 M</v>
      </c>
      <c r="AB2066" t="s">
        <v>11697</v>
      </c>
    </row>
    <row r="2067" spans="1:28" x14ac:dyDescent="0.35">
      <c r="A2067" t="s">
        <v>1302</v>
      </c>
      <c r="B2067" t="s">
        <v>1291</v>
      </c>
      <c r="C2067" t="s">
        <v>4552</v>
      </c>
      <c r="D2067">
        <v>1</v>
      </c>
      <c r="G2067">
        <v>0</v>
      </c>
      <c r="H2067">
        <v>0</v>
      </c>
      <c r="I2067">
        <v>0</v>
      </c>
      <c r="J2067">
        <v>0</v>
      </c>
      <c r="K2067" t="s">
        <v>16</v>
      </c>
      <c r="R2067">
        <v>965795855</v>
      </c>
      <c r="S2067" t="s">
        <v>11658</v>
      </c>
      <c r="T2067">
        <v>70994297</v>
      </c>
      <c r="U2067" t="s">
        <v>10125</v>
      </c>
      <c r="V2067" t="s">
        <v>4552</v>
      </c>
      <c r="W2067" t="s">
        <v>11712</v>
      </c>
      <c r="X2067" t="s">
        <v>11732</v>
      </c>
      <c r="Y2067" t="s">
        <v>230</v>
      </c>
      <c r="Z2067" t="s">
        <v>4553</v>
      </c>
      <c r="AA2067" t="str">
        <f>IF(BD[[#This Row],[Genero]]="Masculino","👨🏼 M","👩🏼 F")</f>
        <v>👨🏼 M</v>
      </c>
      <c r="AB2067" t="s">
        <v>11697</v>
      </c>
    </row>
    <row r="2068" spans="1:28" x14ac:dyDescent="0.35">
      <c r="A2068" t="s">
        <v>1236</v>
      </c>
      <c r="B2068" t="s">
        <v>1237</v>
      </c>
      <c r="C2068" t="s">
        <v>1238</v>
      </c>
      <c r="D2068">
        <v>1</v>
      </c>
      <c r="G2068">
        <v>0</v>
      </c>
      <c r="H2068">
        <v>0</v>
      </c>
      <c r="I2068">
        <v>0</v>
      </c>
      <c r="J2068">
        <v>0</v>
      </c>
      <c r="K2068" t="s">
        <v>16</v>
      </c>
      <c r="R2068">
        <v>987744187</v>
      </c>
      <c r="S2068" t="s">
        <v>11658</v>
      </c>
      <c r="T2068">
        <v>73687528</v>
      </c>
      <c r="U2068" t="s">
        <v>10125</v>
      </c>
      <c r="V2068" t="s">
        <v>1239</v>
      </c>
      <c r="W2068" t="s">
        <v>11706</v>
      </c>
      <c r="X2068" t="s">
        <v>11732</v>
      </c>
      <c r="Y2068" t="s">
        <v>230</v>
      </c>
      <c r="Z2068" t="s">
        <v>1188</v>
      </c>
      <c r="AA2068" t="str">
        <f>IF(BD[[#This Row],[Genero]]="Masculino","👨🏼 M","👩🏼 F")</f>
        <v>👨🏼 M</v>
      </c>
      <c r="AB2068" t="s">
        <v>11697</v>
      </c>
    </row>
    <row r="2069" spans="1:28" x14ac:dyDescent="0.35">
      <c r="A2069" t="s">
        <v>29</v>
      </c>
      <c r="B2069" t="s">
        <v>736</v>
      </c>
      <c r="C2069" t="s">
        <v>737</v>
      </c>
      <c r="D2069">
        <v>1</v>
      </c>
      <c r="G2069">
        <v>0</v>
      </c>
      <c r="H2069">
        <v>0</v>
      </c>
      <c r="I2069">
        <v>0</v>
      </c>
      <c r="J2069">
        <v>0</v>
      </c>
      <c r="K2069" t="s">
        <v>16</v>
      </c>
      <c r="R2069">
        <v>984921835</v>
      </c>
      <c r="S2069" t="s">
        <v>11665</v>
      </c>
      <c r="T2069">
        <v>78419018</v>
      </c>
      <c r="U2069" t="s">
        <v>738</v>
      </c>
      <c r="V2069" t="s">
        <v>739</v>
      </c>
      <c r="W2069" t="s">
        <v>11701</v>
      </c>
      <c r="X2069" t="s">
        <v>11732</v>
      </c>
      <c r="Y2069" t="s">
        <v>230</v>
      </c>
      <c r="Z2069" t="s">
        <v>740</v>
      </c>
      <c r="AA2069" t="str">
        <f>IF(BD[[#This Row],[Genero]]="Masculino","👨🏼 M","👩🏼 F")</f>
        <v>👩🏼 F</v>
      </c>
      <c r="AB2069" t="s">
        <v>11697</v>
      </c>
    </row>
    <row r="2070" spans="1:28" x14ac:dyDescent="0.35">
      <c r="A2070" t="s">
        <v>29</v>
      </c>
      <c r="B2070" t="s">
        <v>2880</v>
      </c>
      <c r="C2070" t="s">
        <v>737</v>
      </c>
      <c r="D2070">
        <v>1</v>
      </c>
      <c r="G2070">
        <v>0</v>
      </c>
      <c r="H2070">
        <v>0</v>
      </c>
      <c r="I2070">
        <v>0</v>
      </c>
      <c r="J2070">
        <v>0</v>
      </c>
      <c r="K2070" t="s">
        <v>16</v>
      </c>
      <c r="R2070">
        <v>984921835</v>
      </c>
      <c r="S2070" t="s">
        <v>11665</v>
      </c>
      <c r="T2070">
        <v>78419018</v>
      </c>
      <c r="U2070" t="s">
        <v>738</v>
      </c>
      <c r="V2070" t="s">
        <v>739</v>
      </c>
      <c r="W2070" t="s">
        <v>11701</v>
      </c>
      <c r="X2070" t="s">
        <v>11732</v>
      </c>
      <c r="Y2070" t="s">
        <v>230</v>
      </c>
      <c r="Z2070" t="s">
        <v>2881</v>
      </c>
      <c r="AA2070" t="str">
        <f>IF(BD[[#This Row],[Genero]]="Masculino","👨🏼 M","👩🏼 F")</f>
        <v>👩🏼 F</v>
      </c>
      <c r="AB2070" t="s">
        <v>11697</v>
      </c>
    </row>
    <row r="2071" spans="1:28" x14ac:dyDescent="0.35">
      <c r="A2071" t="s">
        <v>149</v>
      </c>
      <c r="B2071" t="s">
        <v>3252</v>
      </c>
      <c r="C2071" t="s">
        <v>3253</v>
      </c>
      <c r="D2071">
        <v>1</v>
      </c>
      <c r="G2071">
        <v>0</v>
      </c>
      <c r="H2071">
        <v>0</v>
      </c>
      <c r="I2071">
        <v>0</v>
      </c>
      <c r="J2071">
        <v>0</v>
      </c>
      <c r="K2071" t="s">
        <v>16</v>
      </c>
      <c r="R2071">
        <v>931948425</v>
      </c>
      <c r="S2071" t="s">
        <v>11658</v>
      </c>
      <c r="T2071">
        <v>70452019</v>
      </c>
      <c r="U2071" t="s">
        <v>19</v>
      </c>
      <c r="V2071" t="s">
        <v>3254</v>
      </c>
      <c r="W2071" t="s">
        <v>11701</v>
      </c>
      <c r="X2071" t="s">
        <v>11732</v>
      </c>
      <c r="Y2071" t="s">
        <v>230</v>
      </c>
      <c r="Z2071" t="s">
        <v>3255</v>
      </c>
      <c r="AA2071" t="str">
        <f>IF(BD[[#This Row],[Genero]]="Masculino","👨🏼 M","👩🏼 F")</f>
        <v>👨🏼 M</v>
      </c>
      <c r="AB2071" t="s">
        <v>11697</v>
      </c>
    </row>
    <row r="2072" spans="1:28" x14ac:dyDescent="0.35">
      <c r="A2072" t="s">
        <v>6795</v>
      </c>
      <c r="B2072" t="s">
        <v>6796</v>
      </c>
      <c r="C2072" t="s">
        <v>6797</v>
      </c>
      <c r="D2072">
        <v>1</v>
      </c>
      <c r="G2072">
        <v>0</v>
      </c>
      <c r="H2072">
        <v>0</v>
      </c>
      <c r="I2072">
        <v>0</v>
      </c>
      <c r="J2072">
        <v>0</v>
      </c>
      <c r="K2072" t="s">
        <v>16</v>
      </c>
      <c r="R2072">
        <v>924973387</v>
      </c>
      <c r="S2072" t="s">
        <v>11658</v>
      </c>
      <c r="T2072">
        <v>72713672</v>
      </c>
      <c r="U2072" t="s">
        <v>6798</v>
      </c>
      <c r="V2072" t="s">
        <v>6797</v>
      </c>
      <c r="W2072" t="s">
        <v>11706</v>
      </c>
      <c r="X2072" t="s">
        <v>11732</v>
      </c>
      <c r="Y2072" t="s">
        <v>230</v>
      </c>
      <c r="Z2072" t="s">
        <v>10657</v>
      </c>
      <c r="AA2072" t="str">
        <f>IF(BD[[#This Row],[Genero]]="Masculino","👨🏼 M","👩🏼 F")</f>
        <v>👨🏼 M</v>
      </c>
      <c r="AB2072" t="s">
        <v>11697</v>
      </c>
    </row>
    <row r="2073" spans="1:28" x14ac:dyDescent="0.35">
      <c r="A2073" t="s">
        <v>1938</v>
      </c>
      <c r="B2073" t="s">
        <v>2581</v>
      </c>
      <c r="D2073">
        <v>1</v>
      </c>
      <c r="G2073">
        <v>0</v>
      </c>
      <c r="H2073">
        <v>0</v>
      </c>
      <c r="I2073">
        <v>0</v>
      </c>
      <c r="J2073">
        <v>0</v>
      </c>
      <c r="K2073" t="s">
        <v>16</v>
      </c>
      <c r="R2073">
        <v>919708783</v>
      </c>
      <c r="S2073" t="s">
        <v>11658</v>
      </c>
      <c r="T2073">
        <v>74955650</v>
      </c>
      <c r="U2073" t="s">
        <v>10125</v>
      </c>
      <c r="V2073" t="s">
        <v>11435</v>
      </c>
      <c r="W2073" t="s">
        <v>11702</v>
      </c>
      <c r="X2073" t="s">
        <v>11732</v>
      </c>
      <c r="Y2073" t="s">
        <v>230</v>
      </c>
      <c r="Z2073" t="s">
        <v>10525</v>
      </c>
      <c r="AA2073" t="str">
        <f>IF(BD[[#This Row],[Genero]]="Masculino","👨🏼 M","👩🏼 F")</f>
        <v>👨🏼 M</v>
      </c>
      <c r="AB2073" t="s">
        <v>11697</v>
      </c>
    </row>
    <row r="2074" spans="1:28" x14ac:dyDescent="0.35">
      <c r="A2074" t="s">
        <v>379</v>
      </c>
      <c r="B2074" t="s">
        <v>2486</v>
      </c>
      <c r="D2074">
        <v>1</v>
      </c>
      <c r="G2074">
        <v>0</v>
      </c>
      <c r="H2074">
        <v>0</v>
      </c>
      <c r="I2074">
        <v>0</v>
      </c>
      <c r="J2074">
        <v>0</v>
      </c>
      <c r="K2074" t="s">
        <v>16</v>
      </c>
      <c r="R2074">
        <v>981272242</v>
      </c>
      <c r="S2074" t="s">
        <v>11658</v>
      </c>
      <c r="T2074">
        <v>75359501</v>
      </c>
      <c r="U2074" t="s">
        <v>19</v>
      </c>
      <c r="V2074" t="s">
        <v>11156</v>
      </c>
      <c r="W2074" t="s">
        <v>11702</v>
      </c>
      <c r="X2074" t="s">
        <v>11732</v>
      </c>
      <c r="Y2074" t="s">
        <v>230</v>
      </c>
      <c r="Z2074" t="s">
        <v>10451</v>
      </c>
      <c r="AA2074" t="str">
        <f>IF(BD[[#This Row],[Genero]]="Masculino","👨🏼 M","👩🏼 F")</f>
        <v>👨🏼 M</v>
      </c>
      <c r="AB2074" t="s">
        <v>11697</v>
      </c>
    </row>
    <row r="2075" spans="1:28" x14ac:dyDescent="0.35">
      <c r="A2075" t="s">
        <v>11137</v>
      </c>
      <c r="B2075" t="s">
        <v>456</v>
      </c>
      <c r="D2075">
        <v>1</v>
      </c>
      <c r="G2075">
        <v>0</v>
      </c>
      <c r="H2075">
        <v>0</v>
      </c>
      <c r="I2075">
        <v>0</v>
      </c>
      <c r="J2075">
        <v>0</v>
      </c>
      <c r="K2075" t="s">
        <v>16</v>
      </c>
      <c r="R2075">
        <v>949413415</v>
      </c>
      <c r="S2075" t="s">
        <v>11658</v>
      </c>
      <c r="T2075">
        <v>44830035</v>
      </c>
      <c r="U2075" t="s">
        <v>19</v>
      </c>
      <c r="V2075" t="s">
        <v>11153</v>
      </c>
      <c r="W2075" t="s">
        <v>11701</v>
      </c>
      <c r="X2075" t="s">
        <v>11732</v>
      </c>
      <c r="Y2075" t="s">
        <v>230</v>
      </c>
      <c r="Z2075" t="s">
        <v>217</v>
      </c>
      <c r="AA2075" t="str">
        <f>IF(BD[[#This Row],[Genero]]="Masculino","👨🏼 M","👩🏼 F")</f>
        <v>👨🏼 M</v>
      </c>
      <c r="AB2075" t="s">
        <v>11697</v>
      </c>
    </row>
    <row r="2076" spans="1:28" x14ac:dyDescent="0.35">
      <c r="A2076" t="s">
        <v>4793</v>
      </c>
      <c r="B2076" t="s">
        <v>1060</v>
      </c>
      <c r="C2076" t="s">
        <v>5336</v>
      </c>
      <c r="D2076">
        <v>1</v>
      </c>
      <c r="G2076">
        <v>0</v>
      </c>
      <c r="H2076">
        <v>0</v>
      </c>
      <c r="I2076">
        <v>0</v>
      </c>
      <c r="J2076">
        <v>0</v>
      </c>
      <c r="K2076" t="s">
        <v>16</v>
      </c>
      <c r="R2076">
        <v>906895378</v>
      </c>
      <c r="S2076" t="s">
        <v>11665</v>
      </c>
      <c r="T2076">
        <v>76035124</v>
      </c>
      <c r="U2076" t="s">
        <v>19</v>
      </c>
      <c r="V2076" t="s">
        <v>5337</v>
      </c>
      <c r="W2076" t="s">
        <v>11702</v>
      </c>
      <c r="X2076" t="s">
        <v>11732</v>
      </c>
      <c r="Y2076" t="s">
        <v>11681</v>
      </c>
      <c r="Z2076" t="s">
        <v>11204</v>
      </c>
      <c r="AA2076" t="str">
        <f>IF(BD[[#This Row],[Genero]]="Masculino","👨🏼 M","👩🏼 F")</f>
        <v>👩🏼 F</v>
      </c>
      <c r="AB2076" t="s">
        <v>11697</v>
      </c>
    </row>
    <row r="2077" spans="1:28" x14ac:dyDescent="0.35">
      <c r="A2077" t="s">
        <v>2657</v>
      </c>
      <c r="B2077" t="s">
        <v>9725</v>
      </c>
      <c r="C2077" t="s">
        <v>11284</v>
      </c>
      <c r="D2077">
        <v>1</v>
      </c>
      <c r="G2077">
        <v>0</v>
      </c>
      <c r="H2077">
        <v>0</v>
      </c>
      <c r="I2077">
        <v>0</v>
      </c>
      <c r="J2077">
        <v>0</v>
      </c>
      <c r="K2077" t="s">
        <v>16</v>
      </c>
      <c r="R2077">
        <v>938680525</v>
      </c>
      <c r="S2077" t="s">
        <v>11658</v>
      </c>
      <c r="T2077">
        <v>74134993</v>
      </c>
      <c r="U2077" t="s">
        <v>10125</v>
      </c>
      <c r="V2077" t="s">
        <v>11284</v>
      </c>
      <c r="W2077" t="s">
        <v>11702</v>
      </c>
      <c r="X2077" t="s">
        <v>11732</v>
      </c>
      <c r="Y2077" t="s">
        <v>11681</v>
      </c>
      <c r="Z2077" t="s">
        <v>11204</v>
      </c>
      <c r="AA2077" t="str">
        <f>IF(BD[[#This Row],[Genero]]="Masculino","👨🏼 M","👩🏼 F")</f>
        <v>👨🏼 M</v>
      </c>
      <c r="AB2077" t="s">
        <v>11697</v>
      </c>
    </row>
    <row r="2078" spans="1:28" x14ac:dyDescent="0.35">
      <c r="A2078" t="s">
        <v>7048</v>
      </c>
      <c r="B2078" t="s">
        <v>7049</v>
      </c>
      <c r="C2078" t="s">
        <v>7050</v>
      </c>
      <c r="D2078">
        <v>1</v>
      </c>
      <c r="G2078">
        <v>0</v>
      </c>
      <c r="H2078">
        <v>0</v>
      </c>
      <c r="I2078">
        <v>0</v>
      </c>
      <c r="J2078">
        <v>0</v>
      </c>
      <c r="K2078" t="s">
        <v>16</v>
      </c>
      <c r="R2078">
        <v>921171487</v>
      </c>
      <c r="S2078" t="s">
        <v>11665</v>
      </c>
      <c r="T2078">
        <v>71463318</v>
      </c>
      <c r="U2078" t="s">
        <v>19</v>
      </c>
      <c r="V2078" t="s">
        <v>11287</v>
      </c>
      <c r="W2078" t="s">
        <v>11703</v>
      </c>
      <c r="X2078" t="s">
        <v>11732</v>
      </c>
      <c r="Y2078" t="s">
        <v>11681</v>
      </c>
      <c r="Z2078" t="s">
        <v>11204</v>
      </c>
      <c r="AA2078" t="str">
        <f>IF(BD[[#This Row],[Genero]]="Masculino","👨🏼 M","👩🏼 F")</f>
        <v>👩🏼 F</v>
      </c>
      <c r="AB2078" t="s">
        <v>11697</v>
      </c>
    </row>
    <row r="2079" spans="1:28" x14ac:dyDescent="0.35">
      <c r="A2079" t="s">
        <v>4258</v>
      </c>
      <c r="B2079" t="s">
        <v>4259</v>
      </c>
      <c r="C2079" t="s">
        <v>11387</v>
      </c>
      <c r="D2079">
        <v>1</v>
      </c>
      <c r="G2079">
        <v>0</v>
      </c>
      <c r="H2079">
        <v>0</v>
      </c>
      <c r="I2079">
        <v>0</v>
      </c>
      <c r="J2079">
        <v>0</v>
      </c>
      <c r="K2079" t="s">
        <v>16</v>
      </c>
      <c r="R2079">
        <v>966225344</v>
      </c>
      <c r="S2079" t="s">
        <v>11658</v>
      </c>
      <c r="T2079">
        <v>71595848</v>
      </c>
      <c r="U2079" t="s">
        <v>19</v>
      </c>
      <c r="V2079" t="s">
        <v>11387</v>
      </c>
      <c r="W2079" t="s">
        <v>11703</v>
      </c>
      <c r="X2079" t="s">
        <v>11732</v>
      </c>
      <c r="Y2079" t="s">
        <v>11681</v>
      </c>
      <c r="Z2079" t="s">
        <v>11204</v>
      </c>
      <c r="AA2079" t="str">
        <f>IF(BD[[#This Row],[Genero]]="Masculino","👨🏼 M","👩🏼 F")</f>
        <v>👨🏼 M</v>
      </c>
      <c r="AB2079" t="s">
        <v>11697</v>
      </c>
    </row>
    <row r="2080" spans="1:28" x14ac:dyDescent="0.35">
      <c r="A2080" t="s">
        <v>5015</v>
      </c>
      <c r="B2080" t="s">
        <v>5016</v>
      </c>
      <c r="D2080">
        <v>1</v>
      </c>
      <c r="G2080">
        <v>0</v>
      </c>
      <c r="H2080">
        <v>0</v>
      </c>
      <c r="I2080">
        <v>0</v>
      </c>
      <c r="J2080">
        <v>0</v>
      </c>
      <c r="K2080" t="s">
        <v>16</v>
      </c>
      <c r="R2080">
        <v>952490121</v>
      </c>
      <c r="S2080" t="s">
        <v>11658</v>
      </c>
      <c r="T2080">
        <v>8986171</v>
      </c>
      <c r="U2080" t="s">
        <v>19</v>
      </c>
      <c r="W2080" t="s">
        <v>11701</v>
      </c>
      <c r="X2080" t="s">
        <v>11732</v>
      </c>
      <c r="Y2080" t="s">
        <v>11681</v>
      </c>
      <c r="Z2080" t="s">
        <v>11204</v>
      </c>
      <c r="AA2080" t="str">
        <f>IF(BD[[#This Row],[Genero]]="Masculino","👨🏼 M","👩🏼 F")</f>
        <v>👨🏼 M</v>
      </c>
      <c r="AB2080" t="s">
        <v>11697</v>
      </c>
    </row>
    <row r="2081" spans="1:28" x14ac:dyDescent="0.35">
      <c r="A2081" t="s">
        <v>9470</v>
      </c>
      <c r="B2081" t="s">
        <v>9966</v>
      </c>
      <c r="C2081" t="s">
        <v>6686</v>
      </c>
      <c r="D2081">
        <v>1</v>
      </c>
      <c r="G2081">
        <v>0</v>
      </c>
      <c r="H2081">
        <v>0</v>
      </c>
      <c r="I2081">
        <v>0</v>
      </c>
      <c r="J2081">
        <v>0</v>
      </c>
      <c r="K2081" t="s">
        <v>16</v>
      </c>
      <c r="R2081">
        <v>962064282</v>
      </c>
      <c r="S2081" t="s">
        <v>11658</v>
      </c>
      <c r="T2081">
        <v>76036413</v>
      </c>
      <c r="U2081" t="s">
        <v>19</v>
      </c>
      <c r="W2081" t="s">
        <v>11701</v>
      </c>
      <c r="X2081" t="s">
        <v>11732</v>
      </c>
      <c r="Y2081" t="s">
        <v>11681</v>
      </c>
      <c r="Z2081" t="s">
        <v>11204</v>
      </c>
      <c r="AA2081" t="str">
        <f>IF(BD[[#This Row],[Genero]]="Masculino","👨🏼 M","👩🏼 F")</f>
        <v>👨🏼 M</v>
      </c>
      <c r="AB2081" t="s">
        <v>11697</v>
      </c>
    </row>
    <row r="2082" spans="1:28" x14ac:dyDescent="0.35">
      <c r="A2082" t="s">
        <v>100</v>
      </c>
      <c r="B2082" t="s">
        <v>6478</v>
      </c>
      <c r="C2082" t="s">
        <v>11288</v>
      </c>
      <c r="D2082">
        <v>1</v>
      </c>
      <c r="G2082">
        <v>0</v>
      </c>
      <c r="H2082">
        <v>0</v>
      </c>
      <c r="I2082">
        <v>0</v>
      </c>
      <c r="J2082">
        <v>0</v>
      </c>
      <c r="K2082" t="s">
        <v>16</v>
      </c>
      <c r="R2082">
        <v>954353852</v>
      </c>
      <c r="S2082" t="s">
        <v>11658</v>
      </c>
      <c r="T2082">
        <v>72741854</v>
      </c>
      <c r="U2082" t="s">
        <v>19</v>
      </c>
      <c r="V2082" t="s">
        <v>11288</v>
      </c>
      <c r="W2082" t="s">
        <v>11701</v>
      </c>
      <c r="X2082" t="s">
        <v>11732</v>
      </c>
      <c r="Y2082" t="s">
        <v>11681</v>
      </c>
      <c r="Z2082" t="s">
        <v>11204</v>
      </c>
      <c r="AA2082" t="str">
        <f>IF(BD[[#This Row],[Genero]]="Masculino","👨🏼 M","👩🏼 F")</f>
        <v>👨🏼 M</v>
      </c>
      <c r="AB2082" t="s">
        <v>11697</v>
      </c>
    </row>
    <row r="2083" spans="1:28" x14ac:dyDescent="0.35">
      <c r="A2083" t="s">
        <v>5011</v>
      </c>
      <c r="B2083" t="s">
        <v>5012</v>
      </c>
      <c r="D2083">
        <v>1</v>
      </c>
      <c r="G2083">
        <v>0</v>
      </c>
      <c r="H2083">
        <v>0</v>
      </c>
      <c r="I2083">
        <v>0</v>
      </c>
      <c r="J2083">
        <v>0</v>
      </c>
      <c r="K2083" t="s">
        <v>16</v>
      </c>
      <c r="R2083">
        <v>967735462</v>
      </c>
      <c r="S2083" t="s">
        <v>11658</v>
      </c>
      <c r="T2083">
        <v>71257299</v>
      </c>
      <c r="U2083" t="s">
        <v>10384</v>
      </c>
      <c r="W2083" t="s">
        <v>11701</v>
      </c>
      <c r="X2083" t="s">
        <v>11732</v>
      </c>
      <c r="Y2083" t="s">
        <v>11681</v>
      </c>
      <c r="Z2083" t="s">
        <v>11204</v>
      </c>
      <c r="AA2083" t="str">
        <f>IF(BD[[#This Row],[Genero]]="Masculino","👨🏼 M","👩🏼 F")</f>
        <v>👨🏼 M</v>
      </c>
      <c r="AB2083" t="s">
        <v>11697</v>
      </c>
    </row>
    <row r="2084" spans="1:28" x14ac:dyDescent="0.35">
      <c r="A2084" t="s">
        <v>4144</v>
      </c>
      <c r="B2084" t="s">
        <v>6443</v>
      </c>
      <c r="C2084" t="s">
        <v>11407</v>
      </c>
      <c r="D2084">
        <v>1</v>
      </c>
      <c r="G2084">
        <v>0</v>
      </c>
      <c r="H2084">
        <v>0</v>
      </c>
      <c r="I2084">
        <v>0</v>
      </c>
      <c r="J2084">
        <v>0</v>
      </c>
      <c r="K2084" t="s">
        <v>16</v>
      </c>
      <c r="R2084">
        <v>993757786</v>
      </c>
      <c r="S2084" t="s">
        <v>11658</v>
      </c>
      <c r="T2084">
        <v>74587035</v>
      </c>
      <c r="U2084" t="s">
        <v>19</v>
      </c>
      <c r="V2084" t="s">
        <v>11407</v>
      </c>
      <c r="W2084" t="s">
        <v>11712</v>
      </c>
      <c r="X2084" t="s">
        <v>11732</v>
      </c>
      <c r="Y2084" t="s">
        <v>11681</v>
      </c>
      <c r="Z2084" t="s">
        <v>11204</v>
      </c>
      <c r="AA2084" t="str">
        <f>IF(BD[[#This Row],[Genero]]="Masculino","👨🏼 M","👩🏼 F")</f>
        <v>👨🏼 M</v>
      </c>
      <c r="AB2084" t="s">
        <v>11697</v>
      </c>
    </row>
    <row r="2085" spans="1:28" x14ac:dyDescent="0.35">
      <c r="A2085" t="s">
        <v>6881</v>
      </c>
      <c r="B2085" t="s">
        <v>6882</v>
      </c>
      <c r="C2085" t="s">
        <v>11289</v>
      </c>
      <c r="D2085">
        <v>1</v>
      </c>
      <c r="G2085">
        <v>0</v>
      </c>
      <c r="H2085">
        <v>0</v>
      </c>
      <c r="I2085">
        <v>0</v>
      </c>
      <c r="J2085">
        <v>0</v>
      </c>
      <c r="K2085" t="s">
        <v>16</v>
      </c>
      <c r="R2085">
        <v>920686335</v>
      </c>
      <c r="S2085" t="s">
        <v>11665</v>
      </c>
      <c r="T2085">
        <v>72928989</v>
      </c>
      <c r="U2085" t="s">
        <v>19</v>
      </c>
      <c r="V2085" t="s">
        <v>11289</v>
      </c>
      <c r="W2085" t="s">
        <v>11706</v>
      </c>
      <c r="X2085" t="s">
        <v>11732</v>
      </c>
      <c r="Y2085" t="s">
        <v>11681</v>
      </c>
      <c r="Z2085" t="s">
        <v>11204</v>
      </c>
      <c r="AA2085" t="str">
        <f>IF(BD[[#This Row],[Genero]]="Masculino","👨🏼 M","👩🏼 F")</f>
        <v>👩🏼 F</v>
      </c>
      <c r="AB2085" t="s">
        <v>11697</v>
      </c>
    </row>
    <row r="2086" spans="1:28" x14ac:dyDescent="0.35">
      <c r="A2086" t="s">
        <v>4604</v>
      </c>
      <c r="B2086" t="s">
        <v>456</v>
      </c>
      <c r="C2086" t="s">
        <v>6956</v>
      </c>
      <c r="D2086">
        <v>1</v>
      </c>
      <c r="G2086">
        <v>0</v>
      </c>
      <c r="H2086">
        <v>0</v>
      </c>
      <c r="I2086">
        <v>0</v>
      </c>
      <c r="J2086">
        <v>0</v>
      </c>
      <c r="K2086" t="s">
        <v>16</v>
      </c>
      <c r="R2086">
        <v>927456896</v>
      </c>
      <c r="S2086" t="s">
        <v>11658</v>
      </c>
      <c r="T2086">
        <v>77024556</v>
      </c>
      <c r="U2086" t="s">
        <v>19</v>
      </c>
      <c r="V2086" t="s">
        <v>6956</v>
      </c>
      <c r="W2086" t="s">
        <v>11703</v>
      </c>
      <c r="X2086" t="s">
        <v>11732</v>
      </c>
      <c r="Y2086" t="s">
        <v>11681</v>
      </c>
      <c r="Z2086" t="s">
        <v>10668</v>
      </c>
      <c r="AA2086" t="str">
        <f>IF(BD[[#This Row],[Genero]]="Masculino","👨🏼 M","👩🏼 F")</f>
        <v>👨🏼 M</v>
      </c>
      <c r="AB2086" t="s">
        <v>11697</v>
      </c>
    </row>
    <row r="2087" spans="1:28" x14ac:dyDescent="0.35">
      <c r="A2087" t="s">
        <v>7455</v>
      </c>
      <c r="B2087" t="s">
        <v>1627</v>
      </c>
      <c r="C2087" t="s">
        <v>7456</v>
      </c>
      <c r="D2087">
        <v>1</v>
      </c>
      <c r="G2087">
        <v>0</v>
      </c>
      <c r="H2087">
        <v>0</v>
      </c>
      <c r="I2087">
        <v>0</v>
      </c>
      <c r="J2087">
        <v>0</v>
      </c>
      <c r="K2087" t="s">
        <v>16</v>
      </c>
      <c r="R2087">
        <v>961802185</v>
      </c>
      <c r="S2087" t="s">
        <v>11665</v>
      </c>
      <c r="T2087">
        <v>40035068</v>
      </c>
      <c r="U2087" t="s">
        <v>19</v>
      </c>
      <c r="V2087" t="s">
        <v>10276</v>
      </c>
      <c r="W2087" t="s">
        <v>11702</v>
      </c>
      <c r="X2087" t="s">
        <v>11732</v>
      </c>
      <c r="Y2087" t="s">
        <v>11681</v>
      </c>
      <c r="Z2087" t="s">
        <v>6938</v>
      </c>
      <c r="AA2087" t="str">
        <f>IF(BD[[#This Row],[Genero]]="Masculino","👨🏼 M","👩🏼 F")</f>
        <v>👩🏼 F</v>
      </c>
      <c r="AB2087" t="s">
        <v>11697</v>
      </c>
    </row>
    <row r="2088" spans="1:28" x14ac:dyDescent="0.35">
      <c r="A2088" t="s">
        <v>9323</v>
      </c>
      <c r="B2088" t="s">
        <v>9692</v>
      </c>
      <c r="C2088" t="s">
        <v>1789</v>
      </c>
      <c r="D2088">
        <v>1</v>
      </c>
      <c r="G2088">
        <v>0</v>
      </c>
      <c r="H2088">
        <v>0</v>
      </c>
      <c r="I2088">
        <v>0</v>
      </c>
      <c r="J2088">
        <v>0</v>
      </c>
      <c r="K2088" t="s">
        <v>16</v>
      </c>
      <c r="R2088">
        <v>960122176</v>
      </c>
      <c r="S2088" t="s">
        <v>11658</v>
      </c>
      <c r="T2088">
        <v>73575377</v>
      </c>
      <c r="U2088" t="s">
        <v>19</v>
      </c>
      <c r="V2088" t="s">
        <v>1789</v>
      </c>
      <c r="W2088" t="s">
        <v>11703</v>
      </c>
      <c r="X2088" t="s">
        <v>11732</v>
      </c>
      <c r="Y2088" t="s">
        <v>11724</v>
      </c>
      <c r="Z2088" t="s">
        <v>6733</v>
      </c>
      <c r="AA2088" t="str">
        <f>IF(BD[[#This Row],[Genero]]="Masculino","👨🏼 M","👩🏼 F")</f>
        <v>👨🏼 M</v>
      </c>
      <c r="AB2088" t="s">
        <v>11697</v>
      </c>
    </row>
    <row r="2089" spans="1:28" x14ac:dyDescent="0.35">
      <c r="A2089" t="s">
        <v>4699</v>
      </c>
      <c r="B2089" t="s">
        <v>832</v>
      </c>
      <c r="C2089" t="s">
        <v>5603</v>
      </c>
      <c r="D2089">
        <v>1</v>
      </c>
      <c r="G2089">
        <v>0</v>
      </c>
      <c r="H2089">
        <v>0</v>
      </c>
      <c r="I2089">
        <v>0</v>
      </c>
      <c r="J2089">
        <v>0</v>
      </c>
      <c r="K2089" t="s">
        <v>16</v>
      </c>
      <c r="R2089">
        <v>956304856</v>
      </c>
      <c r="S2089" t="s">
        <v>11665</v>
      </c>
      <c r="T2089">
        <v>41022489</v>
      </c>
      <c r="U2089" t="s">
        <v>19</v>
      </c>
      <c r="V2089" t="s">
        <v>10258</v>
      </c>
      <c r="W2089" t="s">
        <v>11706</v>
      </c>
      <c r="X2089" t="s">
        <v>11732</v>
      </c>
      <c r="Y2089" t="s">
        <v>11724</v>
      </c>
      <c r="Z2089" t="s">
        <v>6733</v>
      </c>
      <c r="AA2089" t="str">
        <f>IF(BD[[#This Row],[Genero]]="Masculino","👨🏼 M","👩🏼 F")</f>
        <v>👩🏼 F</v>
      </c>
      <c r="AB2089" t="s">
        <v>11697</v>
      </c>
    </row>
    <row r="2090" spans="1:28" x14ac:dyDescent="0.35">
      <c r="A2090" t="s">
        <v>38</v>
      </c>
      <c r="B2090" t="s">
        <v>600</v>
      </c>
      <c r="C2090" t="s">
        <v>4285</v>
      </c>
      <c r="D2090">
        <v>1</v>
      </c>
      <c r="G2090">
        <v>0</v>
      </c>
      <c r="H2090">
        <v>0</v>
      </c>
      <c r="I2090">
        <v>0</v>
      </c>
      <c r="J2090">
        <v>0</v>
      </c>
      <c r="K2090" t="s">
        <v>16</v>
      </c>
      <c r="R2090">
        <v>997377588</v>
      </c>
      <c r="S2090" t="s">
        <v>11658</v>
      </c>
      <c r="T2090">
        <v>10583493</v>
      </c>
      <c r="U2090" t="s">
        <v>19</v>
      </c>
      <c r="V2090" t="s">
        <v>4285</v>
      </c>
      <c r="W2090" t="s">
        <v>11702</v>
      </c>
      <c r="X2090" t="s">
        <v>11732</v>
      </c>
      <c r="Y2090" t="s">
        <v>11724</v>
      </c>
      <c r="Z2090" t="s">
        <v>612</v>
      </c>
      <c r="AA2090" t="str">
        <f>IF(BD[[#This Row],[Genero]]="Masculino","👨🏼 M","👩🏼 F")</f>
        <v>👨🏼 M</v>
      </c>
      <c r="AB2090" t="s">
        <v>11697</v>
      </c>
    </row>
    <row r="2091" spans="1:28" x14ac:dyDescent="0.35">
      <c r="A2091" t="s">
        <v>7872</v>
      </c>
      <c r="B2091" t="s">
        <v>7873</v>
      </c>
      <c r="C2091" t="s">
        <v>7874</v>
      </c>
      <c r="D2091">
        <v>1</v>
      </c>
      <c r="G2091">
        <v>0</v>
      </c>
      <c r="H2091">
        <v>0</v>
      </c>
      <c r="I2091">
        <v>0</v>
      </c>
      <c r="J2091">
        <v>0</v>
      </c>
      <c r="K2091" t="s">
        <v>16</v>
      </c>
      <c r="R2091">
        <v>980607443</v>
      </c>
      <c r="S2091" t="s">
        <v>11658</v>
      </c>
      <c r="T2091">
        <v>25860501</v>
      </c>
      <c r="U2091" t="s">
        <v>19</v>
      </c>
      <c r="V2091" t="s">
        <v>7875</v>
      </c>
      <c r="W2091" t="s">
        <v>11706</v>
      </c>
      <c r="X2091" t="s">
        <v>11732</v>
      </c>
      <c r="Y2091" t="s">
        <v>230</v>
      </c>
      <c r="Z2091" t="s">
        <v>11715</v>
      </c>
      <c r="AA2091" t="str">
        <f>IF(BD[[#This Row],[Genero]]="Masculino","👨🏼 M","👩🏼 F")</f>
        <v>👨🏼 M</v>
      </c>
      <c r="AB2091" t="s">
        <v>11697</v>
      </c>
    </row>
    <row r="2092" spans="1:28" x14ac:dyDescent="0.35">
      <c r="A2092" t="s">
        <v>9490</v>
      </c>
      <c r="B2092" t="s">
        <v>10006</v>
      </c>
      <c r="C2092" t="s">
        <v>7604</v>
      </c>
      <c r="D2092">
        <v>1</v>
      </c>
      <c r="G2092">
        <v>0</v>
      </c>
      <c r="H2092">
        <v>0</v>
      </c>
      <c r="I2092">
        <v>0</v>
      </c>
      <c r="J2092">
        <v>0</v>
      </c>
      <c r="K2092" t="s">
        <v>16</v>
      </c>
      <c r="R2092">
        <v>987764101</v>
      </c>
      <c r="S2092" t="s">
        <v>11658</v>
      </c>
      <c r="T2092">
        <v>7975069</v>
      </c>
      <c r="U2092" t="s">
        <v>19</v>
      </c>
      <c r="V2092" t="s">
        <v>7604</v>
      </c>
      <c r="W2092" t="s">
        <v>11703</v>
      </c>
      <c r="X2092" t="s">
        <v>11732</v>
      </c>
      <c r="Y2092" t="s">
        <v>11724</v>
      </c>
      <c r="Z2092" t="s">
        <v>11715</v>
      </c>
      <c r="AA2092" t="str">
        <f>IF(BD[[#This Row],[Genero]]="Masculino","👨🏼 M","👩🏼 F")</f>
        <v>👨🏼 M</v>
      </c>
      <c r="AB2092" t="s">
        <v>11697</v>
      </c>
    </row>
    <row r="2093" spans="1:28" x14ac:dyDescent="0.35">
      <c r="A2093" t="s">
        <v>2796</v>
      </c>
      <c r="B2093" t="s">
        <v>10051</v>
      </c>
      <c r="C2093" t="s">
        <v>8438</v>
      </c>
      <c r="D2093">
        <v>1</v>
      </c>
      <c r="G2093">
        <v>0</v>
      </c>
      <c r="H2093">
        <v>0</v>
      </c>
      <c r="I2093">
        <v>0</v>
      </c>
      <c r="J2093">
        <v>0</v>
      </c>
      <c r="K2093" t="s">
        <v>16</v>
      </c>
      <c r="R2093">
        <v>997133148</v>
      </c>
      <c r="S2093" t="s">
        <v>11658</v>
      </c>
      <c r="T2093">
        <v>9889548</v>
      </c>
      <c r="U2093" t="s">
        <v>19</v>
      </c>
      <c r="V2093" t="s">
        <v>10363</v>
      </c>
      <c r="W2093" t="s">
        <v>11706</v>
      </c>
      <c r="X2093" t="s">
        <v>11732</v>
      </c>
      <c r="Y2093" t="s">
        <v>11724</v>
      </c>
      <c r="Z2093" t="s">
        <v>11715</v>
      </c>
      <c r="AA2093" t="str">
        <f>IF(BD[[#This Row],[Genero]]="Masculino","👨🏼 M","👩🏼 F")</f>
        <v>👨🏼 M</v>
      </c>
      <c r="AB2093" t="s">
        <v>11697</v>
      </c>
    </row>
    <row r="2094" spans="1:28" x14ac:dyDescent="0.35">
      <c r="A2094" t="s">
        <v>1054</v>
      </c>
      <c r="B2094" t="s">
        <v>8994</v>
      </c>
      <c r="C2094" t="s">
        <v>8995</v>
      </c>
      <c r="D2094">
        <v>1</v>
      </c>
      <c r="G2094">
        <v>0</v>
      </c>
      <c r="H2094">
        <v>0</v>
      </c>
      <c r="I2094">
        <v>0</v>
      </c>
      <c r="J2094">
        <v>0</v>
      </c>
      <c r="K2094" t="s">
        <v>16</v>
      </c>
      <c r="R2094">
        <v>926681703</v>
      </c>
      <c r="S2094" t="s">
        <v>11658</v>
      </c>
      <c r="T2094">
        <v>71642066</v>
      </c>
      <c r="U2094" t="s">
        <v>19</v>
      </c>
      <c r="V2094" t="s">
        <v>8995</v>
      </c>
      <c r="W2094" t="s">
        <v>11706</v>
      </c>
      <c r="X2094" t="s">
        <v>11732</v>
      </c>
      <c r="Y2094" t="s">
        <v>10406</v>
      </c>
      <c r="Z2094" t="s">
        <v>11715</v>
      </c>
      <c r="AA2094" t="str">
        <f>IF(BD[[#This Row],[Genero]]="Masculino","👨🏼 M","👩🏼 F")</f>
        <v>👨🏼 M</v>
      </c>
      <c r="AB2094" t="s">
        <v>11697</v>
      </c>
    </row>
    <row r="2095" spans="1:28" x14ac:dyDescent="0.35">
      <c r="A2095" t="s">
        <v>2458</v>
      </c>
      <c r="B2095" t="s">
        <v>5814</v>
      </c>
      <c r="C2095" t="s">
        <v>5815</v>
      </c>
      <c r="D2095">
        <v>1</v>
      </c>
      <c r="G2095">
        <v>0</v>
      </c>
      <c r="H2095">
        <v>0</v>
      </c>
      <c r="I2095">
        <v>0</v>
      </c>
      <c r="J2095">
        <v>0</v>
      </c>
      <c r="K2095" t="s">
        <v>16</v>
      </c>
      <c r="R2095">
        <v>960928887</v>
      </c>
      <c r="S2095" t="s">
        <v>11658</v>
      </c>
      <c r="T2095">
        <v>72886345</v>
      </c>
      <c r="U2095" t="s">
        <v>19</v>
      </c>
      <c r="V2095" t="s">
        <v>5816</v>
      </c>
      <c r="W2095" t="s">
        <v>11706</v>
      </c>
      <c r="X2095" t="s">
        <v>11732</v>
      </c>
      <c r="Y2095" t="s">
        <v>10433</v>
      </c>
      <c r="Z2095" t="s">
        <v>11715</v>
      </c>
      <c r="AA2095" t="str">
        <f>IF(BD[[#This Row],[Genero]]="Masculino","👨🏼 M","👩🏼 F")</f>
        <v>👨🏼 M</v>
      </c>
      <c r="AB2095" t="s">
        <v>11697</v>
      </c>
    </row>
    <row r="2096" spans="1:28" x14ac:dyDescent="0.35">
      <c r="A2096" t="s">
        <v>8539</v>
      </c>
      <c r="B2096" t="s">
        <v>8540</v>
      </c>
      <c r="C2096" t="s">
        <v>8541</v>
      </c>
      <c r="D2096">
        <v>1</v>
      </c>
      <c r="G2096">
        <v>0</v>
      </c>
      <c r="H2096">
        <v>0</v>
      </c>
      <c r="I2096">
        <v>0</v>
      </c>
      <c r="J2096">
        <v>0</v>
      </c>
      <c r="K2096" t="s">
        <v>16</v>
      </c>
      <c r="R2096">
        <v>920752833</v>
      </c>
      <c r="S2096" t="s">
        <v>11658</v>
      </c>
      <c r="T2096">
        <v>75375891</v>
      </c>
      <c r="U2096" t="s">
        <v>19</v>
      </c>
      <c r="V2096" t="s">
        <v>8542</v>
      </c>
      <c r="W2096" t="s">
        <v>11703</v>
      </c>
      <c r="X2096" t="s">
        <v>11732</v>
      </c>
      <c r="Y2096" t="s">
        <v>2714</v>
      </c>
      <c r="Z2096" t="s">
        <v>11715</v>
      </c>
      <c r="AA2096" t="str">
        <f>IF(BD[[#This Row],[Genero]]="Masculino","👨🏼 M","👩🏼 F")</f>
        <v>👨🏼 M</v>
      </c>
      <c r="AB2096" t="s">
        <v>11697</v>
      </c>
    </row>
    <row r="2097" spans="1:28" x14ac:dyDescent="0.35">
      <c r="A2097" t="s">
        <v>2554</v>
      </c>
      <c r="B2097" t="s">
        <v>7583</v>
      </c>
      <c r="C2097" t="s">
        <v>7584</v>
      </c>
      <c r="D2097">
        <v>1</v>
      </c>
      <c r="G2097">
        <v>0</v>
      </c>
      <c r="H2097">
        <v>0</v>
      </c>
      <c r="I2097">
        <v>0</v>
      </c>
      <c r="J2097">
        <v>0</v>
      </c>
      <c r="K2097" t="s">
        <v>16</v>
      </c>
      <c r="R2097">
        <v>970509889</v>
      </c>
      <c r="S2097" t="s">
        <v>11665</v>
      </c>
      <c r="T2097">
        <v>70980039</v>
      </c>
      <c r="U2097" t="s">
        <v>19</v>
      </c>
      <c r="V2097" t="s">
        <v>7584</v>
      </c>
      <c r="W2097" t="s">
        <v>11706</v>
      </c>
      <c r="X2097" t="s">
        <v>11732</v>
      </c>
      <c r="Y2097" t="s">
        <v>2714</v>
      </c>
      <c r="Z2097" t="s">
        <v>11715</v>
      </c>
      <c r="AA2097" t="str">
        <f>IF(BD[[#This Row],[Genero]]="Masculino","👨🏼 M","👩🏼 F")</f>
        <v>👩🏼 F</v>
      </c>
      <c r="AB2097" t="s">
        <v>11697</v>
      </c>
    </row>
    <row r="2098" spans="1:28" x14ac:dyDescent="0.35">
      <c r="A2098" t="s">
        <v>3792</v>
      </c>
      <c r="B2098" t="s">
        <v>3793</v>
      </c>
      <c r="C2098" t="s">
        <v>3794</v>
      </c>
      <c r="D2098">
        <v>1</v>
      </c>
      <c r="G2098">
        <v>0</v>
      </c>
      <c r="H2098">
        <v>0</v>
      </c>
      <c r="I2098">
        <v>0</v>
      </c>
      <c r="J2098">
        <v>0</v>
      </c>
      <c r="K2098" t="s">
        <v>16</v>
      </c>
      <c r="R2098">
        <v>922553897</v>
      </c>
      <c r="S2098" t="s">
        <v>11658</v>
      </c>
      <c r="T2098">
        <v>10429622</v>
      </c>
      <c r="U2098" t="s">
        <v>19</v>
      </c>
      <c r="V2098" t="s">
        <v>3795</v>
      </c>
      <c r="W2098" t="s">
        <v>11701</v>
      </c>
      <c r="X2098" t="s">
        <v>11732</v>
      </c>
      <c r="Y2098" t="s">
        <v>11681</v>
      </c>
      <c r="Z2098" t="s">
        <v>10580</v>
      </c>
      <c r="AA2098" t="str">
        <f>IF(BD[[#This Row],[Genero]]="Masculino","👨🏼 M","👩🏼 F")</f>
        <v>👨🏼 M</v>
      </c>
      <c r="AB2098" t="s">
        <v>11697</v>
      </c>
    </row>
    <row r="2099" spans="1:28" x14ac:dyDescent="0.35">
      <c r="A2099" t="s">
        <v>455</v>
      </c>
      <c r="B2099" t="s">
        <v>4250</v>
      </c>
      <c r="C2099" t="s">
        <v>4251</v>
      </c>
      <c r="D2099">
        <v>1</v>
      </c>
      <c r="G2099">
        <v>0</v>
      </c>
      <c r="H2099">
        <v>0</v>
      </c>
      <c r="I2099">
        <v>0</v>
      </c>
      <c r="J2099">
        <v>0</v>
      </c>
      <c r="K2099" t="s">
        <v>16</v>
      </c>
      <c r="R2099">
        <v>956041444</v>
      </c>
      <c r="S2099" t="s">
        <v>11658</v>
      </c>
      <c r="T2099">
        <v>46780647</v>
      </c>
      <c r="U2099" t="s">
        <v>19</v>
      </c>
      <c r="V2099" t="s">
        <v>4252</v>
      </c>
      <c r="W2099" t="s">
        <v>11701</v>
      </c>
      <c r="X2099" t="s">
        <v>11732</v>
      </c>
      <c r="Y2099" t="s">
        <v>11681</v>
      </c>
      <c r="Z2099" t="s">
        <v>4253</v>
      </c>
      <c r="AA2099" t="str">
        <f>IF(BD[[#This Row],[Genero]]="Masculino","👨🏼 M","👩🏼 F")</f>
        <v>👨🏼 M</v>
      </c>
      <c r="AB2099" t="s">
        <v>11697</v>
      </c>
    </row>
    <row r="2100" spans="1:28" x14ac:dyDescent="0.35">
      <c r="A2100" t="s">
        <v>6137</v>
      </c>
      <c r="B2100" t="s">
        <v>6138</v>
      </c>
      <c r="C2100" t="s">
        <v>6139</v>
      </c>
      <c r="D2100">
        <v>1</v>
      </c>
      <c r="G2100">
        <v>0</v>
      </c>
      <c r="H2100">
        <v>0</v>
      </c>
      <c r="I2100">
        <v>0</v>
      </c>
      <c r="J2100">
        <v>0</v>
      </c>
      <c r="K2100" t="s">
        <v>16</v>
      </c>
      <c r="R2100">
        <v>926250587</v>
      </c>
      <c r="S2100" t="s">
        <v>11665</v>
      </c>
      <c r="T2100">
        <v>74898664</v>
      </c>
      <c r="U2100" t="s">
        <v>19</v>
      </c>
      <c r="V2100" t="s">
        <v>6140</v>
      </c>
      <c r="W2100" t="s">
        <v>11702</v>
      </c>
      <c r="X2100" t="s">
        <v>11732</v>
      </c>
      <c r="Y2100" t="s">
        <v>11681</v>
      </c>
      <c r="Z2100" t="s">
        <v>6141</v>
      </c>
      <c r="AA2100" t="str">
        <f>IF(BD[[#This Row],[Genero]]="Masculino","👨🏼 M","👩🏼 F")</f>
        <v>👩🏼 F</v>
      </c>
      <c r="AB2100" t="s">
        <v>11697</v>
      </c>
    </row>
    <row r="2101" spans="1:28" x14ac:dyDescent="0.35">
      <c r="A2101" t="s">
        <v>6137</v>
      </c>
      <c r="B2101" t="s">
        <v>6138</v>
      </c>
      <c r="C2101" t="s">
        <v>6139</v>
      </c>
      <c r="D2101">
        <v>1</v>
      </c>
      <c r="G2101">
        <v>0</v>
      </c>
      <c r="H2101">
        <v>0</v>
      </c>
      <c r="I2101">
        <v>0</v>
      </c>
      <c r="J2101">
        <v>0</v>
      </c>
      <c r="K2101" t="s">
        <v>16</v>
      </c>
      <c r="R2101">
        <v>926250587</v>
      </c>
      <c r="S2101" t="s">
        <v>11665</v>
      </c>
      <c r="T2101">
        <v>74898664</v>
      </c>
      <c r="U2101" t="s">
        <v>19</v>
      </c>
      <c r="V2101" t="s">
        <v>6140</v>
      </c>
      <c r="W2101" t="s">
        <v>11702</v>
      </c>
      <c r="X2101" t="s">
        <v>11732</v>
      </c>
      <c r="Y2101" t="s">
        <v>11681</v>
      </c>
      <c r="Z2101" t="s">
        <v>6141</v>
      </c>
      <c r="AA2101" t="str">
        <f>IF(BD[[#This Row],[Genero]]="Masculino","👨🏼 M","👩🏼 F")</f>
        <v>👩🏼 F</v>
      </c>
      <c r="AB2101" t="s">
        <v>11697</v>
      </c>
    </row>
    <row r="2102" spans="1:28" x14ac:dyDescent="0.35">
      <c r="A2102" t="s">
        <v>479</v>
      </c>
      <c r="B2102" t="s">
        <v>1249</v>
      </c>
      <c r="C2102" t="s">
        <v>11454</v>
      </c>
      <c r="D2102">
        <v>1</v>
      </c>
      <c r="G2102">
        <v>0</v>
      </c>
      <c r="H2102">
        <v>0</v>
      </c>
      <c r="I2102">
        <v>0</v>
      </c>
      <c r="J2102">
        <v>0</v>
      </c>
      <c r="K2102" t="s">
        <v>16</v>
      </c>
      <c r="R2102">
        <v>959389600</v>
      </c>
      <c r="S2102" t="s">
        <v>11658</v>
      </c>
      <c r="T2102">
        <v>70493503</v>
      </c>
      <c r="U2102" t="s">
        <v>19</v>
      </c>
      <c r="V2102" t="s">
        <v>6379</v>
      </c>
      <c r="W2102" t="s">
        <v>11701</v>
      </c>
      <c r="X2102" t="s">
        <v>11732</v>
      </c>
      <c r="Y2102" t="s">
        <v>11681</v>
      </c>
      <c r="Z2102" t="s">
        <v>10473</v>
      </c>
      <c r="AA2102" t="str">
        <f>IF(BD[[#This Row],[Genero]]="Masculino","👨🏼 M","👩🏼 F")</f>
        <v>👨🏼 M</v>
      </c>
      <c r="AB2102" t="s">
        <v>11697</v>
      </c>
    </row>
    <row r="2103" spans="1:28" x14ac:dyDescent="0.35">
      <c r="A2103" t="s">
        <v>2397</v>
      </c>
      <c r="B2103" t="s">
        <v>245</v>
      </c>
      <c r="C2103" t="s">
        <v>2398</v>
      </c>
      <c r="D2103">
        <v>1</v>
      </c>
      <c r="G2103">
        <v>0</v>
      </c>
      <c r="H2103">
        <v>0</v>
      </c>
      <c r="I2103">
        <v>0</v>
      </c>
      <c r="J2103">
        <v>0</v>
      </c>
      <c r="K2103" t="s">
        <v>16</v>
      </c>
      <c r="R2103">
        <v>967274833</v>
      </c>
      <c r="S2103" t="s">
        <v>11658</v>
      </c>
      <c r="T2103">
        <v>75606470</v>
      </c>
      <c r="U2103" t="s">
        <v>19</v>
      </c>
      <c r="V2103" t="s">
        <v>2399</v>
      </c>
      <c r="W2103" t="s">
        <v>11704</v>
      </c>
      <c r="X2103" t="s">
        <v>11732</v>
      </c>
      <c r="Y2103" t="s">
        <v>11681</v>
      </c>
      <c r="Z2103" t="s">
        <v>2400</v>
      </c>
      <c r="AA2103" t="str">
        <f>IF(BD[[#This Row],[Genero]]="Masculino","👨🏼 M","👩🏼 F")</f>
        <v>👨🏼 M</v>
      </c>
      <c r="AB2103" t="s">
        <v>11697</v>
      </c>
    </row>
    <row r="2104" spans="1:28" x14ac:dyDescent="0.35">
      <c r="A2104" t="s">
        <v>379</v>
      </c>
      <c r="B2104" t="s">
        <v>6235</v>
      </c>
      <c r="C2104" t="s">
        <v>6236</v>
      </c>
      <c r="D2104">
        <v>1</v>
      </c>
      <c r="G2104">
        <v>0</v>
      </c>
      <c r="H2104">
        <v>0</v>
      </c>
      <c r="I2104">
        <v>0</v>
      </c>
      <c r="J2104">
        <v>0</v>
      </c>
      <c r="K2104" t="s">
        <v>16</v>
      </c>
      <c r="R2104">
        <v>953120974</v>
      </c>
      <c r="S2104" t="s">
        <v>11658</v>
      </c>
      <c r="T2104">
        <v>43594981</v>
      </c>
      <c r="U2104" t="s">
        <v>19</v>
      </c>
      <c r="V2104" t="s">
        <v>6236</v>
      </c>
      <c r="W2104" t="s">
        <v>11702</v>
      </c>
      <c r="X2104" t="s">
        <v>11732</v>
      </c>
      <c r="Y2104" t="s">
        <v>11681</v>
      </c>
      <c r="Z2104" t="s">
        <v>5544</v>
      </c>
      <c r="AA2104" t="str">
        <f>IF(BD[[#This Row],[Genero]]="Masculino","👨🏼 M","👩🏼 F")</f>
        <v>👨🏼 M</v>
      </c>
      <c r="AB2104" t="s">
        <v>11697</v>
      </c>
    </row>
    <row r="2105" spans="1:28" x14ac:dyDescent="0.35">
      <c r="A2105" t="s">
        <v>501</v>
      </c>
      <c r="B2105" t="s">
        <v>9593</v>
      </c>
      <c r="C2105" t="s">
        <v>502</v>
      </c>
      <c r="D2105">
        <v>1</v>
      </c>
      <c r="G2105">
        <v>0</v>
      </c>
      <c r="H2105">
        <v>0</v>
      </c>
      <c r="I2105">
        <v>0</v>
      </c>
      <c r="J2105">
        <v>0</v>
      </c>
      <c r="K2105" t="s">
        <v>16</v>
      </c>
      <c r="R2105">
        <v>953260494</v>
      </c>
      <c r="S2105" t="s">
        <v>11658</v>
      </c>
      <c r="T2105">
        <v>46733086</v>
      </c>
      <c r="U2105" t="s">
        <v>19</v>
      </c>
      <c r="V2105" t="s">
        <v>503</v>
      </c>
      <c r="W2105" t="s">
        <v>11702</v>
      </c>
      <c r="X2105" t="s">
        <v>11732</v>
      </c>
      <c r="Y2105" t="s">
        <v>11681</v>
      </c>
      <c r="Z2105" t="s">
        <v>1353</v>
      </c>
      <c r="AA2105" t="str">
        <f>IF(BD[[#This Row],[Genero]]="Masculino","👨🏼 M","👩🏼 F")</f>
        <v>👨🏼 M</v>
      </c>
      <c r="AB2105" t="s">
        <v>11697</v>
      </c>
    </row>
    <row r="2106" spans="1:28" x14ac:dyDescent="0.35">
      <c r="A2106" t="s">
        <v>501</v>
      </c>
      <c r="B2106" t="s">
        <v>9593</v>
      </c>
      <c r="C2106" t="s">
        <v>502</v>
      </c>
      <c r="D2106">
        <v>1</v>
      </c>
      <c r="G2106">
        <v>0</v>
      </c>
      <c r="H2106">
        <v>0</v>
      </c>
      <c r="I2106">
        <v>0</v>
      </c>
      <c r="J2106">
        <v>0</v>
      </c>
      <c r="K2106" t="s">
        <v>16</v>
      </c>
      <c r="R2106">
        <v>953260494</v>
      </c>
      <c r="S2106" t="s">
        <v>11658</v>
      </c>
      <c r="T2106">
        <v>46733086</v>
      </c>
      <c r="U2106" t="s">
        <v>19</v>
      </c>
      <c r="V2106" t="s">
        <v>503</v>
      </c>
      <c r="W2106" t="s">
        <v>11702</v>
      </c>
      <c r="X2106" t="s">
        <v>11732</v>
      </c>
      <c r="Y2106" t="s">
        <v>11681</v>
      </c>
      <c r="Z2106" t="s">
        <v>1353</v>
      </c>
      <c r="AA2106" t="str">
        <f>IF(BD[[#This Row],[Genero]]="Masculino","👨🏼 M","👩🏼 F")</f>
        <v>👨🏼 M</v>
      </c>
      <c r="AB2106" t="s">
        <v>11697</v>
      </c>
    </row>
    <row r="2107" spans="1:28" x14ac:dyDescent="0.35">
      <c r="A2107" t="s">
        <v>2405</v>
      </c>
      <c r="B2107" t="s">
        <v>8968</v>
      </c>
      <c r="C2107" t="s">
        <v>8969</v>
      </c>
      <c r="D2107">
        <v>1</v>
      </c>
      <c r="G2107">
        <v>0</v>
      </c>
      <c r="H2107">
        <v>0</v>
      </c>
      <c r="I2107">
        <v>0</v>
      </c>
      <c r="J2107">
        <v>0</v>
      </c>
      <c r="K2107" t="s">
        <v>16</v>
      </c>
      <c r="R2107">
        <v>996660974</v>
      </c>
      <c r="S2107" t="s">
        <v>11658</v>
      </c>
      <c r="T2107">
        <v>44635093</v>
      </c>
      <c r="U2107" t="s">
        <v>19</v>
      </c>
      <c r="V2107" t="s">
        <v>11503</v>
      </c>
      <c r="W2107" t="s">
        <v>11703</v>
      </c>
      <c r="X2107" t="s">
        <v>11732</v>
      </c>
      <c r="Y2107" t="s">
        <v>11681</v>
      </c>
      <c r="Z2107" t="s">
        <v>8970</v>
      </c>
      <c r="AA2107" t="str">
        <f>IF(BD[[#This Row],[Genero]]="Masculino","👨🏼 M","👩🏼 F")</f>
        <v>👨🏼 M</v>
      </c>
      <c r="AB2107" t="s">
        <v>11697</v>
      </c>
    </row>
    <row r="2108" spans="1:28" x14ac:dyDescent="0.35">
      <c r="A2108" t="s">
        <v>3531</v>
      </c>
      <c r="B2108" t="s">
        <v>3532</v>
      </c>
      <c r="C2108" t="s">
        <v>3533</v>
      </c>
      <c r="D2108">
        <v>1</v>
      </c>
      <c r="G2108">
        <v>0</v>
      </c>
      <c r="H2108">
        <v>0</v>
      </c>
      <c r="I2108">
        <v>0</v>
      </c>
      <c r="J2108">
        <v>0</v>
      </c>
      <c r="K2108" t="s">
        <v>16</v>
      </c>
      <c r="R2108">
        <v>932188375</v>
      </c>
      <c r="S2108" t="s">
        <v>11665</v>
      </c>
      <c r="T2108">
        <v>76562622</v>
      </c>
      <c r="U2108" t="s">
        <v>19</v>
      </c>
      <c r="V2108" t="s">
        <v>3533</v>
      </c>
      <c r="W2108" t="s">
        <v>11701</v>
      </c>
      <c r="X2108" t="s">
        <v>11732</v>
      </c>
      <c r="Y2108" t="s">
        <v>11681</v>
      </c>
      <c r="Z2108" t="s">
        <v>42</v>
      </c>
      <c r="AA2108" t="str">
        <f>IF(BD[[#This Row],[Genero]]="Masculino","👨🏼 M","👩🏼 F")</f>
        <v>👩🏼 F</v>
      </c>
      <c r="AB2108" t="s">
        <v>11697</v>
      </c>
    </row>
    <row r="2109" spans="1:28" x14ac:dyDescent="0.35">
      <c r="A2109" t="s">
        <v>1240</v>
      </c>
      <c r="B2109" t="s">
        <v>1241</v>
      </c>
      <c r="C2109" t="s">
        <v>1242</v>
      </c>
      <c r="D2109">
        <v>1</v>
      </c>
      <c r="G2109">
        <v>0</v>
      </c>
      <c r="H2109">
        <v>0</v>
      </c>
      <c r="I2109">
        <v>0</v>
      </c>
      <c r="J2109">
        <v>0</v>
      </c>
      <c r="K2109" t="s">
        <v>16</v>
      </c>
      <c r="R2109">
        <v>977163850</v>
      </c>
      <c r="S2109" t="s">
        <v>11658</v>
      </c>
      <c r="T2109">
        <v>71425647</v>
      </c>
      <c r="U2109" t="s">
        <v>19</v>
      </c>
      <c r="V2109" t="s">
        <v>1242</v>
      </c>
      <c r="W2109" t="s">
        <v>11703</v>
      </c>
      <c r="X2109" t="s">
        <v>11732</v>
      </c>
      <c r="Y2109" t="s">
        <v>11681</v>
      </c>
      <c r="Z2109" t="s">
        <v>11671</v>
      </c>
      <c r="AA2109" t="str">
        <f>IF(BD[[#This Row],[Genero]]="Masculino","👨🏼 M","👩🏼 F")</f>
        <v>👨🏼 M</v>
      </c>
      <c r="AB2109" t="s">
        <v>11697</v>
      </c>
    </row>
    <row r="2110" spans="1:28" x14ac:dyDescent="0.35">
      <c r="A2110" t="s">
        <v>1240</v>
      </c>
      <c r="B2110" t="s">
        <v>1241</v>
      </c>
      <c r="C2110" t="s">
        <v>1242</v>
      </c>
      <c r="D2110">
        <v>1</v>
      </c>
      <c r="G2110">
        <v>0</v>
      </c>
      <c r="H2110">
        <v>0</v>
      </c>
      <c r="I2110">
        <v>0</v>
      </c>
      <c r="J2110">
        <v>0</v>
      </c>
      <c r="K2110" t="s">
        <v>16</v>
      </c>
      <c r="R2110">
        <v>977163850</v>
      </c>
      <c r="S2110" t="s">
        <v>11658</v>
      </c>
      <c r="T2110">
        <v>71425647</v>
      </c>
      <c r="U2110" t="s">
        <v>19</v>
      </c>
      <c r="V2110" t="s">
        <v>1242</v>
      </c>
      <c r="W2110" t="s">
        <v>11703</v>
      </c>
      <c r="X2110" t="s">
        <v>11732</v>
      </c>
      <c r="Y2110" t="s">
        <v>11681</v>
      </c>
      <c r="Z2110" t="s">
        <v>11671</v>
      </c>
      <c r="AA2110" t="str">
        <f>IF(BD[[#This Row],[Genero]]="Masculino","👨🏼 M","👩🏼 F")</f>
        <v>👨🏼 M</v>
      </c>
      <c r="AB2110" t="s">
        <v>11697</v>
      </c>
    </row>
    <row r="2111" spans="1:28" x14ac:dyDescent="0.35">
      <c r="A2111" t="s">
        <v>93</v>
      </c>
      <c r="B2111" t="s">
        <v>9602</v>
      </c>
      <c r="D2111">
        <v>1</v>
      </c>
      <c r="G2111">
        <v>0</v>
      </c>
      <c r="H2111">
        <v>0</v>
      </c>
      <c r="I2111">
        <v>0</v>
      </c>
      <c r="J2111">
        <v>0</v>
      </c>
      <c r="K2111" t="s">
        <v>16</v>
      </c>
      <c r="R2111">
        <v>934890744</v>
      </c>
      <c r="S2111" t="s">
        <v>11658</v>
      </c>
      <c r="T2111">
        <v>73142588</v>
      </c>
      <c r="U2111" t="s">
        <v>19</v>
      </c>
      <c r="W2111" t="s">
        <v>11701</v>
      </c>
      <c r="X2111" t="s">
        <v>11732</v>
      </c>
      <c r="Y2111" t="s">
        <v>11681</v>
      </c>
      <c r="Z2111" t="s">
        <v>633</v>
      </c>
      <c r="AA2111" t="str">
        <f>IF(BD[[#This Row],[Genero]]="Masculino","👨🏼 M","👩🏼 F")</f>
        <v>👨🏼 M</v>
      </c>
      <c r="AB2111" t="s">
        <v>11697</v>
      </c>
    </row>
    <row r="2112" spans="1:28" x14ac:dyDescent="0.35">
      <c r="A2112" t="s">
        <v>3105</v>
      </c>
      <c r="B2112" t="s">
        <v>9108</v>
      </c>
      <c r="C2112" t="s">
        <v>9109</v>
      </c>
      <c r="D2112">
        <v>1</v>
      </c>
      <c r="G2112">
        <v>0</v>
      </c>
      <c r="H2112">
        <v>0</v>
      </c>
      <c r="I2112">
        <v>0</v>
      </c>
      <c r="J2112">
        <v>0</v>
      </c>
      <c r="K2112" t="s">
        <v>16</v>
      </c>
      <c r="R2112">
        <v>983395307</v>
      </c>
      <c r="S2112" t="s">
        <v>11658</v>
      </c>
      <c r="T2112">
        <v>72727346</v>
      </c>
      <c r="U2112" t="s">
        <v>19</v>
      </c>
      <c r="V2112" t="s">
        <v>9110</v>
      </c>
      <c r="W2112" t="s">
        <v>11702</v>
      </c>
      <c r="X2112" t="s">
        <v>11732</v>
      </c>
      <c r="Y2112" t="s">
        <v>11681</v>
      </c>
      <c r="Z2112" t="s">
        <v>1178</v>
      </c>
      <c r="AA2112" t="str">
        <f>IF(BD[[#This Row],[Genero]]="Masculino","👨🏼 M","👩🏼 F")</f>
        <v>👨🏼 M</v>
      </c>
      <c r="AB2112" t="s">
        <v>11697</v>
      </c>
    </row>
    <row r="2113" spans="1:28" x14ac:dyDescent="0.35">
      <c r="A2113" t="s">
        <v>29</v>
      </c>
      <c r="B2113" t="s">
        <v>8155</v>
      </c>
      <c r="C2113" t="s">
        <v>8156</v>
      </c>
      <c r="D2113">
        <v>1</v>
      </c>
      <c r="G2113">
        <v>0</v>
      </c>
      <c r="H2113">
        <v>0</v>
      </c>
      <c r="I2113">
        <v>0</v>
      </c>
      <c r="J2113">
        <v>0</v>
      </c>
      <c r="K2113" t="s">
        <v>16</v>
      </c>
      <c r="R2113">
        <v>991000779</v>
      </c>
      <c r="S2113" t="s">
        <v>11665</v>
      </c>
      <c r="T2113">
        <v>48030448</v>
      </c>
      <c r="U2113" t="s">
        <v>19</v>
      </c>
      <c r="V2113" t="s">
        <v>8157</v>
      </c>
      <c r="W2113" t="s">
        <v>11701</v>
      </c>
      <c r="X2113" t="s">
        <v>11732</v>
      </c>
      <c r="Y2113" t="s">
        <v>11724</v>
      </c>
      <c r="Z2113" t="s">
        <v>10909</v>
      </c>
      <c r="AA2113" t="str">
        <f>IF(BD[[#This Row],[Genero]]="Masculino","👨🏼 M","👩🏼 F")</f>
        <v>👩🏼 F</v>
      </c>
      <c r="AB2113" t="s">
        <v>11697</v>
      </c>
    </row>
    <row r="2114" spans="1:28" x14ac:dyDescent="0.35">
      <c r="A2114" t="s">
        <v>870</v>
      </c>
      <c r="B2114" t="s">
        <v>1691</v>
      </c>
      <c r="C2114" t="s">
        <v>1692</v>
      </c>
      <c r="D2114">
        <v>1</v>
      </c>
      <c r="G2114">
        <v>0</v>
      </c>
      <c r="H2114">
        <v>0</v>
      </c>
      <c r="I2114">
        <v>0</v>
      </c>
      <c r="J2114">
        <v>0</v>
      </c>
      <c r="K2114" t="s">
        <v>16</v>
      </c>
      <c r="R2114">
        <v>991466744</v>
      </c>
      <c r="S2114" t="s">
        <v>11658</v>
      </c>
      <c r="T2114">
        <v>7460661</v>
      </c>
      <c r="U2114" t="s">
        <v>19</v>
      </c>
      <c r="V2114" t="s">
        <v>1693</v>
      </c>
      <c r="W2114" t="s">
        <v>11701</v>
      </c>
      <c r="X2114" t="s">
        <v>11732</v>
      </c>
      <c r="Y2114" t="s">
        <v>11724</v>
      </c>
      <c r="Z2114" t="s">
        <v>1694</v>
      </c>
      <c r="AA2114" t="str">
        <f>IF(BD[[#This Row],[Genero]]="Masculino","👨🏼 M","👩🏼 F")</f>
        <v>👨🏼 M</v>
      </c>
      <c r="AB2114" t="s">
        <v>11697</v>
      </c>
    </row>
    <row r="2115" spans="1:28" x14ac:dyDescent="0.35">
      <c r="A2115" t="s">
        <v>3553</v>
      </c>
      <c r="B2115" t="s">
        <v>3554</v>
      </c>
      <c r="C2115" t="s">
        <v>3555</v>
      </c>
      <c r="D2115">
        <v>1</v>
      </c>
      <c r="G2115">
        <v>0</v>
      </c>
      <c r="H2115">
        <v>0</v>
      </c>
      <c r="I2115">
        <v>0</v>
      </c>
      <c r="J2115">
        <v>0</v>
      </c>
      <c r="K2115" t="s">
        <v>16</v>
      </c>
      <c r="R2115">
        <v>980471487</v>
      </c>
      <c r="S2115" t="s">
        <v>11665</v>
      </c>
      <c r="T2115">
        <v>41429084</v>
      </c>
      <c r="U2115" t="s">
        <v>19</v>
      </c>
      <c r="V2115" t="s">
        <v>3555</v>
      </c>
      <c r="W2115" t="s">
        <v>11701</v>
      </c>
      <c r="X2115" t="s">
        <v>11732</v>
      </c>
      <c r="Y2115" t="s">
        <v>11724</v>
      </c>
      <c r="Z2115" t="s">
        <v>10858</v>
      </c>
      <c r="AA2115" t="str">
        <f>IF(BD[[#This Row],[Genero]]="Masculino","👨🏼 M","👩🏼 F")</f>
        <v>👩🏼 F</v>
      </c>
      <c r="AB2115" t="s">
        <v>11697</v>
      </c>
    </row>
    <row r="2116" spans="1:28" x14ac:dyDescent="0.35">
      <c r="A2116" t="s">
        <v>3553</v>
      </c>
      <c r="B2116" t="s">
        <v>3554</v>
      </c>
      <c r="C2116" t="s">
        <v>3555</v>
      </c>
      <c r="D2116">
        <v>1</v>
      </c>
      <c r="G2116">
        <v>0</v>
      </c>
      <c r="H2116">
        <v>0</v>
      </c>
      <c r="I2116">
        <v>0</v>
      </c>
      <c r="J2116">
        <v>0</v>
      </c>
      <c r="K2116" t="s">
        <v>16</v>
      </c>
      <c r="R2116">
        <v>980471487</v>
      </c>
      <c r="S2116" t="s">
        <v>11665</v>
      </c>
      <c r="T2116">
        <v>41429084</v>
      </c>
      <c r="U2116" t="s">
        <v>19</v>
      </c>
      <c r="V2116" t="s">
        <v>3555</v>
      </c>
      <c r="W2116" t="s">
        <v>11701</v>
      </c>
      <c r="X2116" t="s">
        <v>11732</v>
      </c>
      <c r="Y2116" t="s">
        <v>11724</v>
      </c>
      <c r="Z2116" t="s">
        <v>10858</v>
      </c>
      <c r="AA2116" t="str">
        <f>IF(BD[[#This Row],[Genero]]="Masculino","👨🏼 M","👩🏼 F")</f>
        <v>👩🏼 F</v>
      </c>
      <c r="AB2116" t="s">
        <v>11697</v>
      </c>
    </row>
    <row r="2117" spans="1:28" x14ac:dyDescent="0.35">
      <c r="A2117" t="s">
        <v>1533</v>
      </c>
      <c r="B2117" t="s">
        <v>600</v>
      </c>
      <c r="C2117" t="s">
        <v>1534</v>
      </c>
      <c r="D2117">
        <v>1</v>
      </c>
      <c r="G2117">
        <v>0</v>
      </c>
      <c r="H2117">
        <v>0</v>
      </c>
      <c r="I2117">
        <v>0</v>
      </c>
      <c r="J2117">
        <v>0</v>
      </c>
      <c r="K2117" t="s">
        <v>16</v>
      </c>
      <c r="R2117">
        <v>939007822</v>
      </c>
      <c r="S2117" t="s">
        <v>11658</v>
      </c>
      <c r="T2117">
        <v>46481091</v>
      </c>
      <c r="U2117" t="s">
        <v>19</v>
      </c>
      <c r="V2117" t="s">
        <v>1534</v>
      </c>
      <c r="W2117" t="s">
        <v>11701</v>
      </c>
      <c r="X2117" t="s">
        <v>11732</v>
      </c>
      <c r="Y2117" t="s">
        <v>11724</v>
      </c>
      <c r="Z2117" t="s">
        <v>1535</v>
      </c>
      <c r="AA2117" t="str">
        <f>IF(BD[[#This Row],[Genero]]="Masculino","👨🏼 M","👩🏼 F")</f>
        <v>👨🏼 M</v>
      </c>
      <c r="AB2117" t="s">
        <v>11697</v>
      </c>
    </row>
    <row r="2118" spans="1:28" x14ac:dyDescent="0.35">
      <c r="A2118" t="s">
        <v>1392</v>
      </c>
      <c r="B2118" t="s">
        <v>9655</v>
      </c>
      <c r="C2118" t="s">
        <v>1393</v>
      </c>
      <c r="D2118">
        <v>1</v>
      </c>
      <c r="G2118">
        <v>0</v>
      </c>
      <c r="H2118">
        <v>0</v>
      </c>
      <c r="I2118">
        <v>0</v>
      </c>
      <c r="J2118">
        <v>0</v>
      </c>
      <c r="K2118" t="s">
        <v>16</v>
      </c>
      <c r="R2118">
        <v>999492112</v>
      </c>
      <c r="S2118" t="s">
        <v>11658</v>
      </c>
      <c r="T2118">
        <v>76842563</v>
      </c>
      <c r="U2118" t="s">
        <v>10125</v>
      </c>
      <c r="V2118" t="s">
        <v>1394</v>
      </c>
      <c r="W2118" t="s">
        <v>11703</v>
      </c>
      <c r="X2118" t="s">
        <v>11732</v>
      </c>
      <c r="Y2118" t="s">
        <v>11724</v>
      </c>
      <c r="Z2118" t="s">
        <v>1395</v>
      </c>
      <c r="AA2118" t="str">
        <f>IF(BD[[#This Row],[Genero]]="Masculino","👨🏼 M","👩🏼 F")</f>
        <v>👨🏼 M</v>
      </c>
      <c r="AB2118" t="s">
        <v>11697</v>
      </c>
    </row>
    <row r="2119" spans="1:28" x14ac:dyDescent="0.35">
      <c r="A2119" t="s">
        <v>1132</v>
      </c>
      <c r="B2119" t="s">
        <v>1133</v>
      </c>
      <c r="C2119" t="s">
        <v>1134</v>
      </c>
      <c r="D2119">
        <v>1</v>
      </c>
      <c r="G2119">
        <v>0</v>
      </c>
      <c r="H2119">
        <v>0</v>
      </c>
      <c r="I2119">
        <v>0</v>
      </c>
      <c r="J2119">
        <v>0</v>
      </c>
      <c r="K2119" t="s">
        <v>16</v>
      </c>
      <c r="R2119">
        <v>956404362</v>
      </c>
      <c r="S2119" t="s">
        <v>11665</v>
      </c>
      <c r="T2119">
        <v>71528812</v>
      </c>
      <c r="U2119" t="s">
        <v>10125</v>
      </c>
      <c r="V2119" t="s">
        <v>1135</v>
      </c>
      <c r="W2119" t="s">
        <v>11701</v>
      </c>
      <c r="X2119" t="s">
        <v>11732</v>
      </c>
      <c r="Y2119" t="s">
        <v>11724</v>
      </c>
      <c r="Z2119" t="s">
        <v>1136</v>
      </c>
      <c r="AA2119" t="str">
        <f>IF(BD[[#This Row],[Genero]]="Masculino","👨🏼 M","👩🏼 F")</f>
        <v>👩🏼 F</v>
      </c>
      <c r="AB2119" t="s">
        <v>11697</v>
      </c>
    </row>
    <row r="2120" spans="1:28" x14ac:dyDescent="0.35">
      <c r="A2120" t="s">
        <v>4456</v>
      </c>
      <c r="B2120" t="s">
        <v>4457</v>
      </c>
      <c r="C2120" t="s">
        <v>4458</v>
      </c>
      <c r="D2120">
        <v>1</v>
      </c>
      <c r="G2120">
        <v>0</v>
      </c>
      <c r="H2120">
        <v>0</v>
      </c>
      <c r="I2120">
        <v>0</v>
      </c>
      <c r="J2120">
        <v>0</v>
      </c>
      <c r="K2120" t="s">
        <v>16</v>
      </c>
      <c r="R2120">
        <v>942806246</v>
      </c>
      <c r="S2120" t="s">
        <v>11665</v>
      </c>
      <c r="U2120" t="s">
        <v>19</v>
      </c>
      <c r="V2120" t="s">
        <v>4458</v>
      </c>
      <c r="W2120" t="s">
        <v>11702</v>
      </c>
      <c r="X2120" t="s">
        <v>11732</v>
      </c>
      <c r="Y2120" t="s">
        <v>11724</v>
      </c>
      <c r="Z2120" t="s">
        <v>1256</v>
      </c>
      <c r="AA2120" t="str">
        <f>IF(BD[[#This Row],[Genero]]="Masculino","👨🏼 M","👩🏼 F")</f>
        <v>👩🏼 F</v>
      </c>
      <c r="AB2120" t="s">
        <v>11697</v>
      </c>
    </row>
    <row r="2121" spans="1:28" x14ac:dyDescent="0.35">
      <c r="A2121" t="s">
        <v>5443</v>
      </c>
      <c r="B2121" t="s">
        <v>8474</v>
      </c>
      <c r="C2121" t="s">
        <v>4949</v>
      </c>
      <c r="D2121">
        <v>1</v>
      </c>
      <c r="G2121">
        <v>0</v>
      </c>
      <c r="H2121">
        <v>0</v>
      </c>
      <c r="I2121">
        <v>0</v>
      </c>
      <c r="J2121">
        <v>0</v>
      </c>
      <c r="K2121" t="s">
        <v>16</v>
      </c>
      <c r="R2121">
        <v>983469574</v>
      </c>
      <c r="S2121" t="s">
        <v>11665</v>
      </c>
      <c r="T2121">
        <v>46844476</v>
      </c>
      <c r="U2121" t="s">
        <v>19</v>
      </c>
      <c r="V2121" t="s">
        <v>4950</v>
      </c>
      <c r="W2121" t="s">
        <v>11706</v>
      </c>
      <c r="X2121" t="s">
        <v>11732</v>
      </c>
      <c r="Y2121" t="s">
        <v>11724</v>
      </c>
      <c r="Z2121" t="s">
        <v>1774</v>
      </c>
      <c r="AA2121" t="str">
        <f>IF(BD[[#This Row],[Genero]]="Masculino","👨🏼 M","👩🏼 F")</f>
        <v>👩🏼 F</v>
      </c>
      <c r="AB2121" t="s">
        <v>11697</v>
      </c>
    </row>
    <row r="2122" spans="1:28" x14ac:dyDescent="0.35">
      <c r="A2122" t="s">
        <v>2194</v>
      </c>
      <c r="B2122" t="s">
        <v>8950</v>
      </c>
      <c r="C2122" t="s">
        <v>8951</v>
      </c>
      <c r="D2122">
        <v>1</v>
      </c>
      <c r="G2122">
        <v>0</v>
      </c>
      <c r="H2122">
        <v>0</v>
      </c>
      <c r="I2122">
        <v>0</v>
      </c>
      <c r="J2122">
        <v>0</v>
      </c>
      <c r="K2122" t="s">
        <v>16</v>
      </c>
      <c r="R2122">
        <v>999780787</v>
      </c>
      <c r="S2122" t="s">
        <v>11665</v>
      </c>
      <c r="T2122">
        <v>72463871</v>
      </c>
      <c r="U2122" t="s">
        <v>19</v>
      </c>
      <c r="V2122" t="s">
        <v>8951</v>
      </c>
      <c r="W2122" t="s">
        <v>11701</v>
      </c>
      <c r="X2122" t="s">
        <v>11732</v>
      </c>
      <c r="Y2122" t="s">
        <v>11724</v>
      </c>
      <c r="Z2122" t="s">
        <v>154</v>
      </c>
      <c r="AA2122" t="str">
        <f>IF(BD[[#This Row],[Genero]]="Masculino","👨🏼 M","👩🏼 F")</f>
        <v>👩🏼 F</v>
      </c>
      <c r="AB2122" t="s">
        <v>11697</v>
      </c>
    </row>
    <row r="2123" spans="1:28" x14ac:dyDescent="0.35">
      <c r="A2123" t="s">
        <v>393</v>
      </c>
      <c r="B2123" t="s">
        <v>1494</v>
      </c>
      <c r="C2123" t="s">
        <v>1058</v>
      </c>
      <c r="D2123">
        <v>1</v>
      </c>
      <c r="G2123">
        <v>0</v>
      </c>
      <c r="H2123">
        <v>0</v>
      </c>
      <c r="I2123">
        <v>0</v>
      </c>
      <c r="J2123">
        <v>0</v>
      </c>
      <c r="K2123" t="s">
        <v>16</v>
      </c>
      <c r="R2123">
        <v>978369651</v>
      </c>
      <c r="S2123" t="s">
        <v>11665</v>
      </c>
      <c r="T2123">
        <v>75853095</v>
      </c>
      <c r="U2123" t="s">
        <v>19</v>
      </c>
      <c r="V2123" t="s">
        <v>1058</v>
      </c>
      <c r="W2123" t="s">
        <v>11712</v>
      </c>
      <c r="X2123" t="s">
        <v>11732</v>
      </c>
      <c r="Y2123" t="s">
        <v>11724</v>
      </c>
      <c r="Z2123" t="s">
        <v>154</v>
      </c>
      <c r="AA2123" t="str">
        <f>IF(BD[[#This Row],[Genero]]="Masculino","👨🏼 M","👩🏼 F")</f>
        <v>👩🏼 F</v>
      </c>
      <c r="AB2123" t="s">
        <v>11697</v>
      </c>
    </row>
    <row r="2124" spans="1:28" x14ac:dyDescent="0.35">
      <c r="A2124" t="s">
        <v>6438</v>
      </c>
      <c r="B2124" t="s">
        <v>1816</v>
      </c>
      <c r="C2124" t="s">
        <v>11417</v>
      </c>
      <c r="D2124">
        <v>1</v>
      </c>
      <c r="G2124">
        <v>0</v>
      </c>
      <c r="H2124">
        <v>0</v>
      </c>
      <c r="I2124">
        <v>0</v>
      </c>
      <c r="J2124">
        <v>0</v>
      </c>
      <c r="K2124" t="s">
        <v>16</v>
      </c>
      <c r="R2124">
        <v>967982329</v>
      </c>
      <c r="S2124" t="s">
        <v>11665</v>
      </c>
      <c r="T2124">
        <v>75116714</v>
      </c>
      <c r="U2124" t="s">
        <v>19</v>
      </c>
      <c r="V2124" t="s">
        <v>6439</v>
      </c>
      <c r="W2124" t="s">
        <v>11706</v>
      </c>
      <c r="X2124" t="s">
        <v>11732</v>
      </c>
      <c r="Y2124" t="s">
        <v>11724</v>
      </c>
      <c r="Z2124" t="s">
        <v>6440</v>
      </c>
      <c r="AA2124" t="str">
        <f>IF(BD[[#This Row],[Genero]]="Masculino","👨🏼 M","👩🏼 F")</f>
        <v>👩🏼 F</v>
      </c>
      <c r="AB2124" t="s">
        <v>11697</v>
      </c>
    </row>
    <row r="2125" spans="1:28" x14ac:dyDescent="0.35">
      <c r="A2125" t="s">
        <v>1175</v>
      </c>
      <c r="B2125" t="s">
        <v>1176</v>
      </c>
      <c r="D2125">
        <v>1</v>
      </c>
      <c r="G2125">
        <v>0</v>
      </c>
      <c r="H2125">
        <v>0</v>
      </c>
      <c r="I2125">
        <v>0</v>
      </c>
      <c r="J2125">
        <v>0</v>
      </c>
      <c r="K2125" t="s">
        <v>16</v>
      </c>
      <c r="R2125">
        <v>925050026</v>
      </c>
      <c r="S2125" t="s">
        <v>11658</v>
      </c>
      <c r="T2125">
        <v>72680354</v>
      </c>
      <c r="U2125" t="s">
        <v>19</v>
      </c>
      <c r="V2125" t="s">
        <v>1177</v>
      </c>
      <c r="W2125" t="s">
        <v>11712</v>
      </c>
      <c r="X2125" t="s">
        <v>11732</v>
      </c>
      <c r="Y2125" t="s">
        <v>11724</v>
      </c>
      <c r="Z2125" t="s">
        <v>1178</v>
      </c>
      <c r="AA2125" t="str">
        <f>IF(BD[[#This Row],[Genero]]="Masculino","👨🏼 M","👩🏼 F")</f>
        <v>👨🏼 M</v>
      </c>
      <c r="AB2125" t="s">
        <v>11697</v>
      </c>
    </row>
    <row r="2126" spans="1:28" x14ac:dyDescent="0.35">
      <c r="A2126" t="s">
        <v>3214</v>
      </c>
      <c r="B2126" t="s">
        <v>6902</v>
      </c>
      <c r="C2126" t="s">
        <v>6903</v>
      </c>
      <c r="D2126">
        <v>1</v>
      </c>
      <c r="G2126">
        <v>0</v>
      </c>
      <c r="H2126">
        <v>0</v>
      </c>
      <c r="I2126">
        <v>0</v>
      </c>
      <c r="J2126">
        <v>0</v>
      </c>
      <c r="K2126" t="s">
        <v>16</v>
      </c>
      <c r="R2126">
        <v>978610566</v>
      </c>
      <c r="S2126" t="s">
        <v>11658</v>
      </c>
      <c r="T2126">
        <v>42846921</v>
      </c>
      <c r="U2126" t="s">
        <v>19</v>
      </c>
      <c r="V2126" t="s">
        <v>6904</v>
      </c>
      <c r="W2126" t="s">
        <v>11702</v>
      </c>
      <c r="X2126" t="s">
        <v>11732</v>
      </c>
      <c r="Y2126" t="s">
        <v>11724</v>
      </c>
      <c r="Z2126" t="s">
        <v>6905</v>
      </c>
      <c r="AA2126" t="str">
        <f>IF(BD[[#This Row],[Genero]]="Masculino","👨🏼 M","👩🏼 F")</f>
        <v>👨🏼 M</v>
      </c>
      <c r="AB2126" t="s">
        <v>11697</v>
      </c>
    </row>
    <row r="2127" spans="1:28" x14ac:dyDescent="0.35">
      <c r="A2127" t="s">
        <v>3214</v>
      </c>
      <c r="B2127" t="s">
        <v>6902</v>
      </c>
      <c r="C2127" t="s">
        <v>6903</v>
      </c>
      <c r="D2127">
        <v>1</v>
      </c>
      <c r="G2127">
        <v>0</v>
      </c>
      <c r="H2127">
        <v>0</v>
      </c>
      <c r="I2127">
        <v>0</v>
      </c>
      <c r="J2127">
        <v>0</v>
      </c>
      <c r="K2127" t="s">
        <v>16</v>
      </c>
      <c r="R2127">
        <v>978610566</v>
      </c>
      <c r="S2127" t="s">
        <v>11658</v>
      </c>
      <c r="T2127">
        <v>42846921</v>
      </c>
      <c r="U2127" t="s">
        <v>19</v>
      </c>
      <c r="V2127" t="s">
        <v>6904</v>
      </c>
      <c r="W2127" t="s">
        <v>11702</v>
      </c>
      <c r="X2127" t="s">
        <v>11732</v>
      </c>
      <c r="Y2127" t="s">
        <v>11724</v>
      </c>
      <c r="Z2127" t="s">
        <v>6905</v>
      </c>
      <c r="AA2127" t="str">
        <f>IF(BD[[#This Row],[Genero]]="Masculino","👨🏼 M","👩🏼 F")</f>
        <v>👨🏼 M</v>
      </c>
      <c r="AB2127" t="s">
        <v>11697</v>
      </c>
    </row>
    <row r="2128" spans="1:28" x14ac:dyDescent="0.35">
      <c r="A2128" t="s">
        <v>9329</v>
      </c>
      <c r="B2128" t="s">
        <v>9705</v>
      </c>
      <c r="C2128" t="s">
        <v>1941</v>
      </c>
      <c r="D2128">
        <v>1</v>
      </c>
      <c r="G2128">
        <v>0</v>
      </c>
      <c r="H2128">
        <v>0</v>
      </c>
      <c r="I2128">
        <v>0</v>
      </c>
      <c r="J2128">
        <v>0</v>
      </c>
      <c r="K2128" t="s">
        <v>16</v>
      </c>
      <c r="R2128">
        <v>957261862</v>
      </c>
      <c r="S2128" t="s">
        <v>11658</v>
      </c>
      <c r="T2128">
        <v>71344172</v>
      </c>
      <c r="U2128" t="s">
        <v>10125</v>
      </c>
      <c r="V2128" t="s">
        <v>1941</v>
      </c>
      <c r="W2128" t="s">
        <v>11712</v>
      </c>
      <c r="X2128" t="s">
        <v>11732</v>
      </c>
      <c r="Y2128" t="s">
        <v>11724</v>
      </c>
      <c r="Z2128" t="s">
        <v>6459</v>
      </c>
      <c r="AA2128" t="str">
        <f>IF(BD[[#This Row],[Genero]]="Masculino","👨🏼 M","👩🏼 F")</f>
        <v>👨🏼 M</v>
      </c>
      <c r="AB2128" t="s">
        <v>11697</v>
      </c>
    </row>
    <row r="2129" spans="1:28" x14ac:dyDescent="0.35">
      <c r="A2129" t="s">
        <v>7701</v>
      </c>
      <c r="B2129" t="s">
        <v>7702</v>
      </c>
      <c r="C2129" t="s">
        <v>7703</v>
      </c>
      <c r="D2129">
        <v>1</v>
      </c>
      <c r="G2129">
        <v>0</v>
      </c>
      <c r="H2129">
        <v>0</v>
      </c>
      <c r="I2129">
        <v>0</v>
      </c>
      <c r="J2129">
        <v>0</v>
      </c>
      <c r="K2129" t="s">
        <v>16</v>
      </c>
      <c r="R2129">
        <v>954142576</v>
      </c>
      <c r="S2129" t="s">
        <v>11665</v>
      </c>
      <c r="T2129">
        <v>77390121</v>
      </c>
      <c r="U2129" t="s">
        <v>19</v>
      </c>
      <c r="V2129" t="s">
        <v>7704</v>
      </c>
      <c r="W2129" t="s">
        <v>11701</v>
      </c>
      <c r="X2129" t="s">
        <v>11732</v>
      </c>
      <c r="Y2129" t="s">
        <v>11724</v>
      </c>
      <c r="Z2129" t="s">
        <v>7705</v>
      </c>
      <c r="AA2129" t="str">
        <f>IF(BD[[#This Row],[Genero]]="Masculino","👨🏼 M","👩🏼 F")</f>
        <v>👩🏼 F</v>
      </c>
      <c r="AB2129" t="s">
        <v>11697</v>
      </c>
    </row>
    <row r="2130" spans="1:28" x14ac:dyDescent="0.35">
      <c r="A2130" t="s">
        <v>855</v>
      </c>
      <c r="B2130" t="s">
        <v>856</v>
      </c>
      <c r="C2130" t="s">
        <v>857</v>
      </c>
      <c r="D2130">
        <v>1</v>
      </c>
      <c r="G2130">
        <v>0</v>
      </c>
      <c r="H2130">
        <v>0</v>
      </c>
      <c r="I2130">
        <v>0</v>
      </c>
      <c r="J2130">
        <v>0</v>
      </c>
      <c r="K2130" t="s">
        <v>16</v>
      </c>
      <c r="R2130">
        <v>991089325</v>
      </c>
      <c r="S2130" t="s">
        <v>11658</v>
      </c>
      <c r="T2130">
        <v>17866550</v>
      </c>
      <c r="U2130" t="s">
        <v>19</v>
      </c>
      <c r="V2130" t="s">
        <v>858</v>
      </c>
      <c r="W2130" t="s">
        <v>11701</v>
      </c>
      <c r="X2130" t="s">
        <v>11732</v>
      </c>
      <c r="Y2130" t="s">
        <v>11724</v>
      </c>
      <c r="Z2130" t="s">
        <v>10534</v>
      </c>
      <c r="AA2130" t="str">
        <f>IF(BD[[#This Row],[Genero]]="Masculino","👨🏼 M","👩🏼 F")</f>
        <v>👨🏼 M</v>
      </c>
      <c r="AB2130" t="s">
        <v>11697</v>
      </c>
    </row>
    <row r="2131" spans="1:28" x14ac:dyDescent="0.35">
      <c r="A2131" t="s">
        <v>2077</v>
      </c>
      <c r="B2131" t="s">
        <v>2078</v>
      </c>
      <c r="C2131" t="s">
        <v>2079</v>
      </c>
      <c r="D2131">
        <v>1</v>
      </c>
      <c r="G2131">
        <v>0</v>
      </c>
      <c r="H2131">
        <v>0</v>
      </c>
      <c r="I2131">
        <v>0</v>
      </c>
      <c r="J2131">
        <v>0</v>
      </c>
      <c r="K2131" t="s">
        <v>16</v>
      </c>
      <c r="R2131">
        <v>992047077</v>
      </c>
      <c r="S2131" t="s">
        <v>11658</v>
      </c>
      <c r="T2131">
        <v>71234438</v>
      </c>
      <c r="U2131" t="s">
        <v>19</v>
      </c>
      <c r="V2131" t="s">
        <v>2080</v>
      </c>
      <c r="W2131" t="s">
        <v>11701</v>
      </c>
      <c r="X2131" t="s">
        <v>11732</v>
      </c>
      <c r="Y2131" t="s">
        <v>11724</v>
      </c>
      <c r="Z2131" t="s">
        <v>2081</v>
      </c>
      <c r="AA2131" t="str">
        <f>IF(BD[[#This Row],[Genero]]="Masculino","👨🏼 M","👩🏼 F")</f>
        <v>👨🏼 M</v>
      </c>
      <c r="AB2131" t="s">
        <v>11697</v>
      </c>
    </row>
    <row r="2132" spans="1:28" x14ac:dyDescent="0.35">
      <c r="A2132" t="s">
        <v>2815</v>
      </c>
      <c r="B2132" t="s">
        <v>550</v>
      </c>
      <c r="C2132" t="s">
        <v>2816</v>
      </c>
      <c r="D2132">
        <v>1</v>
      </c>
      <c r="G2132">
        <v>0</v>
      </c>
      <c r="H2132">
        <v>0</v>
      </c>
      <c r="I2132">
        <v>0</v>
      </c>
      <c r="J2132">
        <v>0</v>
      </c>
      <c r="K2132" t="s">
        <v>16</v>
      </c>
      <c r="R2132">
        <v>986206560</v>
      </c>
      <c r="S2132" t="s">
        <v>11665</v>
      </c>
      <c r="T2132">
        <v>3489880</v>
      </c>
      <c r="U2132" t="s">
        <v>19</v>
      </c>
      <c r="V2132" t="s">
        <v>2816</v>
      </c>
      <c r="W2132" t="s">
        <v>11712</v>
      </c>
      <c r="X2132" t="s">
        <v>11732</v>
      </c>
      <c r="Y2132" t="s">
        <v>11723</v>
      </c>
      <c r="Z2132" t="s">
        <v>2817</v>
      </c>
      <c r="AA2132" t="str">
        <f>IF(BD[[#This Row],[Genero]]="Masculino","👨🏼 M","👩🏼 F")</f>
        <v>👩🏼 F</v>
      </c>
      <c r="AB2132" t="s">
        <v>11693</v>
      </c>
    </row>
    <row r="2133" spans="1:28" x14ac:dyDescent="0.35">
      <c r="A2133" t="s">
        <v>3748</v>
      </c>
      <c r="B2133" t="s">
        <v>787</v>
      </c>
      <c r="C2133" t="s">
        <v>3749</v>
      </c>
      <c r="D2133">
        <v>1</v>
      </c>
      <c r="G2133">
        <v>0</v>
      </c>
      <c r="H2133">
        <v>0</v>
      </c>
      <c r="I2133">
        <v>0</v>
      </c>
      <c r="J2133">
        <v>0</v>
      </c>
      <c r="K2133" t="s">
        <v>16</v>
      </c>
      <c r="R2133">
        <v>944239383</v>
      </c>
      <c r="S2133" t="s">
        <v>11665</v>
      </c>
      <c r="T2133">
        <v>47873787</v>
      </c>
      <c r="U2133" t="s">
        <v>19</v>
      </c>
      <c r="V2133" t="s">
        <v>3750</v>
      </c>
      <c r="W2133" t="s">
        <v>11703</v>
      </c>
      <c r="X2133" t="s">
        <v>11732</v>
      </c>
      <c r="Y2133" t="s">
        <v>11723</v>
      </c>
      <c r="Z2133" t="s">
        <v>1729</v>
      </c>
      <c r="AA2133" t="str">
        <f>IF(BD[[#This Row],[Genero]]="Masculino","👨🏼 M","👩🏼 F")</f>
        <v>👩🏼 F</v>
      </c>
      <c r="AB2133" t="s">
        <v>11693</v>
      </c>
    </row>
    <row r="2134" spans="1:28" x14ac:dyDescent="0.35">
      <c r="A2134" t="s">
        <v>8984</v>
      </c>
      <c r="B2134" t="s">
        <v>8985</v>
      </c>
      <c r="C2134" t="s">
        <v>8986</v>
      </c>
      <c r="D2134">
        <v>1</v>
      </c>
      <c r="G2134">
        <v>0</v>
      </c>
      <c r="H2134">
        <v>0</v>
      </c>
      <c r="I2134">
        <v>0</v>
      </c>
      <c r="J2134">
        <v>0</v>
      </c>
      <c r="K2134" t="s">
        <v>16</v>
      </c>
      <c r="R2134">
        <v>926239733</v>
      </c>
      <c r="S2134" t="s">
        <v>11665</v>
      </c>
      <c r="T2134">
        <v>7443522</v>
      </c>
      <c r="U2134" t="s">
        <v>19</v>
      </c>
      <c r="V2134" t="s">
        <v>8986</v>
      </c>
      <c r="W2134" t="s">
        <v>11702</v>
      </c>
      <c r="X2134" t="s">
        <v>11732</v>
      </c>
      <c r="Y2134" t="s">
        <v>11723</v>
      </c>
      <c r="Z2134" t="s">
        <v>516</v>
      </c>
      <c r="AA2134" t="str">
        <f>IF(BD[[#This Row],[Genero]]="Masculino","👨🏼 M","👩🏼 F")</f>
        <v>👩🏼 F</v>
      </c>
      <c r="AB2134" t="s">
        <v>11693</v>
      </c>
    </row>
    <row r="2135" spans="1:28" x14ac:dyDescent="0.35">
      <c r="A2135" t="s">
        <v>9313</v>
      </c>
      <c r="B2135" t="s">
        <v>9663</v>
      </c>
      <c r="C2135" t="s">
        <v>10088</v>
      </c>
      <c r="D2135">
        <v>1</v>
      </c>
      <c r="G2135">
        <v>0</v>
      </c>
      <c r="H2135">
        <v>0</v>
      </c>
      <c r="I2135">
        <v>0</v>
      </c>
      <c r="J2135">
        <v>0</v>
      </c>
      <c r="K2135" t="s">
        <v>16</v>
      </c>
      <c r="R2135">
        <v>981258620</v>
      </c>
      <c r="S2135" t="s">
        <v>11665</v>
      </c>
      <c r="T2135">
        <v>48059533</v>
      </c>
      <c r="U2135" t="s">
        <v>19</v>
      </c>
      <c r="V2135" t="s">
        <v>10088</v>
      </c>
      <c r="W2135" t="s">
        <v>11706</v>
      </c>
      <c r="X2135" t="s">
        <v>11732</v>
      </c>
      <c r="Y2135" t="s">
        <v>11723</v>
      </c>
      <c r="Z2135" t="s">
        <v>10865</v>
      </c>
      <c r="AA2135" t="str">
        <f>IF(BD[[#This Row],[Genero]]="Masculino","👨🏼 M","👩🏼 F")</f>
        <v>👩🏼 F</v>
      </c>
      <c r="AB2135" t="s">
        <v>11693</v>
      </c>
    </row>
    <row r="2136" spans="1:28" x14ac:dyDescent="0.35">
      <c r="A2136" t="s">
        <v>9479</v>
      </c>
      <c r="B2136" t="s">
        <v>9991</v>
      </c>
      <c r="C2136" t="s">
        <v>7131</v>
      </c>
      <c r="D2136">
        <v>1</v>
      </c>
      <c r="G2136">
        <v>0</v>
      </c>
      <c r="H2136">
        <v>0</v>
      </c>
      <c r="I2136">
        <v>0</v>
      </c>
      <c r="J2136">
        <v>0</v>
      </c>
      <c r="K2136" t="s">
        <v>16</v>
      </c>
      <c r="R2136">
        <v>926470745</v>
      </c>
      <c r="S2136" t="s">
        <v>11665</v>
      </c>
      <c r="T2136">
        <v>71449207</v>
      </c>
      <c r="U2136" t="s">
        <v>19</v>
      </c>
      <c r="V2136" t="s">
        <v>7131</v>
      </c>
      <c r="W2136" t="s">
        <v>11703</v>
      </c>
      <c r="X2136" t="s">
        <v>11732</v>
      </c>
      <c r="Y2136" t="s">
        <v>11723</v>
      </c>
      <c r="Z2136" t="s">
        <v>839</v>
      </c>
      <c r="AA2136" t="str">
        <f>IF(BD[[#This Row],[Genero]]="Masculino","👨🏼 M","👩🏼 F")</f>
        <v>👩🏼 F</v>
      </c>
      <c r="AB2136" t="s">
        <v>11693</v>
      </c>
    </row>
    <row r="2137" spans="1:28" x14ac:dyDescent="0.35">
      <c r="A2137" t="s">
        <v>3023</v>
      </c>
      <c r="B2137" t="s">
        <v>2027</v>
      </c>
      <c r="C2137" t="s">
        <v>3024</v>
      </c>
      <c r="D2137">
        <v>1</v>
      </c>
      <c r="G2137">
        <v>0</v>
      </c>
      <c r="H2137">
        <v>0</v>
      </c>
      <c r="I2137">
        <v>0</v>
      </c>
      <c r="J2137">
        <v>0</v>
      </c>
      <c r="K2137" t="s">
        <v>16</v>
      </c>
      <c r="R2137">
        <v>983732371</v>
      </c>
      <c r="S2137" t="s">
        <v>11665</v>
      </c>
      <c r="T2137">
        <v>44374345</v>
      </c>
      <c r="U2137" t="s">
        <v>10125</v>
      </c>
      <c r="V2137" t="s">
        <v>3024</v>
      </c>
      <c r="W2137" t="s">
        <v>11701</v>
      </c>
      <c r="X2137" t="s">
        <v>11732</v>
      </c>
      <c r="Y2137" t="s">
        <v>11723</v>
      </c>
      <c r="Z2137" t="s">
        <v>10878</v>
      </c>
      <c r="AA2137" t="str">
        <f>IF(BD[[#This Row],[Genero]]="Masculino","👨🏼 M","👩🏼 F")</f>
        <v>👩🏼 F</v>
      </c>
      <c r="AB2137" t="s">
        <v>11693</v>
      </c>
    </row>
    <row r="2138" spans="1:28" x14ac:dyDescent="0.35">
      <c r="A2138" t="s">
        <v>1695</v>
      </c>
      <c r="B2138" t="s">
        <v>3036</v>
      </c>
      <c r="C2138" t="s">
        <v>6145</v>
      </c>
      <c r="D2138">
        <v>1</v>
      </c>
      <c r="G2138">
        <v>0</v>
      </c>
      <c r="H2138">
        <v>0</v>
      </c>
      <c r="I2138">
        <v>0</v>
      </c>
      <c r="J2138">
        <v>0</v>
      </c>
      <c r="K2138" t="s">
        <v>16</v>
      </c>
      <c r="R2138">
        <v>949147601</v>
      </c>
      <c r="S2138" t="s">
        <v>11658</v>
      </c>
      <c r="T2138">
        <v>47474565</v>
      </c>
      <c r="U2138" t="s">
        <v>19</v>
      </c>
      <c r="V2138" t="s">
        <v>6145</v>
      </c>
      <c r="W2138" t="s">
        <v>11702</v>
      </c>
      <c r="X2138" t="s">
        <v>11732</v>
      </c>
      <c r="Y2138" t="s">
        <v>10392</v>
      </c>
      <c r="Z2138" t="s">
        <v>10741</v>
      </c>
      <c r="AA2138" t="str">
        <f>IF(BD[[#This Row],[Genero]]="Masculino","👨🏼 M","👩🏼 F")</f>
        <v>👨🏼 M</v>
      </c>
      <c r="AB2138" t="s">
        <v>11693</v>
      </c>
    </row>
    <row r="2139" spans="1:28" x14ac:dyDescent="0.35">
      <c r="A2139" t="s">
        <v>9532</v>
      </c>
      <c r="B2139" t="s">
        <v>10065</v>
      </c>
      <c r="C2139" t="s">
        <v>8918</v>
      </c>
      <c r="D2139">
        <v>1</v>
      </c>
      <c r="G2139">
        <v>0</v>
      </c>
      <c r="H2139">
        <v>0</v>
      </c>
      <c r="I2139">
        <v>0</v>
      </c>
      <c r="J2139">
        <v>0</v>
      </c>
      <c r="K2139" t="s">
        <v>16</v>
      </c>
      <c r="R2139">
        <v>983406969</v>
      </c>
      <c r="S2139" t="s">
        <v>11665</v>
      </c>
      <c r="T2139">
        <v>25860603</v>
      </c>
      <c r="U2139" t="s">
        <v>19</v>
      </c>
      <c r="V2139" t="s">
        <v>8919</v>
      </c>
      <c r="W2139" t="s">
        <v>11702</v>
      </c>
      <c r="X2139" t="s">
        <v>11732</v>
      </c>
      <c r="Y2139" t="s">
        <v>10392</v>
      </c>
      <c r="Z2139" t="s">
        <v>803</v>
      </c>
      <c r="AA2139" t="str">
        <f>IF(BD[[#This Row],[Genero]]="Masculino","👨🏼 M","👩🏼 F")</f>
        <v>👩🏼 F</v>
      </c>
      <c r="AB2139" t="s">
        <v>11693</v>
      </c>
    </row>
    <row r="2140" spans="1:28" x14ac:dyDescent="0.35">
      <c r="A2140" t="s">
        <v>4115</v>
      </c>
      <c r="B2140" t="s">
        <v>6142</v>
      </c>
      <c r="C2140" t="s">
        <v>6143</v>
      </c>
      <c r="D2140">
        <v>1</v>
      </c>
      <c r="G2140">
        <v>0</v>
      </c>
      <c r="H2140">
        <v>0</v>
      </c>
      <c r="I2140">
        <v>0</v>
      </c>
      <c r="J2140">
        <v>0</v>
      </c>
      <c r="K2140" t="s">
        <v>16</v>
      </c>
      <c r="R2140">
        <v>979378415</v>
      </c>
      <c r="S2140" t="s">
        <v>11665</v>
      </c>
      <c r="T2140">
        <v>73005288</v>
      </c>
      <c r="U2140" t="s">
        <v>19</v>
      </c>
      <c r="V2140" t="s">
        <v>6144</v>
      </c>
      <c r="W2140" t="s">
        <v>11706</v>
      </c>
      <c r="X2140" t="s">
        <v>11732</v>
      </c>
      <c r="Y2140" t="s">
        <v>10392</v>
      </c>
      <c r="Z2140" t="s">
        <v>803</v>
      </c>
      <c r="AA2140" t="str">
        <f>IF(BD[[#This Row],[Genero]]="Masculino","👨🏼 M","👩🏼 F")</f>
        <v>👩🏼 F</v>
      </c>
      <c r="AB2140" t="s">
        <v>11693</v>
      </c>
    </row>
    <row r="2141" spans="1:28" x14ac:dyDescent="0.35">
      <c r="A2141" t="s">
        <v>486</v>
      </c>
      <c r="B2141" t="s">
        <v>332</v>
      </c>
      <c r="D2141">
        <v>1</v>
      </c>
      <c r="G2141">
        <v>0</v>
      </c>
      <c r="H2141">
        <v>0</v>
      </c>
      <c r="I2141">
        <v>0</v>
      </c>
      <c r="J2141">
        <v>0</v>
      </c>
      <c r="K2141" t="s">
        <v>16</v>
      </c>
      <c r="R2141">
        <v>921515591</v>
      </c>
      <c r="S2141" t="s">
        <v>11658</v>
      </c>
      <c r="T2141">
        <v>77248206</v>
      </c>
      <c r="U2141" t="s">
        <v>19</v>
      </c>
      <c r="V2141" t="s">
        <v>10197</v>
      </c>
      <c r="W2141" t="s">
        <v>11701</v>
      </c>
      <c r="X2141" t="s">
        <v>11732</v>
      </c>
      <c r="Y2141" t="s">
        <v>10392</v>
      </c>
      <c r="Z2141" t="s">
        <v>6523</v>
      </c>
      <c r="AA2141" t="str">
        <f>IF(BD[[#This Row],[Genero]]="Masculino","👨🏼 M","👩🏼 F")</f>
        <v>👨🏼 M</v>
      </c>
      <c r="AB2141" t="s">
        <v>11693</v>
      </c>
    </row>
    <row r="2142" spans="1:28" x14ac:dyDescent="0.35">
      <c r="A2142" t="s">
        <v>1250</v>
      </c>
      <c r="B2142" t="s">
        <v>9708</v>
      </c>
      <c r="C2142" t="s">
        <v>1959</v>
      </c>
      <c r="D2142">
        <v>1</v>
      </c>
      <c r="G2142">
        <v>0</v>
      </c>
      <c r="H2142">
        <v>0</v>
      </c>
      <c r="I2142">
        <v>0</v>
      </c>
      <c r="J2142">
        <v>0</v>
      </c>
      <c r="K2142" t="s">
        <v>16</v>
      </c>
      <c r="R2142">
        <v>917290216</v>
      </c>
      <c r="S2142" t="s">
        <v>11658</v>
      </c>
      <c r="T2142">
        <v>74743225</v>
      </c>
      <c r="U2142" t="s">
        <v>19</v>
      </c>
      <c r="V2142" t="s">
        <v>1960</v>
      </c>
      <c r="W2142" t="s">
        <v>11702</v>
      </c>
      <c r="X2142" t="s">
        <v>11732</v>
      </c>
      <c r="Y2142" t="s">
        <v>10392</v>
      </c>
      <c r="Z2142" t="s">
        <v>10628</v>
      </c>
      <c r="AA2142" t="str">
        <f>IF(BD[[#This Row],[Genero]]="Masculino","👨🏼 M","👩🏼 F")</f>
        <v>👨🏼 M</v>
      </c>
      <c r="AB2142" t="s">
        <v>11693</v>
      </c>
    </row>
    <row r="2143" spans="1:28" x14ac:dyDescent="0.35">
      <c r="A2143" t="s">
        <v>7154</v>
      </c>
      <c r="B2143" t="s">
        <v>7155</v>
      </c>
      <c r="C2143" t="s">
        <v>7156</v>
      </c>
      <c r="D2143">
        <v>1</v>
      </c>
      <c r="G2143">
        <v>0</v>
      </c>
      <c r="H2143">
        <v>0</v>
      </c>
      <c r="I2143">
        <v>0</v>
      </c>
      <c r="J2143">
        <v>0</v>
      </c>
      <c r="K2143" t="s">
        <v>16</v>
      </c>
      <c r="R2143">
        <v>924580494</v>
      </c>
      <c r="S2143" t="s">
        <v>11658</v>
      </c>
      <c r="T2143">
        <v>75540937</v>
      </c>
      <c r="U2143" t="s">
        <v>19</v>
      </c>
      <c r="V2143" t="s">
        <v>7157</v>
      </c>
      <c r="W2143" t="s">
        <v>11702</v>
      </c>
      <c r="X2143" t="s">
        <v>11732</v>
      </c>
      <c r="Y2143" t="s">
        <v>10392</v>
      </c>
      <c r="Z2143" t="s">
        <v>953</v>
      </c>
      <c r="AA2143" t="str">
        <f>IF(BD[[#This Row],[Genero]]="Masculino","👨🏼 M","👩🏼 F")</f>
        <v>👨🏼 M</v>
      </c>
      <c r="AB2143" t="s">
        <v>11693</v>
      </c>
    </row>
    <row r="2144" spans="1:28" x14ac:dyDescent="0.35">
      <c r="A2144" t="s">
        <v>1059</v>
      </c>
      <c r="B2144" t="s">
        <v>1146</v>
      </c>
      <c r="C2144" t="s">
        <v>11177</v>
      </c>
      <c r="D2144">
        <v>1</v>
      </c>
      <c r="G2144">
        <v>0</v>
      </c>
      <c r="H2144">
        <v>0</v>
      </c>
      <c r="I2144">
        <v>0</v>
      </c>
      <c r="J2144">
        <v>0</v>
      </c>
      <c r="K2144" t="s">
        <v>16</v>
      </c>
      <c r="R2144">
        <v>976914502</v>
      </c>
      <c r="S2144" t="s">
        <v>11665</v>
      </c>
      <c r="T2144">
        <v>73349611</v>
      </c>
      <c r="U2144" t="s">
        <v>19</v>
      </c>
      <c r="V2144" t="s">
        <v>7361</v>
      </c>
      <c r="W2144" t="s">
        <v>11702</v>
      </c>
      <c r="X2144" t="s">
        <v>11732</v>
      </c>
      <c r="Y2144" t="s">
        <v>10392</v>
      </c>
      <c r="Z2144" t="s">
        <v>953</v>
      </c>
      <c r="AA2144" t="str">
        <f>IF(BD[[#This Row],[Genero]]="Masculino","👨🏼 M","👩🏼 F")</f>
        <v>👩🏼 F</v>
      </c>
      <c r="AB2144" t="s">
        <v>11693</v>
      </c>
    </row>
    <row r="2145" spans="1:28" x14ac:dyDescent="0.35">
      <c r="A2145" t="s">
        <v>950</v>
      </c>
      <c r="B2145" t="s">
        <v>951</v>
      </c>
      <c r="C2145" t="s">
        <v>952</v>
      </c>
      <c r="D2145">
        <v>1</v>
      </c>
      <c r="G2145">
        <v>0</v>
      </c>
      <c r="H2145">
        <v>0</v>
      </c>
      <c r="I2145">
        <v>0</v>
      </c>
      <c r="J2145">
        <v>0</v>
      </c>
      <c r="K2145" t="s">
        <v>16</v>
      </c>
      <c r="R2145">
        <v>950186634</v>
      </c>
      <c r="S2145" t="s">
        <v>11665</v>
      </c>
      <c r="T2145">
        <v>76418212</v>
      </c>
      <c r="U2145" t="s">
        <v>19</v>
      </c>
      <c r="V2145" t="s">
        <v>10244</v>
      </c>
      <c r="W2145" t="s">
        <v>11706</v>
      </c>
      <c r="X2145" t="s">
        <v>11732</v>
      </c>
      <c r="Y2145" t="s">
        <v>10392</v>
      </c>
      <c r="Z2145" t="s">
        <v>953</v>
      </c>
      <c r="AA2145" t="str">
        <f>IF(BD[[#This Row],[Genero]]="Masculino","👨🏼 M","👩🏼 F")</f>
        <v>👩🏼 F</v>
      </c>
      <c r="AB2145" t="s">
        <v>11693</v>
      </c>
    </row>
    <row r="2146" spans="1:28" x14ac:dyDescent="0.35">
      <c r="A2146" t="s">
        <v>9390</v>
      </c>
      <c r="B2146" t="s">
        <v>9831</v>
      </c>
      <c r="C2146" t="s">
        <v>4058</v>
      </c>
      <c r="D2146">
        <v>1</v>
      </c>
      <c r="G2146">
        <v>0</v>
      </c>
      <c r="H2146">
        <v>0</v>
      </c>
      <c r="I2146">
        <v>0</v>
      </c>
      <c r="J2146">
        <v>0</v>
      </c>
      <c r="K2146" t="s">
        <v>16</v>
      </c>
      <c r="R2146">
        <v>922767350</v>
      </c>
      <c r="S2146" t="s">
        <v>11658</v>
      </c>
      <c r="T2146">
        <v>70162986</v>
      </c>
      <c r="U2146" t="s">
        <v>19</v>
      </c>
      <c r="V2146" t="s">
        <v>4059</v>
      </c>
      <c r="W2146" t="s">
        <v>11706</v>
      </c>
      <c r="X2146" t="s">
        <v>11732</v>
      </c>
      <c r="Y2146" t="s">
        <v>10392</v>
      </c>
      <c r="Z2146" t="s">
        <v>953</v>
      </c>
      <c r="AA2146" t="str">
        <f>IF(BD[[#This Row],[Genero]]="Masculino","👨🏼 M","👩🏼 F")</f>
        <v>👨🏼 M</v>
      </c>
      <c r="AB2146" t="s">
        <v>11693</v>
      </c>
    </row>
    <row r="2147" spans="1:28" x14ac:dyDescent="0.35">
      <c r="A2147" t="s">
        <v>313</v>
      </c>
      <c r="B2147" t="s">
        <v>314</v>
      </c>
      <c r="C2147" t="s">
        <v>315</v>
      </c>
      <c r="D2147">
        <v>1</v>
      </c>
      <c r="G2147">
        <v>0</v>
      </c>
      <c r="H2147">
        <v>0</v>
      </c>
      <c r="I2147">
        <v>0</v>
      </c>
      <c r="J2147">
        <v>0</v>
      </c>
      <c r="K2147" t="s">
        <v>16</v>
      </c>
      <c r="R2147">
        <v>921883192</v>
      </c>
      <c r="S2147" t="s">
        <v>11665</v>
      </c>
      <c r="T2147">
        <v>48503125</v>
      </c>
      <c r="U2147" t="s">
        <v>19</v>
      </c>
      <c r="V2147" t="s">
        <v>316</v>
      </c>
      <c r="W2147" t="s">
        <v>11706</v>
      </c>
      <c r="X2147" t="s">
        <v>11732</v>
      </c>
      <c r="Y2147" t="s">
        <v>10392</v>
      </c>
      <c r="Z2147" t="s">
        <v>953</v>
      </c>
      <c r="AA2147" t="str">
        <f>IF(BD[[#This Row],[Genero]]="Masculino","👨🏼 M","👩🏼 F")</f>
        <v>👩🏼 F</v>
      </c>
      <c r="AB2147" t="s">
        <v>11693</v>
      </c>
    </row>
    <row r="2148" spans="1:28" x14ac:dyDescent="0.35">
      <c r="A2148" t="s">
        <v>9386</v>
      </c>
      <c r="B2148" t="s">
        <v>3910</v>
      </c>
      <c r="C2148" t="s">
        <v>3911</v>
      </c>
      <c r="D2148">
        <v>1</v>
      </c>
      <c r="G2148">
        <v>0</v>
      </c>
      <c r="H2148">
        <v>0</v>
      </c>
      <c r="I2148">
        <v>0</v>
      </c>
      <c r="J2148">
        <v>0</v>
      </c>
      <c r="K2148" t="s">
        <v>16</v>
      </c>
      <c r="R2148">
        <v>944873536</v>
      </c>
      <c r="S2148" t="s">
        <v>11665</v>
      </c>
      <c r="T2148">
        <v>72491419</v>
      </c>
      <c r="U2148" t="s">
        <v>3912</v>
      </c>
      <c r="V2148" t="s">
        <v>3913</v>
      </c>
      <c r="W2148" t="s">
        <v>11702</v>
      </c>
      <c r="X2148" t="s">
        <v>11732</v>
      </c>
      <c r="Y2148" t="s">
        <v>10392</v>
      </c>
      <c r="Z2148" t="s">
        <v>11688</v>
      </c>
      <c r="AA2148" t="str">
        <f>IF(BD[[#This Row],[Genero]]="Masculino","👨🏼 M","👩🏼 F")</f>
        <v>👩🏼 F</v>
      </c>
      <c r="AB2148" t="s">
        <v>11693</v>
      </c>
    </row>
    <row r="2149" spans="1:28" x14ac:dyDescent="0.35">
      <c r="A2149" t="s">
        <v>4890</v>
      </c>
      <c r="B2149" t="s">
        <v>3036</v>
      </c>
      <c r="C2149" t="s">
        <v>4891</v>
      </c>
      <c r="D2149">
        <v>1</v>
      </c>
      <c r="G2149">
        <v>0</v>
      </c>
      <c r="H2149">
        <v>0</v>
      </c>
      <c r="I2149">
        <v>0</v>
      </c>
      <c r="J2149">
        <v>0</v>
      </c>
      <c r="K2149" t="s">
        <v>16</v>
      </c>
      <c r="R2149">
        <v>988888794</v>
      </c>
      <c r="S2149" t="s">
        <v>11658</v>
      </c>
      <c r="T2149">
        <v>74526740</v>
      </c>
      <c r="U2149" t="s">
        <v>10125</v>
      </c>
      <c r="V2149" t="s">
        <v>4892</v>
      </c>
      <c r="W2149" t="s">
        <v>11702</v>
      </c>
      <c r="X2149" t="s">
        <v>11732</v>
      </c>
      <c r="Y2149" t="s">
        <v>10392</v>
      </c>
      <c r="Z2149" t="s">
        <v>11688</v>
      </c>
      <c r="AA2149" t="str">
        <f>IF(BD[[#This Row],[Genero]]="Masculino","👨🏼 M","👩🏼 F")</f>
        <v>👨🏼 M</v>
      </c>
      <c r="AB2149" t="s">
        <v>11693</v>
      </c>
    </row>
    <row r="2150" spans="1:28" x14ac:dyDescent="0.35">
      <c r="A2150" t="s">
        <v>954</v>
      </c>
      <c r="B2150" t="s">
        <v>951</v>
      </c>
      <c r="C2150" t="s">
        <v>952</v>
      </c>
      <c r="D2150">
        <v>1</v>
      </c>
      <c r="G2150">
        <v>0</v>
      </c>
      <c r="H2150">
        <v>0</v>
      </c>
      <c r="I2150">
        <v>0</v>
      </c>
      <c r="J2150">
        <v>0</v>
      </c>
      <c r="K2150" t="s">
        <v>16</v>
      </c>
      <c r="R2150">
        <v>950186634</v>
      </c>
      <c r="S2150" t="s">
        <v>11665</v>
      </c>
      <c r="T2150">
        <v>76418211</v>
      </c>
      <c r="U2150" t="s">
        <v>19</v>
      </c>
      <c r="V2150" t="s">
        <v>10244</v>
      </c>
      <c r="W2150" t="s">
        <v>11706</v>
      </c>
      <c r="X2150" t="s">
        <v>11732</v>
      </c>
      <c r="Y2150" t="s">
        <v>10392</v>
      </c>
      <c r="Z2150" t="s">
        <v>11688</v>
      </c>
      <c r="AA2150" t="str">
        <f>IF(BD[[#This Row],[Genero]]="Masculino","👨🏼 M","👩🏼 F")</f>
        <v>👩🏼 F</v>
      </c>
      <c r="AB2150" t="s">
        <v>11693</v>
      </c>
    </row>
    <row r="2151" spans="1:28" x14ac:dyDescent="0.35">
      <c r="A2151" t="s">
        <v>924</v>
      </c>
      <c r="B2151" t="s">
        <v>1361</v>
      </c>
      <c r="C2151" t="s">
        <v>2751</v>
      </c>
      <c r="D2151">
        <v>1</v>
      </c>
      <c r="G2151">
        <v>0</v>
      </c>
      <c r="H2151">
        <v>0</v>
      </c>
      <c r="I2151">
        <v>0</v>
      </c>
      <c r="J2151">
        <v>0</v>
      </c>
      <c r="K2151" t="s">
        <v>16</v>
      </c>
      <c r="R2151">
        <v>933798906</v>
      </c>
      <c r="S2151" t="s">
        <v>11658</v>
      </c>
      <c r="T2151">
        <v>72532239</v>
      </c>
      <c r="U2151" t="s">
        <v>19</v>
      </c>
      <c r="V2151" t="s">
        <v>2752</v>
      </c>
      <c r="W2151" t="s">
        <v>11701</v>
      </c>
      <c r="X2151" t="s">
        <v>11732</v>
      </c>
      <c r="Y2151" t="s">
        <v>10392</v>
      </c>
      <c r="Z2151" t="s">
        <v>2753</v>
      </c>
      <c r="AA2151" t="str">
        <f>IF(BD[[#This Row],[Genero]]="Masculino","👨🏼 M","👩🏼 F")</f>
        <v>👨🏼 M</v>
      </c>
      <c r="AB2151" t="s">
        <v>11693</v>
      </c>
    </row>
    <row r="2152" spans="1:28" x14ac:dyDescent="0.35">
      <c r="A2152" t="s">
        <v>320</v>
      </c>
      <c r="B2152" t="s">
        <v>321</v>
      </c>
      <c r="C2152" t="s">
        <v>322</v>
      </c>
      <c r="D2152">
        <v>1</v>
      </c>
      <c r="G2152">
        <v>0</v>
      </c>
      <c r="H2152">
        <v>0</v>
      </c>
      <c r="I2152">
        <v>0</v>
      </c>
      <c r="J2152">
        <v>0</v>
      </c>
      <c r="K2152" t="s">
        <v>16</v>
      </c>
      <c r="R2152">
        <v>994360021</v>
      </c>
      <c r="S2152" t="s">
        <v>11665</v>
      </c>
      <c r="T2152">
        <v>75497912</v>
      </c>
      <c r="U2152" t="s">
        <v>19</v>
      </c>
      <c r="V2152" t="s">
        <v>322</v>
      </c>
      <c r="W2152" t="s">
        <v>11701</v>
      </c>
      <c r="X2152" t="s">
        <v>11732</v>
      </c>
      <c r="Y2152" t="s">
        <v>10392</v>
      </c>
      <c r="Z2152" t="s">
        <v>323</v>
      </c>
      <c r="AA2152" t="str">
        <f>IF(BD[[#This Row],[Genero]]="Masculino","👨🏼 M","👩🏼 F")</f>
        <v>👩🏼 F</v>
      </c>
      <c r="AB2152" t="s">
        <v>11693</v>
      </c>
    </row>
    <row r="2153" spans="1:28" x14ac:dyDescent="0.35">
      <c r="A2153" t="s">
        <v>1126</v>
      </c>
      <c r="B2153" t="s">
        <v>4444</v>
      </c>
      <c r="C2153" t="s">
        <v>4445</v>
      </c>
      <c r="D2153">
        <v>1</v>
      </c>
      <c r="G2153">
        <v>0</v>
      </c>
      <c r="H2153">
        <v>0</v>
      </c>
      <c r="I2153">
        <v>0</v>
      </c>
      <c r="J2153">
        <v>0</v>
      </c>
      <c r="K2153" t="s">
        <v>16</v>
      </c>
      <c r="R2153">
        <v>918257060</v>
      </c>
      <c r="S2153" t="s">
        <v>11658</v>
      </c>
      <c r="T2153">
        <v>44065377</v>
      </c>
      <c r="U2153" t="s">
        <v>19</v>
      </c>
      <c r="V2153" t="s">
        <v>4445</v>
      </c>
      <c r="W2153" t="s">
        <v>11702</v>
      </c>
      <c r="X2153" t="s">
        <v>11732</v>
      </c>
      <c r="Y2153" t="s">
        <v>10392</v>
      </c>
      <c r="Z2153" t="s">
        <v>272</v>
      </c>
      <c r="AA2153" t="str">
        <f>IF(BD[[#This Row],[Genero]]="Masculino","👨🏼 M","👩🏼 F")</f>
        <v>👨🏼 M</v>
      </c>
      <c r="AB2153" t="s">
        <v>11693</v>
      </c>
    </row>
    <row r="2154" spans="1:28" x14ac:dyDescent="0.35">
      <c r="A2154" t="s">
        <v>6883</v>
      </c>
      <c r="B2154" t="s">
        <v>6456</v>
      </c>
      <c r="C2154" t="s">
        <v>6884</v>
      </c>
      <c r="D2154">
        <v>1</v>
      </c>
      <c r="G2154">
        <v>0</v>
      </c>
      <c r="H2154">
        <v>0</v>
      </c>
      <c r="I2154">
        <v>0</v>
      </c>
      <c r="J2154">
        <v>0</v>
      </c>
      <c r="K2154" t="s">
        <v>16</v>
      </c>
      <c r="R2154" s="2"/>
      <c r="S2154" t="s">
        <v>11665</v>
      </c>
      <c r="T2154">
        <v>47530995</v>
      </c>
      <c r="U2154" t="s">
        <v>19</v>
      </c>
      <c r="V2154" t="s">
        <v>6885</v>
      </c>
      <c r="W2154" t="s">
        <v>11702</v>
      </c>
      <c r="X2154" t="s">
        <v>11732</v>
      </c>
      <c r="Y2154" t="s">
        <v>10392</v>
      </c>
      <c r="Z2154" t="s">
        <v>272</v>
      </c>
      <c r="AA2154" t="str">
        <f>IF(BD[[#This Row],[Genero]]="Masculino","👨🏼 M","👩🏼 F")</f>
        <v>👩🏼 F</v>
      </c>
      <c r="AB2154" t="s">
        <v>11693</v>
      </c>
    </row>
    <row r="2155" spans="1:28" x14ac:dyDescent="0.35">
      <c r="A2155" t="s">
        <v>2224</v>
      </c>
      <c r="B2155" t="s">
        <v>2225</v>
      </c>
      <c r="C2155" t="s">
        <v>11089</v>
      </c>
      <c r="D2155">
        <v>1</v>
      </c>
      <c r="G2155">
        <v>0</v>
      </c>
      <c r="H2155">
        <v>0</v>
      </c>
      <c r="I2155">
        <v>0</v>
      </c>
      <c r="J2155">
        <v>0</v>
      </c>
      <c r="K2155" t="s">
        <v>16</v>
      </c>
      <c r="R2155">
        <v>929289629</v>
      </c>
      <c r="S2155" t="s">
        <v>11658</v>
      </c>
      <c r="T2155">
        <v>74585261</v>
      </c>
      <c r="U2155" t="s">
        <v>19</v>
      </c>
      <c r="V2155" t="s">
        <v>2226</v>
      </c>
      <c r="W2155" t="s">
        <v>11703</v>
      </c>
      <c r="X2155" t="s">
        <v>11732</v>
      </c>
      <c r="Y2155" t="s">
        <v>10392</v>
      </c>
      <c r="Z2155" t="s">
        <v>10492</v>
      </c>
      <c r="AA2155" t="str">
        <f>IF(BD[[#This Row],[Genero]]="Masculino","👨🏼 M","👩🏼 F")</f>
        <v>👨🏼 M</v>
      </c>
      <c r="AB2155" t="s">
        <v>11693</v>
      </c>
    </row>
    <row r="2156" spans="1:28" x14ac:dyDescent="0.35">
      <c r="A2156" t="s">
        <v>1714</v>
      </c>
      <c r="B2156" t="s">
        <v>9986</v>
      </c>
      <c r="C2156" t="s">
        <v>6990</v>
      </c>
      <c r="D2156">
        <v>1</v>
      </c>
      <c r="G2156">
        <v>0</v>
      </c>
      <c r="H2156">
        <v>0</v>
      </c>
      <c r="I2156">
        <v>0</v>
      </c>
      <c r="J2156">
        <v>0</v>
      </c>
      <c r="K2156" t="s">
        <v>16</v>
      </c>
      <c r="R2156">
        <v>924337675</v>
      </c>
      <c r="S2156" t="s">
        <v>11658</v>
      </c>
      <c r="T2156">
        <v>72837327</v>
      </c>
      <c r="U2156" t="s">
        <v>19</v>
      </c>
      <c r="V2156" t="s">
        <v>6991</v>
      </c>
      <c r="W2156" t="s">
        <v>11703</v>
      </c>
      <c r="X2156" t="s">
        <v>11732</v>
      </c>
      <c r="Y2156" t="s">
        <v>10392</v>
      </c>
      <c r="Z2156" t="s">
        <v>6992</v>
      </c>
      <c r="AA2156" t="str">
        <f>IF(BD[[#This Row],[Genero]]="Masculino","👨🏼 M","👩🏼 F")</f>
        <v>👨🏼 M</v>
      </c>
      <c r="AB2156" t="s">
        <v>11693</v>
      </c>
    </row>
    <row r="2157" spans="1:28" x14ac:dyDescent="0.35">
      <c r="A2157" t="s">
        <v>173</v>
      </c>
      <c r="B2157" t="s">
        <v>1955</v>
      </c>
      <c r="C2157" t="s">
        <v>1956</v>
      </c>
      <c r="D2157">
        <v>1</v>
      </c>
      <c r="G2157">
        <v>0</v>
      </c>
      <c r="H2157">
        <v>0</v>
      </c>
      <c r="I2157">
        <v>0</v>
      </c>
      <c r="J2157">
        <v>0</v>
      </c>
      <c r="K2157" t="s">
        <v>16</v>
      </c>
      <c r="R2157">
        <v>902735404</v>
      </c>
      <c r="S2157" t="s">
        <v>11658</v>
      </c>
      <c r="T2157">
        <v>72223170</v>
      </c>
      <c r="U2157" t="s">
        <v>19</v>
      </c>
      <c r="V2157" t="s">
        <v>1957</v>
      </c>
      <c r="W2157" t="s">
        <v>11703</v>
      </c>
      <c r="X2157" t="s">
        <v>11732</v>
      </c>
      <c r="Y2157" t="s">
        <v>10392</v>
      </c>
      <c r="Z2157" t="s">
        <v>1958</v>
      </c>
      <c r="AA2157" t="str">
        <f>IF(BD[[#This Row],[Genero]]="Masculino","👨🏼 M","👩🏼 F")</f>
        <v>👨🏼 M</v>
      </c>
      <c r="AB2157" t="s">
        <v>11693</v>
      </c>
    </row>
    <row r="2158" spans="1:28" x14ac:dyDescent="0.35">
      <c r="A2158" t="s">
        <v>3168</v>
      </c>
      <c r="B2158" t="s">
        <v>10002</v>
      </c>
      <c r="C2158" t="s">
        <v>11071</v>
      </c>
      <c r="D2158">
        <v>1</v>
      </c>
      <c r="G2158">
        <v>0</v>
      </c>
      <c r="H2158">
        <v>0</v>
      </c>
      <c r="I2158">
        <v>0</v>
      </c>
      <c r="J2158">
        <v>0</v>
      </c>
      <c r="K2158" t="s">
        <v>16</v>
      </c>
      <c r="R2158">
        <v>936236255</v>
      </c>
      <c r="S2158" t="s">
        <v>11658</v>
      </c>
      <c r="T2158">
        <v>74040145</v>
      </c>
      <c r="U2158" t="s">
        <v>19</v>
      </c>
      <c r="V2158" t="s">
        <v>3170</v>
      </c>
      <c r="W2158" t="s">
        <v>11702</v>
      </c>
      <c r="X2158" t="s">
        <v>11732</v>
      </c>
      <c r="Y2158" t="s">
        <v>10392</v>
      </c>
      <c r="Z2158" t="s">
        <v>839</v>
      </c>
      <c r="AA2158" t="str">
        <f>IF(BD[[#This Row],[Genero]]="Masculino","👨🏼 M","👩🏼 F")</f>
        <v>👨🏼 M</v>
      </c>
      <c r="AB2158" t="s">
        <v>11693</v>
      </c>
    </row>
    <row r="2159" spans="1:28" x14ac:dyDescent="0.35">
      <c r="A2159" t="s">
        <v>88</v>
      </c>
      <c r="B2159" t="s">
        <v>9565</v>
      </c>
      <c r="C2159" t="s">
        <v>89</v>
      </c>
      <c r="D2159">
        <v>1</v>
      </c>
      <c r="G2159">
        <v>0</v>
      </c>
      <c r="H2159">
        <v>0</v>
      </c>
      <c r="I2159">
        <v>0</v>
      </c>
      <c r="J2159">
        <v>0</v>
      </c>
      <c r="K2159" t="s">
        <v>16</v>
      </c>
      <c r="R2159">
        <v>992190957</v>
      </c>
      <c r="S2159" t="s">
        <v>11658</v>
      </c>
      <c r="T2159">
        <v>44256710</v>
      </c>
      <c r="U2159" t="s">
        <v>19</v>
      </c>
      <c r="V2159" t="s">
        <v>90</v>
      </c>
      <c r="W2159" t="s">
        <v>11702</v>
      </c>
      <c r="X2159" t="s">
        <v>11732</v>
      </c>
      <c r="Y2159" t="s">
        <v>10392</v>
      </c>
      <c r="Z2159" t="s">
        <v>839</v>
      </c>
      <c r="AA2159" t="str">
        <f>IF(BD[[#This Row],[Genero]]="Masculino","👨🏼 M","👩🏼 F")</f>
        <v>👨🏼 M</v>
      </c>
      <c r="AB2159" t="s">
        <v>11693</v>
      </c>
    </row>
    <row r="2160" spans="1:28" x14ac:dyDescent="0.35">
      <c r="A2160" t="s">
        <v>664</v>
      </c>
      <c r="B2160" t="s">
        <v>3004</v>
      </c>
      <c r="C2160" t="s">
        <v>3005</v>
      </c>
      <c r="D2160">
        <v>1</v>
      </c>
      <c r="G2160">
        <v>0</v>
      </c>
      <c r="H2160">
        <v>0</v>
      </c>
      <c r="I2160">
        <v>0</v>
      </c>
      <c r="J2160">
        <v>0</v>
      </c>
      <c r="K2160" t="s">
        <v>16</v>
      </c>
      <c r="R2160">
        <v>941476428</v>
      </c>
      <c r="S2160" t="s">
        <v>11665</v>
      </c>
      <c r="T2160">
        <v>70808752</v>
      </c>
      <c r="U2160" t="s">
        <v>19</v>
      </c>
      <c r="V2160" t="s">
        <v>3005</v>
      </c>
      <c r="W2160" t="s">
        <v>11702</v>
      </c>
      <c r="X2160" t="s">
        <v>11732</v>
      </c>
      <c r="Y2160" t="s">
        <v>10392</v>
      </c>
      <c r="Z2160" t="s">
        <v>839</v>
      </c>
      <c r="AA2160" t="str">
        <f>IF(BD[[#This Row],[Genero]]="Masculino","👨🏼 M","👩🏼 F")</f>
        <v>👩🏼 F</v>
      </c>
      <c r="AB2160" t="s">
        <v>11693</v>
      </c>
    </row>
    <row r="2161" spans="1:28" x14ac:dyDescent="0.35">
      <c r="A2161" t="s">
        <v>3168</v>
      </c>
      <c r="B2161" t="s">
        <v>1191</v>
      </c>
      <c r="C2161" t="s">
        <v>3169</v>
      </c>
      <c r="D2161">
        <v>1</v>
      </c>
      <c r="G2161">
        <v>0</v>
      </c>
      <c r="H2161">
        <v>0</v>
      </c>
      <c r="I2161">
        <v>0</v>
      </c>
      <c r="J2161">
        <v>0</v>
      </c>
      <c r="K2161" t="s">
        <v>16</v>
      </c>
      <c r="R2161">
        <v>936236255</v>
      </c>
      <c r="S2161" t="s">
        <v>11658</v>
      </c>
      <c r="T2161">
        <v>74040145</v>
      </c>
      <c r="U2161" t="s">
        <v>19</v>
      </c>
      <c r="V2161" t="s">
        <v>3170</v>
      </c>
      <c r="W2161" t="s">
        <v>11706</v>
      </c>
      <c r="X2161" t="s">
        <v>11732</v>
      </c>
      <c r="Y2161" t="s">
        <v>10392</v>
      </c>
      <c r="Z2161" t="s">
        <v>839</v>
      </c>
      <c r="AA2161" t="str">
        <f>IF(BD[[#This Row],[Genero]]="Masculino","👨🏼 M","👩🏼 F")</f>
        <v>👨🏼 M</v>
      </c>
      <c r="AB2161" t="s">
        <v>11693</v>
      </c>
    </row>
    <row r="2162" spans="1:28" x14ac:dyDescent="0.35">
      <c r="A2162" t="s">
        <v>9506</v>
      </c>
      <c r="B2162" t="s">
        <v>10022</v>
      </c>
      <c r="C2162" t="s">
        <v>7950</v>
      </c>
      <c r="D2162">
        <v>1</v>
      </c>
      <c r="G2162">
        <v>0</v>
      </c>
      <c r="H2162">
        <v>0</v>
      </c>
      <c r="I2162">
        <v>0</v>
      </c>
      <c r="J2162">
        <v>0</v>
      </c>
      <c r="K2162" t="s">
        <v>16</v>
      </c>
      <c r="R2162">
        <v>914662987</v>
      </c>
      <c r="S2162" t="s">
        <v>11658</v>
      </c>
      <c r="T2162">
        <v>72669021</v>
      </c>
      <c r="U2162" t="s">
        <v>19</v>
      </c>
      <c r="V2162" t="s">
        <v>7950</v>
      </c>
      <c r="W2162" t="s">
        <v>11706</v>
      </c>
      <c r="X2162" t="s">
        <v>11732</v>
      </c>
      <c r="Y2162" t="s">
        <v>10392</v>
      </c>
      <c r="Z2162" t="s">
        <v>839</v>
      </c>
      <c r="AA2162" t="str">
        <f>IF(BD[[#This Row],[Genero]]="Masculino","👨🏼 M","👩🏼 F")</f>
        <v>👨🏼 M</v>
      </c>
      <c r="AB2162" t="s">
        <v>11693</v>
      </c>
    </row>
    <row r="2163" spans="1:28" x14ac:dyDescent="0.35">
      <c r="A2163" t="s">
        <v>6551</v>
      </c>
      <c r="B2163" t="s">
        <v>6552</v>
      </c>
      <c r="C2163" t="s">
        <v>6553</v>
      </c>
      <c r="D2163">
        <v>1</v>
      </c>
      <c r="G2163">
        <v>0</v>
      </c>
      <c r="H2163">
        <v>0</v>
      </c>
      <c r="I2163">
        <v>0</v>
      </c>
      <c r="J2163">
        <v>0</v>
      </c>
      <c r="K2163" t="s">
        <v>16</v>
      </c>
      <c r="R2163" s="2"/>
      <c r="S2163" t="s">
        <v>11658</v>
      </c>
      <c r="T2163">
        <v>72200919</v>
      </c>
      <c r="U2163" t="s">
        <v>19</v>
      </c>
      <c r="V2163" t="s">
        <v>6553</v>
      </c>
      <c r="W2163" t="s">
        <v>11712</v>
      </c>
      <c r="X2163" t="s">
        <v>11732</v>
      </c>
      <c r="Y2163" t="s">
        <v>10392</v>
      </c>
      <c r="Z2163" t="s">
        <v>10740</v>
      </c>
      <c r="AA2163" t="str">
        <f>IF(BD[[#This Row],[Genero]]="Masculino","👨🏼 M","👩🏼 F")</f>
        <v>👨🏼 M</v>
      </c>
      <c r="AB2163" t="s">
        <v>11693</v>
      </c>
    </row>
    <row r="2164" spans="1:28" x14ac:dyDescent="0.35">
      <c r="A2164" t="s">
        <v>4144</v>
      </c>
      <c r="B2164" t="s">
        <v>6033</v>
      </c>
      <c r="C2164" t="s">
        <v>6034</v>
      </c>
      <c r="D2164">
        <v>1</v>
      </c>
      <c r="G2164">
        <v>0</v>
      </c>
      <c r="H2164">
        <v>0</v>
      </c>
      <c r="I2164">
        <v>0</v>
      </c>
      <c r="J2164">
        <v>0</v>
      </c>
      <c r="K2164" t="s">
        <v>16</v>
      </c>
      <c r="R2164">
        <v>962769587</v>
      </c>
      <c r="S2164" t="s">
        <v>11658</v>
      </c>
      <c r="T2164">
        <v>73244364</v>
      </c>
      <c r="U2164" t="s">
        <v>19</v>
      </c>
      <c r="V2164" t="s">
        <v>6035</v>
      </c>
      <c r="W2164" t="s">
        <v>11702</v>
      </c>
      <c r="X2164" t="s">
        <v>11732</v>
      </c>
      <c r="Y2164" t="s">
        <v>10392</v>
      </c>
      <c r="Z2164" t="s">
        <v>3135</v>
      </c>
      <c r="AA2164" t="str">
        <f>IF(BD[[#This Row],[Genero]]="Masculino","👨🏼 M","👩🏼 F")</f>
        <v>👨🏼 M</v>
      </c>
      <c r="AB2164" t="s">
        <v>11693</v>
      </c>
    </row>
    <row r="2165" spans="1:28" x14ac:dyDescent="0.35">
      <c r="A2165" t="s">
        <v>1143</v>
      </c>
      <c r="B2165" t="s">
        <v>2628</v>
      </c>
      <c r="C2165" t="s">
        <v>2629</v>
      </c>
      <c r="D2165">
        <v>1</v>
      </c>
      <c r="G2165">
        <v>0</v>
      </c>
      <c r="H2165">
        <v>0</v>
      </c>
      <c r="I2165">
        <v>0</v>
      </c>
      <c r="J2165">
        <v>0</v>
      </c>
      <c r="K2165" t="s">
        <v>16</v>
      </c>
      <c r="R2165">
        <v>991661692</v>
      </c>
      <c r="S2165" t="s">
        <v>11658</v>
      </c>
      <c r="T2165">
        <v>46081511</v>
      </c>
      <c r="U2165" t="s">
        <v>19</v>
      </c>
      <c r="V2165" t="s">
        <v>2630</v>
      </c>
      <c r="W2165" t="s">
        <v>11702</v>
      </c>
      <c r="X2165" t="s">
        <v>11732</v>
      </c>
      <c r="Y2165" t="s">
        <v>10392</v>
      </c>
      <c r="Z2165" t="s">
        <v>195</v>
      </c>
      <c r="AA2165" t="str">
        <f>IF(BD[[#This Row],[Genero]]="Masculino","👨🏼 M","👩🏼 F")</f>
        <v>👨🏼 M</v>
      </c>
      <c r="AB2165" t="s">
        <v>11693</v>
      </c>
    </row>
    <row r="2166" spans="1:28" x14ac:dyDescent="0.35">
      <c r="A2166" t="s">
        <v>9435</v>
      </c>
      <c r="B2166" t="s">
        <v>9905</v>
      </c>
      <c r="C2166" t="s">
        <v>5186</v>
      </c>
      <c r="D2166">
        <v>1</v>
      </c>
      <c r="G2166">
        <v>0</v>
      </c>
      <c r="H2166">
        <v>0</v>
      </c>
      <c r="I2166">
        <v>0</v>
      </c>
      <c r="J2166">
        <v>0</v>
      </c>
      <c r="K2166" t="s">
        <v>16</v>
      </c>
      <c r="R2166">
        <v>966608669</v>
      </c>
      <c r="S2166" t="s">
        <v>11658</v>
      </c>
      <c r="T2166">
        <v>42465070</v>
      </c>
      <c r="U2166" t="s">
        <v>10383</v>
      </c>
      <c r="V2166" t="s">
        <v>5187</v>
      </c>
      <c r="W2166" t="s">
        <v>11712</v>
      </c>
      <c r="X2166" t="s">
        <v>11732</v>
      </c>
      <c r="Y2166" t="s">
        <v>10392</v>
      </c>
      <c r="Z2166" t="s">
        <v>896</v>
      </c>
      <c r="AA2166" t="str">
        <f>IF(BD[[#This Row],[Genero]]="Masculino","👨🏼 M","👩🏼 F")</f>
        <v>👨🏼 M</v>
      </c>
      <c r="AB2166" t="s">
        <v>11693</v>
      </c>
    </row>
    <row r="2167" spans="1:28" x14ac:dyDescent="0.35">
      <c r="A2167" t="s">
        <v>38</v>
      </c>
      <c r="B2167" t="s">
        <v>5949</v>
      </c>
      <c r="C2167" t="s">
        <v>5950</v>
      </c>
      <c r="D2167">
        <v>1</v>
      </c>
      <c r="G2167">
        <v>0</v>
      </c>
      <c r="H2167">
        <v>0</v>
      </c>
      <c r="I2167">
        <v>0</v>
      </c>
      <c r="J2167">
        <v>0</v>
      </c>
      <c r="K2167" t="s">
        <v>16</v>
      </c>
      <c r="R2167">
        <v>980706250</v>
      </c>
      <c r="S2167" t="s">
        <v>11658</v>
      </c>
      <c r="T2167">
        <v>71251166</v>
      </c>
      <c r="U2167" t="s">
        <v>19</v>
      </c>
      <c r="V2167" t="s">
        <v>5950</v>
      </c>
      <c r="W2167" t="s">
        <v>11702</v>
      </c>
      <c r="X2167" t="s">
        <v>11732</v>
      </c>
      <c r="Y2167" t="s">
        <v>10392</v>
      </c>
      <c r="Z2167" t="s">
        <v>5951</v>
      </c>
      <c r="AA2167" t="str">
        <f>IF(BD[[#This Row],[Genero]]="Masculino","👨🏼 M","👩🏼 F")</f>
        <v>👨🏼 M</v>
      </c>
      <c r="AB2167" t="s">
        <v>11693</v>
      </c>
    </row>
    <row r="2168" spans="1:28" x14ac:dyDescent="0.35">
      <c r="A2168" t="s">
        <v>904</v>
      </c>
      <c r="B2168" t="s">
        <v>9193</v>
      </c>
      <c r="C2168" t="s">
        <v>9194</v>
      </c>
      <c r="D2168">
        <v>1</v>
      </c>
      <c r="G2168">
        <v>0</v>
      </c>
      <c r="H2168">
        <v>0</v>
      </c>
      <c r="I2168">
        <v>0</v>
      </c>
      <c r="J2168">
        <v>0</v>
      </c>
      <c r="K2168" t="s">
        <v>16</v>
      </c>
      <c r="R2168">
        <v>993022627</v>
      </c>
      <c r="S2168" t="s">
        <v>11658</v>
      </c>
      <c r="T2168">
        <v>71468094</v>
      </c>
      <c r="U2168" t="s">
        <v>19</v>
      </c>
      <c r="V2168" t="s">
        <v>9195</v>
      </c>
      <c r="W2168" t="s">
        <v>11706</v>
      </c>
      <c r="X2168" t="s">
        <v>11732</v>
      </c>
      <c r="Y2168" t="s">
        <v>48</v>
      </c>
      <c r="Z2168" t="s">
        <v>8645</v>
      </c>
      <c r="AA2168" t="str">
        <f>IF(BD[[#This Row],[Genero]]="Masculino","👨🏼 M","👩🏼 F")</f>
        <v>👨🏼 M</v>
      </c>
      <c r="AB2168" t="s">
        <v>11693</v>
      </c>
    </row>
    <row r="2169" spans="1:28" x14ac:dyDescent="0.35">
      <c r="A2169" t="s">
        <v>800</v>
      </c>
      <c r="B2169" t="s">
        <v>945</v>
      </c>
      <c r="C2169" t="s">
        <v>946</v>
      </c>
      <c r="D2169">
        <v>1</v>
      </c>
      <c r="G2169">
        <v>0</v>
      </c>
      <c r="H2169">
        <v>0</v>
      </c>
      <c r="I2169">
        <v>0</v>
      </c>
      <c r="J2169">
        <v>0</v>
      </c>
      <c r="K2169" t="s">
        <v>16</v>
      </c>
      <c r="R2169">
        <v>992737070</v>
      </c>
      <c r="S2169" t="s">
        <v>11658</v>
      </c>
      <c r="T2169">
        <v>44404141</v>
      </c>
      <c r="U2169" t="s">
        <v>19</v>
      </c>
      <c r="V2169" t="s">
        <v>946</v>
      </c>
      <c r="W2169" t="s">
        <v>11702</v>
      </c>
      <c r="X2169" t="s">
        <v>11732</v>
      </c>
      <c r="Y2169" t="s">
        <v>48</v>
      </c>
      <c r="Z2169" t="s">
        <v>3834</v>
      </c>
      <c r="AA2169" t="str">
        <f>IF(BD[[#This Row],[Genero]]="Masculino","👨🏼 M","👩🏼 F")</f>
        <v>👨🏼 M</v>
      </c>
      <c r="AB2169" t="s">
        <v>11693</v>
      </c>
    </row>
    <row r="2170" spans="1:28" x14ac:dyDescent="0.35">
      <c r="A2170" t="s">
        <v>6131</v>
      </c>
      <c r="B2170" t="s">
        <v>486</v>
      </c>
      <c r="C2170" t="s">
        <v>6132</v>
      </c>
      <c r="D2170">
        <v>1</v>
      </c>
      <c r="G2170">
        <v>0</v>
      </c>
      <c r="H2170">
        <v>0</v>
      </c>
      <c r="I2170">
        <v>0</v>
      </c>
      <c r="J2170">
        <v>0</v>
      </c>
      <c r="K2170" t="s">
        <v>16</v>
      </c>
      <c r="R2170">
        <v>989129595</v>
      </c>
      <c r="S2170" t="s">
        <v>11658</v>
      </c>
      <c r="T2170">
        <v>75897075</v>
      </c>
      <c r="U2170" t="s">
        <v>19</v>
      </c>
      <c r="V2170" t="s">
        <v>6133</v>
      </c>
      <c r="W2170" t="s">
        <v>11701</v>
      </c>
      <c r="X2170" t="s">
        <v>11732</v>
      </c>
      <c r="Y2170" t="s">
        <v>48</v>
      </c>
      <c r="Z2170" t="s">
        <v>272</v>
      </c>
      <c r="AA2170" t="str">
        <f>IF(BD[[#This Row],[Genero]]="Masculino","👨🏼 M","👩🏼 F")</f>
        <v>👨🏼 M</v>
      </c>
      <c r="AB2170" t="s">
        <v>11693</v>
      </c>
    </row>
    <row r="2171" spans="1:28" x14ac:dyDescent="0.35">
      <c r="A2171" t="s">
        <v>979</v>
      </c>
      <c r="B2171" t="s">
        <v>7093</v>
      </c>
      <c r="C2171" t="s">
        <v>7094</v>
      </c>
      <c r="D2171">
        <v>1</v>
      </c>
      <c r="G2171">
        <v>0</v>
      </c>
      <c r="H2171">
        <v>0</v>
      </c>
      <c r="I2171">
        <v>0</v>
      </c>
      <c r="J2171">
        <v>0</v>
      </c>
      <c r="K2171" t="s">
        <v>16</v>
      </c>
      <c r="R2171">
        <v>977924825</v>
      </c>
      <c r="S2171" t="s">
        <v>11665</v>
      </c>
      <c r="T2171">
        <v>43351956</v>
      </c>
      <c r="U2171" t="s">
        <v>19</v>
      </c>
      <c r="V2171" t="s">
        <v>7095</v>
      </c>
      <c r="W2171" t="s">
        <v>11701</v>
      </c>
      <c r="X2171" t="s">
        <v>11732</v>
      </c>
      <c r="Y2171" t="s">
        <v>48</v>
      </c>
      <c r="Z2171" t="s">
        <v>7096</v>
      </c>
      <c r="AA2171" t="str">
        <f>IF(BD[[#This Row],[Genero]]="Masculino","👨🏼 M","👩🏼 F")</f>
        <v>👩🏼 F</v>
      </c>
      <c r="AB2171" t="s">
        <v>11693</v>
      </c>
    </row>
    <row r="2172" spans="1:28" x14ac:dyDescent="0.35">
      <c r="A2172" t="s">
        <v>1227</v>
      </c>
      <c r="B2172" t="s">
        <v>9638</v>
      </c>
      <c r="C2172" t="s">
        <v>1228</v>
      </c>
      <c r="D2172">
        <v>1</v>
      </c>
      <c r="G2172">
        <v>0</v>
      </c>
      <c r="H2172">
        <v>0</v>
      </c>
      <c r="I2172">
        <v>0</v>
      </c>
      <c r="J2172">
        <v>0</v>
      </c>
      <c r="K2172" t="s">
        <v>16</v>
      </c>
      <c r="R2172">
        <v>937247196</v>
      </c>
      <c r="S2172" t="s">
        <v>11658</v>
      </c>
      <c r="T2172">
        <v>71061659</v>
      </c>
      <c r="U2172" t="s">
        <v>1068</v>
      </c>
      <c r="V2172" t="s">
        <v>1228</v>
      </c>
      <c r="W2172" t="s">
        <v>11702</v>
      </c>
      <c r="X2172" t="s">
        <v>11732</v>
      </c>
      <c r="Y2172" t="s">
        <v>48</v>
      </c>
      <c r="Z2172" t="s">
        <v>632</v>
      </c>
      <c r="AA2172" t="str">
        <f>IF(BD[[#This Row],[Genero]]="Masculino","👨🏼 M","👩🏼 F")</f>
        <v>👨🏼 M</v>
      </c>
      <c r="AB2172" t="s">
        <v>11693</v>
      </c>
    </row>
    <row r="2173" spans="1:28" x14ac:dyDescent="0.35">
      <c r="A2173" t="s">
        <v>1734</v>
      </c>
      <c r="B2173" t="s">
        <v>1735</v>
      </c>
      <c r="C2173" t="s">
        <v>1736</v>
      </c>
      <c r="D2173">
        <v>1</v>
      </c>
      <c r="G2173">
        <v>0</v>
      </c>
      <c r="H2173">
        <v>0</v>
      </c>
      <c r="I2173">
        <v>0</v>
      </c>
      <c r="J2173">
        <v>0</v>
      </c>
      <c r="K2173" t="s">
        <v>16</v>
      </c>
      <c r="R2173">
        <v>980654224</v>
      </c>
      <c r="S2173" t="s">
        <v>11665</v>
      </c>
      <c r="T2173">
        <v>29725816</v>
      </c>
      <c r="U2173" t="s">
        <v>19</v>
      </c>
      <c r="V2173" t="s">
        <v>1736</v>
      </c>
      <c r="W2173" t="s">
        <v>11702</v>
      </c>
      <c r="X2173" t="s">
        <v>11732</v>
      </c>
      <c r="Y2173" t="s">
        <v>48</v>
      </c>
      <c r="Z2173" t="s">
        <v>839</v>
      </c>
      <c r="AA2173" t="str">
        <f>IF(BD[[#This Row],[Genero]]="Masculino","👨🏼 M","👩🏼 F")</f>
        <v>👩🏼 F</v>
      </c>
      <c r="AB2173" t="s">
        <v>11693</v>
      </c>
    </row>
    <row r="2174" spans="1:28" x14ac:dyDescent="0.35">
      <c r="A2174" t="s">
        <v>2694</v>
      </c>
      <c r="B2174" t="s">
        <v>2695</v>
      </c>
      <c r="C2174" t="s">
        <v>11126</v>
      </c>
      <c r="D2174">
        <v>1</v>
      </c>
      <c r="G2174">
        <v>0</v>
      </c>
      <c r="H2174">
        <v>0</v>
      </c>
      <c r="I2174">
        <v>0</v>
      </c>
      <c r="J2174">
        <v>0</v>
      </c>
      <c r="K2174" t="s">
        <v>16</v>
      </c>
      <c r="R2174" s="2"/>
      <c r="S2174" t="s">
        <v>11665</v>
      </c>
      <c r="T2174">
        <v>76211362</v>
      </c>
      <c r="U2174" t="s">
        <v>19</v>
      </c>
      <c r="V2174" t="s">
        <v>11126</v>
      </c>
      <c r="W2174" t="s">
        <v>11706</v>
      </c>
      <c r="X2174" t="s">
        <v>11732</v>
      </c>
      <c r="Y2174" t="s">
        <v>48</v>
      </c>
      <c r="Z2174" t="s">
        <v>2696</v>
      </c>
      <c r="AA2174" t="str">
        <f>IF(BD[[#This Row],[Genero]]="Masculino","👨🏼 M","👩🏼 F")</f>
        <v>👩🏼 F</v>
      </c>
      <c r="AB2174" t="s">
        <v>11693</v>
      </c>
    </row>
    <row r="2175" spans="1:28" x14ac:dyDescent="0.35">
      <c r="A2175" t="s">
        <v>3600</v>
      </c>
      <c r="B2175" t="s">
        <v>8346</v>
      </c>
      <c r="C2175" t="s">
        <v>8347</v>
      </c>
      <c r="D2175">
        <v>1</v>
      </c>
      <c r="G2175">
        <v>0</v>
      </c>
      <c r="H2175">
        <v>0</v>
      </c>
      <c r="I2175">
        <v>0</v>
      </c>
      <c r="J2175">
        <v>0</v>
      </c>
      <c r="K2175" t="s">
        <v>16</v>
      </c>
      <c r="R2175">
        <v>963713706</v>
      </c>
      <c r="S2175" t="s">
        <v>11658</v>
      </c>
      <c r="T2175">
        <v>73995068</v>
      </c>
      <c r="U2175" t="s">
        <v>19</v>
      </c>
      <c r="V2175" t="s">
        <v>8348</v>
      </c>
      <c r="W2175" t="s">
        <v>11701</v>
      </c>
      <c r="X2175" t="s">
        <v>11732</v>
      </c>
      <c r="Y2175" t="s">
        <v>877</v>
      </c>
      <c r="Z2175" t="s">
        <v>727</v>
      </c>
      <c r="AA2175" t="str">
        <f>IF(BD[[#This Row],[Genero]]="Masculino","👨🏼 M","👩🏼 F")</f>
        <v>👨🏼 M</v>
      </c>
      <c r="AB2175" t="s">
        <v>11693</v>
      </c>
    </row>
    <row r="2176" spans="1:28" x14ac:dyDescent="0.35">
      <c r="A2176" t="s">
        <v>149</v>
      </c>
      <c r="B2176" t="s">
        <v>9777</v>
      </c>
      <c r="C2176" t="s">
        <v>3088</v>
      </c>
      <c r="D2176">
        <v>1</v>
      </c>
      <c r="G2176">
        <v>0</v>
      </c>
      <c r="H2176">
        <v>0</v>
      </c>
      <c r="I2176">
        <v>0</v>
      </c>
      <c r="J2176">
        <v>0</v>
      </c>
      <c r="K2176" t="s">
        <v>16</v>
      </c>
      <c r="R2176">
        <v>940146776</v>
      </c>
      <c r="S2176" t="s">
        <v>11658</v>
      </c>
      <c r="T2176">
        <v>70283023</v>
      </c>
      <c r="U2176" t="s">
        <v>10125</v>
      </c>
      <c r="V2176" t="s">
        <v>3088</v>
      </c>
      <c r="W2176" t="s">
        <v>11701</v>
      </c>
      <c r="X2176" t="s">
        <v>11732</v>
      </c>
      <c r="Y2176" t="s">
        <v>230</v>
      </c>
      <c r="Z2176" t="s">
        <v>727</v>
      </c>
      <c r="AA2176" t="str">
        <f>IF(BD[[#This Row],[Genero]]="Masculino","👨🏼 M","👩🏼 F")</f>
        <v>👨🏼 M</v>
      </c>
      <c r="AB2176" t="s">
        <v>11693</v>
      </c>
    </row>
    <row r="2177" spans="1:28" x14ac:dyDescent="0.35">
      <c r="A2177" t="s">
        <v>9389</v>
      </c>
      <c r="B2177" t="s">
        <v>9829</v>
      </c>
      <c r="C2177" t="s">
        <v>4031</v>
      </c>
      <c r="D2177">
        <v>1</v>
      </c>
      <c r="G2177">
        <v>0</v>
      </c>
      <c r="H2177">
        <v>0</v>
      </c>
      <c r="I2177">
        <v>0</v>
      </c>
      <c r="J2177">
        <v>0</v>
      </c>
      <c r="K2177" t="s">
        <v>16</v>
      </c>
      <c r="R2177">
        <v>977808281</v>
      </c>
      <c r="S2177" t="s">
        <v>11658</v>
      </c>
      <c r="T2177">
        <v>77808281</v>
      </c>
      <c r="U2177" t="s">
        <v>10387</v>
      </c>
      <c r="V2177" t="s">
        <v>4031</v>
      </c>
      <c r="W2177" t="s">
        <v>11706</v>
      </c>
      <c r="X2177" t="s">
        <v>11732</v>
      </c>
      <c r="Y2177" t="s">
        <v>230</v>
      </c>
      <c r="Z2177" t="s">
        <v>953</v>
      </c>
      <c r="AA2177" t="str">
        <f>IF(BD[[#This Row],[Genero]]="Masculino","👨🏼 M","👩🏼 F")</f>
        <v>👨🏼 M</v>
      </c>
      <c r="AB2177" t="s">
        <v>11693</v>
      </c>
    </row>
    <row r="2178" spans="1:28" x14ac:dyDescent="0.35">
      <c r="A2178" t="s">
        <v>6705</v>
      </c>
      <c r="B2178" t="s">
        <v>6706</v>
      </c>
      <c r="C2178" t="s">
        <v>11463</v>
      </c>
      <c r="D2178">
        <v>1</v>
      </c>
      <c r="G2178">
        <v>0</v>
      </c>
      <c r="H2178">
        <v>0</v>
      </c>
      <c r="I2178">
        <v>0</v>
      </c>
      <c r="J2178">
        <v>0</v>
      </c>
      <c r="K2178" t="s">
        <v>16</v>
      </c>
      <c r="R2178">
        <v>963043929</v>
      </c>
      <c r="S2178" t="s">
        <v>11665</v>
      </c>
      <c r="T2178">
        <v>72352709</v>
      </c>
      <c r="U2178" t="s">
        <v>19</v>
      </c>
      <c r="V2178" t="s">
        <v>6707</v>
      </c>
      <c r="W2178" t="s">
        <v>11702</v>
      </c>
      <c r="X2178" t="s">
        <v>11732</v>
      </c>
      <c r="Y2178" t="s">
        <v>230</v>
      </c>
      <c r="Z2178" t="s">
        <v>11688</v>
      </c>
      <c r="AA2178" t="str">
        <f>IF(BD[[#This Row],[Genero]]="Masculino","👨🏼 M","👩🏼 F")</f>
        <v>👩🏼 F</v>
      </c>
      <c r="AB2178" t="s">
        <v>11693</v>
      </c>
    </row>
    <row r="2179" spans="1:28" x14ac:dyDescent="0.35">
      <c r="A2179" t="s">
        <v>2224</v>
      </c>
      <c r="B2179" t="s">
        <v>3334</v>
      </c>
      <c r="C2179" t="s">
        <v>3335</v>
      </c>
      <c r="D2179">
        <v>1</v>
      </c>
      <c r="G2179">
        <v>0</v>
      </c>
      <c r="H2179">
        <v>0</v>
      </c>
      <c r="I2179">
        <v>0</v>
      </c>
      <c r="J2179">
        <v>0</v>
      </c>
      <c r="K2179" t="s">
        <v>16</v>
      </c>
      <c r="R2179">
        <v>975613879</v>
      </c>
      <c r="S2179" t="s">
        <v>11658</v>
      </c>
      <c r="T2179">
        <v>44586712</v>
      </c>
      <c r="U2179" t="s">
        <v>3336</v>
      </c>
      <c r="V2179" t="s">
        <v>3337</v>
      </c>
      <c r="W2179" t="s">
        <v>11706</v>
      </c>
      <c r="X2179" t="s">
        <v>11732</v>
      </c>
      <c r="Y2179" t="s">
        <v>230</v>
      </c>
      <c r="Z2179" t="s">
        <v>3338</v>
      </c>
      <c r="AA2179" t="str">
        <f>IF(BD[[#This Row],[Genero]]="Masculino","👨🏼 M","👩🏼 F")</f>
        <v>👨🏼 M</v>
      </c>
      <c r="AB2179" t="s">
        <v>11693</v>
      </c>
    </row>
    <row r="2180" spans="1:28" x14ac:dyDescent="0.35">
      <c r="A2180" t="s">
        <v>1328</v>
      </c>
      <c r="B2180" t="s">
        <v>1329</v>
      </c>
      <c r="C2180" t="s">
        <v>11461</v>
      </c>
      <c r="D2180">
        <v>1</v>
      </c>
      <c r="G2180">
        <v>0</v>
      </c>
      <c r="H2180">
        <v>0</v>
      </c>
      <c r="I2180">
        <v>0</v>
      </c>
      <c r="J2180">
        <v>0</v>
      </c>
      <c r="K2180" t="s">
        <v>16</v>
      </c>
      <c r="R2180">
        <v>954904461</v>
      </c>
      <c r="S2180" t="s">
        <v>11658</v>
      </c>
      <c r="T2180">
        <v>47474467</v>
      </c>
      <c r="U2180" t="s">
        <v>19</v>
      </c>
      <c r="V2180" t="s">
        <v>11461</v>
      </c>
      <c r="W2180" t="s">
        <v>11701</v>
      </c>
      <c r="X2180" t="s">
        <v>11732</v>
      </c>
      <c r="Y2180" t="s">
        <v>230</v>
      </c>
      <c r="Z2180" t="s">
        <v>10513</v>
      </c>
      <c r="AA2180" t="str">
        <f>IF(BD[[#This Row],[Genero]]="Masculino","👨🏼 M","👩🏼 F")</f>
        <v>👨🏼 M</v>
      </c>
      <c r="AB2180" t="s">
        <v>11693</v>
      </c>
    </row>
    <row r="2181" spans="1:28" x14ac:dyDescent="0.35">
      <c r="A2181" t="s">
        <v>2037</v>
      </c>
      <c r="B2181" t="s">
        <v>9894</v>
      </c>
      <c r="C2181" t="s">
        <v>4985</v>
      </c>
      <c r="D2181">
        <v>1</v>
      </c>
      <c r="G2181">
        <v>0</v>
      </c>
      <c r="H2181">
        <v>0</v>
      </c>
      <c r="I2181">
        <v>0</v>
      </c>
      <c r="J2181">
        <v>0</v>
      </c>
      <c r="K2181" t="s">
        <v>16</v>
      </c>
      <c r="R2181">
        <v>944580465</v>
      </c>
      <c r="S2181" t="s">
        <v>11658</v>
      </c>
      <c r="T2181">
        <v>71202809</v>
      </c>
      <c r="U2181" t="s">
        <v>19</v>
      </c>
      <c r="V2181" t="s">
        <v>4986</v>
      </c>
      <c r="W2181" t="s">
        <v>11701</v>
      </c>
      <c r="X2181" t="s">
        <v>11732</v>
      </c>
      <c r="Y2181" t="s">
        <v>230</v>
      </c>
      <c r="Z2181" t="s">
        <v>4987</v>
      </c>
      <c r="AA2181" t="str">
        <f>IF(BD[[#This Row],[Genero]]="Masculino","👨🏼 M","👩🏼 F")</f>
        <v>👨🏼 M</v>
      </c>
      <c r="AB2181" t="s">
        <v>11693</v>
      </c>
    </row>
    <row r="2182" spans="1:28" x14ac:dyDescent="0.35">
      <c r="A2182" t="s">
        <v>680</v>
      </c>
      <c r="B2182" t="s">
        <v>9066</v>
      </c>
      <c r="C2182" t="s">
        <v>9067</v>
      </c>
      <c r="D2182">
        <v>1</v>
      </c>
      <c r="G2182">
        <v>0</v>
      </c>
      <c r="H2182">
        <v>0</v>
      </c>
      <c r="I2182">
        <v>0</v>
      </c>
      <c r="J2182">
        <v>0</v>
      </c>
      <c r="K2182" t="s">
        <v>16</v>
      </c>
      <c r="R2182">
        <v>994558932</v>
      </c>
      <c r="S2182" t="s">
        <v>11658</v>
      </c>
      <c r="T2182">
        <v>48079257</v>
      </c>
      <c r="U2182" t="s">
        <v>10125</v>
      </c>
      <c r="V2182" t="s">
        <v>9067</v>
      </c>
      <c r="W2182" t="s">
        <v>11706</v>
      </c>
      <c r="X2182" t="s">
        <v>11732</v>
      </c>
      <c r="Y2182" t="s">
        <v>230</v>
      </c>
      <c r="Z2182" t="s">
        <v>9068</v>
      </c>
      <c r="AA2182" t="str">
        <f>IF(BD[[#This Row],[Genero]]="Masculino","👨🏼 M","👩🏼 F")</f>
        <v>👨🏼 M</v>
      </c>
      <c r="AB2182" t="s">
        <v>11693</v>
      </c>
    </row>
    <row r="2183" spans="1:28" x14ac:dyDescent="0.35">
      <c r="A2183" t="s">
        <v>151</v>
      </c>
      <c r="B2183" t="s">
        <v>3782</v>
      </c>
      <c r="C2183" t="s">
        <v>4381</v>
      </c>
      <c r="D2183">
        <v>1</v>
      </c>
      <c r="G2183">
        <v>0</v>
      </c>
      <c r="H2183">
        <v>0</v>
      </c>
      <c r="I2183">
        <v>0</v>
      </c>
      <c r="J2183">
        <v>0</v>
      </c>
      <c r="K2183" t="s">
        <v>16</v>
      </c>
      <c r="R2183">
        <v>987655963</v>
      </c>
      <c r="S2183" t="s">
        <v>11658</v>
      </c>
      <c r="T2183">
        <v>73089144</v>
      </c>
      <c r="U2183" t="s">
        <v>1282</v>
      </c>
      <c r="V2183" t="s">
        <v>4382</v>
      </c>
      <c r="W2183" t="s">
        <v>11706</v>
      </c>
      <c r="X2183" t="s">
        <v>11732</v>
      </c>
      <c r="Y2183" t="s">
        <v>230</v>
      </c>
      <c r="Z2183" t="s">
        <v>4093</v>
      </c>
      <c r="AA2183" t="str">
        <f>IF(BD[[#This Row],[Genero]]="Masculino","👨🏼 M","👩🏼 F")</f>
        <v>👨🏼 M</v>
      </c>
      <c r="AB2183" t="s">
        <v>11693</v>
      </c>
    </row>
    <row r="2184" spans="1:28" x14ac:dyDescent="0.35">
      <c r="A2184" t="s">
        <v>9332</v>
      </c>
      <c r="B2184" t="s">
        <v>9846</v>
      </c>
      <c r="C2184" t="s">
        <v>4383</v>
      </c>
      <c r="D2184">
        <v>1</v>
      </c>
      <c r="G2184">
        <v>0</v>
      </c>
      <c r="H2184">
        <v>0</v>
      </c>
      <c r="I2184">
        <v>0</v>
      </c>
      <c r="J2184">
        <v>0</v>
      </c>
      <c r="K2184" t="s">
        <v>16</v>
      </c>
      <c r="R2184">
        <v>960229721</v>
      </c>
      <c r="S2184" t="s">
        <v>11658</v>
      </c>
      <c r="T2184">
        <v>71264852</v>
      </c>
      <c r="U2184" t="s">
        <v>19</v>
      </c>
      <c r="V2184" t="s">
        <v>4384</v>
      </c>
      <c r="W2184" t="s">
        <v>11701</v>
      </c>
      <c r="X2184" t="s">
        <v>11732</v>
      </c>
      <c r="Y2184" t="s">
        <v>230</v>
      </c>
      <c r="Z2184" t="s">
        <v>4093</v>
      </c>
      <c r="AA2184" t="str">
        <f>IF(BD[[#This Row],[Genero]]="Masculino","👨🏼 M","👩🏼 F")</f>
        <v>👨🏼 M</v>
      </c>
      <c r="AB2184" t="s">
        <v>11693</v>
      </c>
    </row>
    <row r="2185" spans="1:28" x14ac:dyDescent="0.35">
      <c r="A2185" t="s">
        <v>128</v>
      </c>
      <c r="B2185" t="s">
        <v>6265</v>
      </c>
      <c r="C2185" t="s">
        <v>6266</v>
      </c>
      <c r="D2185">
        <v>1</v>
      </c>
      <c r="G2185">
        <v>0</v>
      </c>
      <c r="H2185">
        <v>0</v>
      </c>
      <c r="I2185">
        <v>0</v>
      </c>
      <c r="J2185">
        <v>0</v>
      </c>
      <c r="K2185" t="s">
        <v>16</v>
      </c>
      <c r="R2185">
        <v>982514518</v>
      </c>
      <c r="S2185" t="s">
        <v>11658</v>
      </c>
      <c r="T2185">
        <v>80644549</v>
      </c>
      <c r="U2185" t="s">
        <v>19</v>
      </c>
      <c r="V2185" t="s">
        <v>6267</v>
      </c>
      <c r="W2185" t="s">
        <v>11706</v>
      </c>
      <c r="X2185" t="s">
        <v>11732</v>
      </c>
      <c r="Y2185" t="s">
        <v>230</v>
      </c>
      <c r="Z2185" t="s">
        <v>839</v>
      </c>
      <c r="AA2185" t="str">
        <f>IF(BD[[#This Row],[Genero]]="Masculino","👨🏼 M","👩🏼 F")</f>
        <v>👨🏼 M</v>
      </c>
      <c r="AB2185" t="s">
        <v>11693</v>
      </c>
    </row>
    <row r="2186" spans="1:28" x14ac:dyDescent="0.35">
      <c r="A2186" t="s">
        <v>1818</v>
      </c>
      <c r="B2186" t="s">
        <v>1819</v>
      </c>
      <c r="C2186" t="s">
        <v>1820</v>
      </c>
      <c r="D2186">
        <v>1</v>
      </c>
      <c r="G2186">
        <v>0</v>
      </c>
      <c r="H2186">
        <v>0</v>
      </c>
      <c r="I2186">
        <v>0</v>
      </c>
      <c r="J2186">
        <v>0</v>
      </c>
      <c r="K2186" t="s">
        <v>16</v>
      </c>
      <c r="R2186">
        <v>943951156</v>
      </c>
      <c r="S2186" t="s">
        <v>11665</v>
      </c>
      <c r="T2186">
        <v>72705598</v>
      </c>
      <c r="U2186" t="s">
        <v>19</v>
      </c>
      <c r="V2186" t="s">
        <v>1820</v>
      </c>
      <c r="W2186" t="s">
        <v>11706</v>
      </c>
      <c r="X2186" t="s">
        <v>11732</v>
      </c>
      <c r="Y2186" t="s">
        <v>230</v>
      </c>
      <c r="Z2186" t="s">
        <v>839</v>
      </c>
      <c r="AA2186" t="str">
        <f>IF(BD[[#This Row],[Genero]]="Masculino","👨🏼 M","👩🏼 F")</f>
        <v>👩🏼 F</v>
      </c>
      <c r="AB2186" t="s">
        <v>11693</v>
      </c>
    </row>
    <row r="2187" spans="1:28" x14ac:dyDescent="0.35">
      <c r="A2187" t="s">
        <v>8785</v>
      </c>
      <c r="B2187" t="s">
        <v>8786</v>
      </c>
      <c r="C2187" t="s">
        <v>8787</v>
      </c>
      <c r="D2187">
        <v>1</v>
      </c>
      <c r="G2187">
        <v>0</v>
      </c>
      <c r="H2187">
        <v>0</v>
      </c>
      <c r="I2187">
        <v>0</v>
      </c>
      <c r="J2187">
        <v>0</v>
      </c>
      <c r="K2187" t="s">
        <v>16</v>
      </c>
      <c r="R2187" s="2"/>
      <c r="S2187" t="s">
        <v>11665</v>
      </c>
      <c r="T2187">
        <v>75129773</v>
      </c>
      <c r="U2187" t="s">
        <v>869</v>
      </c>
      <c r="V2187" t="s">
        <v>8788</v>
      </c>
      <c r="W2187" t="s">
        <v>11701</v>
      </c>
      <c r="X2187" t="s">
        <v>11732</v>
      </c>
      <c r="Y2187" t="s">
        <v>230</v>
      </c>
      <c r="Z2187" t="s">
        <v>10475</v>
      </c>
      <c r="AA2187" t="str">
        <f>IF(BD[[#This Row],[Genero]]="Masculino","👨🏼 M","👩🏼 F")</f>
        <v>👩🏼 F</v>
      </c>
      <c r="AB2187" t="s">
        <v>11693</v>
      </c>
    </row>
    <row r="2188" spans="1:28" x14ac:dyDescent="0.35">
      <c r="A2188" t="s">
        <v>9359</v>
      </c>
      <c r="B2188" t="s">
        <v>9773</v>
      </c>
      <c r="C2188" t="s">
        <v>2995</v>
      </c>
      <c r="D2188">
        <v>1</v>
      </c>
      <c r="G2188">
        <v>0</v>
      </c>
      <c r="H2188">
        <v>0</v>
      </c>
      <c r="I2188">
        <v>0</v>
      </c>
      <c r="J2188">
        <v>0</v>
      </c>
      <c r="K2188" t="s">
        <v>16</v>
      </c>
      <c r="R2188">
        <v>998873683</v>
      </c>
      <c r="S2188" t="s">
        <v>11665</v>
      </c>
      <c r="T2188">
        <v>72359654</v>
      </c>
      <c r="U2188" t="s">
        <v>19</v>
      </c>
      <c r="V2188" t="s">
        <v>11502</v>
      </c>
      <c r="W2188" t="s">
        <v>11702</v>
      </c>
      <c r="X2188" t="s">
        <v>11732</v>
      </c>
      <c r="Y2188" t="s">
        <v>230</v>
      </c>
      <c r="Z2188" t="s">
        <v>3135</v>
      </c>
      <c r="AA2188" t="str">
        <f>IF(BD[[#This Row],[Genero]]="Masculino","👨🏼 M","👩🏼 F")</f>
        <v>👩🏼 F</v>
      </c>
      <c r="AB2188" t="s">
        <v>11693</v>
      </c>
    </row>
    <row r="2189" spans="1:28" x14ac:dyDescent="0.35">
      <c r="A2189" t="s">
        <v>4511</v>
      </c>
      <c r="B2189" t="s">
        <v>2811</v>
      </c>
      <c r="C2189" t="s">
        <v>7410</v>
      </c>
      <c r="D2189">
        <v>1</v>
      </c>
      <c r="G2189">
        <v>0</v>
      </c>
      <c r="H2189">
        <v>0</v>
      </c>
      <c r="I2189">
        <v>0</v>
      </c>
      <c r="J2189">
        <v>0</v>
      </c>
      <c r="K2189" t="s">
        <v>16</v>
      </c>
      <c r="R2189">
        <v>945732421</v>
      </c>
      <c r="S2189" t="s">
        <v>11665</v>
      </c>
      <c r="T2189">
        <v>70525080</v>
      </c>
      <c r="U2189" t="s">
        <v>19</v>
      </c>
      <c r="V2189" t="s">
        <v>7410</v>
      </c>
      <c r="W2189" t="s">
        <v>11702</v>
      </c>
      <c r="X2189" t="s">
        <v>11732</v>
      </c>
      <c r="Y2189" t="s">
        <v>230</v>
      </c>
      <c r="Z2189" t="s">
        <v>195</v>
      </c>
      <c r="AA2189" t="str">
        <f>IF(BD[[#This Row],[Genero]]="Masculino","👨🏼 M","👩🏼 F")</f>
        <v>👩🏼 F</v>
      </c>
      <c r="AB2189" t="s">
        <v>11693</v>
      </c>
    </row>
    <row r="2190" spans="1:28" x14ac:dyDescent="0.35">
      <c r="A2190" t="s">
        <v>1840</v>
      </c>
      <c r="B2190" t="s">
        <v>1841</v>
      </c>
      <c r="C2190" t="s">
        <v>1842</v>
      </c>
      <c r="D2190">
        <v>1</v>
      </c>
      <c r="G2190">
        <v>0</v>
      </c>
      <c r="H2190">
        <v>0</v>
      </c>
      <c r="I2190">
        <v>0</v>
      </c>
      <c r="J2190">
        <v>0</v>
      </c>
      <c r="K2190" t="s">
        <v>16</v>
      </c>
      <c r="R2190">
        <v>978332623</v>
      </c>
      <c r="S2190" t="s">
        <v>11658</v>
      </c>
      <c r="T2190">
        <v>75410034</v>
      </c>
      <c r="U2190" t="s">
        <v>10125</v>
      </c>
      <c r="V2190" t="s">
        <v>1842</v>
      </c>
      <c r="W2190" t="s">
        <v>11706</v>
      </c>
      <c r="X2190" t="s">
        <v>11732</v>
      </c>
      <c r="Y2190" t="s">
        <v>230</v>
      </c>
      <c r="Z2190" t="s">
        <v>896</v>
      </c>
      <c r="AA2190" t="str">
        <f>IF(BD[[#This Row],[Genero]]="Masculino","👨🏼 M","👩🏼 F")</f>
        <v>👨🏼 M</v>
      </c>
      <c r="AB2190" t="s">
        <v>11692</v>
      </c>
    </row>
    <row r="2191" spans="1:28" x14ac:dyDescent="0.35">
      <c r="A2191" t="s">
        <v>1840</v>
      </c>
      <c r="B2191" t="s">
        <v>1841</v>
      </c>
      <c r="C2191" t="s">
        <v>1842</v>
      </c>
      <c r="D2191">
        <v>1</v>
      </c>
      <c r="G2191">
        <v>0</v>
      </c>
      <c r="H2191">
        <v>0</v>
      </c>
      <c r="I2191">
        <v>0</v>
      </c>
      <c r="J2191">
        <v>0</v>
      </c>
      <c r="K2191" t="s">
        <v>16</v>
      </c>
      <c r="R2191">
        <v>978332623</v>
      </c>
      <c r="S2191" t="s">
        <v>11658</v>
      </c>
      <c r="T2191">
        <v>75410034</v>
      </c>
      <c r="U2191" t="s">
        <v>19</v>
      </c>
      <c r="V2191" t="s">
        <v>1842</v>
      </c>
      <c r="W2191" t="s">
        <v>11706</v>
      </c>
      <c r="X2191" t="s">
        <v>11732</v>
      </c>
      <c r="Y2191" t="s">
        <v>230</v>
      </c>
      <c r="Z2191" t="s">
        <v>896</v>
      </c>
      <c r="AA2191" t="str">
        <f>IF(BD[[#This Row],[Genero]]="Masculino","👨🏼 M","👩🏼 F")</f>
        <v>👨🏼 M</v>
      </c>
      <c r="AB2191" t="s">
        <v>11692</v>
      </c>
    </row>
    <row r="2192" spans="1:28" x14ac:dyDescent="0.35">
      <c r="A2192" t="s">
        <v>6327</v>
      </c>
      <c r="B2192" t="s">
        <v>3741</v>
      </c>
      <c r="C2192" t="s">
        <v>11225</v>
      </c>
      <c r="D2192">
        <v>1</v>
      </c>
      <c r="G2192">
        <v>0</v>
      </c>
      <c r="H2192">
        <v>0</v>
      </c>
      <c r="I2192">
        <v>0</v>
      </c>
      <c r="J2192">
        <v>0</v>
      </c>
      <c r="K2192" t="s">
        <v>16</v>
      </c>
      <c r="R2192">
        <v>962357231</v>
      </c>
      <c r="S2192" t="s">
        <v>11658</v>
      </c>
      <c r="T2192">
        <v>70355742</v>
      </c>
      <c r="U2192" t="s">
        <v>19</v>
      </c>
      <c r="V2192" t="s">
        <v>6328</v>
      </c>
      <c r="W2192" t="s">
        <v>11706</v>
      </c>
      <c r="X2192" t="s">
        <v>11732</v>
      </c>
      <c r="Y2192" t="s">
        <v>230</v>
      </c>
      <c r="Z2192" t="s">
        <v>896</v>
      </c>
      <c r="AA2192" t="str">
        <f>IF(BD[[#This Row],[Genero]]="Masculino","👨🏼 M","👩🏼 F")</f>
        <v>👨🏼 M</v>
      </c>
      <c r="AB2192" t="s">
        <v>11692</v>
      </c>
    </row>
    <row r="2193" spans="1:28" x14ac:dyDescent="0.35">
      <c r="A2193" t="s">
        <v>585</v>
      </c>
      <c r="B2193" t="s">
        <v>235</v>
      </c>
      <c r="C2193" t="s">
        <v>4497</v>
      </c>
      <c r="D2193">
        <v>1</v>
      </c>
      <c r="G2193">
        <v>0</v>
      </c>
      <c r="H2193">
        <v>0</v>
      </c>
      <c r="I2193">
        <v>0</v>
      </c>
      <c r="J2193">
        <v>0</v>
      </c>
      <c r="K2193" t="s">
        <v>16</v>
      </c>
      <c r="R2193">
        <v>997156641</v>
      </c>
      <c r="S2193" t="s">
        <v>11658</v>
      </c>
      <c r="T2193">
        <v>45068280</v>
      </c>
      <c r="U2193" t="s">
        <v>10125</v>
      </c>
      <c r="V2193" t="s">
        <v>4498</v>
      </c>
      <c r="W2193" t="s">
        <v>11706</v>
      </c>
      <c r="X2193" t="s">
        <v>11732</v>
      </c>
      <c r="Y2193" t="s">
        <v>230</v>
      </c>
      <c r="Z2193" t="s">
        <v>896</v>
      </c>
      <c r="AA2193" t="str">
        <f>IF(BD[[#This Row],[Genero]]="Masculino","👨🏼 M","👩🏼 F")</f>
        <v>👨🏼 M</v>
      </c>
      <c r="AB2193" t="s">
        <v>11692</v>
      </c>
    </row>
    <row r="2194" spans="1:28" x14ac:dyDescent="0.35">
      <c r="A2194" t="s">
        <v>5457</v>
      </c>
      <c r="B2194" t="s">
        <v>1003</v>
      </c>
      <c r="D2194">
        <v>1</v>
      </c>
      <c r="G2194">
        <v>0</v>
      </c>
      <c r="H2194">
        <v>0</v>
      </c>
      <c r="I2194">
        <v>0</v>
      </c>
      <c r="J2194">
        <v>0</v>
      </c>
      <c r="K2194" t="s">
        <v>16</v>
      </c>
      <c r="R2194" s="2"/>
      <c r="S2194" t="s">
        <v>11665</v>
      </c>
      <c r="T2194">
        <v>77359411</v>
      </c>
      <c r="U2194" t="s">
        <v>19</v>
      </c>
      <c r="V2194" t="s">
        <v>5456</v>
      </c>
      <c r="W2194" t="s">
        <v>11706</v>
      </c>
      <c r="X2194" t="s">
        <v>11732</v>
      </c>
      <c r="Y2194" t="s">
        <v>230</v>
      </c>
      <c r="Z2194" t="s">
        <v>5951</v>
      </c>
      <c r="AA2194" t="str">
        <f>IF(BD[[#This Row],[Genero]]="Masculino","👨🏼 M","👩🏼 F")</f>
        <v>👩🏼 F</v>
      </c>
      <c r="AB2194" t="s">
        <v>11692</v>
      </c>
    </row>
    <row r="2195" spans="1:28" x14ac:dyDescent="0.35">
      <c r="A2195" t="s">
        <v>911</v>
      </c>
      <c r="B2195" t="s">
        <v>1412</v>
      </c>
      <c r="C2195" t="s">
        <v>3330</v>
      </c>
      <c r="D2195">
        <v>1</v>
      </c>
      <c r="G2195">
        <v>0</v>
      </c>
      <c r="H2195">
        <v>0</v>
      </c>
      <c r="I2195">
        <v>0</v>
      </c>
      <c r="J2195">
        <v>0</v>
      </c>
      <c r="K2195" t="s">
        <v>16</v>
      </c>
      <c r="R2195">
        <v>991742024</v>
      </c>
      <c r="S2195" t="s">
        <v>11658</v>
      </c>
      <c r="T2195">
        <v>40699768</v>
      </c>
      <c r="U2195" t="s">
        <v>10125</v>
      </c>
      <c r="V2195" t="s">
        <v>3331</v>
      </c>
      <c r="W2195" t="s">
        <v>11706</v>
      </c>
      <c r="X2195" t="s">
        <v>11732</v>
      </c>
      <c r="Y2195" t="s">
        <v>230</v>
      </c>
      <c r="Z2195" t="s">
        <v>10914</v>
      </c>
      <c r="AA2195" t="str">
        <f>IF(BD[[#This Row],[Genero]]="Masculino","👨🏼 M","👩🏼 F")</f>
        <v>👨🏼 M</v>
      </c>
      <c r="AB2195" t="s">
        <v>11692</v>
      </c>
    </row>
    <row r="2196" spans="1:28" x14ac:dyDescent="0.35">
      <c r="A2196" t="s">
        <v>2718</v>
      </c>
      <c r="B2196" t="s">
        <v>2719</v>
      </c>
      <c r="C2196" t="s">
        <v>2720</v>
      </c>
      <c r="D2196">
        <v>1</v>
      </c>
      <c r="G2196">
        <v>0</v>
      </c>
      <c r="H2196">
        <v>0</v>
      </c>
      <c r="I2196">
        <v>0</v>
      </c>
      <c r="J2196">
        <v>0</v>
      </c>
      <c r="K2196" t="s">
        <v>16</v>
      </c>
      <c r="R2196">
        <v>977201097</v>
      </c>
      <c r="S2196" t="s">
        <v>11665</v>
      </c>
      <c r="T2196">
        <v>70841681</v>
      </c>
      <c r="U2196" t="s">
        <v>19</v>
      </c>
      <c r="V2196" t="s">
        <v>2721</v>
      </c>
      <c r="W2196" t="s">
        <v>11706</v>
      </c>
      <c r="X2196" t="s">
        <v>11732</v>
      </c>
      <c r="Y2196" t="s">
        <v>10423</v>
      </c>
      <c r="Z2196" t="s">
        <v>10773</v>
      </c>
      <c r="AA2196" t="str">
        <f>IF(BD[[#This Row],[Genero]]="Masculino","👨🏼 M","👩🏼 F")</f>
        <v>👩🏼 F</v>
      </c>
      <c r="AB2196" t="s">
        <v>11692</v>
      </c>
    </row>
    <row r="2197" spans="1:28" x14ac:dyDescent="0.35">
      <c r="A2197" t="s">
        <v>622</v>
      </c>
      <c r="B2197" t="s">
        <v>6471</v>
      </c>
      <c r="C2197" t="s">
        <v>6472</v>
      </c>
      <c r="D2197">
        <v>1</v>
      </c>
      <c r="G2197">
        <v>0</v>
      </c>
      <c r="H2197">
        <v>0</v>
      </c>
      <c r="I2197">
        <v>0</v>
      </c>
      <c r="J2197">
        <v>0</v>
      </c>
      <c r="K2197" t="s">
        <v>16</v>
      </c>
      <c r="R2197">
        <v>920656704</v>
      </c>
      <c r="S2197" t="s">
        <v>11658</v>
      </c>
      <c r="T2197">
        <v>46452264</v>
      </c>
      <c r="U2197" t="s">
        <v>19</v>
      </c>
      <c r="V2197" t="s">
        <v>6473</v>
      </c>
      <c r="W2197" t="s">
        <v>11706</v>
      </c>
      <c r="X2197" t="s">
        <v>11732</v>
      </c>
      <c r="Y2197" t="s">
        <v>10423</v>
      </c>
      <c r="Z2197" t="s">
        <v>11688</v>
      </c>
      <c r="AA2197" t="str">
        <f>IF(BD[[#This Row],[Genero]]="Masculino","👨🏼 M","👩🏼 F")</f>
        <v>👨🏼 M</v>
      </c>
      <c r="AB2197" t="s">
        <v>11692</v>
      </c>
    </row>
    <row r="2198" spans="1:28" x14ac:dyDescent="0.35">
      <c r="A2198" t="s">
        <v>1742</v>
      </c>
      <c r="B2198" t="s">
        <v>9688</v>
      </c>
      <c r="C2198" t="s">
        <v>1657</v>
      </c>
      <c r="D2198">
        <v>1</v>
      </c>
      <c r="G2198">
        <v>0</v>
      </c>
      <c r="H2198">
        <v>0</v>
      </c>
      <c r="I2198">
        <v>0</v>
      </c>
      <c r="J2198">
        <v>0</v>
      </c>
      <c r="K2198" t="s">
        <v>16</v>
      </c>
      <c r="R2198">
        <v>937530972</v>
      </c>
      <c r="S2198" t="s">
        <v>11665</v>
      </c>
      <c r="T2198">
        <v>70180607</v>
      </c>
      <c r="U2198" t="s">
        <v>19</v>
      </c>
      <c r="V2198" t="s">
        <v>11202</v>
      </c>
      <c r="W2198" t="s">
        <v>11706</v>
      </c>
      <c r="X2198" t="s">
        <v>11732</v>
      </c>
      <c r="Y2198" t="s">
        <v>10423</v>
      </c>
      <c r="Z2198" t="s">
        <v>3135</v>
      </c>
      <c r="AA2198" t="str">
        <f>IF(BD[[#This Row],[Genero]]="Masculino","👨🏼 M","👩🏼 F")</f>
        <v>👩🏼 F</v>
      </c>
      <c r="AB2198" t="s">
        <v>11692</v>
      </c>
    </row>
    <row r="2199" spans="1:28" x14ac:dyDescent="0.35">
      <c r="A2199" t="s">
        <v>3484</v>
      </c>
      <c r="B2199" t="s">
        <v>700</v>
      </c>
      <c r="C2199" t="s">
        <v>4346</v>
      </c>
      <c r="D2199">
        <v>1</v>
      </c>
      <c r="G2199">
        <v>0</v>
      </c>
      <c r="H2199">
        <v>0</v>
      </c>
      <c r="I2199">
        <v>0</v>
      </c>
      <c r="J2199">
        <v>0</v>
      </c>
      <c r="K2199" t="s">
        <v>16</v>
      </c>
      <c r="R2199">
        <v>933549012</v>
      </c>
      <c r="S2199" t="s">
        <v>11658</v>
      </c>
      <c r="T2199">
        <v>76302605</v>
      </c>
      <c r="U2199" t="s">
        <v>10125</v>
      </c>
      <c r="W2199" t="s">
        <v>11701</v>
      </c>
      <c r="X2199" t="s">
        <v>11732</v>
      </c>
      <c r="Y2199" t="s">
        <v>10423</v>
      </c>
      <c r="Z2199" t="s">
        <v>11631</v>
      </c>
      <c r="AA2199" t="str">
        <f>IF(BD[[#This Row],[Genero]]="Masculino","👨🏼 M","👩🏼 F")</f>
        <v>👨🏼 M</v>
      </c>
      <c r="AB2199" t="s">
        <v>11692</v>
      </c>
    </row>
    <row r="2200" spans="1:28" x14ac:dyDescent="0.35">
      <c r="A2200" t="s">
        <v>996</v>
      </c>
      <c r="B2200" t="s">
        <v>9792</v>
      </c>
      <c r="C2200" t="s">
        <v>3272</v>
      </c>
      <c r="D2200">
        <v>1</v>
      </c>
      <c r="G2200">
        <v>0</v>
      </c>
      <c r="H2200">
        <v>0</v>
      </c>
      <c r="I2200">
        <v>0</v>
      </c>
      <c r="J2200">
        <v>0</v>
      </c>
      <c r="K2200" t="s">
        <v>16</v>
      </c>
      <c r="R2200">
        <v>966488211</v>
      </c>
      <c r="S2200" t="s">
        <v>11665</v>
      </c>
      <c r="T2200">
        <v>72704931</v>
      </c>
      <c r="U2200" t="s">
        <v>19</v>
      </c>
      <c r="V2200" t="s">
        <v>3272</v>
      </c>
      <c r="W2200" t="s">
        <v>11701</v>
      </c>
      <c r="X2200" t="s">
        <v>11732</v>
      </c>
      <c r="Y2200" t="s">
        <v>42</v>
      </c>
      <c r="Z2200" t="s">
        <v>3273</v>
      </c>
      <c r="AA2200" t="str">
        <f>IF(BD[[#This Row],[Genero]]="Masculino","👨🏼 M","👩🏼 F")</f>
        <v>👩🏼 F</v>
      </c>
      <c r="AB2200" t="s">
        <v>11692</v>
      </c>
    </row>
    <row r="2201" spans="1:28" x14ac:dyDescent="0.35">
      <c r="A2201" t="s">
        <v>151</v>
      </c>
      <c r="B2201" t="s">
        <v>2960</v>
      </c>
      <c r="C2201" t="s">
        <v>11468</v>
      </c>
      <c r="D2201">
        <v>1</v>
      </c>
      <c r="G2201">
        <v>0</v>
      </c>
      <c r="H2201">
        <v>0</v>
      </c>
      <c r="I2201">
        <v>0</v>
      </c>
      <c r="J2201">
        <v>0</v>
      </c>
      <c r="K2201" t="s">
        <v>16</v>
      </c>
      <c r="R2201">
        <v>941499398</v>
      </c>
      <c r="S2201" t="s">
        <v>11658</v>
      </c>
      <c r="T2201">
        <v>70677924</v>
      </c>
      <c r="U2201" t="s">
        <v>19</v>
      </c>
      <c r="V2201" t="s">
        <v>6646</v>
      </c>
      <c r="W2201" t="s">
        <v>11706</v>
      </c>
      <c r="X2201" t="s">
        <v>11732</v>
      </c>
      <c r="Y2201" t="s">
        <v>42</v>
      </c>
      <c r="Z2201" t="s">
        <v>6647</v>
      </c>
      <c r="AA2201" t="str">
        <f>IF(BD[[#This Row],[Genero]]="Masculino","👨🏼 M","👩🏼 F")</f>
        <v>👨🏼 M</v>
      </c>
      <c r="AB2201" t="s">
        <v>11692</v>
      </c>
    </row>
    <row r="2202" spans="1:28" x14ac:dyDescent="0.35">
      <c r="A2202" t="s">
        <v>5195</v>
      </c>
      <c r="B2202" t="s">
        <v>5196</v>
      </c>
      <c r="C2202" t="s">
        <v>5197</v>
      </c>
      <c r="D2202">
        <v>1</v>
      </c>
      <c r="G2202">
        <v>0</v>
      </c>
      <c r="H2202">
        <v>0</v>
      </c>
      <c r="I2202">
        <v>0</v>
      </c>
      <c r="J2202">
        <v>0</v>
      </c>
      <c r="K2202" t="s">
        <v>16</v>
      </c>
      <c r="R2202">
        <v>980896791</v>
      </c>
      <c r="S2202" t="s">
        <v>11658</v>
      </c>
      <c r="T2202">
        <v>70324755</v>
      </c>
      <c r="U2202" t="s">
        <v>19</v>
      </c>
      <c r="V2202" t="s">
        <v>5198</v>
      </c>
      <c r="W2202" t="s">
        <v>11712</v>
      </c>
      <c r="X2202" t="s">
        <v>11732</v>
      </c>
      <c r="Y2202" t="s">
        <v>42</v>
      </c>
      <c r="Z2202" t="s">
        <v>5194</v>
      </c>
      <c r="AA2202" t="str">
        <f>IF(BD[[#This Row],[Genero]]="Masculino","👨🏼 M","👩🏼 F")</f>
        <v>👨🏼 M</v>
      </c>
      <c r="AB2202" t="s">
        <v>11692</v>
      </c>
    </row>
    <row r="2203" spans="1:28" x14ac:dyDescent="0.35">
      <c r="A2203" t="s">
        <v>1361</v>
      </c>
      <c r="B2203" t="s">
        <v>8070</v>
      </c>
      <c r="C2203" t="s">
        <v>8071</v>
      </c>
      <c r="D2203">
        <v>1</v>
      </c>
      <c r="G2203">
        <v>0</v>
      </c>
      <c r="H2203">
        <v>0</v>
      </c>
      <c r="I2203">
        <v>0</v>
      </c>
      <c r="J2203">
        <v>0</v>
      </c>
      <c r="K2203" t="s">
        <v>16</v>
      </c>
      <c r="R2203">
        <v>921107833</v>
      </c>
      <c r="S2203" t="s">
        <v>11658</v>
      </c>
      <c r="T2203">
        <v>72025379</v>
      </c>
      <c r="U2203" t="s">
        <v>19</v>
      </c>
      <c r="V2203" t="s">
        <v>8071</v>
      </c>
      <c r="W2203" t="s">
        <v>11712</v>
      </c>
      <c r="X2203" t="s">
        <v>11732</v>
      </c>
      <c r="Y2203" t="s">
        <v>42</v>
      </c>
      <c r="Z2203" t="s">
        <v>654</v>
      </c>
      <c r="AA2203" t="str">
        <f>IF(BD[[#This Row],[Genero]]="Masculino","👨🏼 M","👩🏼 F")</f>
        <v>👨🏼 M</v>
      </c>
      <c r="AB2203" t="s">
        <v>11692</v>
      </c>
    </row>
    <row r="2204" spans="1:28" x14ac:dyDescent="0.35">
      <c r="A2204" t="s">
        <v>3541</v>
      </c>
      <c r="B2204" t="s">
        <v>3542</v>
      </c>
      <c r="C2204" t="s">
        <v>3543</v>
      </c>
      <c r="D2204">
        <v>1</v>
      </c>
      <c r="G2204">
        <v>0</v>
      </c>
      <c r="H2204">
        <v>0</v>
      </c>
      <c r="I2204">
        <v>0</v>
      </c>
      <c r="J2204">
        <v>0</v>
      </c>
      <c r="K2204" t="s">
        <v>16</v>
      </c>
      <c r="R2204">
        <v>991096662</v>
      </c>
      <c r="S2204" t="s">
        <v>11658</v>
      </c>
      <c r="T2204">
        <v>72716175</v>
      </c>
      <c r="U2204" t="s">
        <v>19</v>
      </c>
      <c r="V2204" t="s">
        <v>3543</v>
      </c>
      <c r="W2204" t="s">
        <v>11706</v>
      </c>
      <c r="X2204" t="s">
        <v>11732</v>
      </c>
      <c r="Y2204" t="s">
        <v>42</v>
      </c>
      <c r="Z2204" t="s">
        <v>654</v>
      </c>
      <c r="AA2204" t="str">
        <f>IF(BD[[#This Row],[Genero]]="Masculino","👨🏼 M","👩🏼 F")</f>
        <v>👨🏼 M</v>
      </c>
      <c r="AB2204" t="s">
        <v>11692</v>
      </c>
    </row>
    <row r="2205" spans="1:28" x14ac:dyDescent="0.35">
      <c r="A2205" t="s">
        <v>137</v>
      </c>
      <c r="B2205" t="s">
        <v>2908</v>
      </c>
      <c r="C2205" t="s">
        <v>9205</v>
      </c>
      <c r="D2205">
        <v>1</v>
      </c>
      <c r="G2205">
        <v>0</v>
      </c>
      <c r="H2205">
        <v>0</v>
      </c>
      <c r="I2205">
        <v>0</v>
      </c>
      <c r="J2205">
        <v>0</v>
      </c>
      <c r="K2205" t="s">
        <v>16</v>
      </c>
      <c r="R2205">
        <v>972562256</v>
      </c>
      <c r="S2205" t="s">
        <v>11658</v>
      </c>
      <c r="T2205">
        <v>72764776</v>
      </c>
      <c r="U2205" t="s">
        <v>19</v>
      </c>
      <c r="V2205" t="s">
        <v>9206</v>
      </c>
      <c r="W2205" t="s">
        <v>11701</v>
      </c>
      <c r="X2205" t="s">
        <v>11732</v>
      </c>
      <c r="Y2205" t="s">
        <v>42</v>
      </c>
      <c r="Z2205" t="s">
        <v>2735</v>
      </c>
      <c r="AA2205" t="str">
        <f>IF(BD[[#This Row],[Genero]]="Masculino","👨🏼 M","👩🏼 F")</f>
        <v>👨🏼 M</v>
      </c>
      <c r="AB2205" t="s">
        <v>11692</v>
      </c>
    </row>
    <row r="2206" spans="1:28" x14ac:dyDescent="0.35">
      <c r="A2206" t="s">
        <v>209</v>
      </c>
      <c r="B2206" t="s">
        <v>7480</v>
      </c>
      <c r="C2206" t="s">
        <v>7481</v>
      </c>
      <c r="D2206">
        <v>1</v>
      </c>
      <c r="G2206">
        <v>0</v>
      </c>
      <c r="H2206">
        <v>0</v>
      </c>
      <c r="I2206">
        <v>0</v>
      </c>
      <c r="J2206">
        <v>0</v>
      </c>
      <c r="K2206" t="s">
        <v>16</v>
      </c>
      <c r="R2206">
        <v>963691662</v>
      </c>
      <c r="S2206" t="s">
        <v>11658</v>
      </c>
      <c r="T2206">
        <v>75069644</v>
      </c>
      <c r="U2206" t="s">
        <v>19</v>
      </c>
      <c r="V2206" t="s">
        <v>11076</v>
      </c>
      <c r="W2206" t="s">
        <v>11706</v>
      </c>
      <c r="X2206" t="s">
        <v>11732</v>
      </c>
      <c r="Y2206" t="s">
        <v>42</v>
      </c>
      <c r="Z2206" t="s">
        <v>7482</v>
      </c>
      <c r="AA2206" t="str">
        <f>IF(BD[[#This Row],[Genero]]="Masculino","👨🏼 M","👩🏼 F")</f>
        <v>👨🏼 M</v>
      </c>
      <c r="AB2206" t="s">
        <v>11692</v>
      </c>
    </row>
    <row r="2207" spans="1:28" x14ac:dyDescent="0.35">
      <c r="A2207" t="s">
        <v>3070</v>
      </c>
      <c r="B2207" t="s">
        <v>3071</v>
      </c>
      <c r="C2207" t="s">
        <v>3072</v>
      </c>
      <c r="D2207">
        <v>1</v>
      </c>
      <c r="G2207">
        <v>0</v>
      </c>
      <c r="H2207">
        <v>0</v>
      </c>
      <c r="I2207">
        <v>0</v>
      </c>
      <c r="J2207">
        <v>0</v>
      </c>
      <c r="K2207" t="s">
        <v>16</v>
      </c>
      <c r="R2207">
        <v>946123598</v>
      </c>
      <c r="S2207" t="s">
        <v>11665</v>
      </c>
      <c r="T2207">
        <v>74500752</v>
      </c>
      <c r="U2207" t="s">
        <v>19</v>
      </c>
      <c r="V2207" t="s">
        <v>3072</v>
      </c>
      <c r="W2207" t="s">
        <v>11701</v>
      </c>
      <c r="X2207" t="s">
        <v>11732</v>
      </c>
      <c r="Y2207" t="s">
        <v>42</v>
      </c>
      <c r="Z2207" t="s">
        <v>11679</v>
      </c>
      <c r="AA2207" t="str">
        <f>IF(BD[[#This Row],[Genero]]="Masculino","👨🏼 M","👩🏼 F")</f>
        <v>👩🏼 F</v>
      </c>
      <c r="AB2207" t="s">
        <v>11692</v>
      </c>
    </row>
    <row r="2208" spans="1:28" x14ac:dyDescent="0.35">
      <c r="A2208" t="s">
        <v>9085</v>
      </c>
      <c r="B2208" t="s">
        <v>4071</v>
      </c>
      <c r="C2208" t="s">
        <v>9086</v>
      </c>
      <c r="D2208">
        <v>1</v>
      </c>
      <c r="G2208">
        <v>0</v>
      </c>
      <c r="H2208">
        <v>0</v>
      </c>
      <c r="I2208">
        <v>0</v>
      </c>
      <c r="J2208">
        <v>0</v>
      </c>
      <c r="K2208" t="s">
        <v>16</v>
      </c>
      <c r="R2208">
        <v>930667826</v>
      </c>
      <c r="S2208" t="s">
        <v>11658</v>
      </c>
      <c r="T2208">
        <v>75989379</v>
      </c>
      <c r="U2208" t="s">
        <v>19</v>
      </c>
      <c r="W2208" t="s">
        <v>11706</v>
      </c>
      <c r="X2208" t="s">
        <v>11732</v>
      </c>
      <c r="Y2208" t="s">
        <v>42</v>
      </c>
      <c r="Z2208" t="s">
        <v>6741</v>
      </c>
      <c r="AA2208" t="str">
        <f>IF(BD[[#This Row],[Genero]]="Masculino","👨🏼 M","👩🏼 F")</f>
        <v>👨🏼 M</v>
      </c>
      <c r="AB2208" t="s">
        <v>11692</v>
      </c>
    </row>
    <row r="2209" spans="1:28" x14ac:dyDescent="0.35">
      <c r="A2209" t="s">
        <v>209</v>
      </c>
      <c r="B2209" t="s">
        <v>3092</v>
      </c>
      <c r="C2209" t="s">
        <v>3093</v>
      </c>
      <c r="D2209">
        <v>1</v>
      </c>
      <c r="G2209">
        <v>0</v>
      </c>
      <c r="H2209">
        <v>0</v>
      </c>
      <c r="I2209">
        <v>0</v>
      </c>
      <c r="J2209">
        <v>0</v>
      </c>
      <c r="K2209" t="s">
        <v>16</v>
      </c>
      <c r="R2209">
        <v>997152505</v>
      </c>
      <c r="S2209" t="s">
        <v>11658</v>
      </c>
      <c r="T2209">
        <v>72778560</v>
      </c>
      <c r="U2209" t="s">
        <v>19</v>
      </c>
      <c r="W2209" t="s">
        <v>11706</v>
      </c>
      <c r="X2209" t="s">
        <v>11732</v>
      </c>
      <c r="Y2209" t="s">
        <v>42</v>
      </c>
      <c r="Z2209" t="s">
        <v>3094</v>
      </c>
      <c r="AA2209" t="str">
        <f>IF(BD[[#This Row],[Genero]]="Masculino","👨🏼 M","👩🏼 F")</f>
        <v>👨🏼 M</v>
      </c>
      <c r="AB2209" t="s">
        <v>11692</v>
      </c>
    </row>
    <row r="2210" spans="1:28" x14ac:dyDescent="0.35">
      <c r="A2210" t="s">
        <v>6201</v>
      </c>
      <c r="B2210" t="s">
        <v>6202</v>
      </c>
      <c r="D2210">
        <v>1</v>
      </c>
      <c r="G2210">
        <v>0</v>
      </c>
      <c r="H2210">
        <v>0</v>
      </c>
      <c r="I2210">
        <v>0</v>
      </c>
      <c r="J2210">
        <v>0</v>
      </c>
      <c r="K2210" t="s">
        <v>16</v>
      </c>
      <c r="S2210" t="s">
        <v>11658</v>
      </c>
      <c r="T2210">
        <v>72857265</v>
      </c>
      <c r="U2210" t="s">
        <v>19</v>
      </c>
      <c r="W2210" t="s">
        <v>11702</v>
      </c>
      <c r="X2210" t="s">
        <v>11732</v>
      </c>
      <c r="Y2210" t="s">
        <v>42</v>
      </c>
      <c r="Z2210" t="s">
        <v>42</v>
      </c>
      <c r="AA2210" t="str">
        <f>IF(BD[[#This Row],[Genero]]="Masculino","👨🏼 M","👩🏼 F")</f>
        <v>👨🏼 M</v>
      </c>
      <c r="AB2210" t="s">
        <v>11692</v>
      </c>
    </row>
    <row r="2211" spans="1:28" x14ac:dyDescent="0.35">
      <c r="A2211" t="s">
        <v>2370</v>
      </c>
      <c r="B2211" t="s">
        <v>2371</v>
      </c>
      <c r="D2211">
        <v>1</v>
      </c>
      <c r="G2211">
        <v>0</v>
      </c>
      <c r="H2211">
        <v>0</v>
      </c>
      <c r="I2211">
        <v>0</v>
      </c>
      <c r="J2211">
        <v>0</v>
      </c>
      <c r="K2211" t="s">
        <v>16</v>
      </c>
      <c r="R2211">
        <v>913063500</v>
      </c>
      <c r="S2211" t="s">
        <v>11658</v>
      </c>
      <c r="T2211">
        <v>72115750</v>
      </c>
      <c r="U2211" t="s">
        <v>19</v>
      </c>
      <c r="V2211" t="s">
        <v>2372</v>
      </c>
      <c r="W2211" t="s">
        <v>11702</v>
      </c>
      <c r="X2211" t="s">
        <v>11732</v>
      </c>
      <c r="Y2211" t="s">
        <v>42</v>
      </c>
      <c r="Z2211" t="s">
        <v>42</v>
      </c>
      <c r="AA2211" t="str">
        <f>IF(BD[[#This Row],[Genero]]="Masculino","👨🏼 M","👩🏼 F")</f>
        <v>👨🏼 M</v>
      </c>
      <c r="AB2211" t="s">
        <v>11692</v>
      </c>
    </row>
    <row r="2212" spans="1:28" x14ac:dyDescent="0.35">
      <c r="A2212" t="s">
        <v>7384</v>
      </c>
      <c r="B2212" t="s">
        <v>7385</v>
      </c>
      <c r="C2212" t="s">
        <v>7386</v>
      </c>
      <c r="D2212">
        <v>1</v>
      </c>
      <c r="G2212">
        <v>0</v>
      </c>
      <c r="H2212">
        <v>0</v>
      </c>
      <c r="I2212">
        <v>0</v>
      </c>
      <c r="J2212">
        <v>0</v>
      </c>
      <c r="K2212" t="s">
        <v>16</v>
      </c>
      <c r="R2212">
        <v>931039383</v>
      </c>
      <c r="S2212" t="s">
        <v>11665</v>
      </c>
      <c r="T2212">
        <v>70661506</v>
      </c>
      <c r="U2212" t="s">
        <v>1554</v>
      </c>
      <c r="V2212" t="s">
        <v>5948</v>
      </c>
      <c r="W2212" t="s">
        <v>11702</v>
      </c>
      <c r="X2212" t="s">
        <v>11732</v>
      </c>
      <c r="Y2212" t="s">
        <v>42</v>
      </c>
      <c r="Z2212" t="s">
        <v>42</v>
      </c>
      <c r="AA2212" t="str">
        <f>IF(BD[[#This Row],[Genero]]="Masculino","👨🏼 M","👩🏼 F")</f>
        <v>👩🏼 F</v>
      </c>
      <c r="AB2212" t="s">
        <v>11692</v>
      </c>
    </row>
    <row r="2213" spans="1:28" x14ac:dyDescent="0.35">
      <c r="A2213" t="s">
        <v>7387</v>
      </c>
      <c r="B2213" t="s">
        <v>9999</v>
      </c>
      <c r="C2213" t="s">
        <v>7388</v>
      </c>
      <c r="D2213">
        <v>1</v>
      </c>
      <c r="G2213">
        <v>0</v>
      </c>
      <c r="H2213">
        <v>0</v>
      </c>
      <c r="I2213">
        <v>0</v>
      </c>
      <c r="J2213">
        <v>0</v>
      </c>
      <c r="K2213" t="s">
        <v>16</v>
      </c>
      <c r="R2213">
        <v>931039383</v>
      </c>
      <c r="S2213" t="s">
        <v>11658</v>
      </c>
      <c r="T2213">
        <v>70157020</v>
      </c>
      <c r="U2213" t="s">
        <v>1554</v>
      </c>
      <c r="V2213" t="s">
        <v>5948</v>
      </c>
      <c r="W2213" t="s">
        <v>11702</v>
      </c>
      <c r="X2213" t="s">
        <v>11732</v>
      </c>
      <c r="Y2213" t="s">
        <v>42</v>
      </c>
      <c r="Z2213" t="s">
        <v>42</v>
      </c>
      <c r="AA2213" t="str">
        <f>IF(BD[[#This Row],[Genero]]="Masculino","👨🏼 M","👩🏼 F")</f>
        <v>👨🏼 M</v>
      </c>
      <c r="AB2213" t="s">
        <v>11692</v>
      </c>
    </row>
    <row r="2214" spans="1:28" x14ac:dyDescent="0.35">
      <c r="A2214" t="s">
        <v>9524</v>
      </c>
      <c r="B2214" t="s">
        <v>10056</v>
      </c>
      <c r="D2214">
        <v>1</v>
      </c>
      <c r="G2214">
        <v>0</v>
      </c>
      <c r="H2214">
        <v>0</v>
      </c>
      <c r="I2214">
        <v>0</v>
      </c>
      <c r="J2214">
        <v>0</v>
      </c>
      <c r="K2214" t="s">
        <v>16</v>
      </c>
      <c r="R2214" s="2"/>
      <c r="S2214" t="s">
        <v>11658</v>
      </c>
      <c r="T2214">
        <v>71638485</v>
      </c>
      <c r="U2214" t="s">
        <v>19</v>
      </c>
      <c r="V2214" t="s">
        <v>11443</v>
      </c>
      <c r="W2214" t="s">
        <v>11701</v>
      </c>
      <c r="X2214" t="s">
        <v>11732</v>
      </c>
      <c r="Y2214" t="s">
        <v>42</v>
      </c>
      <c r="Z2214" t="s">
        <v>42</v>
      </c>
      <c r="AA2214" t="str">
        <f>IF(BD[[#This Row],[Genero]]="Masculino","👨🏼 M","👩🏼 F")</f>
        <v>👨🏼 M</v>
      </c>
      <c r="AB2214" t="s">
        <v>11692</v>
      </c>
    </row>
    <row r="2215" spans="1:28" x14ac:dyDescent="0.35">
      <c r="A2215" t="s">
        <v>866</v>
      </c>
      <c r="B2215" t="s">
        <v>867</v>
      </c>
      <c r="C2215" t="s">
        <v>868</v>
      </c>
      <c r="D2215">
        <v>1</v>
      </c>
      <c r="G2215">
        <v>0</v>
      </c>
      <c r="H2215">
        <v>0</v>
      </c>
      <c r="I2215">
        <v>0</v>
      </c>
      <c r="J2215">
        <v>0</v>
      </c>
      <c r="K2215" t="s">
        <v>16</v>
      </c>
      <c r="R2215">
        <v>989882981</v>
      </c>
      <c r="S2215" t="s">
        <v>11658</v>
      </c>
      <c r="T2215">
        <v>75996466</v>
      </c>
      <c r="U2215" t="s">
        <v>869</v>
      </c>
      <c r="W2215" t="s">
        <v>11712</v>
      </c>
      <c r="X2215" t="s">
        <v>11732</v>
      </c>
      <c r="Y2215" t="s">
        <v>42</v>
      </c>
      <c r="Z2215" t="s">
        <v>42</v>
      </c>
      <c r="AA2215" t="str">
        <f>IF(BD[[#This Row],[Genero]]="Masculino","👨🏼 M","👩🏼 F")</f>
        <v>👨🏼 M</v>
      </c>
      <c r="AB2215" t="s">
        <v>11692</v>
      </c>
    </row>
    <row r="2216" spans="1:28" x14ac:dyDescent="0.35">
      <c r="A2216" t="s">
        <v>3043</v>
      </c>
      <c r="B2216" t="s">
        <v>3044</v>
      </c>
      <c r="C2216" t="s">
        <v>3045</v>
      </c>
      <c r="D2216">
        <v>1</v>
      </c>
      <c r="G2216">
        <v>0</v>
      </c>
      <c r="H2216">
        <v>0</v>
      </c>
      <c r="I2216">
        <v>0</v>
      </c>
      <c r="J2216">
        <v>0</v>
      </c>
      <c r="K2216" t="s">
        <v>16</v>
      </c>
      <c r="R2216">
        <v>994144351</v>
      </c>
      <c r="S2216" t="s">
        <v>11665</v>
      </c>
      <c r="T2216">
        <v>74291416</v>
      </c>
      <c r="U2216" t="s">
        <v>10125</v>
      </c>
      <c r="V2216" t="s">
        <v>3045</v>
      </c>
      <c r="W2216" t="s">
        <v>11706</v>
      </c>
      <c r="X2216" t="s">
        <v>11732</v>
      </c>
      <c r="Y2216" t="s">
        <v>42</v>
      </c>
      <c r="Z2216" t="s">
        <v>42</v>
      </c>
      <c r="AA2216" t="str">
        <f>IF(BD[[#This Row],[Genero]]="Masculino","👨🏼 M","👩🏼 F")</f>
        <v>👩🏼 F</v>
      </c>
      <c r="AB2216" t="s">
        <v>11692</v>
      </c>
    </row>
    <row r="2217" spans="1:28" x14ac:dyDescent="0.35">
      <c r="A2217" t="s">
        <v>5020</v>
      </c>
      <c r="B2217" t="s">
        <v>1387</v>
      </c>
      <c r="D2217">
        <v>1</v>
      </c>
      <c r="G2217">
        <v>0</v>
      </c>
      <c r="H2217">
        <v>0</v>
      </c>
      <c r="I2217">
        <v>0</v>
      </c>
      <c r="J2217">
        <v>0</v>
      </c>
      <c r="K2217" t="s">
        <v>16</v>
      </c>
      <c r="R2217">
        <v>999912391</v>
      </c>
      <c r="S2217" t="s">
        <v>11665</v>
      </c>
      <c r="T2217">
        <v>44580099</v>
      </c>
      <c r="U2217" t="s">
        <v>19</v>
      </c>
      <c r="W2217" t="s">
        <v>11706</v>
      </c>
      <c r="X2217" t="s">
        <v>11732</v>
      </c>
      <c r="Y2217" t="s">
        <v>42</v>
      </c>
      <c r="Z2217" t="s">
        <v>42</v>
      </c>
      <c r="AA2217" t="str">
        <f>IF(BD[[#This Row],[Genero]]="Masculino","👨🏼 M","👩🏼 F")</f>
        <v>👩🏼 F</v>
      </c>
      <c r="AB2217" t="s">
        <v>11692</v>
      </c>
    </row>
    <row r="2218" spans="1:28" x14ac:dyDescent="0.35">
      <c r="A2218" t="s">
        <v>2022</v>
      </c>
      <c r="B2218" t="s">
        <v>9653</v>
      </c>
      <c r="C2218" t="s">
        <v>1390</v>
      </c>
      <c r="D2218">
        <v>1</v>
      </c>
      <c r="G2218">
        <v>0</v>
      </c>
      <c r="H2218">
        <v>0</v>
      </c>
      <c r="I2218">
        <v>0</v>
      </c>
      <c r="J2218">
        <v>0</v>
      </c>
      <c r="K2218" t="s">
        <v>16</v>
      </c>
      <c r="R2218">
        <v>921131832</v>
      </c>
      <c r="S2218" t="s">
        <v>11658</v>
      </c>
      <c r="T2218">
        <v>10647587</v>
      </c>
      <c r="U2218" t="s">
        <v>10125</v>
      </c>
      <c r="V2218" t="s">
        <v>1390</v>
      </c>
      <c r="W2218" t="s">
        <v>11702</v>
      </c>
      <c r="X2218" t="s">
        <v>11732</v>
      </c>
      <c r="Y2218" t="s">
        <v>42</v>
      </c>
      <c r="Z2218" t="s">
        <v>516</v>
      </c>
      <c r="AA2218" t="str">
        <f>IF(BD[[#This Row],[Genero]]="Masculino","👨🏼 M","👩🏼 F")</f>
        <v>👨🏼 M</v>
      </c>
      <c r="AB2218" t="s">
        <v>11692</v>
      </c>
    </row>
    <row r="2219" spans="1:28" x14ac:dyDescent="0.35">
      <c r="A2219" t="s">
        <v>7973</v>
      </c>
      <c r="B2219" t="s">
        <v>2233</v>
      </c>
      <c r="C2219" t="s">
        <v>7974</v>
      </c>
      <c r="D2219">
        <v>1</v>
      </c>
      <c r="G2219">
        <v>0</v>
      </c>
      <c r="H2219">
        <v>0</v>
      </c>
      <c r="I2219">
        <v>0</v>
      </c>
      <c r="J2219">
        <v>0</v>
      </c>
      <c r="K2219" t="s">
        <v>16</v>
      </c>
      <c r="R2219">
        <v>946289506</v>
      </c>
      <c r="S2219" t="s">
        <v>11665</v>
      </c>
      <c r="T2219">
        <v>48478816</v>
      </c>
      <c r="U2219" t="s">
        <v>3336</v>
      </c>
      <c r="V2219" t="s">
        <v>7974</v>
      </c>
      <c r="W2219" t="s">
        <v>11701</v>
      </c>
      <c r="X2219" t="s">
        <v>11732</v>
      </c>
      <c r="Y2219" t="s">
        <v>42</v>
      </c>
      <c r="Z2219" t="s">
        <v>516</v>
      </c>
      <c r="AA2219" t="str">
        <f>IF(BD[[#This Row],[Genero]]="Masculino","👨🏼 M","👩🏼 F")</f>
        <v>👩🏼 F</v>
      </c>
      <c r="AB2219" t="s">
        <v>11692</v>
      </c>
    </row>
    <row r="2220" spans="1:28" x14ac:dyDescent="0.35">
      <c r="A2220" t="s">
        <v>9356</v>
      </c>
      <c r="B2220" t="s">
        <v>5229</v>
      </c>
      <c r="C2220" t="s">
        <v>2920</v>
      </c>
      <c r="D2220">
        <v>1</v>
      </c>
      <c r="G2220">
        <v>0</v>
      </c>
      <c r="H2220">
        <v>0</v>
      </c>
      <c r="I2220">
        <v>0</v>
      </c>
      <c r="J2220">
        <v>0</v>
      </c>
      <c r="K2220" t="s">
        <v>16</v>
      </c>
      <c r="R2220">
        <v>922816101</v>
      </c>
      <c r="S2220" t="s">
        <v>11658</v>
      </c>
      <c r="T2220">
        <v>73058218</v>
      </c>
      <c r="U2220" t="s">
        <v>19</v>
      </c>
      <c r="V2220" t="s">
        <v>2920</v>
      </c>
      <c r="W2220" t="s">
        <v>11702</v>
      </c>
      <c r="X2220" t="s">
        <v>11732</v>
      </c>
      <c r="Y2220" t="s">
        <v>42</v>
      </c>
      <c r="Z2220" t="s">
        <v>10646</v>
      </c>
      <c r="AA2220" t="str">
        <f>IF(BD[[#This Row],[Genero]]="Masculino","👨🏼 M","👩🏼 F")</f>
        <v>👨🏼 M</v>
      </c>
      <c r="AB2220" t="s">
        <v>11692</v>
      </c>
    </row>
    <row r="2221" spans="1:28" x14ac:dyDescent="0.35">
      <c r="A2221" t="s">
        <v>93</v>
      </c>
      <c r="B2221" t="s">
        <v>245</v>
      </c>
      <c r="C2221" t="s">
        <v>5514</v>
      </c>
      <c r="D2221">
        <v>1</v>
      </c>
      <c r="G2221">
        <v>0</v>
      </c>
      <c r="H2221">
        <v>0</v>
      </c>
      <c r="I2221">
        <v>0</v>
      </c>
      <c r="J2221">
        <v>0</v>
      </c>
      <c r="K2221" t="s">
        <v>16</v>
      </c>
      <c r="R2221">
        <v>967759433</v>
      </c>
      <c r="S2221" t="s">
        <v>11658</v>
      </c>
      <c r="T2221">
        <v>70972236</v>
      </c>
      <c r="U2221" t="s">
        <v>19</v>
      </c>
      <c r="V2221" t="s">
        <v>5515</v>
      </c>
      <c r="W2221" t="s">
        <v>11701</v>
      </c>
      <c r="X2221" t="s">
        <v>11732</v>
      </c>
      <c r="Y2221" t="s">
        <v>42</v>
      </c>
      <c r="Z2221" t="s">
        <v>10823</v>
      </c>
      <c r="AA2221" t="str">
        <f>IF(BD[[#This Row],[Genero]]="Masculino","👨🏼 M","👩🏼 F")</f>
        <v>👨🏼 M</v>
      </c>
      <c r="AB2221" t="s">
        <v>11692</v>
      </c>
    </row>
    <row r="2222" spans="1:28" x14ac:dyDescent="0.35">
      <c r="A2222" t="s">
        <v>979</v>
      </c>
      <c r="B2222" t="s">
        <v>3647</v>
      </c>
      <c r="C2222" t="s">
        <v>3648</v>
      </c>
      <c r="D2222">
        <v>1</v>
      </c>
      <c r="G2222">
        <v>0</v>
      </c>
      <c r="H2222">
        <v>0</v>
      </c>
      <c r="I2222">
        <v>0</v>
      </c>
      <c r="J2222">
        <v>0</v>
      </c>
      <c r="K2222" t="s">
        <v>16</v>
      </c>
      <c r="R2222">
        <v>917527383</v>
      </c>
      <c r="S2222" t="s">
        <v>11665</v>
      </c>
      <c r="T2222">
        <v>70547024</v>
      </c>
      <c r="U2222" t="s">
        <v>19</v>
      </c>
      <c r="V2222" t="s">
        <v>10194</v>
      </c>
      <c r="W2222" t="s">
        <v>11701</v>
      </c>
      <c r="X2222" t="s">
        <v>11732</v>
      </c>
      <c r="Y2222" t="s">
        <v>42</v>
      </c>
      <c r="Z2222" t="s">
        <v>3649</v>
      </c>
      <c r="AA2222" t="str">
        <f>IF(BD[[#This Row],[Genero]]="Masculino","👨🏼 M","👩🏼 F")</f>
        <v>👩🏼 F</v>
      </c>
      <c r="AB2222" t="s">
        <v>11692</v>
      </c>
    </row>
    <row r="2223" spans="1:28" x14ac:dyDescent="0.35">
      <c r="A2223" t="s">
        <v>9455</v>
      </c>
      <c r="B2223" t="s">
        <v>9944</v>
      </c>
      <c r="C2223" t="s">
        <v>11464</v>
      </c>
      <c r="D2223">
        <v>1</v>
      </c>
      <c r="G2223">
        <v>0</v>
      </c>
      <c r="H2223">
        <v>0</v>
      </c>
      <c r="I2223">
        <v>0</v>
      </c>
      <c r="J2223">
        <v>0</v>
      </c>
      <c r="K2223" t="s">
        <v>16</v>
      </c>
      <c r="R2223">
        <v>948318989</v>
      </c>
      <c r="S2223" t="s">
        <v>11658</v>
      </c>
      <c r="T2223">
        <v>72251613</v>
      </c>
      <c r="U2223" t="s">
        <v>19</v>
      </c>
      <c r="V2223" t="s">
        <v>6098</v>
      </c>
      <c r="W2223" t="s">
        <v>11702</v>
      </c>
      <c r="X2223" t="s">
        <v>11732</v>
      </c>
      <c r="Y2223" t="s">
        <v>11681</v>
      </c>
      <c r="Z2223" t="s">
        <v>953</v>
      </c>
      <c r="AA2223" t="str">
        <f>IF(BD[[#This Row],[Genero]]="Masculino","👨🏼 M","👩🏼 F")</f>
        <v>👨🏼 M</v>
      </c>
      <c r="AB2223" t="s">
        <v>11692</v>
      </c>
    </row>
    <row r="2224" spans="1:28" x14ac:dyDescent="0.35">
      <c r="A2224" t="s">
        <v>4731</v>
      </c>
      <c r="B2224" t="s">
        <v>4732</v>
      </c>
      <c r="C2224" t="s">
        <v>4733</v>
      </c>
      <c r="D2224">
        <v>1</v>
      </c>
      <c r="G2224">
        <v>0</v>
      </c>
      <c r="H2224">
        <v>0</v>
      </c>
      <c r="I2224">
        <v>0</v>
      </c>
      <c r="J2224">
        <v>0</v>
      </c>
      <c r="K2224" t="s">
        <v>16</v>
      </c>
      <c r="R2224">
        <v>987981050</v>
      </c>
      <c r="S2224" t="s">
        <v>11658</v>
      </c>
      <c r="T2224">
        <v>42104913</v>
      </c>
      <c r="U2224" t="s">
        <v>19</v>
      </c>
      <c r="V2224" t="s">
        <v>4734</v>
      </c>
      <c r="W2224" t="s">
        <v>11703</v>
      </c>
      <c r="X2224" t="s">
        <v>11732</v>
      </c>
      <c r="Y2224" t="s">
        <v>11681</v>
      </c>
      <c r="Z2224" t="s">
        <v>953</v>
      </c>
      <c r="AA2224" t="str">
        <f>IF(BD[[#This Row],[Genero]]="Masculino","👨🏼 M","👩🏼 F")</f>
        <v>👨🏼 M</v>
      </c>
      <c r="AB2224" t="s">
        <v>11692</v>
      </c>
    </row>
    <row r="2225" spans="1:28" x14ac:dyDescent="0.35">
      <c r="A2225" t="s">
        <v>241</v>
      </c>
      <c r="B2225" t="s">
        <v>242</v>
      </c>
      <c r="C2225" t="s">
        <v>243</v>
      </c>
      <c r="D2225">
        <v>1</v>
      </c>
      <c r="G2225">
        <v>0</v>
      </c>
      <c r="H2225">
        <v>0</v>
      </c>
      <c r="I2225">
        <v>0</v>
      </c>
      <c r="J2225">
        <v>0</v>
      </c>
      <c r="K2225" t="s">
        <v>16</v>
      </c>
      <c r="R2225">
        <v>950122118</v>
      </c>
      <c r="S2225" t="s">
        <v>11658</v>
      </c>
      <c r="T2225">
        <v>74545312</v>
      </c>
      <c r="U2225" t="s">
        <v>19</v>
      </c>
      <c r="V2225" t="s">
        <v>243</v>
      </c>
      <c r="W2225" t="s">
        <v>11706</v>
      </c>
      <c r="X2225" t="s">
        <v>11732</v>
      </c>
      <c r="Y2225" t="s">
        <v>11681</v>
      </c>
      <c r="Z2225" t="s">
        <v>244</v>
      </c>
      <c r="AA2225" t="str">
        <f>IF(BD[[#This Row],[Genero]]="Masculino","👨🏼 M","👩🏼 F")</f>
        <v>👨🏼 M</v>
      </c>
      <c r="AB2225" t="s">
        <v>11692</v>
      </c>
    </row>
    <row r="2226" spans="1:28" x14ac:dyDescent="0.35">
      <c r="A2226" t="s">
        <v>18</v>
      </c>
      <c r="B2226" t="s">
        <v>1932</v>
      </c>
      <c r="C2226" t="s">
        <v>1933</v>
      </c>
      <c r="D2226">
        <v>1</v>
      </c>
      <c r="G2226">
        <v>0</v>
      </c>
      <c r="H2226">
        <v>0</v>
      </c>
      <c r="I2226">
        <v>0</v>
      </c>
      <c r="J2226">
        <v>0</v>
      </c>
      <c r="K2226" t="s">
        <v>16</v>
      </c>
      <c r="R2226">
        <v>913028960</v>
      </c>
      <c r="S2226" t="s">
        <v>11658</v>
      </c>
      <c r="T2226">
        <v>10294556</v>
      </c>
      <c r="U2226" t="s">
        <v>19</v>
      </c>
      <c r="V2226" t="s">
        <v>1933</v>
      </c>
      <c r="W2226" t="s">
        <v>11712</v>
      </c>
      <c r="X2226" t="s">
        <v>11732</v>
      </c>
      <c r="Y2226" t="s">
        <v>11681</v>
      </c>
      <c r="Z2226" t="s">
        <v>10624</v>
      </c>
      <c r="AA2226" t="str">
        <f>IF(BD[[#This Row],[Genero]]="Masculino","👨🏼 M","👩🏼 F")</f>
        <v>👨🏼 M</v>
      </c>
      <c r="AB2226" t="s">
        <v>11692</v>
      </c>
    </row>
    <row r="2227" spans="1:28" x14ac:dyDescent="0.35">
      <c r="A2227" t="s">
        <v>8483</v>
      </c>
      <c r="B2227" t="s">
        <v>8484</v>
      </c>
      <c r="C2227" t="s">
        <v>8485</v>
      </c>
      <c r="D2227">
        <v>1</v>
      </c>
      <c r="G2227">
        <v>0</v>
      </c>
      <c r="H2227">
        <v>0</v>
      </c>
      <c r="I2227">
        <v>0</v>
      </c>
      <c r="J2227">
        <v>0</v>
      </c>
      <c r="K2227" t="s">
        <v>16</v>
      </c>
      <c r="R2227">
        <v>923250585</v>
      </c>
      <c r="S2227" t="s">
        <v>11658</v>
      </c>
      <c r="T2227">
        <v>72214621</v>
      </c>
      <c r="U2227" t="s">
        <v>19</v>
      </c>
      <c r="V2227" t="s">
        <v>8486</v>
      </c>
      <c r="W2227" t="s">
        <v>11701</v>
      </c>
      <c r="X2227" t="s">
        <v>11732</v>
      </c>
      <c r="Y2227" t="s">
        <v>11681</v>
      </c>
      <c r="Z2227" t="s">
        <v>10649</v>
      </c>
      <c r="AA2227" t="str">
        <f>IF(BD[[#This Row],[Genero]]="Masculino","👨🏼 M","👩🏼 F")</f>
        <v>👨🏼 M</v>
      </c>
      <c r="AB2227" t="s">
        <v>11692</v>
      </c>
    </row>
    <row r="2228" spans="1:28" x14ac:dyDescent="0.35">
      <c r="A2228" t="s">
        <v>1597</v>
      </c>
      <c r="B2228" t="s">
        <v>9640</v>
      </c>
      <c r="C2228" t="s">
        <v>4509</v>
      </c>
      <c r="D2228">
        <v>1</v>
      </c>
      <c r="G2228">
        <v>0</v>
      </c>
      <c r="H2228">
        <v>0</v>
      </c>
      <c r="I2228">
        <v>0</v>
      </c>
      <c r="J2228">
        <v>0</v>
      </c>
      <c r="K2228" t="s">
        <v>16</v>
      </c>
      <c r="R2228">
        <v>992271645</v>
      </c>
      <c r="S2228" t="s">
        <v>11658</v>
      </c>
      <c r="T2228">
        <v>10113189</v>
      </c>
      <c r="U2228" t="s">
        <v>19</v>
      </c>
      <c r="V2228" t="s">
        <v>4510</v>
      </c>
      <c r="W2228" t="s">
        <v>11701</v>
      </c>
      <c r="X2228" t="s">
        <v>11732</v>
      </c>
      <c r="Y2228" t="s">
        <v>11681</v>
      </c>
      <c r="Z2228" t="s">
        <v>9122</v>
      </c>
      <c r="AA2228" t="str">
        <f>IF(BD[[#This Row],[Genero]]="Masculino","👨🏼 M","👩🏼 F")</f>
        <v>👨🏼 M</v>
      </c>
      <c r="AB2228" t="s">
        <v>11692</v>
      </c>
    </row>
    <row r="2229" spans="1:28" x14ac:dyDescent="0.35">
      <c r="A2229" t="s">
        <v>38</v>
      </c>
      <c r="B2229" t="s">
        <v>4872</v>
      </c>
      <c r="C2229" t="s">
        <v>4873</v>
      </c>
      <c r="D2229">
        <v>1</v>
      </c>
      <c r="G2229">
        <v>0</v>
      </c>
      <c r="H2229">
        <v>0</v>
      </c>
      <c r="I2229">
        <v>0</v>
      </c>
      <c r="J2229">
        <v>0</v>
      </c>
      <c r="K2229" t="s">
        <v>16</v>
      </c>
      <c r="R2229">
        <v>998336906</v>
      </c>
      <c r="S2229" t="s">
        <v>11658</v>
      </c>
      <c r="T2229">
        <v>41640268</v>
      </c>
      <c r="U2229" t="s">
        <v>19</v>
      </c>
      <c r="V2229" t="s">
        <v>4873</v>
      </c>
      <c r="W2229" t="s">
        <v>11702</v>
      </c>
      <c r="X2229" t="s">
        <v>11732</v>
      </c>
      <c r="Y2229" t="s">
        <v>11681</v>
      </c>
      <c r="Z2229" t="s">
        <v>10459</v>
      </c>
      <c r="AA2229" t="str">
        <f>IF(BD[[#This Row],[Genero]]="Masculino","👨🏼 M","👩🏼 F")</f>
        <v>👨🏼 M</v>
      </c>
      <c r="AB2229" t="s">
        <v>11692</v>
      </c>
    </row>
    <row r="2230" spans="1:28" x14ac:dyDescent="0.35">
      <c r="A2230" t="s">
        <v>8027</v>
      </c>
      <c r="B2230" t="s">
        <v>8028</v>
      </c>
      <c r="C2230" t="s">
        <v>8029</v>
      </c>
      <c r="D2230">
        <v>1</v>
      </c>
      <c r="G2230">
        <v>0</v>
      </c>
      <c r="H2230">
        <v>0</v>
      </c>
      <c r="I2230">
        <v>0</v>
      </c>
      <c r="J2230">
        <v>0</v>
      </c>
      <c r="K2230" t="s">
        <v>16</v>
      </c>
      <c r="R2230">
        <v>989623169</v>
      </c>
      <c r="S2230" t="s">
        <v>11665</v>
      </c>
      <c r="T2230">
        <v>74767852</v>
      </c>
      <c r="U2230" t="s">
        <v>10125</v>
      </c>
      <c r="V2230" t="s">
        <v>8029</v>
      </c>
      <c r="W2230" t="s">
        <v>11703</v>
      </c>
      <c r="X2230" t="s">
        <v>11732</v>
      </c>
      <c r="Y2230" t="s">
        <v>11681</v>
      </c>
      <c r="Z2230" t="s">
        <v>3135</v>
      </c>
      <c r="AA2230" t="str">
        <f>IF(BD[[#This Row],[Genero]]="Masculino","👨🏼 M","👩🏼 F")</f>
        <v>👩🏼 F</v>
      </c>
      <c r="AB2230" t="s">
        <v>11692</v>
      </c>
    </row>
    <row r="2231" spans="1:28" x14ac:dyDescent="0.35">
      <c r="A2231" t="s">
        <v>1843</v>
      </c>
      <c r="B2231" t="s">
        <v>1844</v>
      </c>
      <c r="C2231" t="s">
        <v>1845</v>
      </c>
      <c r="D2231">
        <v>1</v>
      </c>
      <c r="G2231">
        <v>0</v>
      </c>
      <c r="H2231">
        <v>0</v>
      </c>
      <c r="I2231">
        <v>0</v>
      </c>
      <c r="J2231">
        <v>0</v>
      </c>
      <c r="K2231" t="s">
        <v>16</v>
      </c>
      <c r="R2231">
        <v>972036222</v>
      </c>
      <c r="S2231" t="s">
        <v>11665</v>
      </c>
      <c r="T2231">
        <v>70995028</v>
      </c>
      <c r="U2231" t="s">
        <v>19</v>
      </c>
      <c r="V2231" t="s">
        <v>1845</v>
      </c>
      <c r="W2231" t="s">
        <v>11706</v>
      </c>
      <c r="X2231" t="s">
        <v>11732</v>
      </c>
      <c r="Y2231" t="s">
        <v>11681</v>
      </c>
      <c r="Z2231" t="s">
        <v>10460</v>
      </c>
      <c r="AA2231" t="str">
        <f>IF(BD[[#This Row],[Genero]]="Masculino","👨🏼 M","👩🏼 F")</f>
        <v>👩🏼 F</v>
      </c>
      <c r="AB2231" t="s">
        <v>11692</v>
      </c>
    </row>
    <row r="2232" spans="1:28" x14ac:dyDescent="0.35">
      <c r="A2232" t="s">
        <v>2891</v>
      </c>
      <c r="B2232" t="s">
        <v>8175</v>
      </c>
      <c r="C2232" t="s">
        <v>8176</v>
      </c>
      <c r="D2232">
        <v>1</v>
      </c>
      <c r="G2232">
        <v>0</v>
      </c>
      <c r="H2232">
        <v>0</v>
      </c>
      <c r="I2232">
        <v>0</v>
      </c>
      <c r="J2232">
        <v>0</v>
      </c>
      <c r="K2232" t="s">
        <v>16</v>
      </c>
      <c r="R2232">
        <v>945128380</v>
      </c>
      <c r="S2232" t="s">
        <v>11658</v>
      </c>
      <c r="T2232">
        <v>71605592</v>
      </c>
      <c r="U2232" t="s">
        <v>19</v>
      </c>
      <c r="V2232" t="s">
        <v>8177</v>
      </c>
      <c r="W2232" t="s">
        <v>11703</v>
      </c>
      <c r="X2232" t="s">
        <v>11732</v>
      </c>
      <c r="Y2232" t="s">
        <v>11681</v>
      </c>
      <c r="Z2232" t="s">
        <v>6680</v>
      </c>
      <c r="AA2232" t="str">
        <f>IF(BD[[#This Row],[Genero]]="Masculino","👨🏼 M","👩🏼 F")</f>
        <v>👨🏼 M</v>
      </c>
      <c r="AB2232" t="s">
        <v>11692</v>
      </c>
    </row>
    <row r="2233" spans="1:28" x14ac:dyDescent="0.35">
      <c r="A2233" t="s">
        <v>3141</v>
      </c>
      <c r="B2233" t="s">
        <v>10035</v>
      </c>
      <c r="C2233" t="s">
        <v>8152</v>
      </c>
      <c r="D2233">
        <v>1</v>
      </c>
      <c r="G2233">
        <v>0</v>
      </c>
      <c r="H2233">
        <v>0</v>
      </c>
      <c r="I2233">
        <v>0</v>
      </c>
      <c r="J2233">
        <v>0</v>
      </c>
      <c r="K2233" t="s">
        <v>16</v>
      </c>
      <c r="R2233">
        <v>999692460</v>
      </c>
      <c r="S2233" t="s">
        <v>11658</v>
      </c>
      <c r="T2233">
        <v>10493435</v>
      </c>
      <c r="U2233" t="s">
        <v>19</v>
      </c>
      <c r="V2233" t="s">
        <v>8152</v>
      </c>
      <c r="W2233" t="s">
        <v>11712</v>
      </c>
      <c r="X2233" t="s">
        <v>11732</v>
      </c>
      <c r="Y2233" t="s">
        <v>11681</v>
      </c>
      <c r="Z2233" t="s">
        <v>831</v>
      </c>
      <c r="AA2233" t="str">
        <f>IF(BD[[#This Row],[Genero]]="Masculino","👨🏼 M","👩🏼 F")</f>
        <v>👨🏼 M</v>
      </c>
      <c r="AB2233" t="s">
        <v>11692</v>
      </c>
    </row>
    <row r="2234" spans="1:28" x14ac:dyDescent="0.35">
      <c r="A2234" t="s">
        <v>200</v>
      </c>
      <c r="B2234" t="s">
        <v>201</v>
      </c>
      <c r="C2234" t="s">
        <v>202</v>
      </c>
      <c r="D2234">
        <v>1</v>
      </c>
      <c r="G2234">
        <v>0</v>
      </c>
      <c r="H2234">
        <v>0</v>
      </c>
      <c r="I2234">
        <v>0</v>
      </c>
      <c r="J2234">
        <v>0</v>
      </c>
      <c r="K2234" t="s">
        <v>16</v>
      </c>
      <c r="R2234">
        <v>936253479</v>
      </c>
      <c r="S2234" t="s">
        <v>11658</v>
      </c>
      <c r="T2234">
        <v>47663005</v>
      </c>
      <c r="U2234" t="s">
        <v>19</v>
      </c>
      <c r="V2234" t="s">
        <v>202</v>
      </c>
      <c r="W2234" t="s">
        <v>11702</v>
      </c>
      <c r="X2234" t="s">
        <v>11732</v>
      </c>
      <c r="Y2234" t="s">
        <v>11681</v>
      </c>
      <c r="Z2234" t="s">
        <v>203</v>
      </c>
      <c r="AA2234" t="str">
        <f>IF(BD[[#This Row],[Genero]]="Masculino","👨🏼 M","👩🏼 F")</f>
        <v>👨🏼 M</v>
      </c>
      <c r="AB2234" t="s">
        <v>11692</v>
      </c>
    </row>
    <row r="2235" spans="1:28" x14ac:dyDescent="0.35">
      <c r="A2235" t="s">
        <v>7726</v>
      </c>
      <c r="B2235" t="s">
        <v>10013</v>
      </c>
      <c r="C2235" t="s">
        <v>7727</v>
      </c>
      <c r="D2235">
        <v>1</v>
      </c>
      <c r="G2235">
        <v>0</v>
      </c>
      <c r="H2235">
        <v>0</v>
      </c>
      <c r="I2235">
        <v>0</v>
      </c>
      <c r="J2235">
        <v>0</v>
      </c>
      <c r="K2235" t="s">
        <v>16</v>
      </c>
      <c r="R2235">
        <v>922310370</v>
      </c>
      <c r="S2235" t="s">
        <v>11665</v>
      </c>
      <c r="T2235">
        <v>76518126</v>
      </c>
      <c r="U2235" t="s">
        <v>19</v>
      </c>
      <c r="V2235" t="s">
        <v>7728</v>
      </c>
      <c r="W2235" t="s">
        <v>11701</v>
      </c>
      <c r="X2235" t="s">
        <v>11732</v>
      </c>
      <c r="Y2235" t="s">
        <v>11681</v>
      </c>
      <c r="Z2235" t="s">
        <v>10638</v>
      </c>
      <c r="AA2235" t="str">
        <f>IF(BD[[#This Row],[Genero]]="Masculino","👨🏼 M","👩🏼 F")</f>
        <v>👩🏼 F</v>
      </c>
      <c r="AB2235" t="s">
        <v>11692</v>
      </c>
    </row>
    <row r="2236" spans="1:28" x14ac:dyDescent="0.35">
      <c r="A2236" t="s">
        <v>4115</v>
      </c>
      <c r="B2236" t="s">
        <v>9659</v>
      </c>
      <c r="C2236" t="s">
        <v>1415</v>
      </c>
      <c r="D2236">
        <v>1</v>
      </c>
      <c r="G2236">
        <v>0</v>
      </c>
      <c r="H2236">
        <v>0</v>
      </c>
      <c r="I2236">
        <v>0</v>
      </c>
      <c r="J2236">
        <v>0</v>
      </c>
      <c r="K2236" t="s">
        <v>16</v>
      </c>
      <c r="R2236">
        <v>926742950</v>
      </c>
      <c r="S2236" t="s">
        <v>11665</v>
      </c>
      <c r="T2236">
        <v>71632728</v>
      </c>
      <c r="U2236" t="s">
        <v>19</v>
      </c>
      <c r="V2236" t="s">
        <v>1416</v>
      </c>
      <c r="W2236" t="s">
        <v>11706</v>
      </c>
      <c r="X2236" t="s">
        <v>11732</v>
      </c>
      <c r="Y2236" t="s">
        <v>11681</v>
      </c>
      <c r="Z2236" t="s">
        <v>4648</v>
      </c>
      <c r="AA2236" t="str">
        <f>IF(BD[[#This Row],[Genero]]="Masculino","👨🏼 M","👩🏼 F")</f>
        <v>👩🏼 F</v>
      </c>
      <c r="AB2236" t="s">
        <v>11692</v>
      </c>
    </row>
    <row r="2237" spans="1:28" x14ac:dyDescent="0.35">
      <c r="A2237" t="s">
        <v>6088</v>
      </c>
      <c r="B2237" t="s">
        <v>6089</v>
      </c>
      <c r="C2237" t="s">
        <v>6090</v>
      </c>
      <c r="D2237">
        <v>1</v>
      </c>
      <c r="G2237">
        <v>0</v>
      </c>
      <c r="H2237">
        <v>0</v>
      </c>
      <c r="I2237">
        <v>0</v>
      </c>
      <c r="J2237">
        <v>0</v>
      </c>
      <c r="K2237" t="s">
        <v>16</v>
      </c>
      <c r="R2237">
        <v>949330396</v>
      </c>
      <c r="S2237" t="s">
        <v>11658</v>
      </c>
      <c r="T2237">
        <v>73069864</v>
      </c>
      <c r="U2237" t="s">
        <v>19</v>
      </c>
      <c r="V2237" t="s">
        <v>10990</v>
      </c>
      <c r="W2237" t="s">
        <v>11701</v>
      </c>
      <c r="X2237" t="s">
        <v>11732</v>
      </c>
      <c r="Y2237" t="s">
        <v>11681</v>
      </c>
      <c r="Z2237" t="s">
        <v>10967</v>
      </c>
      <c r="AA2237" t="str">
        <f>IF(BD[[#This Row],[Genero]]="Masculino","👨🏼 M","👩🏼 F")</f>
        <v>👨🏼 M</v>
      </c>
      <c r="AB2237" t="s">
        <v>11692</v>
      </c>
    </row>
    <row r="2238" spans="1:28" x14ac:dyDescent="0.35">
      <c r="A2238" t="s">
        <v>14</v>
      </c>
      <c r="B2238" t="s">
        <v>7854</v>
      </c>
      <c r="C2238" t="s">
        <v>10989</v>
      </c>
      <c r="D2238">
        <v>1</v>
      </c>
      <c r="G2238">
        <v>0</v>
      </c>
      <c r="H2238">
        <v>0</v>
      </c>
      <c r="I2238">
        <v>0</v>
      </c>
      <c r="J2238">
        <v>0</v>
      </c>
      <c r="K2238" t="s">
        <v>16</v>
      </c>
      <c r="R2238">
        <v>961556197</v>
      </c>
      <c r="S2238" t="s">
        <v>11658</v>
      </c>
      <c r="T2238">
        <v>74305005</v>
      </c>
      <c r="U2238" t="s">
        <v>19</v>
      </c>
      <c r="V2238" t="s">
        <v>10989</v>
      </c>
      <c r="W2238" t="s">
        <v>11706</v>
      </c>
      <c r="X2238" t="s">
        <v>11732</v>
      </c>
      <c r="Y2238" t="s">
        <v>11681</v>
      </c>
      <c r="Z2238" t="s">
        <v>10967</v>
      </c>
      <c r="AA2238" t="str">
        <f>IF(BD[[#This Row],[Genero]]="Masculino","👨🏼 M","👩🏼 F")</f>
        <v>👨🏼 M</v>
      </c>
      <c r="AB2238" t="s">
        <v>11692</v>
      </c>
    </row>
    <row r="2239" spans="1:28" x14ac:dyDescent="0.35">
      <c r="A2239" t="s">
        <v>393</v>
      </c>
      <c r="B2239" t="s">
        <v>1627</v>
      </c>
      <c r="C2239" t="s">
        <v>1628</v>
      </c>
      <c r="D2239">
        <v>1</v>
      </c>
      <c r="G2239">
        <v>0</v>
      </c>
      <c r="H2239">
        <v>0</v>
      </c>
      <c r="I2239">
        <v>0</v>
      </c>
      <c r="J2239">
        <v>0</v>
      </c>
      <c r="K2239" t="s">
        <v>16</v>
      </c>
      <c r="R2239">
        <v>926230310</v>
      </c>
      <c r="S2239" t="s">
        <v>11665</v>
      </c>
      <c r="T2239">
        <v>73028941</v>
      </c>
      <c r="U2239" t="s">
        <v>1629</v>
      </c>
      <c r="V2239" t="s">
        <v>1628</v>
      </c>
      <c r="W2239" t="s">
        <v>11712</v>
      </c>
      <c r="X2239" t="s">
        <v>11732</v>
      </c>
      <c r="Y2239" t="s">
        <v>11681</v>
      </c>
      <c r="Z2239" t="s">
        <v>11631</v>
      </c>
      <c r="AA2239" t="str">
        <f>IF(BD[[#This Row],[Genero]]="Masculino","👨🏼 M","👩🏼 F")</f>
        <v>👩🏼 F</v>
      </c>
      <c r="AB2239" t="s">
        <v>11692</v>
      </c>
    </row>
    <row r="2240" spans="1:28" x14ac:dyDescent="0.35">
      <c r="A2240" t="s">
        <v>8328</v>
      </c>
      <c r="B2240" t="s">
        <v>5096</v>
      </c>
      <c r="C2240" t="s">
        <v>8329</v>
      </c>
      <c r="D2240">
        <v>1</v>
      </c>
      <c r="G2240">
        <v>0</v>
      </c>
      <c r="H2240">
        <v>0</v>
      </c>
      <c r="I2240">
        <v>0</v>
      </c>
      <c r="J2240">
        <v>0</v>
      </c>
      <c r="K2240" t="s">
        <v>16</v>
      </c>
      <c r="R2240">
        <v>978800455</v>
      </c>
      <c r="S2240" t="s">
        <v>11665</v>
      </c>
      <c r="T2240">
        <v>72019022</v>
      </c>
      <c r="U2240" t="s">
        <v>19</v>
      </c>
      <c r="V2240" t="s">
        <v>11578</v>
      </c>
      <c r="W2240" t="s">
        <v>11703</v>
      </c>
      <c r="X2240" t="s">
        <v>11732</v>
      </c>
      <c r="Y2240" t="s">
        <v>11681</v>
      </c>
      <c r="Z2240" t="s">
        <v>11509</v>
      </c>
      <c r="AA2240" t="str">
        <f>IF(BD[[#This Row],[Genero]]="Masculino","👨🏼 M","👩🏼 F")</f>
        <v>👩🏼 F</v>
      </c>
      <c r="AB2240" t="s">
        <v>11692</v>
      </c>
    </row>
    <row r="2241" spans="1:28" x14ac:dyDescent="0.35">
      <c r="A2241" t="s">
        <v>874</v>
      </c>
      <c r="B2241" t="s">
        <v>875</v>
      </c>
      <c r="C2241" t="s">
        <v>876</v>
      </c>
      <c r="D2241">
        <v>1</v>
      </c>
      <c r="G2241">
        <v>0</v>
      </c>
      <c r="H2241">
        <v>0</v>
      </c>
      <c r="I2241">
        <v>0</v>
      </c>
      <c r="J2241">
        <v>0</v>
      </c>
      <c r="K2241" t="s">
        <v>16</v>
      </c>
      <c r="R2241">
        <v>937052696</v>
      </c>
      <c r="S2241" t="s">
        <v>11665</v>
      </c>
      <c r="T2241">
        <v>70653016</v>
      </c>
      <c r="U2241" t="s">
        <v>19</v>
      </c>
      <c r="V2241" t="s">
        <v>11533</v>
      </c>
      <c r="W2241" t="s">
        <v>11712</v>
      </c>
      <c r="X2241" t="s">
        <v>11732</v>
      </c>
      <c r="Y2241" t="s">
        <v>11681</v>
      </c>
      <c r="Z2241" t="s">
        <v>11509</v>
      </c>
      <c r="AA2241" t="str">
        <f>IF(BD[[#This Row],[Genero]]="Masculino","👨🏼 M","👩🏼 F")</f>
        <v>👩🏼 F</v>
      </c>
      <c r="AB2241" t="s">
        <v>11692</v>
      </c>
    </row>
    <row r="2242" spans="1:28" x14ac:dyDescent="0.35">
      <c r="A2242" t="s">
        <v>3853</v>
      </c>
      <c r="B2242" t="s">
        <v>5261</v>
      </c>
      <c r="C2242" t="s">
        <v>5262</v>
      </c>
      <c r="D2242">
        <v>1</v>
      </c>
      <c r="G2242">
        <v>0</v>
      </c>
      <c r="H2242">
        <v>0</v>
      </c>
      <c r="I2242">
        <v>0</v>
      </c>
      <c r="J2242">
        <v>0</v>
      </c>
      <c r="K2242" t="s">
        <v>16</v>
      </c>
      <c r="R2242">
        <v>928839608</v>
      </c>
      <c r="S2242" t="s">
        <v>11658</v>
      </c>
      <c r="T2242">
        <v>74368734</v>
      </c>
      <c r="U2242" t="s">
        <v>19</v>
      </c>
      <c r="W2242" t="s">
        <v>11702</v>
      </c>
      <c r="X2242" t="s">
        <v>11732</v>
      </c>
      <c r="Y2242" t="s">
        <v>11681</v>
      </c>
      <c r="Z2242" t="s">
        <v>10477</v>
      </c>
      <c r="AA2242" t="str">
        <f>IF(BD[[#This Row],[Genero]]="Masculino","👨🏼 M","👩🏼 F")</f>
        <v>👨🏼 M</v>
      </c>
      <c r="AB2242" t="s">
        <v>11692</v>
      </c>
    </row>
    <row r="2243" spans="1:28" x14ac:dyDescent="0.35">
      <c r="A2243" t="s">
        <v>5332</v>
      </c>
      <c r="B2243" t="s">
        <v>5333</v>
      </c>
      <c r="C2243" t="s">
        <v>5334</v>
      </c>
      <c r="D2243">
        <v>1</v>
      </c>
      <c r="G2243">
        <v>0</v>
      </c>
      <c r="H2243">
        <v>0</v>
      </c>
      <c r="I2243">
        <v>0</v>
      </c>
      <c r="J2243">
        <v>0</v>
      </c>
      <c r="K2243" t="s">
        <v>16</v>
      </c>
      <c r="R2243">
        <v>981347264</v>
      </c>
      <c r="S2243" t="s">
        <v>11658</v>
      </c>
      <c r="T2243">
        <v>72471892</v>
      </c>
      <c r="U2243" t="s">
        <v>10125</v>
      </c>
      <c r="V2243" t="s">
        <v>5335</v>
      </c>
      <c r="W2243" t="s">
        <v>11706</v>
      </c>
      <c r="X2243" t="s">
        <v>11732</v>
      </c>
      <c r="Y2243" t="s">
        <v>11681</v>
      </c>
      <c r="Z2243" t="s">
        <v>11033</v>
      </c>
      <c r="AA2243" t="str">
        <f>IF(BD[[#This Row],[Genero]]="Masculino","👨🏼 M","👩🏼 F")</f>
        <v>👨🏼 M</v>
      </c>
      <c r="AB2243" t="s">
        <v>11692</v>
      </c>
    </row>
    <row r="2244" spans="1:28" x14ac:dyDescent="0.35">
      <c r="A2244" t="s">
        <v>1229</v>
      </c>
      <c r="B2244" t="s">
        <v>1230</v>
      </c>
      <c r="C2244" t="s">
        <v>1231</v>
      </c>
      <c r="D2244">
        <v>1</v>
      </c>
      <c r="G2244">
        <v>0</v>
      </c>
      <c r="H2244">
        <v>0</v>
      </c>
      <c r="I2244">
        <v>0</v>
      </c>
      <c r="J2244">
        <v>0</v>
      </c>
      <c r="K2244" t="s">
        <v>16</v>
      </c>
      <c r="R2244">
        <v>996282983</v>
      </c>
      <c r="S2244" t="s">
        <v>11658</v>
      </c>
      <c r="T2244">
        <v>77531657</v>
      </c>
      <c r="U2244" t="s">
        <v>19</v>
      </c>
      <c r="V2244" t="s">
        <v>11498</v>
      </c>
      <c r="W2244" t="s">
        <v>11703</v>
      </c>
      <c r="X2244" t="s">
        <v>11732</v>
      </c>
      <c r="Y2244" t="s">
        <v>11681</v>
      </c>
      <c r="Z2244" t="s">
        <v>11471</v>
      </c>
      <c r="AA2244" t="str">
        <f>IF(BD[[#This Row],[Genero]]="Masculino","👨🏼 M","👩🏼 F")</f>
        <v>👨🏼 M</v>
      </c>
      <c r="AB2244" t="s">
        <v>11692</v>
      </c>
    </row>
    <row r="2245" spans="1:28" x14ac:dyDescent="0.35">
      <c r="A2245" t="s">
        <v>7465</v>
      </c>
      <c r="B2245" t="s">
        <v>7466</v>
      </c>
      <c r="C2245" t="s">
        <v>11086</v>
      </c>
      <c r="D2245">
        <v>1</v>
      </c>
      <c r="G2245">
        <v>0</v>
      </c>
      <c r="H2245">
        <v>0</v>
      </c>
      <c r="I2245">
        <v>0</v>
      </c>
      <c r="J2245">
        <v>0</v>
      </c>
      <c r="K2245" t="s">
        <v>16</v>
      </c>
      <c r="R2245">
        <v>964398048</v>
      </c>
      <c r="S2245" t="s">
        <v>11658</v>
      </c>
      <c r="T2245">
        <v>72746974</v>
      </c>
      <c r="U2245" t="s">
        <v>19</v>
      </c>
      <c r="V2245" t="s">
        <v>11479</v>
      </c>
      <c r="W2245" t="s">
        <v>11703</v>
      </c>
      <c r="X2245" t="s">
        <v>11732</v>
      </c>
      <c r="Y2245" t="s">
        <v>11681</v>
      </c>
      <c r="Z2245" t="s">
        <v>11471</v>
      </c>
      <c r="AA2245" t="str">
        <f>IF(BD[[#This Row],[Genero]]="Masculino","👨🏼 M","👩🏼 F")</f>
        <v>👨🏼 M</v>
      </c>
      <c r="AB2245" t="s">
        <v>11692</v>
      </c>
    </row>
    <row r="2246" spans="1:28" x14ac:dyDescent="0.35">
      <c r="A2246" t="s">
        <v>5723</v>
      </c>
      <c r="B2246" t="s">
        <v>8386</v>
      </c>
      <c r="C2246" t="s">
        <v>8387</v>
      </c>
      <c r="D2246">
        <v>1</v>
      </c>
      <c r="G2246">
        <v>0</v>
      </c>
      <c r="H2246">
        <v>0</v>
      </c>
      <c r="I2246">
        <v>0</v>
      </c>
      <c r="J2246">
        <v>0</v>
      </c>
      <c r="K2246" t="s">
        <v>16</v>
      </c>
      <c r="R2246">
        <v>961228189</v>
      </c>
      <c r="S2246" t="s">
        <v>11658</v>
      </c>
      <c r="T2246">
        <v>73181683</v>
      </c>
      <c r="U2246" t="s">
        <v>8388</v>
      </c>
      <c r="V2246" t="s">
        <v>8387</v>
      </c>
      <c r="W2246" t="s">
        <v>11701</v>
      </c>
      <c r="X2246" t="s">
        <v>11732</v>
      </c>
      <c r="Y2246" t="s">
        <v>11681</v>
      </c>
      <c r="Z2246" t="s">
        <v>11471</v>
      </c>
      <c r="AA2246" t="str">
        <f>IF(BD[[#This Row],[Genero]]="Masculino","👨🏼 M","👩🏼 F")</f>
        <v>👨🏼 M</v>
      </c>
      <c r="AB2246" t="s">
        <v>11692</v>
      </c>
    </row>
    <row r="2247" spans="1:28" x14ac:dyDescent="0.35">
      <c r="A2247" t="s">
        <v>3808</v>
      </c>
      <c r="B2247" t="s">
        <v>3809</v>
      </c>
      <c r="C2247" t="s">
        <v>3810</v>
      </c>
      <c r="D2247">
        <v>1</v>
      </c>
      <c r="G2247">
        <v>0</v>
      </c>
      <c r="H2247">
        <v>0</v>
      </c>
      <c r="I2247">
        <v>0</v>
      </c>
      <c r="J2247">
        <v>0</v>
      </c>
      <c r="K2247" t="s">
        <v>16</v>
      </c>
      <c r="R2247">
        <v>967279569</v>
      </c>
      <c r="S2247" t="s">
        <v>11665</v>
      </c>
      <c r="T2247">
        <v>72555144</v>
      </c>
      <c r="U2247" t="s">
        <v>19</v>
      </c>
      <c r="V2247" t="s">
        <v>3810</v>
      </c>
      <c r="W2247" t="s">
        <v>11712</v>
      </c>
      <c r="X2247" t="s">
        <v>11732</v>
      </c>
      <c r="Y2247" t="s">
        <v>11681</v>
      </c>
      <c r="Z2247" t="s">
        <v>11471</v>
      </c>
      <c r="AA2247" t="str">
        <f>IF(BD[[#This Row],[Genero]]="Masculino","👨🏼 M","👩🏼 F")</f>
        <v>👩🏼 F</v>
      </c>
      <c r="AB2247" t="s">
        <v>11692</v>
      </c>
    </row>
    <row r="2248" spans="1:28" x14ac:dyDescent="0.35">
      <c r="A2248" t="s">
        <v>3073</v>
      </c>
      <c r="B2248" t="s">
        <v>3074</v>
      </c>
      <c r="C2248" t="s">
        <v>3075</v>
      </c>
      <c r="D2248">
        <v>1</v>
      </c>
      <c r="G2248">
        <v>0</v>
      </c>
      <c r="H2248">
        <v>0</v>
      </c>
      <c r="I2248">
        <v>0</v>
      </c>
      <c r="J2248">
        <v>0</v>
      </c>
      <c r="K2248" t="s">
        <v>16</v>
      </c>
      <c r="R2248">
        <v>955677083</v>
      </c>
      <c r="S2248" t="s">
        <v>11665</v>
      </c>
      <c r="T2248">
        <v>71574092</v>
      </c>
      <c r="U2248" t="s">
        <v>19</v>
      </c>
      <c r="V2248" t="s">
        <v>3076</v>
      </c>
      <c r="W2248" t="s">
        <v>11701</v>
      </c>
      <c r="X2248" t="s">
        <v>11732</v>
      </c>
      <c r="Y2248" t="s">
        <v>11681</v>
      </c>
      <c r="Z2248" t="s">
        <v>10769</v>
      </c>
      <c r="AA2248" t="str">
        <f>IF(BD[[#This Row],[Genero]]="Masculino","👨🏼 M","👩🏼 F")</f>
        <v>👩🏼 F</v>
      </c>
      <c r="AB2248" t="s">
        <v>11692</v>
      </c>
    </row>
    <row r="2249" spans="1:28" x14ac:dyDescent="0.35">
      <c r="A2249" t="s">
        <v>161</v>
      </c>
      <c r="B2249" t="s">
        <v>591</v>
      </c>
      <c r="C2249" t="s">
        <v>592</v>
      </c>
      <c r="D2249">
        <v>1</v>
      </c>
      <c r="G2249">
        <v>0</v>
      </c>
      <c r="H2249">
        <v>0</v>
      </c>
      <c r="I2249">
        <v>0</v>
      </c>
      <c r="J2249">
        <v>0</v>
      </c>
      <c r="K2249" t="s">
        <v>16</v>
      </c>
      <c r="R2249">
        <v>912143345</v>
      </c>
      <c r="S2249" t="s">
        <v>11658</v>
      </c>
      <c r="T2249">
        <v>70271206</v>
      </c>
      <c r="U2249" t="s">
        <v>19</v>
      </c>
      <c r="V2249" t="s">
        <v>593</v>
      </c>
      <c r="W2249" t="s">
        <v>11701</v>
      </c>
      <c r="X2249" t="s">
        <v>11732</v>
      </c>
      <c r="Y2249" t="s">
        <v>11681</v>
      </c>
      <c r="Z2249" t="s">
        <v>594</v>
      </c>
      <c r="AA2249" t="str">
        <f>IF(BD[[#This Row],[Genero]]="Masculino","👨🏼 M","👩🏼 F")</f>
        <v>👨🏼 M</v>
      </c>
      <c r="AB2249" t="s">
        <v>11692</v>
      </c>
    </row>
    <row r="2250" spans="1:28" x14ac:dyDescent="0.35">
      <c r="A2250" t="s">
        <v>1904</v>
      </c>
      <c r="B2250" t="s">
        <v>9968</v>
      </c>
      <c r="C2250" t="s">
        <v>6734</v>
      </c>
      <c r="D2250">
        <v>1</v>
      </c>
      <c r="G2250">
        <v>0</v>
      </c>
      <c r="H2250">
        <v>0</v>
      </c>
      <c r="I2250">
        <v>0</v>
      </c>
      <c r="J2250">
        <v>0</v>
      </c>
      <c r="K2250" t="s">
        <v>16</v>
      </c>
      <c r="R2250">
        <v>993310391</v>
      </c>
      <c r="S2250" t="s">
        <v>11658</v>
      </c>
      <c r="T2250">
        <v>44647370</v>
      </c>
      <c r="U2250" t="s">
        <v>19</v>
      </c>
      <c r="V2250" t="s">
        <v>11162</v>
      </c>
      <c r="W2250" t="s">
        <v>11701</v>
      </c>
      <c r="X2250" t="s">
        <v>11732</v>
      </c>
      <c r="Y2250" t="s">
        <v>11681</v>
      </c>
      <c r="AA2250" t="str">
        <f>IF(BD[[#This Row],[Genero]]="Masculino","👨🏼 M","👩🏼 F")</f>
        <v>👨🏼 M</v>
      </c>
      <c r="AB2250" t="s">
        <v>11692</v>
      </c>
    </row>
    <row r="2251" spans="1:28" x14ac:dyDescent="0.35">
      <c r="A2251" t="s">
        <v>7900</v>
      </c>
      <c r="B2251" t="s">
        <v>7901</v>
      </c>
      <c r="C2251" t="s">
        <v>706</v>
      </c>
      <c r="D2251">
        <v>1</v>
      </c>
      <c r="G2251">
        <v>0</v>
      </c>
      <c r="H2251">
        <v>0</v>
      </c>
      <c r="I2251">
        <v>0</v>
      </c>
      <c r="J2251">
        <v>0</v>
      </c>
      <c r="K2251" t="s">
        <v>16</v>
      </c>
      <c r="R2251">
        <v>987289283</v>
      </c>
      <c r="S2251" t="s">
        <v>11658</v>
      </c>
      <c r="T2251">
        <v>41887483</v>
      </c>
      <c r="U2251" t="s">
        <v>19</v>
      </c>
      <c r="V2251" t="s">
        <v>7902</v>
      </c>
      <c r="W2251" t="s">
        <v>11712</v>
      </c>
      <c r="X2251" t="s">
        <v>11732</v>
      </c>
      <c r="Y2251" t="s">
        <v>11724</v>
      </c>
      <c r="Z2251" t="s">
        <v>708</v>
      </c>
      <c r="AA2251" t="str">
        <f>IF(BD[[#This Row],[Genero]]="Masculino","👨🏼 M","👩🏼 F")</f>
        <v>👨🏼 M</v>
      </c>
      <c r="AB2251" t="s">
        <v>11692</v>
      </c>
    </row>
    <row r="2252" spans="1:28" x14ac:dyDescent="0.35">
      <c r="A2252" t="s">
        <v>100</v>
      </c>
      <c r="B2252" t="s">
        <v>980</v>
      </c>
      <c r="C2252" t="s">
        <v>1720</v>
      </c>
      <c r="D2252">
        <v>1</v>
      </c>
      <c r="G2252">
        <v>0</v>
      </c>
      <c r="H2252">
        <v>0</v>
      </c>
      <c r="I2252">
        <v>0</v>
      </c>
      <c r="J2252">
        <v>0</v>
      </c>
      <c r="K2252" t="s">
        <v>16</v>
      </c>
      <c r="S2252" t="s">
        <v>11658</v>
      </c>
      <c r="T2252" t="s">
        <v>10132</v>
      </c>
      <c r="U2252" t="s">
        <v>1721</v>
      </c>
      <c r="V2252" t="s">
        <v>1720</v>
      </c>
      <c r="W2252" t="s">
        <v>11701</v>
      </c>
      <c r="X2252" t="s">
        <v>11732</v>
      </c>
      <c r="Y2252" t="s">
        <v>11724</v>
      </c>
      <c r="Z2252" t="s">
        <v>1722</v>
      </c>
      <c r="AA2252" t="str">
        <f>IF(BD[[#This Row],[Genero]]="Masculino","👨🏼 M","👩🏼 F")</f>
        <v>👨🏼 M</v>
      </c>
      <c r="AB2252" t="s">
        <v>11692</v>
      </c>
    </row>
    <row r="2253" spans="1:28" x14ac:dyDescent="0.35">
      <c r="A2253" t="s">
        <v>1904</v>
      </c>
      <c r="B2253" t="s">
        <v>7398</v>
      </c>
      <c r="C2253" t="s">
        <v>7399</v>
      </c>
      <c r="D2253">
        <v>1</v>
      </c>
      <c r="G2253">
        <v>0</v>
      </c>
      <c r="H2253">
        <v>0</v>
      </c>
      <c r="I2253">
        <v>0</v>
      </c>
      <c r="J2253">
        <v>0</v>
      </c>
      <c r="K2253" t="s">
        <v>16</v>
      </c>
      <c r="R2253">
        <v>998035881</v>
      </c>
      <c r="S2253" t="s">
        <v>11658</v>
      </c>
      <c r="T2253">
        <v>10358170</v>
      </c>
      <c r="U2253" t="s">
        <v>19</v>
      </c>
      <c r="V2253" t="s">
        <v>7400</v>
      </c>
      <c r="W2253" t="s">
        <v>11702</v>
      </c>
      <c r="X2253" t="s">
        <v>11732</v>
      </c>
      <c r="Y2253" t="s">
        <v>11724</v>
      </c>
      <c r="Z2253" t="s">
        <v>953</v>
      </c>
      <c r="AA2253" t="str">
        <f>IF(BD[[#This Row],[Genero]]="Masculino","👨🏼 M","👩🏼 F")</f>
        <v>👨🏼 M</v>
      </c>
      <c r="AB2253" t="s">
        <v>11692</v>
      </c>
    </row>
    <row r="2254" spans="1:28" x14ac:dyDescent="0.35">
      <c r="A2254" t="s">
        <v>947</v>
      </c>
      <c r="B2254" t="s">
        <v>274</v>
      </c>
      <c r="C2254" t="s">
        <v>275</v>
      </c>
      <c r="D2254">
        <v>1</v>
      </c>
      <c r="G2254">
        <v>0</v>
      </c>
      <c r="H2254">
        <v>0</v>
      </c>
      <c r="I2254">
        <v>0</v>
      </c>
      <c r="J2254">
        <v>0</v>
      </c>
      <c r="K2254" t="s">
        <v>16</v>
      </c>
      <c r="R2254">
        <v>991205693</v>
      </c>
      <c r="S2254" t="s">
        <v>11658</v>
      </c>
      <c r="T2254">
        <v>42694659</v>
      </c>
      <c r="U2254" t="s">
        <v>19</v>
      </c>
      <c r="V2254" t="s">
        <v>4763</v>
      </c>
      <c r="W2254" t="s">
        <v>11702</v>
      </c>
      <c r="X2254" t="s">
        <v>11732</v>
      </c>
      <c r="Y2254" t="s">
        <v>11724</v>
      </c>
      <c r="Z2254" t="s">
        <v>1993</v>
      </c>
      <c r="AA2254" t="str">
        <f>IF(BD[[#This Row],[Genero]]="Masculino","👨🏼 M","👩🏼 F")</f>
        <v>👨🏼 M</v>
      </c>
      <c r="AB2254" t="s">
        <v>11692</v>
      </c>
    </row>
    <row r="2255" spans="1:28" x14ac:dyDescent="0.35">
      <c r="A2255" t="s">
        <v>273</v>
      </c>
      <c r="B2255" t="s">
        <v>274</v>
      </c>
      <c r="C2255" t="s">
        <v>275</v>
      </c>
      <c r="D2255">
        <v>1</v>
      </c>
      <c r="G2255">
        <v>0</v>
      </c>
      <c r="H2255">
        <v>0</v>
      </c>
      <c r="I2255">
        <v>0</v>
      </c>
      <c r="J2255">
        <v>0</v>
      </c>
      <c r="K2255" t="s">
        <v>16</v>
      </c>
      <c r="R2255">
        <v>991205693</v>
      </c>
      <c r="S2255" t="s">
        <v>11658</v>
      </c>
      <c r="T2255">
        <v>42694659</v>
      </c>
      <c r="U2255" t="s">
        <v>19</v>
      </c>
      <c r="V2255" t="s">
        <v>275</v>
      </c>
      <c r="W2255" t="s">
        <v>11703</v>
      </c>
      <c r="X2255" t="s">
        <v>11732</v>
      </c>
      <c r="Y2255" t="s">
        <v>11724</v>
      </c>
      <c r="Z2255" t="s">
        <v>1993</v>
      </c>
      <c r="AA2255" t="str">
        <f>IF(BD[[#This Row],[Genero]]="Masculino","👨🏼 M","👩🏼 F")</f>
        <v>👨🏼 M</v>
      </c>
      <c r="AB2255" t="s">
        <v>11692</v>
      </c>
    </row>
    <row r="2256" spans="1:28" x14ac:dyDescent="0.35">
      <c r="A2256" t="s">
        <v>137</v>
      </c>
      <c r="B2256" t="s">
        <v>1918</v>
      </c>
      <c r="C2256" t="s">
        <v>1463</v>
      </c>
      <c r="D2256">
        <v>1</v>
      </c>
      <c r="G2256">
        <v>0</v>
      </c>
      <c r="H2256">
        <v>0</v>
      </c>
      <c r="I2256">
        <v>0</v>
      </c>
      <c r="J2256">
        <v>0</v>
      </c>
      <c r="K2256" t="s">
        <v>16</v>
      </c>
      <c r="R2256">
        <v>931212457</v>
      </c>
      <c r="S2256" t="s">
        <v>11658</v>
      </c>
      <c r="T2256">
        <v>2370805</v>
      </c>
      <c r="U2256" t="s">
        <v>10125</v>
      </c>
      <c r="V2256" t="s">
        <v>1463</v>
      </c>
      <c r="W2256" t="s">
        <v>11702</v>
      </c>
      <c r="X2256" t="s">
        <v>11732</v>
      </c>
      <c r="Y2256" t="s">
        <v>11724</v>
      </c>
      <c r="Z2256" t="s">
        <v>3135</v>
      </c>
      <c r="AA2256" t="str">
        <f>IF(BD[[#This Row],[Genero]]="Masculino","👨🏼 M","👩🏼 F")</f>
        <v>👨🏼 M</v>
      </c>
      <c r="AB2256" t="s">
        <v>11692</v>
      </c>
    </row>
    <row r="2257" spans="1:28" x14ac:dyDescent="0.35">
      <c r="A2257" t="s">
        <v>704</v>
      </c>
      <c r="B2257" t="s">
        <v>9787</v>
      </c>
      <c r="C2257" t="s">
        <v>1912</v>
      </c>
      <c r="D2257">
        <v>1</v>
      </c>
      <c r="G2257">
        <v>0</v>
      </c>
      <c r="H2257">
        <v>0</v>
      </c>
      <c r="I2257">
        <v>0</v>
      </c>
      <c r="J2257">
        <v>0</v>
      </c>
      <c r="K2257" t="s">
        <v>16</v>
      </c>
      <c r="R2257">
        <v>943747923</v>
      </c>
      <c r="S2257" t="s">
        <v>11658</v>
      </c>
      <c r="T2257">
        <v>43643310</v>
      </c>
      <c r="U2257" t="s">
        <v>19</v>
      </c>
      <c r="V2257" t="s">
        <v>1913</v>
      </c>
      <c r="W2257" t="s">
        <v>11703</v>
      </c>
      <c r="X2257" t="s">
        <v>11732</v>
      </c>
      <c r="Y2257" t="s">
        <v>11724</v>
      </c>
      <c r="Z2257" t="s">
        <v>195</v>
      </c>
      <c r="AA2257" t="str">
        <f>IF(BD[[#This Row],[Genero]]="Masculino","👨🏼 M","👩🏼 F")</f>
        <v>👨🏼 M</v>
      </c>
      <c r="AB2257" t="s">
        <v>11692</v>
      </c>
    </row>
    <row r="2258" spans="1:28" x14ac:dyDescent="0.35">
      <c r="A2258" t="s">
        <v>2258</v>
      </c>
      <c r="B2258" t="s">
        <v>2259</v>
      </c>
      <c r="C2258" t="s">
        <v>2260</v>
      </c>
      <c r="D2258">
        <v>1</v>
      </c>
      <c r="G2258">
        <v>0</v>
      </c>
      <c r="H2258">
        <v>0</v>
      </c>
      <c r="I2258">
        <v>0</v>
      </c>
      <c r="J2258">
        <v>0</v>
      </c>
      <c r="K2258" t="s">
        <v>16</v>
      </c>
      <c r="R2258">
        <v>993034040</v>
      </c>
      <c r="S2258" t="s">
        <v>11665</v>
      </c>
      <c r="T2258">
        <v>40219707</v>
      </c>
      <c r="U2258" t="s">
        <v>10125</v>
      </c>
      <c r="V2258" t="s">
        <v>2260</v>
      </c>
      <c r="W2258" t="s">
        <v>11703</v>
      </c>
      <c r="X2258" t="s">
        <v>11732</v>
      </c>
      <c r="Y2258" t="s">
        <v>726</v>
      </c>
      <c r="Z2258" t="s">
        <v>11688</v>
      </c>
      <c r="AA2258" t="str">
        <f>IF(BD[[#This Row],[Genero]]="Masculino","👨🏼 M","👩🏼 F")</f>
        <v>👩🏼 F</v>
      </c>
      <c r="AB2258" t="s">
        <v>11692</v>
      </c>
    </row>
    <row r="2259" spans="1:28" x14ac:dyDescent="0.35">
      <c r="A2259" t="s">
        <v>8496</v>
      </c>
      <c r="B2259" t="s">
        <v>8497</v>
      </c>
      <c r="D2259">
        <v>1</v>
      </c>
      <c r="G2259">
        <v>0</v>
      </c>
      <c r="H2259">
        <v>0</v>
      </c>
      <c r="I2259">
        <v>0</v>
      </c>
      <c r="J2259">
        <v>0</v>
      </c>
      <c r="K2259" t="s">
        <v>16</v>
      </c>
      <c r="R2259">
        <v>941004370</v>
      </c>
      <c r="S2259" t="s">
        <v>11665</v>
      </c>
      <c r="T2259">
        <v>72353639</v>
      </c>
      <c r="U2259" t="s">
        <v>19</v>
      </c>
      <c r="V2259" t="s">
        <v>8498</v>
      </c>
      <c r="W2259" t="s">
        <v>11703</v>
      </c>
      <c r="X2259" t="s">
        <v>11732</v>
      </c>
      <c r="Y2259" t="s">
        <v>2714</v>
      </c>
      <c r="Z2259" t="s">
        <v>8499</v>
      </c>
      <c r="AA2259" t="str">
        <f>IF(BD[[#This Row],[Genero]]="Masculino","👨🏼 M","👩🏼 F")</f>
        <v>👩🏼 F</v>
      </c>
      <c r="AB2259" t="s">
        <v>11692</v>
      </c>
    </row>
    <row r="2260" spans="1:28" x14ac:dyDescent="0.35">
      <c r="A2260" t="s">
        <v>2652</v>
      </c>
      <c r="B2260" t="s">
        <v>2653</v>
      </c>
      <c r="C2260" t="s">
        <v>11465</v>
      </c>
      <c r="D2260">
        <v>1</v>
      </c>
      <c r="G2260">
        <v>0</v>
      </c>
      <c r="H2260">
        <v>0</v>
      </c>
      <c r="I2260">
        <v>0</v>
      </c>
      <c r="J2260">
        <v>0</v>
      </c>
      <c r="K2260" t="s">
        <v>16</v>
      </c>
      <c r="R2260">
        <v>959589235</v>
      </c>
      <c r="S2260" t="s">
        <v>11658</v>
      </c>
      <c r="T2260">
        <v>70901678</v>
      </c>
      <c r="U2260" t="s">
        <v>19</v>
      </c>
      <c r="V2260" t="s">
        <v>2654</v>
      </c>
      <c r="W2260" t="s">
        <v>11702</v>
      </c>
      <c r="X2260" t="s">
        <v>11732</v>
      </c>
      <c r="Y2260" t="s">
        <v>2714</v>
      </c>
      <c r="Z2260" t="s">
        <v>953</v>
      </c>
      <c r="AA2260" t="str">
        <f>IF(BD[[#This Row],[Genero]]="Masculino","👨🏼 M","👩🏼 F")</f>
        <v>👨🏼 M</v>
      </c>
      <c r="AB2260" t="s">
        <v>11692</v>
      </c>
    </row>
    <row r="2261" spans="1:28" x14ac:dyDescent="0.35">
      <c r="A2261" t="s">
        <v>2661</v>
      </c>
      <c r="B2261" t="s">
        <v>2662</v>
      </c>
      <c r="C2261" t="s">
        <v>2663</v>
      </c>
      <c r="D2261">
        <v>1</v>
      </c>
      <c r="G2261">
        <v>0</v>
      </c>
      <c r="H2261">
        <v>0</v>
      </c>
      <c r="I2261">
        <v>0</v>
      </c>
      <c r="J2261">
        <v>0</v>
      </c>
      <c r="K2261" t="s">
        <v>16</v>
      </c>
      <c r="R2261">
        <v>981341448</v>
      </c>
      <c r="S2261" t="s">
        <v>11665</v>
      </c>
      <c r="T2261">
        <v>74692895</v>
      </c>
      <c r="U2261" t="s">
        <v>19</v>
      </c>
      <c r="V2261" t="s">
        <v>2663</v>
      </c>
      <c r="W2261" t="s">
        <v>11702</v>
      </c>
      <c r="X2261" t="s">
        <v>11732</v>
      </c>
      <c r="Y2261" t="s">
        <v>2714</v>
      </c>
      <c r="Z2261" t="s">
        <v>11688</v>
      </c>
      <c r="AA2261" t="str">
        <f>IF(BD[[#This Row],[Genero]]="Masculino","👨🏼 M","👩🏼 F")</f>
        <v>👩🏼 F</v>
      </c>
      <c r="AB2261" t="s">
        <v>11692</v>
      </c>
    </row>
    <row r="2262" spans="1:28" x14ac:dyDescent="0.35">
      <c r="A2262" t="s">
        <v>6187</v>
      </c>
      <c r="B2262" t="s">
        <v>2655</v>
      </c>
      <c r="D2262">
        <v>1</v>
      </c>
      <c r="G2262">
        <v>0</v>
      </c>
      <c r="H2262">
        <v>0</v>
      </c>
      <c r="I2262">
        <v>0</v>
      </c>
      <c r="J2262">
        <v>0</v>
      </c>
      <c r="K2262" t="s">
        <v>16</v>
      </c>
      <c r="R2262">
        <v>978366390</v>
      </c>
      <c r="S2262" t="s">
        <v>11665</v>
      </c>
      <c r="T2262">
        <v>60879259</v>
      </c>
      <c r="U2262" t="s">
        <v>19</v>
      </c>
      <c r="V2262" t="s">
        <v>6188</v>
      </c>
      <c r="W2262" t="s">
        <v>11706</v>
      </c>
      <c r="X2262" t="s">
        <v>11732</v>
      </c>
      <c r="Y2262" t="s">
        <v>2714</v>
      </c>
      <c r="Z2262" t="s">
        <v>11688</v>
      </c>
      <c r="AA2262" t="str">
        <f>IF(BD[[#This Row],[Genero]]="Masculino","👨🏼 M","👩🏼 F")</f>
        <v>👩🏼 F</v>
      </c>
      <c r="AB2262" t="s">
        <v>11692</v>
      </c>
    </row>
    <row r="2263" spans="1:28" x14ac:dyDescent="0.35">
      <c r="A2263" t="s">
        <v>155</v>
      </c>
      <c r="B2263" t="s">
        <v>3858</v>
      </c>
      <c r="C2263" t="s">
        <v>3859</v>
      </c>
      <c r="D2263">
        <v>1</v>
      </c>
      <c r="G2263">
        <v>0</v>
      </c>
      <c r="H2263">
        <v>0</v>
      </c>
      <c r="I2263">
        <v>0</v>
      </c>
      <c r="J2263">
        <v>0</v>
      </c>
      <c r="K2263" t="s">
        <v>16</v>
      </c>
      <c r="R2263">
        <v>947663040</v>
      </c>
      <c r="S2263" t="s">
        <v>11658</v>
      </c>
      <c r="T2263">
        <v>71903030</v>
      </c>
      <c r="U2263" t="s">
        <v>10125</v>
      </c>
      <c r="V2263" t="s">
        <v>3859</v>
      </c>
      <c r="W2263" t="s">
        <v>11702</v>
      </c>
      <c r="X2263" t="s">
        <v>11732</v>
      </c>
      <c r="Y2263" t="s">
        <v>2714</v>
      </c>
      <c r="Z2263" t="s">
        <v>3135</v>
      </c>
      <c r="AA2263" t="str">
        <f>IF(BD[[#This Row],[Genero]]="Masculino","👨🏼 M","👩🏼 F")</f>
        <v>👨🏼 M</v>
      </c>
      <c r="AB2263" t="s">
        <v>11692</v>
      </c>
    </row>
    <row r="2264" spans="1:28" x14ac:dyDescent="0.35">
      <c r="A2264" t="s">
        <v>1370</v>
      </c>
      <c r="B2264" t="s">
        <v>9925</v>
      </c>
      <c r="C2264" t="s">
        <v>5571</v>
      </c>
      <c r="D2264">
        <v>1</v>
      </c>
      <c r="G2264">
        <v>0</v>
      </c>
      <c r="H2264">
        <v>0</v>
      </c>
      <c r="I2264">
        <v>0</v>
      </c>
      <c r="J2264">
        <v>0</v>
      </c>
      <c r="K2264" t="s">
        <v>16</v>
      </c>
      <c r="R2264">
        <v>934550170</v>
      </c>
      <c r="S2264" t="s">
        <v>11658</v>
      </c>
      <c r="T2264">
        <v>72725778</v>
      </c>
      <c r="U2264" t="s">
        <v>19</v>
      </c>
      <c r="V2264" t="s">
        <v>5572</v>
      </c>
      <c r="W2264" t="s">
        <v>11702</v>
      </c>
      <c r="X2264" t="s">
        <v>11732</v>
      </c>
      <c r="Y2264" t="s">
        <v>2714</v>
      </c>
      <c r="Z2264" t="s">
        <v>195</v>
      </c>
      <c r="AA2264" t="str">
        <f>IF(BD[[#This Row],[Genero]]="Masculino","👨🏼 M","👩🏼 F")</f>
        <v>👨🏼 M</v>
      </c>
      <c r="AB2264" t="s">
        <v>11692</v>
      </c>
    </row>
    <row r="2265" spans="1:28" x14ac:dyDescent="0.35">
      <c r="A2265" t="s">
        <v>137</v>
      </c>
      <c r="B2265" t="s">
        <v>638</v>
      </c>
      <c r="C2265" t="s">
        <v>11245</v>
      </c>
      <c r="D2265">
        <v>1</v>
      </c>
      <c r="G2265">
        <v>0</v>
      </c>
      <c r="H2265">
        <v>0</v>
      </c>
      <c r="I2265">
        <v>0</v>
      </c>
      <c r="J2265">
        <v>0</v>
      </c>
      <c r="K2265" t="s">
        <v>16</v>
      </c>
      <c r="R2265">
        <v>995067887</v>
      </c>
      <c r="S2265" t="s">
        <v>11658</v>
      </c>
      <c r="T2265">
        <v>10772024</v>
      </c>
      <c r="U2265" t="s">
        <v>10125</v>
      </c>
      <c r="V2265" t="s">
        <v>11245</v>
      </c>
      <c r="W2265" t="s">
        <v>11701</v>
      </c>
      <c r="X2265" t="s">
        <v>11732</v>
      </c>
      <c r="Y2265" t="s">
        <v>11724</v>
      </c>
      <c r="Z2265" t="s">
        <v>11204</v>
      </c>
      <c r="AA2265" t="str">
        <f>IF(BD[[#This Row],[Genero]]="Masculino","👨🏼 M","👩🏼 F")</f>
        <v>👨🏼 M</v>
      </c>
      <c r="AB2265" t="s">
        <v>11692</v>
      </c>
    </row>
    <row r="2266" spans="1:28" x14ac:dyDescent="0.35">
      <c r="A2266" t="s">
        <v>1533</v>
      </c>
      <c r="B2266" t="s">
        <v>10046</v>
      </c>
      <c r="C2266" t="s">
        <v>11243</v>
      </c>
      <c r="D2266">
        <v>1</v>
      </c>
      <c r="G2266">
        <v>0</v>
      </c>
      <c r="H2266">
        <v>0</v>
      </c>
      <c r="I2266">
        <v>0</v>
      </c>
      <c r="J2266">
        <v>0</v>
      </c>
      <c r="K2266" t="s">
        <v>16</v>
      </c>
      <c r="R2266">
        <v>922726609</v>
      </c>
      <c r="S2266" t="s">
        <v>11665</v>
      </c>
      <c r="T2266">
        <v>48092927</v>
      </c>
      <c r="U2266" t="s">
        <v>19</v>
      </c>
      <c r="V2266" t="s">
        <v>11243</v>
      </c>
      <c r="W2266" t="s">
        <v>11701</v>
      </c>
      <c r="X2266" t="s">
        <v>11732</v>
      </c>
      <c r="Y2266" t="s">
        <v>11724</v>
      </c>
      <c r="Z2266" t="s">
        <v>11204</v>
      </c>
      <c r="AA2266" t="str">
        <f>IF(BD[[#This Row],[Genero]]="Masculino","👨🏼 M","👩🏼 F")</f>
        <v>👩🏼 F</v>
      </c>
      <c r="AB2266" t="s">
        <v>11692</v>
      </c>
    </row>
    <row r="2267" spans="1:28" x14ac:dyDescent="0.35">
      <c r="A2267" t="s">
        <v>1481</v>
      </c>
      <c r="B2267" t="s">
        <v>8319</v>
      </c>
      <c r="C2267" t="s">
        <v>11294</v>
      </c>
      <c r="D2267">
        <v>1</v>
      </c>
      <c r="G2267">
        <v>0</v>
      </c>
      <c r="H2267">
        <v>0</v>
      </c>
      <c r="I2267">
        <v>0</v>
      </c>
      <c r="J2267">
        <v>0</v>
      </c>
      <c r="K2267" t="s">
        <v>16</v>
      </c>
      <c r="R2267">
        <v>946571370</v>
      </c>
      <c r="S2267" t="s">
        <v>11665</v>
      </c>
      <c r="T2267">
        <v>42500586</v>
      </c>
      <c r="U2267" t="s">
        <v>19</v>
      </c>
      <c r="V2267" t="s">
        <v>11294</v>
      </c>
      <c r="W2267" t="s">
        <v>11712</v>
      </c>
      <c r="X2267" t="s">
        <v>11732</v>
      </c>
      <c r="Y2267" t="s">
        <v>11724</v>
      </c>
      <c r="Z2267" t="s">
        <v>11204</v>
      </c>
      <c r="AA2267" t="str">
        <f>IF(BD[[#This Row],[Genero]]="Masculino","👨🏼 M","👩🏼 F")</f>
        <v>👩🏼 F</v>
      </c>
      <c r="AB2267" t="s">
        <v>11692</v>
      </c>
    </row>
    <row r="2268" spans="1:28" x14ac:dyDescent="0.35">
      <c r="A2268" t="s">
        <v>9259</v>
      </c>
      <c r="B2268" t="s">
        <v>486</v>
      </c>
      <c r="C2268" t="s">
        <v>11227</v>
      </c>
      <c r="D2268">
        <v>1</v>
      </c>
      <c r="G2268">
        <v>0</v>
      </c>
      <c r="H2268">
        <v>0</v>
      </c>
      <c r="I2268">
        <v>0</v>
      </c>
      <c r="J2268">
        <v>0</v>
      </c>
      <c r="K2268" t="s">
        <v>16</v>
      </c>
      <c r="R2268">
        <v>944576060</v>
      </c>
      <c r="S2268" t="s">
        <v>11665</v>
      </c>
      <c r="T2268">
        <v>72778964</v>
      </c>
      <c r="U2268" t="s">
        <v>869</v>
      </c>
      <c r="V2268" t="s">
        <v>1358</v>
      </c>
      <c r="W2268" t="s">
        <v>11702</v>
      </c>
      <c r="X2268" t="s">
        <v>11732</v>
      </c>
      <c r="Y2268" t="s">
        <v>11724</v>
      </c>
      <c r="Z2268" t="s">
        <v>1869</v>
      </c>
      <c r="AA2268" t="str">
        <f>IF(BD[[#This Row],[Genero]]="Masculino","👨🏼 M","👩🏼 F")</f>
        <v>👩🏼 F</v>
      </c>
      <c r="AB2268" t="s">
        <v>11692</v>
      </c>
    </row>
    <row r="2269" spans="1:28" x14ac:dyDescent="0.35">
      <c r="A2269" t="s">
        <v>1510</v>
      </c>
      <c r="B2269" t="s">
        <v>1511</v>
      </c>
      <c r="C2269" t="s">
        <v>1512</v>
      </c>
      <c r="D2269">
        <v>1</v>
      </c>
      <c r="G2269">
        <v>0</v>
      </c>
      <c r="H2269">
        <v>0</v>
      </c>
      <c r="I2269">
        <v>0</v>
      </c>
      <c r="J2269">
        <v>0</v>
      </c>
      <c r="K2269" t="s">
        <v>16</v>
      </c>
      <c r="R2269" s="2"/>
      <c r="S2269" t="s">
        <v>11658</v>
      </c>
      <c r="T2269">
        <v>45840504</v>
      </c>
      <c r="U2269" t="s">
        <v>579</v>
      </c>
      <c r="V2269" t="s">
        <v>1513</v>
      </c>
      <c r="W2269" t="s">
        <v>11703</v>
      </c>
      <c r="X2269" t="s">
        <v>11732</v>
      </c>
      <c r="Y2269" t="s">
        <v>11724</v>
      </c>
      <c r="Z2269" t="s">
        <v>10965</v>
      </c>
      <c r="AA2269" t="str">
        <f>IF(BD[[#This Row],[Genero]]="Masculino","👨🏼 M","👩🏼 F")</f>
        <v>👨🏼 M</v>
      </c>
      <c r="AB2269" t="s">
        <v>11692</v>
      </c>
    </row>
    <row r="2270" spans="1:28" x14ac:dyDescent="0.35">
      <c r="A2270" t="s">
        <v>588</v>
      </c>
      <c r="B2270" t="s">
        <v>589</v>
      </c>
      <c r="C2270" t="s">
        <v>590</v>
      </c>
      <c r="D2270">
        <v>1</v>
      </c>
      <c r="G2270">
        <v>0</v>
      </c>
      <c r="H2270">
        <v>0</v>
      </c>
      <c r="I2270">
        <v>0</v>
      </c>
      <c r="J2270">
        <v>0</v>
      </c>
      <c r="K2270" t="s">
        <v>16</v>
      </c>
      <c r="R2270">
        <v>925411499</v>
      </c>
      <c r="S2270" t="s">
        <v>11665</v>
      </c>
      <c r="T2270">
        <v>71466090</v>
      </c>
      <c r="U2270" t="s">
        <v>19</v>
      </c>
      <c r="W2270" t="s">
        <v>11702</v>
      </c>
      <c r="X2270" t="s">
        <v>11732</v>
      </c>
      <c r="Y2270" t="s">
        <v>11724</v>
      </c>
      <c r="Z2270" t="s">
        <v>10662</v>
      </c>
      <c r="AA2270" t="str">
        <f>IF(BD[[#This Row],[Genero]]="Masculino","👨🏼 M","👩🏼 F")</f>
        <v>👩🏼 F</v>
      </c>
      <c r="AB2270" t="s">
        <v>11692</v>
      </c>
    </row>
    <row r="2271" spans="1:28" x14ac:dyDescent="0.35">
      <c r="A2271" t="s">
        <v>2681</v>
      </c>
      <c r="B2271" t="s">
        <v>9759</v>
      </c>
      <c r="C2271" t="s">
        <v>2682</v>
      </c>
      <c r="D2271">
        <v>1</v>
      </c>
      <c r="G2271">
        <v>0</v>
      </c>
      <c r="H2271">
        <v>0</v>
      </c>
      <c r="I2271">
        <v>0</v>
      </c>
      <c r="J2271">
        <v>0</v>
      </c>
      <c r="K2271" t="s">
        <v>16</v>
      </c>
      <c r="R2271">
        <v>940148611</v>
      </c>
      <c r="S2271" t="s">
        <v>11665</v>
      </c>
      <c r="T2271">
        <v>42351644</v>
      </c>
      <c r="U2271" t="s">
        <v>10125</v>
      </c>
      <c r="V2271" t="s">
        <v>2682</v>
      </c>
      <c r="W2271" t="s">
        <v>11703</v>
      </c>
      <c r="X2271" t="s">
        <v>11732</v>
      </c>
      <c r="Y2271" t="s">
        <v>11724</v>
      </c>
      <c r="Z2271" t="s">
        <v>10441</v>
      </c>
      <c r="AA2271" t="str">
        <f>IF(BD[[#This Row],[Genero]]="Masculino","👨🏼 M","👩🏼 F")</f>
        <v>👩🏼 F</v>
      </c>
      <c r="AB2271" t="s">
        <v>11692</v>
      </c>
    </row>
    <row r="2272" spans="1:28" x14ac:dyDescent="0.35">
      <c r="A2272" t="s">
        <v>3436</v>
      </c>
      <c r="B2272" t="s">
        <v>3437</v>
      </c>
      <c r="C2272" t="s">
        <v>3438</v>
      </c>
      <c r="D2272">
        <v>1</v>
      </c>
      <c r="G2272">
        <v>0</v>
      </c>
      <c r="H2272">
        <v>0</v>
      </c>
      <c r="I2272">
        <v>0</v>
      </c>
      <c r="J2272">
        <v>0</v>
      </c>
      <c r="K2272" t="s">
        <v>16</v>
      </c>
      <c r="R2272">
        <v>952929101</v>
      </c>
      <c r="S2272" t="s">
        <v>11665</v>
      </c>
      <c r="T2272">
        <v>70184959</v>
      </c>
      <c r="U2272" t="s">
        <v>19</v>
      </c>
      <c r="V2272" t="s">
        <v>3439</v>
      </c>
      <c r="W2272" t="s">
        <v>11701</v>
      </c>
      <c r="X2272" t="s">
        <v>11732</v>
      </c>
      <c r="Y2272" t="s">
        <v>11724</v>
      </c>
      <c r="Z2272" t="s">
        <v>831</v>
      </c>
      <c r="AA2272" t="str">
        <f>IF(BD[[#This Row],[Genero]]="Masculino","👨🏼 M","👩🏼 F")</f>
        <v>👩🏼 F</v>
      </c>
      <c r="AB2272" t="s">
        <v>11692</v>
      </c>
    </row>
    <row r="2273" spans="1:28" x14ac:dyDescent="0.35">
      <c r="A2273" t="s">
        <v>958</v>
      </c>
      <c r="B2273" t="s">
        <v>225</v>
      </c>
      <c r="C2273" t="s">
        <v>959</v>
      </c>
      <c r="D2273">
        <v>1</v>
      </c>
      <c r="G2273">
        <v>0</v>
      </c>
      <c r="H2273">
        <v>0</v>
      </c>
      <c r="I2273">
        <v>0</v>
      </c>
      <c r="J2273">
        <v>0</v>
      </c>
      <c r="K2273" t="s">
        <v>16</v>
      </c>
      <c r="R2273">
        <v>982882446</v>
      </c>
      <c r="S2273" t="s">
        <v>11658</v>
      </c>
      <c r="T2273">
        <v>72933815</v>
      </c>
      <c r="U2273" t="s">
        <v>19</v>
      </c>
      <c r="V2273" t="s">
        <v>960</v>
      </c>
      <c r="W2273" t="s">
        <v>11701</v>
      </c>
      <c r="X2273" t="s">
        <v>11732</v>
      </c>
      <c r="Y2273" t="s">
        <v>11724</v>
      </c>
      <c r="Z2273" t="s">
        <v>961</v>
      </c>
      <c r="AA2273" t="str">
        <f>IF(BD[[#This Row],[Genero]]="Masculino","👨🏼 M","👩🏼 F")</f>
        <v>👨🏼 M</v>
      </c>
      <c r="AB2273" t="s">
        <v>11692</v>
      </c>
    </row>
    <row r="2274" spans="1:28" x14ac:dyDescent="0.35">
      <c r="A2274" t="s">
        <v>9372</v>
      </c>
      <c r="B2274" t="s">
        <v>9798</v>
      </c>
      <c r="C2274" t="s">
        <v>3409</v>
      </c>
      <c r="D2274">
        <v>1</v>
      </c>
      <c r="G2274">
        <v>0</v>
      </c>
      <c r="H2274">
        <v>0</v>
      </c>
      <c r="I2274">
        <v>0</v>
      </c>
      <c r="J2274">
        <v>0</v>
      </c>
      <c r="K2274" t="s">
        <v>16</v>
      </c>
      <c r="R2274">
        <v>993029296</v>
      </c>
      <c r="S2274" t="s">
        <v>11658</v>
      </c>
      <c r="T2274">
        <v>44044243</v>
      </c>
      <c r="U2274" t="s">
        <v>19</v>
      </c>
      <c r="V2274" t="s">
        <v>3410</v>
      </c>
      <c r="W2274" t="s">
        <v>11702</v>
      </c>
      <c r="X2274" t="s">
        <v>11732</v>
      </c>
      <c r="Y2274" t="s">
        <v>11724</v>
      </c>
      <c r="Z2274" t="s">
        <v>10922</v>
      </c>
      <c r="AA2274" t="str">
        <f>IF(BD[[#This Row],[Genero]]="Masculino","👨🏼 M","👩🏼 F")</f>
        <v>👨🏼 M</v>
      </c>
      <c r="AB2274" t="s">
        <v>11692</v>
      </c>
    </row>
    <row r="2275" spans="1:28" x14ac:dyDescent="0.35">
      <c r="A2275" t="s">
        <v>9402</v>
      </c>
      <c r="B2275" t="s">
        <v>527</v>
      </c>
      <c r="C2275" t="s">
        <v>11215</v>
      </c>
      <c r="D2275">
        <v>1</v>
      </c>
      <c r="G2275">
        <v>0</v>
      </c>
      <c r="H2275">
        <v>0</v>
      </c>
      <c r="I2275">
        <v>0</v>
      </c>
      <c r="J2275">
        <v>0</v>
      </c>
      <c r="K2275" t="s">
        <v>16</v>
      </c>
      <c r="R2275">
        <v>975132766</v>
      </c>
      <c r="S2275" t="s">
        <v>11658</v>
      </c>
      <c r="T2275">
        <v>10122078</v>
      </c>
      <c r="U2275" t="s">
        <v>19</v>
      </c>
      <c r="V2275" t="s">
        <v>4429</v>
      </c>
      <c r="W2275" t="s">
        <v>11702</v>
      </c>
      <c r="X2275" t="s">
        <v>11732</v>
      </c>
      <c r="Y2275" t="s">
        <v>11724</v>
      </c>
      <c r="Z2275" t="s">
        <v>2160</v>
      </c>
      <c r="AA2275" t="str">
        <f>IF(BD[[#This Row],[Genero]]="Masculino","👨🏼 M","👩🏼 F")</f>
        <v>👨🏼 M</v>
      </c>
      <c r="AB2275" t="s">
        <v>11692</v>
      </c>
    </row>
    <row r="2276" spans="1:28" x14ac:dyDescent="0.35">
      <c r="A2276" t="s">
        <v>704</v>
      </c>
      <c r="B2276" t="s">
        <v>1911</v>
      </c>
      <c r="C2276" t="s">
        <v>1912</v>
      </c>
      <c r="D2276">
        <v>1</v>
      </c>
      <c r="G2276">
        <v>0</v>
      </c>
      <c r="H2276">
        <v>0</v>
      </c>
      <c r="I2276">
        <v>0</v>
      </c>
      <c r="J2276">
        <v>0</v>
      </c>
      <c r="K2276" t="s">
        <v>16</v>
      </c>
      <c r="R2276">
        <v>943747923</v>
      </c>
      <c r="S2276" t="s">
        <v>11658</v>
      </c>
      <c r="T2276">
        <v>43643310</v>
      </c>
      <c r="U2276" t="s">
        <v>19</v>
      </c>
      <c r="V2276" t="s">
        <v>1913</v>
      </c>
      <c r="W2276" t="s">
        <v>11712</v>
      </c>
      <c r="X2276" t="s">
        <v>11732</v>
      </c>
      <c r="Y2276" t="s">
        <v>11724</v>
      </c>
      <c r="Z2276" t="s">
        <v>11007</v>
      </c>
      <c r="AA2276" t="str">
        <f>IF(BD[[#This Row],[Genero]]="Masculino","👨🏼 M","👩🏼 F")</f>
        <v>👨🏼 M</v>
      </c>
      <c r="AB2276" t="s">
        <v>11692</v>
      </c>
    </row>
    <row r="2277" spans="1:28" x14ac:dyDescent="0.35">
      <c r="A2277" t="s">
        <v>1472</v>
      </c>
      <c r="B2277" t="s">
        <v>6199</v>
      </c>
      <c r="C2277" t="s">
        <v>6200</v>
      </c>
      <c r="D2277">
        <v>1</v>
      </c>
      <c r="G2277">
        <v>0</v>
      </c>
      <c r="H2277">
        <v>0</v>
      </c>
      <c r="I2277">
        <v>0</v>
      </c>
      <c r="J2277">
        <v>0</v>
      </c>
      <c r="K2277" t="s">
        <v>16</v>
      </c>
      <c r="R2277">
        <v>949946789</v>
      </c>
      <c r="S2277" t="s">
        <v>11658</v>
      </c>
      <c r="T2277">
        <v>71618826</v>
      </c>
      <c r="U2277" t="s">
        <v>10125</v>
      </c>
      <c r="V2277" t="s">
        <v>11049</v>
      </c>
      <c r="W2277" t="s">
        <v>11702</v>
      </c>
      <c r="X2277" t="s">
        <v>11732</v>
      </c>
      <c r="Y2277" t="s">
        <v>11724</v>
      </c>
      <c r="Z2277" t="s">
        <v>11036</v>
      </c>
      <c r="AA2277" t="str">
        <f>IF(BD[[#This Row],[Genero]]="Masculino","👨🏼 M","👩🏼 F")</f>
        <v>👨🏼 M</v>
      </c>
      <c r="AB2277" t="s">
        <v>11692</v>
      </c>
    </row>
    <row r="2278" spans="1:28" x14ac:dyDescent="0.35">
      <c r="A2278" t="s">
        <v>3658</v>
      </c>
      <c r="B2278" t="s">
        <v>3659</v>
      </c>
      <c r="C2278" t="s">
        <v>3660</v>
      </c>
      <c r="D2278">
        <v>1</v>
      </c>
      <c r="G2278">
        <v>0</v>
      </c>
      <c r="H2278">
        <v>0</v>
      </c>
      <c r="I2278">
        <v>0</v>
      </c>
      <c r="J2278">
        <v>0</v>
      </c>
      <c r="K2278" t="s">
        <v>16</v>
      </c>
      <c r="R2278">
        <v>944956495</v>
      </c>
      <c r="S2278" t="s">
        <v>11658</v>
      </c>
      <c r="T2278">
        <v>70113438</v>
      </c>
      <c r="U2278" t="s">
        <v>19</v>
      </c>
      <c r="V2278" t="s">
        <v>3660</v>
      </c>
      <c r="W2278" t="s">
        <v>11712</v>
      </c>
      <c r="X2278" t="s">
        <v>11732</v>
      </c>
      <c r="Y2278" t="s">
        <v>11724</v>
      </c>
      <c r="Z2278" t="s">
        <v>3661</v>
      </c>
      <c r="AA2278" t="str">
        <f>IF(BD[[#This Row],[Genero]]="Masculino","👨🏼 M","👩🏼 F")</f>
        <v>👨🏼 M</v>
      </c>
      <c r="AB2278" t="s">
        <v>11692</v>
      </c>
    </row>
    <row r="2279" spans="1:28" x14ac:dyDescent="0.35">
      <c r="A2279" t="s">
        <v>3098</v>
      </c>
      <c r="B2279" t="s">
        <v>4585</v>
      </c>
      <c r="C2279" t="s">
        <v>4586</v>
      </c>
      <c r="D2279">
        <v>1</v>
      </c>
      <c r="G2279">
        <v>0</v>
      </c>
      <c r="H2279">
        <v>0</v>
      </c>
      <c r="I2279">
        <v>0</v>
      </c>
      <c r="J2279">
        <v>0</v>
      </c>
      <c r="K2279" t="s">
        <v>16</v>
      </c>
      <c r="R2279">
        <v>994392679</v>
      </c>
      <c r="S2279" t="s">
        <v>11665</v>
      </c>
      <c r="T2279">
        <v>73192672</v>
      </c>
      <c r="U2279" t="s">
        <v>19</v>
      </c>
      <c r="V2279" t="s">
        <v>4586</v>
      </c>
      <c r="W2279" t="s">
        <v>11706</v>
      </c>
      <c r="X2279" t="s">
        <v>11732</v>
      </c>
      <c r="Y2279" t="s">
        <v>11724</v>
      </c>
      <c r="Z2279" t="s">
        <v>11509</v>
      </c>
      <c r="AA2279" t="str">
        <f>IF(BD[[#This Row],[Genero]]="Masculino","👨🏼 M","👩🏼 F")</f>
        <v>👩🏼 F</v>
      </c>
      <c r="AB2279" t="s">
        <v>11692</v>
      </c>
    </row>
    <row r="2280" spans="1:28" x14ac:dyDescent="0.35">
      <c r="A2280" t="s">
        <v>353</v>
      </c>
      <c r="B2280" t="s">
        <v>9886</v>
      </c>
      <c r="C2280" t="s">
        <v>4927</v>
      </c>
      <c r="D2280">
        <v>1</v>
      </c>
      <c r="G2280">
        <v>0</v>
      </c>
      <c r="H2280">
        <v>0</v>
      </c>
      <c r="I2280">
        <v>0</v>
      </c>
      <c r="J2280">
        <v>0</v>
      </c>
      <c r="K2280" t="s">
        <v>16</v>
      </c>
      <c r="R2280">
        <v>972285666</v>
      </c>
      <c r="S2280" t="s">
        <v>11658</v>
      </c>
      <c r="T2280">
        <v>74742924</v>
      </c>
      <c r="U2280" t="s">
        <v>4928</v>
      </c>
      <c r="W2280" t="s">
        <v>11703</v>
      </c>
      <c r="X2280" t="s">
        <v>11732</v>
      </c>
      <c r="Y2280" t="s">
        <v>11724</v>
      </c>
      <c r="Z2280" t="s">
        <v>11033</v>
      </c>
      <c r="AA2280" t="str">
        <f>IF(BD[[#This Row],[Genero]]="Masculino","👨🏼 M","👩🏼 F")</f>
        <v>👨🏼 M</v>
      </c>
      <c r="AB2280" t="s">
        <v>11692</v>
      </c>
    </row>
    <row r="2281" spans="1:28" x14ac:dyDescent="0.35">
      <c r="A2281" t="s">
        <v>1536</v>
      </c>
      <c r="B2281" t="s">
        <v>7980</v>
      </c>
      <c r="C2281" t="s">
        <v>9035</v>
      </c>
      <c r="D2281">
        <v>1</v>
      </c>
      <c r="G2281">
        <v>0</v>
      </c>
      <c r="H2281">
        <v>0</v>
      </c>
      <c r="I2281">
        <v>0</v>
      </c>
      <c r="J2281">
        <v>0</v>
      </c>
      <c r="K2281" t="s">
        <v>16</v>
      </c>
      <c r="R2281">
        <v>955273518</v>
      </c>
      <c r="S2281" t="s">
        <v>11658</v>
      </c>
      <c r="T2281">
        <v>72561229</v>
      </c>
      <c r="U2281" t="s">
        <v>19</v>
      </c>
      <c r="V2281" t="s">
        <v>9036</v>
      </c>
      <c r="W2281" t="s">
        <v>11701</v>
      </c>
      <c r="X2281" t="s">
        <v>11732</v>
      </c>
      <c r="Y2281" t="s">
        <v>11724</v>
      </c>
      <c r="Z2281" t="s">
        <v>10768</v>
      </c>
      <c r="AA2281" t="str">
        <f>IF(BD[[#This Row],[Genero]]="Masculino","👨🏼 M","👩🏼 F")</f>
        <v>👨🏼 M</v>
      </c>
      <c r="AB2281" t="s">
        <v>11692</v>
      </c>
    </row>
    <row r="2282" spans="1:28" x14ac:dyDescent="0.35">
      <c r="A2282" t="s">
        <v>5551</v>
      </c>
      <c r="B2282" t="s">
        <v>9217</v>
      </c>
      <c r="C2282" t="s">
        <v>9218</v>
      </c>
      <c r="D2282">
        <v>1</v>
      </c>
      <c r="G2282">
        <v>0</v>
      </c>
      <c r="H2282">
        <v>0</v>
      </c>
      <c r="I2282">
        <v>0</v>
      </c>
      <c r="J2282">
        <v>0</v>
      </c>
      <c r="K2282" t="s">
        <v>16</v>
      </c>
      <c r="R2282">
        <v>965097288</v>
      </c>
      <c r="S2282" t="s">
        <v>11665</v>
      </c>
      <c r="T2282">
        <v>73127125</v>
      </c>
      <c r="U2282" t="s">
        <v>19</v>
      </c>
      <c r="V2282" t="s">
        <v>9219</v>
      </c>
      <c r="W2282" t="s">
        <v>11702</v>
      </c>
      <c r="X2282" t="s">
        <v>11732</v>
      </c>
      <c r="Y2282" t="s">
        <v>11724</v>
      </c>
      <c r="Z2282" t="s">
        <v>9220</v>
      </c>
      <c r="AA2282" t="str">
        <f>IF(BD[[#This Row],[Genero]]="Masculino","👨🏼 M","👩🏼 F")</f>
        <v>👩🏼 F</v>
      </c>
      <c r="AB2282" t="s">
        <v>11692</v>
      </c>
    </row>
    <row r="2283" spans="1:28" x14ac:dyDescent="0.35">
      <c r="A2283" t="s">
        <v>1942</v>
      </c>
      <c r="B2283" t="s">
        <v>1943</v>
      </c>
      <c r="C2283" t="s">
        <v>1944</v>
      </c>
      <c r="D2283">
        <v>1</v>
      </c>
      <c r="G2283">
        <v>0</v>
      </c>
      <c r="H2283">
        <v>0</v>
      </c>
      <c r="I2283">
        <v>0</v>
      </c>
      <c r="J2283">
        <v>0</v>
      </c>
      <c r="K2283" t="s">
        <v>16</v>
      </c>
      <c r="R2283">
        <v>995950655</v>
      </c>
      <c r="S2283" t="s">
        <v>11658</v>
      </c>
      <c r="T2283">
        <v>25801070</v>
      </c>
      <c r="U2283" t="s">
        <v>10125</v>
      </c>
      <c r="V2283" t="s">
        <v>1945</v>
      </c>
      <c r="W2283" t="s">
        <v>11706</v>
      </c>
      <c r="X2283" t="s">
        <v>11732</v>
      </c>
      <c r="Y2283" t="s">
        <v>10392</v>
      </c>
      <c r="Z2283" t="s">
        <v>5488</v>
      </c>
      <c r="AA2283" t="str">
        <f>IF(BD[[#This Row],[Genero]]="Masculino","👨🏼 M","👩🏼 F")</f>
        <v>👨🏼 M</v>
      </c>
      <c r="AB2283" t="s">
        <v>11691</v>
      </c>
    </row>
    <row r="2284" spans="1:28" x14ac:dyDescent="0.35">
      <c r="A2284" t="s">
        <v>137</v>
      </c>
      <c r="B2284" t="s">
        <v>5497</v>
      </c>
      <c r="C2284" t="s">
        <v>5498</v>
      </c>
      <c r="D2284">
        <v>1</v>
      </c>
      <c r="G2284">
        <v>0</v>
      </c>
      <c r="H2284">
        <v>0</v>
      </c>
      <c r="I2284">
        <v>0</v>
      </c>
      <c r="J2284">
        <v>0</v>
      </c>
      <c r="K2284" t="s">
        <v>16</v>
      </c>
      <c r="R2284">
        <v>987757025</v>
      </c>
      <c r="S2284" t="s">
        <v>11658</v>
      </c>
      <c r="T2284">
        <v>70551154</v>
      </c>
      <c r="U2284" t="s">
        <v>19</v>
      </c>
      <c r="V2284" t="s">
        <v>5498</v>
      </c>
      <c r="W2284" t="s">
        <v>11706</v>
      </c>
      <c r="X2284" t="s">
        <v>11732</v>
      </c>
      <c r="Y2284" t="s">
        <v>10392</v>
      </c>
      <c r="Z2284" t="s">
        <v>5488</v>
      </c>
      <c r="AA2284" t="str">
        <f>IF(BD[[#This Row],[Genero]]="Masculino","👨🏼 M","👩🏼 F")</f>
        <v>👨🏼 M</v>
      </c>
      <c r="AB2284" t="s">
        <v>11691</v>
      </c>
    </row>
    <row r="2285" spans="1:28" x14ac:dyDescent="0.35">
      <c r="A2285" t="s">
        <v>3448</v>
      </c>
      <c r="B2285" t="s">
        <v>9802</v>
      </c>
      <c r="C2285" t="s">
        <v>3449</v>
      </c>
      <c r="D2285">
        <v>1</v>
      </c>
      <c r="G2285">
        <v>0</v>
      </c>
      <c r="H2285">
        <v>0</v>
      </c>
      <c r="I2285">
        <v>0</v>
      </c>
      <c r="J2285">
        <v>0</v>
      </c>
      <c r="K2285" t="s">
        <v>16</v>
      </c>
      <c r="R2285">
        <v>944269625</v>
      </c>
      <c r="S2285" t="s">
        <v>11665</v>
      </c>
      <c r="T2285">
        <v>76790504</v>
      </c>
      <c r="U2285" t="s">
        <v>19</v>
      </c>
      <c r="V2285" t="s">
        <v>3450</v>
      </c>
      <c r="W2285" t="s">
        <v>11706</v>
      </c>
      <c r="X2285" t="s">
        <v>11732</v>
      </c>
      <c r="Y2285" t="s">
        <v>10392</v>
      </c>
      <c r="Z2285" t="s">
        <v>5488</v>
      </c>
      <c r="AA2285" t="str">
        <f>IF(BD[[#This Row],[Genero]]="Masculino","👨🏼 M","👩🏼 F")</f>
        <v>👩🏼 F</v>
      </c>
      <c r="AB2285" t="s">
        <v>11691</v>
      </c>
    </row>
    <row r="2286" spans="1:28" x14ac:dyDescent="0.35">
      <c r="A2286" t="s">
        <v>6252</v>
      </c>
      <c r="B2286" t="s">
        <v>6253</v>
      </c>
      <c r="C2286" t="s">
        <v>6254</v>
      </c>
      <c r="D2286">
        <v>1</v>
      </c>
      <c r="G2286">
        <v>0</v>
      </c>
      <c r="H2286">
        <v>0</v>
      </c>
      <c r="I2286">
        <v>0</v>
      </c>
      <c r="J2286">
        <v>0</v>
      </c>
      <c r="K2286" t="s">
        <v>16</v>
      </c>
      <c r="S2286" t="s">
        <v>11658</v>
      </c>
      <c r="T2286">
        <v>70206809</v>
      </c>
      <c r="U2286" t="s">
        <v>19</v>
      </c>
      <c r="V2286" t="s">
        <v>6255</v>
      </c>
      <c r="W2286" t="s">
        <v>11702</v>
      </c>
      <c r="X2286" t="s">
        <v>11732</v>
      </c>
      <c r="Y2286" t="s">
        <v>10392</v>
      </c>
      <c r="Z2286" t="s">
        <v>37</v>
      </c>
      <c r="AA2286" t="str">
        <f>IF(BD[[#This Row],[Genero]]="Masculino","👨🏼 M","👩🏼 F")</f>
        <v>👨🏼 M</v>
      </c>
      <c r="AB2286" t="s">
        <v>11691</v>
      </c>
    </row>
    <row r="2287" spans="1:28" x14ac:dyDescent="0.35">
      <c r="A2287" t="s">
        <v>2599</v>
      </c>
      <c r="B2287" t="s">
        <v>9753</v>
      </c>
      <c r="C2287" t="s">
        <v>2600</v>
      </c>
      <c r="D2287">
        <v>1</v>
      </c>
      <c r="G2287">
        <v>0</v>
      </c>
      <c r="H2287">
        <v>0</v>
      </c>
      <c r="I2287">
        <v>0</v>
      </c>
      <c r="J2287">
        <v>0</v>
      </c>
      <c r="K2287" t="s">
        <v>16</v>
      </c>
      <c r="R2287">
        <v>952486063</v>
      </c>
      <c r="S2287" t="s">
        <v>11658</v>
      </c>
      <c r="T2287">
        <v>45897084</v>
      </c>
      <c r="U2287" t="s">
        <v>19</v>
      </c>
      <c r="V2287" t="s">
        <v>2600</v>
      </c>
      <c r="W2287" t="s">
        <v>11701</v>
      </c>
      <c r="X2287" t="s">
        <v>11732</v>
      </c>
      <c r="Y2287" t="s">
        <v>10392</v>
      </c>
      <c r="Z2287" t="s">
        <v>37</v>
      </c>
      <c r="AA2287" t="str">
        <f>IF(BD[[#This Row],[Genero]]="Masculino","👨🏼 M","👩🏼 F")</f>
        <v>👨🏼 M</v>
      </c>
      <c r="AB2287" t="s">
        <v>11691</v>
      </c>
    </row>
    <row r="2288" spans="1:28" x14ac:dyDescent="0.35">
      <c r="A2288" t="s">
        <v>1059</v>
      </c>
      <c r="B2288" t="s">
        <v>1060</v>
      </c>
      <c r="C2288" t="s">
        <v>1061</v>
      </c>
      <c r="D2288">
        <v>1</v>
      </c>
      <c r="G2288">
        <v>0</v>
      </c>
      <c r="H2288">
        <v>0</v>
      </c>
      <c r="I2288">
        <v>0</v>
      </c>
      <c r="J2288">
        <v>0</v>
      </c>
      <c r="K2288" t="s">
        <v>16</v>
      </c>
      <c r="R2288">
        <v>934993544</v>
      </c>
      <c r="S2288" t="s">
        <v>11665</v>
      </c>
      <c r="T2288">
        <v>49053775</v>
      </c>
      <c r="U2288" t="s">
        <v>19</v>
      </c>
      <c r="V2288" t="s">
        <v>10222</v>
      </c>
      <c r="W2288" t="s">
        <v>11712</v>
      </c>
      <c r="X2288" t="s">
        <v>11732</v>
      </c>
      <c r="Y2288" t="s">
        <v>10392</v>
      </c>
      <c r="Z2288" t="s">
        <v>1508</v>
      </c>
      <c r="AA2288" t="str">
        <f>IF(BD[[#This Row],[Genero]]="Masculino","👨🏼 M","👩🏼 F")</f>
        <v>👩🏼 F</v>
      </c>
      <c r="AB2288" t="s">
        <v>11691</v>
      </c>
    </row>
    <row r="2289" spans="1:28" x14ac:dyDescent="0.35">
      <c r="A2289" t="s">
        <v>268</v>
      </c>
      <c r="B2289" t="s">
        <v>9775</v>
      </c>
      <c r="C2289" t="s">
        <v>3046</v>
      </c>
      <c r="D2289">
        <v>1</v>
      </c>
      <c r="G2289">
        <v>0</v>
      </c>
      <c r="H2289">
        <v>0</v>
      </c>
      <c r="I2289">
        <v>0</v>
      </c>
      <c r="J2289">
        <v>0</v>
      </c>
      <c r="K2289" t="s">
        <v>16</v>
      </c>
      <c r="R2289">
        <v>969021121</v>
      </c>
      <c r="S2289" t="s">
        <v>11658</v>
      </c>
      <c r="T2289">
        <v>70318312</v>
      </c>
      <c r="U2289" t="s">
        <v>19</v>
      </c>
      <c r="V2289" t="s">
        <v>3046</v>
      </c>
      <c r="W2289" t="s">
        <v>11706</v>
      </c>
      <c r="X2289" t="s">
        <v>11732</v>
      </c>
      <c r="Y2289" t="s">
        <v>10392</v>
      </c>
      <c r="Z2289" t="s">
        <v>3047</v>
      </c>
      <c r="AA2289" t="str">
        <f>IF(BD[[#This Row],[Genero]]="Masculino","👨🏼 M","👩🏼 F")</f>
        <v>👨🏼 M</v>
      </c>
      <c r="AB2289" t="s">
        <v>11693</v>
      </c>
    </row>
    <row r="2290" spans="1:28" x14ac:dyDescent="0.35">
      <c r="A2290" t="s">
        <v>3700</v>
      </c>
      <c r="B2290" t="s">
        <v>10020</v>
      </c>
      <c r="C2290" t="s">
        <v>11005</v>
      </c>
      <c r="D2290">
        <v>1</v>
      </c>
      <c r="G2290">
        <v>0</v>
      </c>
      <c r="H2290">
        <v>0</v>
      </c>
      <c r="I2290">
        <v>0</v>
      </c>
      <c r="J2290">
        <v>0</v>
      </c>
      <c r="K2290" t="s">
        <v>16</v>
      </c>
      <c r="R2290">
        <v>940798309</v>
      </c>
      <c r="S2290" t="s">
        <v>11665</v>
      </c>
      <c r="T2290">
        <v>75801647</v>
      </c>
      <c r="U2290" t="s">
        <v>19</v>
      </c>
      <c r="V2290" t="s">
        <v>10228</v>
      </c>
      <c r="W2290" t="s">
        <v>11702</v>
      </c>
      <c r="X2290" t="s">
        <v>11732</v>
      </c>
      <c r="Y2290" t="s">
        <v>10392</v>
      </c>
      <c r="Z2290" t="s">
        <v>1560</v>
      </c>
      <c r="AA2290" t="str">
        <f>IF(BD[[#This Row],[Genero]]="Masculino","👨🏼 M","👩🏼 F")</f>
        <v>👩🏼 F</v>
      </c>
      <c r="AB2290" t="s">
        <v>11693</v>
      </c>
    </row>
    <row r="2291" spans="1:28" x14ac:dyDescent="0.35">
      <c r="A2291" t="s">
        <v>1481</v>
      </c>
      <c r="B2291" t="s">
        <v>2094</v>
      </c>
      <c r="C2291" t="s">
        <v>2095</v>
      </c>
      <c r="D2291">
        <v>1</v>
      </c>
      <c r="G2291">
        <v>0</v>
      </c>
      <c r="H2291">
        <v>0</v>
      </c>
      <c r="I2291">
        <v>0</v>
      </c>
      <c r="J2291">
        <v>0</v>
      </c>
      <c r="K2291" t="s">
        <v>16</v>
      </c>
      <c r="R2291">
        <v>942847708</v>
      </c>
      <c r="S2291" t="s">
        <v>11665</v>
      </c>
      <c r="T2291">
        <v>47286783</v>
      </c>
      <c r="U2291" t="s">
        <v>19</v>
      </c>
      <c r="V2291" t="s">
        <v>10231</v>
      </c>
      <c r="W2291" t="s">
        <v>11712</v>
      </c>
      <c r="X2291" t="s">
        <v>11732</v>
      </c>
      <c r="Y2291" t="s">
        <v>10392</v>
      </c>
      <c r="Z2291" t="s">
        <v>1560</v>
      </c>
      <c r="AA2291" t="str">
        <f>IF(BD[[#This Row],[Genero]]="Masculino","👨🏼 M","👩🏼 F")</f>
        <v>👩🏼 F</v>
      </c>
      <c r="AB2291" t="s">
        <v>11693</v>
      </c>
    </row>
    <row r="2292" spans="1:28" x14ac:dyDescent="0.35">
      <c r="A2292" t="s">
        <v>11137</v>
      </c>
      <c r="B2292" t="s">
        <v>5672</v>
      </c>
      <c r="C2292" t="s">
        <v>11166</v>
      </c>
      <c r="D2292">
        <v>1</v>
      </c>
      <c r="G2292">
        <v>0</v>
      </c>
      <c r="H2292">
        <v>0</v>
      </c>
      <c r="I2292">
        <v>0</v>
      </c>
      <c r="J2292">
        <v>0</v>
      </c>
      <c r="K2292" t="s">
        <v>16</v>
      </c>
      <c r="R2292">
        <v>926713461</v>
      </c>
      <c r="S2292" t="s">
        <v>11658</v>
      </c>
      <c r="T2292">
        <v>71424350</v>
      </c>
      <c r="U2292" t="s">
        <v>10125</v>
      </c>
      <c r="V2292" t="s">
        <v>5673</v>
      </c>
      <c r="W2292" t="s">
        <v>11701</v>
      </c>
      <c r="X2292" t="s">
        <v>11732</v>
      </c>
      <c r="Y2292" t="s">
        <v>10392</v>
      </c>
      <c r="Z2292" t="s">
        <v>10664</v>
      </c>
      <c r="AA2292" t="str">
        <f>IF(BD[[#This Row],[Genero]]="Masculino","👨🏼 M","👩🏼 F")</f>
        <v>👨🏼 M</v>
      </c>
      <c r="AB2292" t="s">
        <v>11693</v>
      </c>
    </row>
    <row r="2293" spans="1:28" x14ac:dyDescent="0.35">
      <c r="A2293" t="s">
        <v>8702</v>
      </c>
      <c r="B2293" t="s">
        <v>8703</v>
      </c>
      <c r="C2293" t="s">
        <v>11678</v>
      </c>
      <c r="D2293">
        <v>1</v>
      </c>
      <c r="G2293">
        <v>0</v>
      </c>
      <c r="H2293">
        <v>0</v>
      </c>
      <c r="I2293">
        <v>0</v>
      </c>
      <c r="J2293">
        <v>0</v>
      </c>
      <c r="K2293" t="s">
        <v>16</v>
      </c>
      <c r="R2293">
        <v>938620470</v>
      </c>
      <c r="S2293" t="s">
        <v>11658</v>
      </c>
      <c r="T2293">
        <v>74976166</v>
      </c>
      <c r="U2293" t="s">
        <v>19</v>
      </c>
      <c r="V2293" t="s">
        <v>11678</v>
      </c>
      <c r="W2293" t="s">
        <v>11703</v>
      </c>
      <c r="X2293" t="s">
        <v>11732</v>
      </c>
      <c r="Y2293" t="s">
        <v>10392</v>
      </c>
      <c r="Z2293" t="s">
        <v>8704</v>
      </c>
      <c r="AA2293" t="str">
        <f>IF(BD[[#This Row],[Genero]]="Masculino","👨🏼 M","👩🏼 F")</f>
        <v>👨🏼 M</v>
      </c>
      <c r="AB2293" t="s">
        <v>11693</v>
      </c>
    </row>
    <row r="2294" spans="1:28" x14ac:dyDescent="0.35">
      <c r="A2294" t="s">
        <v>1738</v>
      </c>
      <c r="B2294" t="s">
        <v>9687</v>
      </c>
      <c r="C2294" t="s">
        <v>1739</v>
      </c>
      <c r="D2294">
        <v>1</v>
      </c>
      <c r="G2294">
        <v>0</v>
      </c>
      <c r="H2294">
        <v>0</v>
      </c>
      <c r="I2294">
        <v>0</v>
      </c>
      <c r="J2294">
        <v>0</v>
      </c>
      <c r="K2294" t="s">
        <v>16</v>
      </c>
      <c r="R2294">
        <v>952009581</v>
      </c>
      <c r="S2294" t="s">
        <v>11665</v>
      </c>
      <c r="T2294">
        <v>71650144</v>
      </c>
      <c r="U2294" t="s">
        <v>575</v>
      </c>
      <c r="V2294" t="s">
        <v>1740</v>
      </c>
      <c r="W2294" t="s">
        <v>11702</v>
      </c>
      <c r="X2294" t="s">
        <v>11732</v>
      </c>
      <c r="Y2294" t="s">
        <v>10392</v>
      </c>
      <c r="Z2294" t="s">
        <v>1741</v>
      </c>
      <c r="AA2294" t="str">
        <f>IF(BD[[#This Row],[Genero]]="Masculino","👨🏼 M","👩🏼 F")</f>
        <v>👩🏼 F</v>
      </c>
      <c r="AB2294" t="s">
        <v>11693</v>
      </c>
    </row>
    <row r="2295" spans="1:28" x14ac:dyDescent="0.35">
      <c r="A2295" t="s">
        <v>545</v>
      </c>
      <c r="B2295" t="s">
        <v>9978</v>
      </c>
      <c r="C2295" t="s">
        <v>6917</v>
      </c>
      <c r="D2295">
        <v>1</v>
      </c>
      <c r="G2295">
        <v>0</v>
      </c>
      <c r="H2295">
        <v>0</v>
      </c>
      <c r="I2295">
        <v>0</v>
      </c>
      <c r="J2295">
        <v>0</v>
      </c>
      <c r="K2295" t="s">
        <v>16</v>
      </c>
      <c r="R2295">
        <v>903412437</v>
      </c>
      <c r="S2295" t="s">
        <v>11658</v>
      </c>
      <c r="T2295">
        <v>73222115</v>
      </c>
      <c r="U2295" t="s">
        <v>19</v>
      </c>
      <c r="V2295" t="s">
        <v>6918</v>
      </c>
      <c r="W2295" t="s">
        <v>11701</v>
      </c>
      <c r="X2295" t="s">
        <v>11732</v>
      </c>
      <c r="Y2295" t="s">
        <v>10392</v>
      </c>
      <c r="Z2295" t="s">
        <v>4356</v>
      </c>
      <c r="AA2295" t="str">
        <f>IF(BD[[#This Row],[Genero]]="Masculino","👨🏼 M","👩🏼 F")</f>
        <v>👨🏼 M</v>
      </c>
      <c r="AB2295" t="s">
        <v>11693</v>
      </c>
    </row>
    <row r="2296" spans="1:28" x14ac:dyDescent="0.35">
      <c r="A2296" t="s">
        <v>974</v>
      </c>
      <c r="B2296" t="s">
        <v>8899</v>
      </c>
      <c r="C2296" t="s">
        <v>8900</v>
      </c>
      <c r="D2296">
        <v>1</v>
      </c>
      <c r="G2296">
        <v>0</v>
      </c>
      <c r="H2296">
        <v>0</v>
      </c>
      <c r="I2296">
        <v>0</v>
      </c>
      <c r="J2296">
        <v>0</v>
      </c>
      <c r="K2296" t="s">
        <v>16</v>
      </c>
      <c r="R2296">
        <v>964120326</v>
      </c>
      <c r="S2296" t="s">
        <v>11658</v>
      </c>
      <c r="T2296">
        <v>73708033</v>
      </c>
      <c r="U2296" t="s">
        <v>19</v>
      </c>
      <c r="V2296" t="s">
        <v>8901</v>
      </c>
      <c r="W2296" t="s">
        <v>11702</v>
      </c>
      <c r="X2296" t="s">
        <v>11732</v>
      </c>
      <c r="Y2296" t="s">
        <v>10392</v>
      </c>
      <c r="Z2296" t="s">
        <v>10809</v>
      </c>
      <c r="AA2296" t="str">
        <f>IF(BD[[#This Row],[Genero]]="Masculino","👨🏼 M","👩🏼 F")</f>
        <v>👨🏼 M</v>
      </c>
      <c r="AB2296" t="s">
        <v>11693</v>
      </c>
    </row>
    <row r="2297" spans="1:28" x14ac:dyDescent="0.35">
      <c r="A2297" t="s">
        <v>108</v>
      </c>
      <c r="B2297" t="s">
        <v>6117</v>
      </c>
      <c r="C2297" t="s">
        <v>6118</v>
      </c>
      <c r="D2297">
        <v>1</v>
      </c>
      <c r="G2297">
        <v>0</v>
      </c>
      <c r="H2297">
        <v>0</v>
      </c>
      <c r="I2297">
        <v>0</v>
      </c>
      <c r="J2297">
        <v>0</v>
      </c>
      <c r="K2297" t="s">
        <v>16</v>
      </c>
      <c r="R2297">
        <v>954109106</v>
      </c>
      <c r="S2297" t="s">
        <v>11658</v>
      </c>
      <c r="T2297">
        <v>46915495</v>
      </c>
      <c r="U2297" t="s">
        <v>19</v>
      </c>
      <c r="V2297" t="s">
        <v>6119</v>
      </c>
      <c r="W2297" t="s">
        <v>11701</v>
      </c>
      <c r="X2297" t="s">
        <v>11732</v>
      </c>
      <c r="Y2297" t="s">
        <v>10392</v>
      </c>
      <c r="Z2297" t="s">
        <v>6120</v>
      </c>
      <c r="AA2297" t="str">
        <f>IF(BD[[#This Row],[Genero]]="Masculino","👨🏼 M","👩🏼 F")</f>
        <v>👨🏼 M</v>
      </c>
      <c r="AB2297" t="s">
        <v>11693</v>
      </c>
    </row>
    <row r="2298" spans="1:28" x14ac:dyDescent="0.35">
      <c r="A2298" t="s">
        <v>1215</v>
      </c>
      <c r="B2298" t="s">
        <v>1216</v>
      </c>
      <c r="C2298" t="s">
        <v>1217</v>
      </c>
      <c r="D2298">
        <v>1</v>
      </c>
      <c r="G2298">
        <v>0</v>
      </c>
      <c r="H2298">
        <v>0</v>
      </c>
      <c r="I2298">
        <v>0</v>
      </c>
      <c r="J2298">
        <v>0</v>
      </c>
      <c r="K2298" t="s">
        <v>16</v>
      </c>
      <c r="R2298">
        <v>960870860</v>
      </c>
      <c r="S2298" t="s">
        <v>11665</v>
      </c>
      <c r="T2298">
        <v>46926667</v>
      </c>
      <c r="U2298" t="s">
        <v>7486</v>
      </c>
      <c r="V2298" t="s">
        <v>1218</v>
      </c>
      <c r="W2298" t="s">
        <v>11712</v>
      </c>
      <c r="X2298" t="s">
        <v>11732</v>
      </c>
      <c r="Y2298" t="s">
        <v>10392</v>
      </c>
      <c r="Z2298" t="s">
        <v>10517</v>
      </c>
      <c r="AA2298" t="str">
        <f>IF(BD[[#This Row],[Genero]]="Masculino","👨🏼 M","👩🏼 F")</f>
        <v>👩🏼 F</v>
      </c>
      <c r="AB2298" t="s">
        <v>11693</v>
      </c>
    </row>
    <row r="2299" spans="1:28" x14ac:dyDescent="0.35">
      <c r="A2299" t="s">
        <v>3664</v>
      </c>
      <c r="B2299" t="s">
        <v>3665</v>
      </c>
      <c r="C2299" t="s">
        <v>3666</v>
      </c>
      <c r="D2299">
        <v>1</v>
      </c>
      <c r="G2299">
        <v>0</v>
      </c>
      <c r="H2299">
        <v>0</v>
      </c>
      <c r="I2299">
        <v>0</v>
      </c>
      <c r="J2299">
        <v>0</v>
      </c>
      <c r="K2299" t="s">
        <v>16</v>
      </c>
      <c r="R2299">
        <v>967222413</v>
      </c>
      <c r="S2299" t="s">
        <v>11665</v>
      </c>
      <c r="T2299">
        <v>77208737</v>
      </c>
      <c r="U2299" t="s">
        <v>19</v>
      </c>
      <c r="V2299" t="s">
        <v>3667</v>
      </c>
      <c r="W2299" t="s">
        <v>11702</v>
      </c>
      <c r="X2299" t="s">
        <v>11732</v>
      </c>
      <c r="Y2299" t="s">
        <v>10392</v>
      </c>
      <c r="Z2299" t="s">
        <v>4030</v>
      </c>
      <c r="AA2299" t="str">
        <f>IF(BD[[#This Row],[Genero]]="Masculino","👨🏼 M","👩🏼 F")</f>
        <v>👩🏼 F</v>
      </c>
      <c r="AB2299" t="s">
        <v>11693</v>
      </c>
    </row>
    <row r="2300" spans="1:28" x14ac:dyDescent="0.35">
      <c r="A2300" t="s">
        <v>1684</v>
      </c>
      <c r="B2300" t="s">
        <v>1685</v>
      </c>
      <c r="C2300" t="s">
        <v>1686</v>
      </c>
      <c r="D2300">
        <v>1</v>
      </c>
      <c r="G2300">
        <v>0</v>
      </c>
      <c r="H2300">
        <v>0</v>
      </c>
      <c r="I2300">
        <v>0</v>
      </c>
      <c r="J2300">
        <v>0</v>
      </c>
      <c r="K2300" t="s">
        <v>16</v>
      </c>
      <c r="R2300">
        <v>912256137</v>
      </c>
      <c r="S2300" t="s">
        <v>11665</v>
      </c>
      <c r="T2300">
        <v>70800693</v>
      </c>
      <c r="U2300" t="s">
        <v>738</v>
      </c>
      <c r="V2300" t="s">
        <v>1686</v>
      </c>
      <c r="W2300" t="s">
        <v>11703</v>
      </c>
      <c r="X2300" t="s">
        <v>11732</v>
      </c>
      <c r="Y2300" t="s">
        <v>10392</v>
      </c>
      <c r="Z2300" t="s">
        <v>10482</v>
      </c>
      <c r="AA2300" t="str">
        <f>IF(BD[[#This Row],[Genero]]="Masculino","👨🏼 M","👩🏼 F")</f>
        <v>👩🏼 F</v>
      </c>
      <c r="AB2300" t="s">
        <v>11693</v>
      </c>
    </row>
    <row r="2301" spans="1:28" x14ac:dyDescent="0.35">
      <c r="A2301" t="s">
        <v>6297</v>
      </c>
      <c r="B2301" t="s">
        <v>6298</v>
      </c>
      <c r="C2301" t="s">
        <v>2802</v>
      </c>
      <c r="D2301">
        <v>1</v>
      </c>
      <c r="G2301">
        <v>0</v>
      </c>
      <c r="H2301">
        <v>0</v>
      </c>
      <c r="I2301">
        <v>0</v>
      </c>
      <c r="J2301">
        <v>0</v>
      </c>
      <c r="K2301" t="s">
        <v>16</v>
      </c>
      <c r="R2301">
        <v>996286830</v>
      </c>
      <c r="S2301" t="s">
        <v>11665</v>
      </c>
      <c r="T2301">
        <v>48294510</v>
      </c>
      <c r="U2301" t="s">
        <v>19</v>
      </c>
      <c r="V2301" t="s">
        <v>6299</v>
      </c>
      <c r="W2301" t="s">
        <v>11702</v>
      </c>
      <c r="X2301" t="s">
        <v>11732</v>
      </c>
      <c r="Y2301" t="s">
        <v>10392</v>
      </c>
      <c r="Z2301" t="s">
        <v>628</v>
      </c>
      <c r="AA2301" t="str">
        <f>IF(BD[[#This Row],[Genero]]="Masculino","👨🏼 M","👩🏼 F")</f>
        <v>👩🏼 F</v>
      </c>
      <c r="AB2301" t="s">
        <v>11693</v>
      </c>
    </row>
    <row r="2302" spans="1:28" x14ac:dyDescent="0.35">
      <c r="A2302" t="s">
        <v>3523</v>
      </c>
      <c r="B2302" t="s">
        <v>3524</v>
      </c>
      <c r="C2302" t="s">
        <v>3525</v>
      </c>
      <c r="D2302">
        <v>1</v>
      </c>
      <c r="G2302">
        <v>0</v>
      </c>
      <c r="H2302">
        <v>0</v>
      </c>
      <c r="I2302">
        <v>0</v>
      </c>
      <c r="J2302">
        <v>0</v>
      </c>
      <c r="K2302" t="s">
        <v>16</v>
      </c>
      <c r="R2302">
        <v>944204568</v>
      </c>
      <c r="S2302" t="s">
        <v>11658</v>
      </c>
      <c r="T2302">
        <v>72670673</v>
      </c>
      <c r="U2302" t="s">
        <v>19</v>
      </c>
      <c r="V2302" t="s">
        <v>3525</v>
      </c>
      <c r="W2302" t="s">
        <v>11703</v>
      </c>
      <c r="X2302" t="s">
        <v>11732</v>
      </c>
      <c r="Y2302" t="s">
        <v>10392</v>
      </c>
      <c r="Z2302" t="s">
        <v>1353</v>
      </c>
      <c r="AA2302" t="str">
        <f>IF(BD[[#This Row],[Genero]]="Masculino","👨🏼 M","👩🏼 F")</f>
        <v>👨🏼 M</v>
      </c>
      <c r="AB2302" t="s">
        <v>11693</v>
      </c>
    </row>
    <row r="2303" spans="1:28" x14ac:dyDescent="0.35">
      <c r="A2303" t="s">
        <v>7084</v>
      </c>
      <c r="B2303" t="s">
        <v>7085</v>
      </c>
      <c r="C2303" t="s">
        <v>7086</v>
      </c>
      <c r="D2303">
        <v>1</v>
      </c>
      <c r="G2303">
        <v>0</v>
      </c>
      <c r="H2303">
        <v>0</v>
      </c>
      <c r="I2303">
        <v>0</v>
      </c>
      <c r="J2303">
        <v>0</v>
      </c>
      <c r="K2303" t="s">
        <v>16</v>
      </c>
      <c r="R2303">
        <v>962378872</v>
      </c>
      <c r="S2303" t="s">
        <v>11658</v>
      </c>
      <c r="T2303">
        <v>74470251</v>
      </c>
      <c r="U2303" t="s">
        <v>19</v>
      </c>
      <c r="V2303" t="s">
        <v>7087</v>
      </c>
      <c r="W2303" t="s">
        <v>11712</v>
      </c>
      <c r="X2303" t="s">
        <v>11732</v>
      </c>
      <c r="Y2303" t="s">
        <v>10392</v>
      </c>
      <c r="Z2303" t="s">
        <v>1855</v>
      </c>
      <c r="AA2303" t="str">
        <f>IF(BD[[#This Row],[Genero]]="Masculino","👨🏼 M","👩🏼 F")</f>
        <v>👨🏼 M</v>
      </c>
      <c r="AB2303" t="s">
        <v>11693</v>
      </c>
    </row>
    <row r="2304" spans="1:28" x14ac:dyDescent="0.35">
      <c r="A2304" t="s">
        <v>2227</v>
      </c>
      <c r="B2304" t="s">
        <v>629</v>
      </c>
      <c r="C2304" t="s">
        <v>2228</v>
      </c>
      <c r="D2304">
        <v>1</v>
      </c>
      <c r="G2304">
        <v>0</v>
      </c>
      <c r="H2304">
        <v>0</v>
      </c>
      <c r="I2304">
        <v>0</v>
      </c>
      <c r="J2304">
        <v>0</v>
      </c>
      <c r="K2304" t="s">
        <v>16</v>
      </c>
      <c r="R2304">
        <v>931517190</v>
      </c>
      <c r="S2304" t="s">
        <v>11665</v>
      </c>
      <c r="T2304">
        <v>46122471</v>
      </c>
      <c r="U2304" t="s">
        <v>10125</v>
      </c>
      <c r="V2304" t="s">
        <v>2228</v>
      </c>
      <c r="W2304" t="s">
        <v>11701</v>
      </c>
      <c r="X2304" t="s">
        <v>11732</v>
      </c>
      <c r="Y2304" t="s">
        <v>10392</v>
      </c>
      <c r="Z2304" t="s">
        <v>2229</v>
      </c>
      <c r="AA2304" t="str">
        <f>IF(BD[[#This Row],[Genero]]="Masculino","👨🏼 M","👩🏼 F")</f>
        <v>👩🏼 F</v>
      </c>
      <c r="AB2304" t="s">
        <v>11693</v>
      </c>
    </row>
    <row r="2305" spans="1:28" x14ac:dyDescent="0.35">
      <c r="A2305" t="s">
        <v>935</v>
      </c>
      <c r="B2305" t="s">
        <v>936</v>
      </c>
      <c r="C2305" t="s">
        <v>937</v>
      </c>
      <c r="D2305">
        <v>1</v>
      </c>
      <c r="G2305">
        <v>0</v>
      </c>
      <c r="H2305">
        <v>0</v>
      </c>
      <c r="I2305">
        <v>0</v>
      </c>
      <c r="J2305">
        <v>0</v>
      </c>
      <c r="K2305" t="s">
        <v>16</v>
      </c>
      <c r="R2305">
        <v>986687399</v>
      </c>
      <c r="S2305" t="s">
        <v>11658</v>
      </c>
      <c r="T2305">
        <v>71477258</v>
      </c>
      <c r="U2305" t="s">
        <v>19</v>
      </c>
      <c r="V2305" t="s">
        <v>938</v>
      </c>
      <c r="W2305" t="s">
        <v>11702</v>
      </c>
      <c r="X2305" t="s">
        <v>11732</v>
      </c>
      <c r="Y2305" t="s">
        <v>10392</v>
      </c>
      <c r="Z2305" t="s">
        <v>939</v>
      </c>
      <c r="AA2305" t="str">
        <f>IF(BD[[#This Row],[Genero]]="Masculino","👨🏼 M","👩🏼 F")</f>
        <v>👨🏼 M</v>
      </c>
      <c r="AB2305" t="s">
        <v>11693</v>
      </c>
    </row>
    <row r="2306" spans="1:28" x14ac:dyDescent="0.35">
      <c r="A2306" t="s">
        <v>9306</v>
      </c>
      <c r="B2306" t="s">
        <v>9652</v>
      </c>
      <c r="C2306" t="s">
        <v>1383</v>
      </c>
      <c r="D2306">
        <v>1</v>
      </c>
      <c r="G2306">
        <v>0</v>
      </c>
      <c r="H2306">
        <v>0</v>
      </c>
      <c r="I2306">
        <v>0</v>
      </c>
      <c r="J2306">
        <v>0</v>
      </c>
      <c r="K2306" t="s">
        <v>16</v>
      </c>
      <c r="R2306">
        <v>996264750</v>
      </c>
      <c r="S2306" t="s">
        <v>11658</v>
      </c>
      <c r="T2306">
        <v>7126141</v>
      </c>
      <c r="U2306" t="s">
        <v>19</v>
      </c>
      <c r="V2306" t="s">
        <v>1383</v>
      </c>
      <c r="W2306" t="s">
        <v>11701</v>
      </c>
      <c r="X2306" t="s">
        <v>11732</v>
      </c>
      <c r="Y2306" t="s">
        <v>10392</v>
      </c>
      <c r="Z2306" t="s">
        <v>1384</v>
      </c>
      <c r="AA2306" t="str">
        <f>IF(BD[[#This Row],[Genero]]="Masculino","👨🏼 M","👩🏼 F")</f>
        <v>👨🏼 M</v>
      </c>
      <c r="AB2306" t="s">
        <v>11693</v>
      </c>
    </row>
    <row r="2307" spans="1:28" x14ac:dyDescent="0.35">
      <c r="A2307" t="s">
        <v>969</v>
      </c>
      <c r="B2307" t="s">
        <v>1032</v>
      </c>
      <c r="D2307">
        <v>1</v>
      </c>
      <c r="G2307">
        <v>0</v>
      </c>
      <c r="H2307">
        <v>0</v>
      </c>
      <c r="I2307">
        <v>0</v>
      </c>
      <c r="J2307">
        <v>0</v>
      </c>
      <c r="K2307" t="s">
        <v>16</v>
      </c>
      <c r="R2307">
        <v>977780061</v>
      </c>
      <c r="S2307" t="s">
        <v>11658</v>
      </c>
      <c r="T2307">
        <v>44853403</v>
      </c>
      <c r="U2307" t="s">
        <v>19</v>
      </c>
      <c r="V2307" t="s">
        <v>10301</v>
      </c>
      <c r="W2307" t="s">
        <v>11702</v>
      </c>
      <c r="X2307" t="s">
        <v>11732</v>
      </c>
      <c r="Y2307" t="s">
        <v>48</v>
      </c>
      <c r="Z2307" t="s">
        <v>10852</v>
      </c>
      <c r="AA2307" t="str">
        <f>IF(BD[[#This Row],[Genero]]="Masculino","👨🏼 M","👩🏼 F")</f>
        <v>👨🏼 M</v>
      </c>
      <c r="AB2307" t="s">
        <v>11693</v>
      </c>
    </row>
    <row r="2308" spans="1:28" x14ac:dyDescent="0.35">
      <c r="A2308" t="s">
        <v>6870</v>
      </c>
      <c r="B2308" t="s">
        <v>6871</v>
      </c>
      <c r="C2308" t="s">
        <v>6872</v>
      </c>
      <c r="D2308">
        <v>1</v>
      </c>
      <c r="G2308">
        <v>0</v>
      </c>
      <c r="H2308">
        <v>0</v>
      </c>
      <c r="I2308">
        <v>0</v>
      </c>
      <c r="J2308">
        <v>0</v>
      </c>
      <c r="K2308" t="s">
        <v>16</v>
      </c>
      <c r="R2308">
        <v>982877728</v>
      </c>
      <c r="S2308" t="s">
        <v>11658</v>
      </c>
      <c r="T2308">
        <v>75488223</v>
      </c>
      <c r="U2308" t="s">
        <v>19</v>
      </c>
      <c r="V2308" t="s">
        <v>6873</v>
      </c>
      <c r="W2308" t="s">
        <v>11702</v>
      </c>
      <c r="X2308" t="s">
        <v>11732</v>
      </c>
      <c r="Y2308" t="s">
        <v>48</v>
      </c>
      <c r="Z2308" t="s">
        <v>6874</v>
      </c>
      <c r="AA2308" t="str">
        <f>IF(BD[[#This Row],[Genero]]="Masculino","👨🏼 M","👩🏼 F")</f>
        <v>👨🏼 M</v>
      </c>
      <c r="AB2308" t="s">
        <v>11693</v>
      </c>
    </row>
    <row r="2309" spans="1:28" x14ac:dyDescent="0.35">
      <c r="A2309" t="s">
        <v>1126</v>
      </c>
      <c r="B2309" t="s">
        <v>8925</v>
      </c>
      <c r="C2309" t="s">
        <v>8926</v>
      </c>
      <c r="D2309">
        <v>1</v>
      </c>
      <c r="G2309">
        <v>0</v>
      </c>
      <c r="H2309">
        <v>0</v>
      </c>
      <c r="I2309">
        <v>0</v>
      </c>
      <c r="J2309">
        <v>0</v>
      </c>
      <c r="K2309" t="s">
        <v>16</v>
      </c>
      <c r="R2309">
        <v>954874123</v>
      </c>
      <c r="S2309" t="s">
        <v>11658</v>
      </c>
      <c r="T2309">
        <v>77884455</v>
      </c>
      <c r="U2309" t="s">
        <v>19</v>
      </c>
      <c r="V2309" t="s">
        <v>8926</v>
      </c>
      <c r="W2309" t="s">
        <v>11702</v>
      </c>
      <c r="X2309" t="s">
        <v>11732</v>
      </c>
      <c r="Y2309" t="s">
        <v>48</v>
      </c>
      <c r="Z2309" t="s">
        <v>10767</v>
      </c>
      <c r="AA2309" t="str">
        <f>IF(BD[[#This Row],[Genero]]="Masculino","👨🏼 M","👩🏼 F")</f>
        <v>👨🏼 M</v>
      </c>
      <c r="AB2309" t="s">
        <v>11693</v>
      </c>
    </row>
    <row r="2310" spans="1:28" x14ac:dyDescent="0.35">
      <c r="A2310" t="s">
        <v>1298</v>
      </c>
      <c r="B2310" t="s">
        <v>135</v>
      </c>
      <c r="C2310" t="s">
        <v>6041</v>
      </c>
      <c r="D2310">
        <v>1</v>
      </c>
      <c r="G2310">
        <v>0</v>
      </c>
      <c r="H2310">
        <v>0</v>
      </c>
      <c r="I2310">
        <v>0</v>
      </c>
      <c r="J2310">
        <v>0</v>
      </c>
      <c r="K2310" t="s">
        <v>16</v>
      </c>
      <c r="R2310">
        <v>999879774</v>
      </c>
      <c r="S2310" t="s">
        <v>11658</v>
      </c>
      <c r="T2310">
        <v>45034327</v>
      </c>
      <c r="U2310" t="s">
        <v>19</v>
      </c>
      <c r="V2310" t="s">
        <v>6041</v>
      </c>
      <c r="W2310" t="s">
        <v>11702</v>
      </c>
      <c r="X2310" t="s">
        <v>11732</v>
      </c>
      <c r="Y2310" t="s">
        <v>48</v>
      </c>
      <c r="Z2310" t="s">
        <v>1560</v>
      </c>
      <c r="AA2310" t="str">
        <f>IF(BD[[#This Row],[Genero]]="Masculino","👨🏼 M","👩🏼 F")</f>
        <v>👨🏼 M</v>
      </c>
      <c r="AB2310" t="s">
        <v>11693</v>
      </c>
    </row>
    <row r="2311" spans="1:28" x14ac:dyDescent="0.35">
      <c r="A2311" t="s">
        <v>2469</v>
      </c>
      <c r="B2311" t="s">
        <v>9770</v>
      </c>
      <c r="C2311" t="s">
        <v>2935</v>
      </c>
      <c r="D2311">
        <v>1</v>
      </c>
      <c r="G2311">
        <v>0</v>
      </c>
      <c r="H2311">
        <v>0</v>
      </c>
      <c r="I2311">
        <v>0</v>
      </c>
      <c r="J2311">
        <v>0</v>
      </c>
      <c r="K2311" t="s">
        <v>16</v>
      </c>
      <c r="R2311">
        <v>928228597</v>
      </c>
      <c r="S2311" t="s">
        <v>11665</v>
      </c>
      <c r="T2311">
        <v>47282142</v>
      </c>
      <c r="U2311" t="s">
        <v>19</v>
      </c>
      <c r="V2311" t="s">
        <v>2936</v>
      </c>
      <c r="W2311" t="s">
        <v>11702</v>
      </c>
      <c r="X2311" t="s">
        <v>11732</v>
      </c>
      <c r="Y2311" t="s">
        <v>48</v>
      </c>
      <c r="Z2311" t="s">
        <v>2937</v>
      </c>
      <c r="AA2311" t="str">
        <f>IF(BD[[#This Row],[Genero]]="Masculino","👨🏼 M","👩🏼 F")</f>
        <v>👩🏼 F</v>
      </c>
      <c r="AB2311" t="s">
        <v>11693</v>
      </c>
    </row>
    <row r="2312" spans="1:28" x14ac:dyDescent="0.35">
      <c r="A2312" t="s">
        <v>234</v>
      </c>
      <c r="B2312" t="s">
        <v>9812</v>
      </c>
      <c r="C2312" t="s">
        <v>1484</v>
      </c>
      <c r="D2312">
        <v>1</v>
      </c>
      <c r="G2312">
        <v>0</v>
      </c>
      <c r="H2312">
        <v>0</v>
      </c>
      <c r="I2312">
        <v>0</v>
      </c>
      <c r="J2312">
        <v>0</v>
      </c>
      <c r="K2312" t="s">
        <v>16</v>
      </c>
      <c r="R2312">
        <v>925967565</v>
      </c>
      <c r="S2312" t="s">
        <v>11658</v>
      </c>
      <c r="T2312">
        <v>73083505</v>
      </c>
      <c r="U2312" t="s">
        <v>19</v>
      </c>
      <c r="V2312" t="s">
        <v>1484</v>
      </c>
      <c r="W2312" t="s">
        <v>11701</v>
      </c>
      <c r="X2312" t="s">
        <v>11732</v>
      </c>
      <c r="Y2312" t="s">
        <v>48</v>
      </c>
      <c r="Z2312" t="s">
        <v>10583</v>
      </c>
      <c r="AA2312" t="str">
        <f>IF(BD[[#This Row],[Genero]]="Masculino","👨🏼 M","👩🏼 F")</f>
        <v>👨🏼 M</v>
      </c>
      <c r="AB2312" t="s">
        <v>11693</v>
      </c>
    </row>
    <row r="2313" spans="1:28" x14ac:dyDescent="0.35">
      <c r="A2313" t="s">
        <v>234</v>
      </c>
      <c r="B2313" t="s">
        <v>9670</v>
      </c>
      <c r="C2313" t="s">
        <v>1484</v>
      </c>
      <c r="D2313">
        <v>1</v>
      </c>
      <c r="G2313">
        <v>0</v>
      </c>
      <c r="H2313">
        <v>0</v>
      </c>
      <c r="I2313">
        <v>0</v>
      </c>
      <c r="J2313">
        <v>0</v>
      </c>
      <c r="K2313" t="s">
        <v>16</v>
      </c>
      <c r="R2313">
        <v>925967565</v>
      </c>
      <c r="S2313" t="s">
        <v>11658</v>
      </c>
      <c r="T2313">
        <v>73083505</v>
      </c>
      <c r="U2313" t="s">
        <v>10125</v>
      </c>
      <c r="V2313" t="s">
        <v>1484</v>
      </c>
      <c r="W2313" t="s">
        <v>11701</v>
      </c>
      <c r="X2313" t="s">
        <v>11732</v>
      </c>
      <c r="Y2313" t="s">
        <v>48</v>
      </c>
      <c r="Z2313" t="s">
        <v>10582</v>
      </c>
      <c r="AA2313" t="str">
        <f>IF(BD[[#This Row],[Genero]]="Masculino","👨🏼 M","👩🏼 F")</f>
        <v>👨🏼 M</v>
      </c>
      <c r="AB2313" t="s">
        <v>11693</v>
      </c>
    </row>
    <row r="2314" spans="1:28" x14ac:dyDescent="0.35">
      <c r="A2314" t="s">
        <v>2050</v>
      </c>
      <c r="B2314" t="s">
        <v>2051</v>
      </c>
      <c r="C2314" t="s">
        <v>2052</v>
      </c>
      <c r="D2314">
        <v>1</v>
      </c>
      <c r="G2314">
        <v>0</v>
      </c>
      <c r="H2314">
        <v>0</v>
      </c>
      <c r="I2314">
        <v>0</v>
      </c>
      <c r="J2314">
        <v>0</v>
      </c>
      <c r="K2314" t="s">
        <v>16</v>
      </c>
      <c r="R2314">
        <v>997364397</v>
      </c>
      <c r="S2314" t="s">
        <v>11658</v>
      </c>
      <c r="T2314">
        <v>6092219</v>
      </c>
      <c r="U2314" t="s">
        <v>19</v>
      </c>
      <c r="V2314" t="s">
        <v>2053</v>
      </c>
      <c r="W2314" t="s">
        <v>11702</v>
      </c>
      <c r="X2314" t="s">
        <v>11732</v>
      </c>
      <c r="Y2314" t="s">
        <v>48</v>
      </c>
      <c r="Z2314" t="s">
        <v>10949</v>
      </c>
      <c r="AA2314" t="str">
        <f>IF(BD[[#This Row],[Genero]]="Masculino","👨🏼 M","👩🏼 F")</f>
        <v>👨🏼 M</v>
      </c>
      <c r="AB2314" t="s">
        <v>11693</v>
      </c>
    </row>
    <row r="2315" spans="1:28" x14ac:dyDescent="0.35">
      <c r="A2315" t="s">
        <v>2800</v>
      </c>
      <c r="B2315" t="s">
        <v>2801</v>
      </c>
      <c r="C2315" t="s">
        <v>2802</v>
      </c>
      <c r="D2315">
        <v>1</v>
      </c>
      <c r="G2315">
        <v>0</v>
      </c>
      <c r="H2315">
        <v>0</v>
      </c>
      <c r="I2315">
        <v>0</v>
      </c>
      <c r="J2315">
        <v>0</v>
      </c>
      <c r="K2315" t="s">
        <v>16</v>
      </c>
      <c r="R2315">
        <v>996286830</v>
      </c>
      <c r="S2315" t="s">
        <v>11665</v>
      </c>
      <c r="T2315">
        <v>48294510</v>
      </c>
      <c r="U2315" t="s">
        <v>19</v>
      </c>
      <c r="V2315" t="s">
        <v>2802</v>
      </c>
      <c r="W2315" t="s">
        <v>11702</v>
      </c>
      <c r="X2315" t="s">
        <v>11732</v>
      </c>
      <c r="Y2315" t="s">
        <v>48</v>
      </c>
      <c r="Z2315" t="s">
        <v>628</v>
      </c>
      <c r="AA2315" t="str">
        <f>IF(BD[[#This Row],[Genero]]="Masculino","👨🏼 M","👩🏼 F")</f>
        <v>👩🏼 F</v>
      </c>
      <c r="AB2315" t="s">
        <v>11693</v>
      </c>
    </row>
    <row r="2316" spans="1:28" x14ac:dyDescent="0.35">
      <c r="A2316" t="s">
        <v>33</v>
      </c>
      <c r="B2316" t="s">
        <v>1362</v>
      </c>
      <c r="C2316" t="s">
        <v>7536</v>
      </c>
      <c r="D2316">
        <v>1</v>
      </c>
      <c r="G2316">
        <v>0</v>
      </c>
      <c r="H2316">
        <v>0</v>
      </c>
      <c r="I2316">
        <v>0</v>
      </c>
      <c r="J2316">
        <v>0</v>
      </c>
      <c r="K2316" t="s">
        <v>16</v>
      </c>
      <c r="R2316">
        <v>999495728</v>
      </c>
      <c r="S2316" t="s">
        <v>11658</v>
      </c>
      <c r="T2316">
        <v>6020749</v>
      </c>
      <c r="U2316" t="s">
        <v>19</v>
      </c>
      <c r="V2316" t="s">
        <v>7537</v>
      </c>
      <c r="W2316" t="s">
        <v>11712</v>
      </c>
      <c r="X2316" t="s">
        <v>11732</v>
      </c>
      <c r="Y2316" t="s">
        <v>48</v>
      </c>
      <c r="Z2316" t="s">
        <v>3995</v>
      </c>
      <c r="AA2316" t="str">
        <f>IF(BD[[#This Row],[Genero]]="Masculino","👨🏼 M","👩🏼 F")</f>
        <v>👨🏼 M</v>
      </c>
      <c r="AB2316" t="s">
        <v>11693</v>
      </c>
    </row>
    <row r="2317" spans="1:28" x14ac:dyDescent="0.35">
      <c r="A2317" t="s">
        <v>332</v>
      </c>
      <c r="B2317" t="s">
        <v>3397</v>
      </c>
      <c r="C2317" t="s">
        <v>3398</v>
      </c>
      <c r="D2317">
        <v>1</v>
      </c>
      <c r="G2317">
        <v>0</v>
      </c>
      <c r="H2317">
        <v>0</v>
      </c>
      <c r="I2317">
        <v>0</v>
      </c>
      <c r="J2317">
        <v>0</v>
      </c>
      <c r="K2317" t="s">
        <v>16</v>
      </c>
      <c r="R2317">
        <v>970945532</v>
      </c>
      <c r="S2317" t="s">
        <v>11658</v>
      </c>
      <c r="T2317">
        <v>72842651</v>
      </c>
      <c r="U2317" t="s">
        <v>579</v>
      </c>
      <c r="V2317" t="s">
        <v>3399</v>
      </c>
      <c r="W2317" t="s">
        <v>11706</v>
      </c>
      <c r="X2317" t="s">
        <v>11732</v>
      </c>
      <c r="Y2317" t="s">
        <v>230</v>
      </c>
      <c r="Z2317" t="s">
        <v>4414</v>
      </c>
      <c r="AA2317" t="str">
        <f>IF(BD[[#This Row],[Genero]]="Masculino","👨🏼 M","👩🏼 F")</f>
        <v>👨🏼 M</v>
      </c>
      <c r="AB2317" t="s">
        <v>11693</v>
      </c>
    </row>
    <row r="2318" spans="1:28" x14ac:dyDescent="0.35">
      <c r="A2318" t="s">
        <v>8002</v>
      </c>
      <c r="B2318" t="s">
        <v>8003</v>
      </c>
      <c r="C2318" t="s">
        <v>8004</v>
      </c>
      <c r="D2318">
        <v>1</v>
      </c>
      <c r="G2318">
        <v>0</v>
      </c>
      <c r="H2318">
        <v>0</v>
      </c>
      <c r="I2318">
        <v>0</v>
      </c>
      <c r="J2318">
        <v>0</v>
      </c>
      <c r="K2318" t="s">
        <v>16</v>
      </c>
      <c r="R2318">
        <v>943068794</v>
      </c>
      <c r="S2318" t="s">
        <v>11658</v>
      </c>
      <c r="T2318">
        <v>71957135</v>
      </c>
      <c r="U2318" t="s">
        <v>19</v>
      </c>
      <c r="V2318" t="s">
        <v>8004</v>
      </c>
      <c r="W2318" t="s">
        <v>11701</v>
      </c>
      <c r="X2318" t="s">
        <v>11732</v>
      </c>
      <c r="Y2318" t="s">
        <v>230</v>
      </c>
      <c r="Z2318" t="s">
        <v>3995</v>
      </c>
      <c r="AA2318" t="str">
        <f>IF(BD[[#This Row],[Genero]]="Masculino","👨🏼 M","👩🏼 F")</f>
        <v>👨🏼 M</v>
      </c>
      <c r="AB2318" t="s">
        <v>11693</v>
      </c>
    </row>
    <row r="2319" spans="1:28" x14ac:dyDescent="0.35">
      <c r="A2319" t="s">
        <v>4317</v>
      </c>
      <c r="B2319" t="s">
        <v>3497</v>
      </c>
      <c r="C2319" t="s">
        <v>3498</v>
      </c>
      <c r="D2319">
        <v>1</v>
      </c>
      <c r="G2319">
        <v>0</v>
      </c>
      <c r="H2319">
        <v>0</v>
      </c>
      <c r="I2319">
        <v>0</v>
      </c>
      <c r="J2319">
        <v>0</v>
      </c>
      <c r="K2319" t="s">
        <v>16</v>
      </c>
      <c r="R2319">
        <v>993404987</v>
      </c>
      <c r="S2319" t="s">
        <v>11665</v>
      </c>
      <c r="T2319">
        <v>75647196</v>
      </c>
      <c r="U2319" t="s">
        <v>19</v>
      </c>
      <c r="W2319" t="s">
        <v>11702</v>
      </c>
      <c r="X2319" t="s">
        <v>11732</v>
      </c>
      <c r="Y2319" t="s">
        <v>42</v>
      </c>
      <c r="Z2319" t="s">
        <v>4414</v>
      </c>
      <c r="AA2319" t="str">
        <f>IF(BD[[#This Row],[Genero]]="Masculino","👨🏼 M","👩🏼 F")</f>
        <v>👩🏼 F</v>
      </c>
      <c r="AB2319" t="s">
        <v>11693</v>
      </c>
    </row>
    <row r="2320" spans="1:28" x14ac:dyDescent="0.35">
      <c r="A2320" t="s">
        <v>33</v>
      </c>
      <c r="B2320" t="s">
        <v>8616</v>
      </c>
      <c r="C2320" t="s">
        <v>8617</v>
      </c>
      <c r="D2320">
        <v>1</v>
      </c>
      <c r="G2320">
        <v>0</v>
      </c>
      <c r="H2320">
        <v>0</v>
      </c>
      <c r="I2320">
        <v>0</v>
      </c>
      <c r="J2320">
        <v>0</v>
      </c>
      <c r="K2320" t="s">
        <v>16</v>
      </c>
      <c r="R2320">
        <v>961600733</v>
      </c>
      <c r="S2320" t="s">
        <v>11658</v>
      </c>
      <c r="T2320">
        <v>73520674</v>
      </c>
      <c r="U2320" t="s">
        <v>19</v>
      </c>
      <c r="V2320" t="s">
        <v>11428</v>
      </c>
      <c r="W2320" t="s">
        <v>11712</v>
      </c>
      <c r="X2320" t="s">
        <v>11732</v>
      </c>
      <c r="Y2320" t="s">
        <v>42</v>
      </c>
      <c r="Z2320" t="s">
        <v>3573</v>
      </c>
      <c r="AA2320" t="str">
        <f>IF(BD[[#This Row],[Genero]]="Masculino","👨🏼 M","👩🏼 F")</f>
        <v>👨🏼 M</v>
      </c>
      <c r="AB2320" t="s">
        <v>11693</v>
      </c>
    </row>
    <row r="2321" spans="1:28" x14ac:dyDescent="0.35">
      <c r="A2321" t="s">
        <v>1564</v>
      </c>
      <c r="B2321" t="s">
        <v>7821</v>
      </c>
      <c r="C2321" t="s">
        <v>7822</v>
      </c>
      <c r="D2321">
        <v>1</v>
      </c>
      <c r="G2321">
        <v>0</v>
      </c>
      <c r="H2321">
        <v>0</v>
      </c>
      <c r="I2321">
        <v>0</v>
      </c>
      <c r="J2321">
        <v>0</v>
      </c>
      <c r="K2321" t="s">
        <v>16</v>
      </c>
      <c r="S2321" t="s">
        <v>11665</v>
      </c>
      <c r="U2321" t="s">
        <v>26</v>
      </c>
      <c r="V2321" t="s">
        <v>7823</v>
      </c>
      <c r="W2321" t="s">
        <v>11702</v>
      </c>
      <c r="X2321" t="s">
        <v>11732</v>
      </c>
      <c r="Y2321" t="s">
        <v>42</v>
      </c>
      <c r="Z2321" t="s">
        <v>7814</v>
      </c>
      <c r="AA2321" t="str">
        <f>IF(BD[[#This Row],[Genero]]="Masculino","👨🏼 M","👩🏼 F")</f>
        <v>👩🏼 F</v>
      </c>
      <c r="AB2321" t="s">
        <v>11693</v>
      </c>
    </row>
    <row r="2322" spans="1:28" x14ac:dyDescent="0.35">
      <c r="A2322" t="s">
        <v>2289</v>
      </c>
      <c r="B2322" t="s">
        <v>7072</v>
      </c>
      <c r="D2322">
        <v>1</v>
      </c>
      <c r="G2322">
        <v>0</v>
      </c>
      <c r="H2322">
        <v>0</v>
      </c>
      <c r="I2322">
        <v>0</v>
      </c>
      <c r="J2322">
        <v>0</v>
      </c>
      <c r="K2322" t="s">
        <v>16</v>
      </c>
      <c r="R2322">
        <v>977370892</v>
      </c>
      <c r="S2322" t="s">
        <v>11658</v>
      </c>
      <c r="T2322">
        <v>72791734</v>
      </c>
      <c r="U2322" t="s">
        <v>19</v>
      </c>
      <c r="V2322" t="s">
        <v>11515</v>
      </c>
      <c r="W2322" t="s">
        <v>11706</v>
      </c>
      <c r="X2322" t="s">
        <v>11732</v>
      </c>
      <c r="Y2322" t="s">
        <v>42</v>
      </c>
      <c r="Z2322" t="s">
        <v>7073</v>
      </c>
      <c r="AA2322" t="str">
        <f>IF(BD[[#This Row],[Genero]]="Masculino","👨🏼 M","👩🏼 F")</f>
        <v>👨🏼 M</v>
      </c>
      <c r="AB2322" t="s">
        <v>11693</v>
      </c>
    </row>
    <row r="2323" spans="1:28" x14ac:dyDescent="0.35">
      <c r="A2323" t="s">
        <v>1536</v>
      </c>
      <c r="B2323" t="s">
        <v>1537</v>
      </c>
      <c r="C2323" t="s">
        <v>1538</v>
      </c>
      <c r="D2323">
        <v>1</v>
      </c>
      <c r="G2323">
        <v>0</v>
      </c>
      <c r="H2323">
        <v>0</v>
      </c>
      <c r="I2323">
        <v>0</v>
      </c>
      <c r="J2323">
        <v>0</v>
      </c>
      <c r="K2323" t="s">
        <v>16</v>
      </c>
      <c r="R2323">
        <v>921297323</v>
      </c>
      <c r="S2323" t="s">
        <v>11658</v>
      </c>
      <c r="T2323">
        <v>72814512</v>
      </c>
      <c r="U2323" t="s">
        <v>10125</v>
      </c>
      <c r="V2323" t="s">
        <v>1539</v>
      </c>
      <c r="W2323" t="s">
        <v>11701</v>
      </c>
      <c r="X2323" t="s">
        <v>11732</v>
      </c>
      <c r="Y2323" t="s">
        <v>42</v>
      </c>
      <c r="Z2323" t="s">
        <v>1540</v>
      </c>
      <c r="AA2323" t="str">
        <f>IF(BD[[#This Row],[Genero]]="Masculino","👨🏼 M","👩🏼 F")</f>
        <v>👨🏼 M</v>
      </c>
      <c r="AB2323" t="s">
        <v>11693</v>
      </c>
    </row>
    <row r="2324" spans="1:28" x14ac:dyDescent="0.35">
      <c r="A2324" t="s">
        <v>1328</v>
      </c>
      <c r="B2324" t="s">
        <v>8262</v>
      </c>
      <c r="C2324" t="s">
        <v>11409</v>
      </c>
      <c r="D2324">
        <v>1</v>
      </c>
      <c r="G2324">
        <v>0</v>
      </c>
      <c r="H2324">
        <v>0</v>
      </c>
      <c r="I2324">
        <v>0</v>
      </c>
      <c r="J2324">
        <v>0</v>
      </c>
      <c r="K2324" t="s">
        <v>16</v>
      </c>
      <c r="R2324">
        <v>980676969</v>
      </c>
      <c r="S2324" t="s">
        <v>11658</v>
      </c>
      <c r="T2324">
        <v>70007275</v>
      </c>
      <c r="U2324" t="s">
        <v>19</v>
      </c>
      <c r="V2324" t="s">
        <v>11409</v>
      </c>
      <c r="W2324" t="s">
        <v>11701</v>
      </c>
      <c r="X2324" t="s">
        <v>11732</v>
      </c>
      <c r="Y2324" t="s">
        <v>3621</v>
      </c>
      <c r="Z2324" t="s">
        <v>11204</v>
      </c>
      <c r="AA2324" t="str">
        <f>IF(BD[[#This Row],[Genero]]="Masculino","👨🏼 M","👩🏼 F")</f>
        <v>👨🏼 M</v>
      </c>
      <c r="AB2324" t="s">
        <v>11693</v>
      </c>
    </row>
    <row r="2325" spans="1:28" x14ac:dyDescent="0.35">
      <c r="A2325" t="s">
        <v>5821</v>
      </c>
      <c r="B2325" t="s">
        <v>5822</v>
      </c>
      <c r="C2325" t="s">
        <v>5823</v>
      </c>
      <c r="D2325">
        <v>1</v>
      </c>
      <c r="G2325">
        <v>0</v>
      </c>
      <c r="H2325">
        <v>0</v>
      </c>
      <c r="I2325">
        <v>0</v>
      </c>
      <c r="J2325">
        <v>0</v>
      </c>
      <c r="K2325" t="s">
        <v>16</v>
      </c>
      <c r="R2325">
        <v>993553045</v>
      </c>
      <c r="S2325" t="s">
        <v>11665</v>
      </c>
      <c r="T2325">
        <v>18087219</v>
      </c>
      <c r="U2325" t="s">
        <v>19</v>
      </c>
      <c r="V2325" t="s">
        <v>5824</v>
      </c>
      <c r="W2325" t="s">
        <v>11701</v>
      </c>
      <c r="X2325" t="s">
        <v>11732</v>
      </c>
      <c r="Y2325" t="s">
        <v>3621</v>
      </c>
      <c r="Z2325" t="s">
        <v>11521</v>
      </c>
      <c r="AA2325" t="str">
        <f>IF(BD[[#This Row],[Genero]]="Masculino","👨🏼 M","👩🏼 F")</f>
        <v>👩🏼 F</v>
      </c>
      <c r="AB2325" t="s">
        <v>11693</v>
      </c>
    </row>
    <row r="2326" spans="1:28" x14ac:dyDescent="0.35">
      <c r="A2326" t="s">
        <v>455</v>
      </c>
      <c r="B2326" t="s">
        <v>9132</v>
      </c>
      <c r="C2326" t="s">
        <v>9133</v>
      </c>
      <c r="D2326">
        <v>1</v>
      </c>
      <c r="G2326">
        <v>0</v>
      </c>
      <c r="H2326">
        <v>0</v>
      </c>
      <c r="I2326">
        <v>0</v>
      </c>
      <c r="J2326">
        <v>0</v>
      </c>
      <c r="K2326" t="s">
        <v>16</v>
      </c>
      <c r="R2326">
        <v>932805701</v>
      </c>
      <c r="S2326" t="s">
        <v>11658</v>
      </c>
      <c r="T2326">
        <v>72299115</v>
      </c>
      <c r="U2326" t="s">
        <v>19</v>
      </c>
      <c r="V2326" t="s">
        <v>9133</v>
      </c>
      <c r="W2326" t="s">
        <v>11702</v>
      </c>
      <c r="X2326" t="s">
        <v>11732</v>
      </c>
      <c r="Y2326" t="s">
        <v>42</v>
      </c>
      <c r="Z2326" t="s">
        <v>10538</v>
      </c>
      <c r="AA2326" t="str">
        <f>IF(BD[[#This Row],[Genero]]="Masculino","👨🏼 M","👩🏼 F")</f>
        <v>👨🏼 M</v>
      </c>
      <c r="AB2326" t="s">
        <v>11693</v>
      </c>
    </row>
    <row r="2327" spans="1:28" x14ac:dyDescent="0.35">
      <c r="A2327" t="s">
        <v>5257</v>
      </c>
      <c r="B2327" t="s">
        <v>5258</v>
      </c>
      <c r="C2327" t="s">
        <v>5259</v>
      </c>
      <c r="D2327">
        <v>1</v>
      </c>
      <c r="G2327">
        <v>0</v>
      </c>
      <c r="H2327">
        <v>0</v>
      </c>
      <c r="I2327">
        <v>0</v>
      </c>
      <c r="J2327">
        <v>0</v>
      </c>
      <c r="K2327" t="s">
        <v>16</v>
      </c>
      <c r="R2327">
        <v>971504131</v>
      </c>
      <c r="S2327" t="s">
        <v>11658</v>
      </c>
      <c r="T2327">
        <v>74417844</v>
      </c>
      <c r="U2327" t="s">
        <v>19</v>
      </c>
      <c r="V2327" t="s">
        <v>5260</v>
      </c>
      <c r="W2327" t="s">
        <v>11702</v>
      </c>
      <c r="X2327" t="s">
        <v>11732</v>
      </c>
      <c r="Y2327" t="s">
        <v>42</v>
      </c>
      <c r="Z2327" t="s">
        <v>10538</v>
      </c>
      <c r="AA2327" t="str">
        <f>IF(BD[[#This Row],[Genero]]="Masculino","👨🏼 M","👩🏼 F")</f>
        <v>👨🏼 M</v>
      </c>
      <c r="AB2327" t="s">
        <v>11693</v>
      </c>
    </row>
    <row r="2328" spans="1:28" x14ac:dyDescent="0.35">
      <c r="A2328" t="s">
        <v>4846</v>
      </c>
      <c r="B2328" t="s">
        <v>4847</v>
      </c>
      <c r="C2328" t="s">
        <v>4848</v>
      </c>
      <c r="D2328">
        <v>1</v>
      </c>
      <c r="G2328">
        <v>0</v>
      </c>
      <c r="H2328">
        <v>0</v>
      </c>
      <c r="I2328">
        <v>0</v>
      </c>
      <c r="J2328">
        <v>0</v>
      </c>
      <c r="K2328" t="s">
        <v>16</v>
      </c>
      <c r="R2328">
        <v>906043507</v>
      </c>
      <c r="S2328" t="s">
        <v>11665</v>
      </c>
      <c r="T2328">
        <v>74597622</v>
      </c>
      <c r="U2328" t="s">
        <v>19</v>
      </c>
      <c r="V2328" t="s">
        <v>4848</v>
      </c>
      <c r="W2328" t="s">
        <v>11706</v>
      </c>
      <c r="X2328" t="s">
        <v>11732</v>
      </c>
      <c r="Y2328" t="s">
        <v>42</v>
      </c>
      <c r="Z2328" t="s">
        <v>10613</v>
      </c>
      <c r="AA2328" t="str">
        <f>IF(BD[[#This Row],[Genero]]="Masculino","👨🏼 M","👩🏼 F")</f>
        <v>👩🏼 F</v>
      </c>
      <c r="AB2328" t="s">
        <v>11693</v>
      </c>
    </row>
    <row r="2329" spans="1:28" x14ac:dyDescent="0.35">
      <c r="A2329" t="s">
        <v>379</v>
      </c>
      <c r="B2329" t="s">
        <v>9807</v>
      </c>
      <c r="C2329" t="s">
        <v>3576</v>
      </c>
      <c r="D2329">
        <v>1</v>
      </c>
      <c r="G2329">
        <v>0</v>
      </c>
      <c r="H2329">
        <v>0</v>
      </c>
      <c r="I2329">
        <v>0</v>
      </c>
      <c r="J2329">
        <v>0</v>
      </c>
      <c r="K2329" t="s">
        <v>16</v>
      </c>
      <c r="R2329">
        <v>938374222</v>
      </c>
      <c r="S2329" t="s">
        <v>11658</v>
      </c>
      <c r="T2329">
        <v>72746883</v>
      </c>
      <c r="U2329" t="s">
        <v>19</v>
      </c>
      <c r="V2329" t="s">
        <v>3577</v>
      </c>
      <c r="W2329" t="s">
        <v>11702</v>
      </c>
      <c r="X2329" t="s">
        <v>11732</v>
      </c>
      <c r="Y2329" t="s">
        <v>42</v>
      </c>
      <c r="Z2329" t="s">
        <v>3578</v>
      </c>
      <c r="AA2329" t="str">
        <f>IF(BD[[#This Row],[Genero]]="Masculino","👨🏼 M","👩🏼 F")</f>
        <v>👨🏼 M</v>
      </c>
      <c r="AB2329" t="s">
        <v>11693</v>
      </c>
    </row>
    <row r="2330" spans="1:28" x14ac:dyDescent="0.35">
      <c r="A2330" t="s">
        <v>209</v>
      </c>
      <c r="B2330" t="s">
        <v>3872</v>
      </c>
      <c r="C2330" t="s">
        <v>3873</v>
      </c>
      <c r="D2330">
        <v>1</v>
      </c>
      <c r="G2330">
        <v>0</v>
      </c>
      <c r="H2330">
        <v>0</v>
      </c>
      <c r="I2330">
        <v>0</v>
      </c>
      <c r="J2330">
        <v>0</v>
      </c>
      <c r="K2330" t="s">
        <v>16</v>
      </c>
      <c r="R2330">
        <v>915917089</v>
      </c>
      <c r="S2330" t="s">
        <v>11658</v>
      </c>
      <c r="T2330">
        <v>71440078</v>
      </c>
      <c r="U2330" t="s">
        <v>19</v>
      </c>
      <c r="V2330" t="s">
        <v>3873</v>
      </c>
      <c r="W2330" t="s">
        <v>11706</v>
      </c>
      <c r="X2330" t="s">
        <v>11732</v>
      </c>
      <c r="Y2330" t="s">
        <v>42</v>
      </c>
      <c r="Z2330" t="s">
        <v>3578</v>
      </c>
      <c r="AA2330" t="str">
        <f>IF(BD[[#This Row],[Genero]]="Masculino","👨🏼 M","👩🏼 F")</f>
        <v>👨🏼 M</v>
      </c>
      <c r="AB2330" t="s">
        <v>11693</v>
      </c>
    </row>
    <row r="2331" spans="1:28" x14ac:dyDescent="0.35">
      <c r="A2331" t="s">
        <v>108</v>
      </c>
      <c r="B2331" t="s">
        <v>360</v>
      </c>
      <c r="C2331" t="s">
        <v>361</v>
      </c>
      <c r="D2331">
        <v>1</v>
      </c>
      <c r="G2331">
        <v>0</v>
      </c>
      <c r="H2331">
        <v>0</v>
      </c>
      <c r="I2331">
        <v>0</v>
      </c>
      <c r="J2331">
        <v>0</v>
      </c>
      <c r="K2331" t="s">
        <v>16</v>
      </c>
      <c r="R2331">
        <v>933171655</v>
      </c>
      <c r="S2331" t="s">
        <v>11658</v>
      </c>
      <c r="T2331">
        <v>72316302</v>
      </c>
      <c r="U2331" t="s">
        <v>19</v>
      </c>
      <c r="V2331" t="s">
        <v>361</v>
      </c>
      <c r="W2331" t="s">
        <v>11701</v>
      </c>
      <c r="X2331" t="s">
        <v>11732</v>
      </c>
      <c r="Y2331" t="s">
        <v>42</v>
      </c>
      <c r="Z2331" t="s">
        <v>2160</v>
      </c>
      <c r="AA2331" t="str">
        <f>IF(BD[[#This Row],[Genero]]="Masculino","👨🏼 M","👩🏼 F")</f>
        <v>👨🏼 M</v>
      </c>
      <c r="AB2331" t="s">
        <v>11693</v>
      </c>
    </row>
    <row r="2332" spans="1:28" x14ac:dyDescent="0.35">
      <c r="A2332" t="s">
        <v>3711</v>
      </c>
      <c r="B2332" t="s">
        <v>5929</v>
      </c>
      <c r="C2332" t="s">
        <v>5930</v>
      </c>
      <c r="D2332">
        <v>1</v>
      </c>
      <c r="G2332">
        <v>0</v>
      </c>
      <c r="H2332">
        <v>0</v>
      </c>
      <c r="I2332">
        <v>0</v>
      </c>
      <c r="J2332">
        <v>0</v>
      </c>
      <c r="K2332" t="s">
        <v>16</v>
      </c>
      <c r="R2332">
        <v>914928010</v>
      </c>
      <c r="S2332" t="s">
        <v>11658</v>
      </c>
      <c r="T2332">
        <v>72886468</v>
      </c>
      <c r="U2332" t="s">
        <v>19</v>
      </c>
      <c r="V2332" t="s">
        <v>11501</v>
      </c>
      <c r="W2332" t="s">
        <v>11702</v>
      </c>
      <c r="X2332" t="s">
        <v>11732</v>
      </c>
      <c r="Y2332" t="s">
        <v>42</v>
      </c>
      <c r="Z2332" t="s">
        <v>2325</v>
      </c>
      <c r="AA2332" t="str">
        <f>IF(BD[[#This Row],[Genero]]="Masculino","👨🏼 M","👩🏼 F")</f>
        <v>👨🏼 M</v>
      </c>
      <c r="AB2332" t="s">
        <v>11693</v>
      </c>
    </row>
    <row r="2333" spans="1:28" x14ac:dyDescent="0.35">
      <c r="A2333" t="s">
        <v>2542</v>
      </c>
      <c r="B2333" t="s">
        <v>3420</v>
      </c>
      <c r="C2333" t="s">
        <v>3421</v>
      </c>
      <c r="D2333">
        <v>1</v>
      </c>
      <c r="G2333">
        <v>0</v>
      </c>
      <c r="H2333">
        <v>0</v>
      </c>
      <c r="I2333">
        <v>0</v>
      </c>
      <c r="J2333">
        <v>0</v>
      </c>
      <c r="K2333" t="s">
        <v>16</v>
      </c>
      <c r="R2333">
        <v>990800392</v>
      </c>
      <c r="S2333" t="s">
        <v>11658</v>
      </c>
      <c r="T2333">
        <v>74043831</v>
      </c>
      <c r="U2333" t="s">
        <v>10125</v>
      </c>
      <c r="V2333" t="s">
        <v>3421</v>
      </c>
      <c r="W2333" t="s">
        <v>11702</v>
      </c>
      <c r="X2333" t="s">
        <v>11732</v>
      </c>
      <c r="Y2333" t="s">
        <v>42</v>
      </c>
      <c r="Z2333" t="s">
        <v>2325</v>
      </c>
      <c r="AA2333" t="str">
        <f>IF(BD[[#This Row],[Genero]]="Masculino","👨🏼 M","👩🏼 F")</f>
        <v>👨🏼 M</v>
      </c>
      <c r="AB2333" t="s">
        <v>11693</v>
      </c>
    </row>
    <row r="2334" spans="1:28" x14ac:dyDescent="0.35">
      <c r="A2334" t="s">
        <v>4423</v>
      </c>
      <c r="B2334" t="s">
        <v>4424</v>
      </c>
      <c r="C2334" t="s">
        <v>4425</v>
      </c>
      <c r="D2334">
        <v>1</v>
      </c>
      <c r="G2334">
        <v>0</v>
      </c>
      <c r="H2334">
        <v>0</v>
      </c>
      <c r="I2334">
        <v>0</v>
      </c>
      <c r="J2334">
        <v>0</v>
      </c>
      <c r="K2334" t="s">
        <v>16</v>
      </c>
      <c r="R2334">
        <v>994958700</v>
      </c>
      <c r="S2334" t="s">
        <v>11658</v>
      </c>
      <c r="T2334">
        <v>73071760</v>
      </c>
      <c r="U2334" t="s">
        <v>136</v>
      </c>
      <c r="V2334" t="s">
        <v>4425</v>
      </c>
      <c r="W2334" t="s">
        <v>11701</v>
      </c>
      <c r="X2334" t="s">
        <v>11732</v>
      </c>
      <c r="Y2334" t="s">
        <v>42</v>
      </c>
      <c r="Z2334" t="s">
        <v>2325</v>
      </c>
      <c r="AA2334" t="str">
        <f>IF(BD[[#This Row],[Genero]]="Masculino","👨🏼 M","👩🏼 F")</f>
        <v>👨🏼 M</v>
      </c>
      <c r="AB2334" t="s">
        <v>11693</v>
      </c>
    </row>
    <row r="2335" spans="1:28" x14ac:dyDescent="0.35">
      <c r="A2335" t="s">
        <v>732</v>
      </c>
      <c r="B2335" t="s">
        <v>733</v>
      </c>
      <c r="C2335" t="s">
        <v>734</v>
      </c>
      <c r="D2335">
        <v>1</v>
      </c>
      <c r="G2335">
        <v>0</v>
      </c>
      <c r="H2335">
        <v>0</v>
      </c>
      <c r="I2335">
        <v>0</v>
      </c>
      <c r="J2335">
        <v>0</v>
      </c>
      <c r="K2335" t="s">
        <v>16</v>
      </c>
      <c r="R2335">
        <v>973244932</v>
      </c>
      <c r="S2335" t="s">
        <v>11665</v>
      </c>
      <c r="T2335">
        <v>73523189</v>
      </c>
      <c r="U2335" t="s">
        <v>136</v>
      </c>
      <c r="V2335" t="s">
        <v>735</v>
      </c>
      <c r="W2335" t="s">
        <v>11701</v>
      </c>
      <c r="X2335" t="s">
        <v>11732</v>
      </c>
      <c r="Y2335" t="s">
        <v>42</v>
      </c>
      <c r="Z2335" t="s">
        <v>2325</v>
      </c>
      <c r="AA2335" t="str">
        <f>IF(BD[[#This Row],[Genero]]="Masculino","👨🏼 M","👩🏼 F")</f>
        <v>👩🏼 F</v>
      </c>
      <c r="AB2335" t="s">
        <v>11693</v>
      </c>
    </row>
    <row r="2336" spans="1:28" x14ac:dyDescent="0.35">
      <c r="A2336" t="s">
        <v>1361</v>
      </c>
      <c r="B2336" t="s">
        <v>10076</v>
      </c>
      <c r="C2336" t="s">
        <v>9199</v>
      </c>
      <c r="D2336">
        <v>1</v>
      </c>
      <c r="G2336">
        <v>0</v>
      </c>
      <c r="H2336">
        <v>0</v>
      </c>
      <c r="I2336">
        <v>0</v>
      </c>
      <c r="J2336">
        <v>0</v>
      </c>
      <c r="K2336" t="s">
        <v>16</v>
      </c>
      <c r="R2336">
        <v>919528492</v>
      </c>
      <c r="S2336" t="s">
        <v>11658</v>
      </c>
      <c r="T2336">
        <v>75586722</v>
      </c>
      <c r="U2336" t="s">
        <v>19</v>
      </c>
      <c r="V2336" t="s">
        <v>9199</v>
      </c>
      <c r="W2336" t="s">
        <v>11712</v>
      </c>
      <c r="X2336" t="s">
        <v>11732</v>
      </c>
      <c r="Y2336" t="s">
        <v>42</v>
      </c>
      <c r="Z2336" t="s">
        <v>2325</v>
      </c>
      <c r="AA2336" t="str">
        <f>IF(BD[[#This Row],[Genero]]="Masculino","👨🏼 M","👩🏼 F")</f>
        <v>👨🏼 M</v>
      </c>
      <c r="AB2336" t="s">
        <v>11693</v>
      </c>
    </row>
    <row r="2337" spans="1:28" x14ac:dyDescent="0.35">
      <c r="A2337" t="s">
        <v>9229</v>
      </c>
      <c r="B2337" t="s">
        <v>9608</v>
      </c>
      <c r="C2337" t="s">
        <v>730</v>
      </c>
      <c r="D2337">
        <v>1</v>
      </c>
      <c r="G2337">
        <v>0</v>
      </c>
      <c r="H2337">
        <v>0</v>
      </c>
      <c r="I2337">
        <v>0</v>
      </c>
      <c r="J2337">
        <v>0</v>
      </c>
      <c r="K2337" t="s">
        <v>16</v>
      </c>
      <c r="R2337">
        <v>916085777</v>
      </c>
      <c r="S2337" t="s">
        <v>11665</v>
      </c>
      <c r="T2337">
        <v>73824080</v>
      </c>
      <c r="U2337" t="s">
        <v>136</v>
      </c>
      <c r="V2337" t="s">
        <v>731</v>
      </c>
      <c r="W2337" t="s">
        <v>11706</v>
      </c>
      <c r="X2337" t="s">
        <v>11732</v>
      </c>
      <c r="Y2337" t="s">
        <v>42</v>
      </c>
      <c r="Z2337" t="s">
        <v>2325</v>
      </c>
      <c r="AA2337" t="str">
        <f>IF(BD[[#This Row],[Genero]]="Masculino","👨🏼 M","👩🏼 F")</f>
        <v>👩🏼 F</v>
      </c>
      <c r="AB2337" t="s">
        <v>11693</v>
      </c>
    </row>
    <row r="2338" spans="1:28" x14ac:dyDescent="0.35">
      <c r="A2338" t="s">
        <v>2615</v>
      </c>
      <c r="B2338" t="s">
        <v>2616</v>
      </c>
      <c r="C2338" t="s">
        <v>2617</v>
      </c>
      <c r="D2338">
        <v>1</v>
      </c>
      <c r="G2338">
        <v>0</v>
      </c>
      <c r="H2338">
        <v>0</v>
      </c>
      <c r="I2338">
        <v>0</v>
      </c>
      <c r="J2338">
        <v>0</v>
      </c>
      <c r="K2338" t="s">
        <v>16</v>
      </c>
      <c r="R2338">
        <v>939038372</v>
      </c>
      <c r="S2338" t="s">
        <v>11658</v>
      </c>
      <c r="T2338">
        <v>74723630</v>
      </c>
      <c r="U2338" t="s">
        <v>19</v>
      </c>
      <c r="V2338" t="s">
        <v>2618</v>
      </c>
      <c r="W2338" t="s">
        <v>11706</v>
      </c>
      <c r="X2338" t="s">
        <v>11732</v>
      </c>
      <c r="Y2338" t="s">
        <v>42</v>
      </c>
      <c r="Z2338" t="s">
        <v>11518</v>
      </c>
      <c r="AA2338" t="str">
        <f>IF(BD[[#This Row],[Genero]]="Masculino","👨🏼 M","👩🏼 F")</f>
        <v>👨🏼 M</v>
      </c>
      <c r="AB2338" t="s">
        <v>11693</v>
      </c>
    </row>
    <row r="2339" spans="1:28" x14ac:dyDescent="0.35">
      <c r="A2339" t="s">
        <v>4415</v>
      </c>
      <c r="B2339" t="s">
        <v>4416</v>
      </c>
      <c r="C2339" t="s">
        <v>4417</v>
      </c>
      <c r="D2339">
        <v>1</v>
      </c>
      <c r="G2339">
        <v>0</v>
      </c>
      <c r="H2339">
        <v>0</v>
      </c>
      <c r="I2339">
        <v>0</v>
      </c>
      <c r="J2339">
        <v>0</v>
      </c>
      <c r="K2339" t="s">
        <v>16</v>
      </c>
      <c r="R2339">
        <v>953499268</v>
      </c>
      <c r="S2339" t="s">
        <v>11665</v>
      </c>
      <c r="T2339">
        <v>71878269</v>
      </c>
      <c r="U2339" t="s">
        <v>136</v>
      </c>
      <c r="V2339" t="s">
        <v>4417</v>
      </c>
      <c r="W2339" t="s">
        <v>11701</v>
      </c>
      <c r="X2339" t="s">
        <v>11732</v>
      </c>
      <c r="Y2339" t="s">
        <v>42</v>
      </c>
      <c r="Z2339" t="s">
        <v>11520</v>
      </c>
      <c r="AA2339" t="str">
        <f>IF(BD[[#This Row],[Genero]]="Masculino","👨🏼 M","👩🏼 F")</f>
        <v>👩🏼 F</v>
      </c>
      <c r="AB2339" t="s">
        <v>11693</v>
      </c>
    </row>
    <row r="2340" spans="1:28" x14ac:dyDescent="0.35">
      <c r="A2340" t="s">
        <v>108</v>
      </c>
      <c r="B2340" t="s">
        <v>149</v>
      </c>
      <c r="C2340" t="s">
        <v>3975</v>
      </c>
      <c r="D2340">
        <v>1</v>
      </c>
      <c r="G2340">
        <v>0</v>
      </c>
      <c r="H2340">
        <v>0</v>
      </c>
      <c r="I2340">
        <v>0</v>
      </c>
      <c r="J2340">
        <v>0</v>
      </c>
      <c r="K2340" t="s">
        <v>16</v>
      </c>
      <c r="R2340">
        <v>982134562</v>
      </c>
      <c r="S2340" t="s">
        <v>11658</v>
      </c>
      <c r="T2340">
        <v>44585936</v>
      </c>
      <c r="U2340" t="s">
        <v>19</v>
      </c>
      <c r="V2340" t="s">
        <v>3976</v>
      </c>
      <c r="W2340" t="s">
        <v>11701</v>
      </c>
      <c r="X2340" t="s">
        <v>11732</v>
      </c>
      <c r="Y2340" t="s">
        <v>42</v>
      </c>
      <c r="Z2340" t="s">
        <v>11198</v>
      </c>
      <c r="AA2340" t="str">
        <f>IF(BD[[#This Row],[Genero]]="Masculino","👨🏼 M","👩🏼 F")</f>
        <v>👨🏼 M</v>
      </c>
      <c r="AB2340" t="s">
        <v>11693</v>
      </c>
    </row>
    <row r="2341" spans="1:28" x14ac:dyDescent="0.35">
      <c r="A2341" t="s">
        <v>128</v>
      </c>
      <c r="B2341" t="s">
        <v>9553</v>
      </c>
      <c r="C2341" t="s">
        <v>1402</v>
      </c>
      <c r="D2341">
        <v>1</v>
      </c>
      <c r="G2341">
        <v>0</v>
      </c>
      <c r="H2341">
        <v>0</v>
      </c>
      <c r="I2341">
        <v>0</v>
      </c>
      <c r="J2341">
        <v>0</v>
      </c>
      <c r="K2341" t="s">
        <v>16</v>
      </c>
      <c r="R2341">
        <v>925034182</v>
      </c>
      <c r="S2341" t="s">
        <v>11658</v>
      </c>
      <c r="T2341">
        <v>74286697</v>
      </c>
      <c r="U2341" t="s">
        <v>19</v>
      </c>
      <c r="W2341" t="s">
        <v>11701</v>
      </c>
      <c r="X2341" t="s">
        <v>11732</v>
      </c>
      <c r="Y2341" t="s">
        <v>42</v>
      </c>
      <c r="Z2341" t="s">
        <v>11521</v>
      </c>
      <c r="AA2341" t="str">
        <f>IF(BD[[#This Row],[Genero]]="Masculino","👨🏼 M","👩🏼 F")</f>
        <v>👨🏼 M</v>
      </c>
      <c r="AB2341" t="s">
        <v>11693</v>
      </c>
    </row>
    <row r="2342" spans="1:28" x14ac:dyDescent="0.35">
      <c r="A2342" t="s">
        <v>1996</v>
      </c>
      <c r="B2342" t="s">
        <v>1997</v>
      </c>
      <c r="C2342" t="s">
        <v>1998</v>
      </c>
      <c r="D2342">
        <v>1</v>
      </c>
      <c r="G2342">
        <v>0</v>
      </c>
      <c r="H2342">
        <v>0</v>
      </c>
      <c r="I2342">
        <v>0</v>
      </c>
      <c r="J2342">
        <v>0</v>
      </c>
      <c r="K2342" t="s">
        <v>16</v>
      </c>
      <c r="R2342">
        <v>946469020</v>
      </c>
      <c r="S2342" t="s">
        <v>11658</v>
      </c>
      <c r="T2342">
        <v>74645660</v>
      </c>
      <c r="U2342" t="s">
        <v>1999</v>
      </c>
      <c r="V2342" t="s">
        <v>1998</v>
      </c>
      <c r="W2342" t="s">
        <v>11706</v>
      </c>
      <c r="X2342" t="s">
        <v>11732</v>
      </c>
      <c r="Y2342" t="s">
        <v>42</v>
      </c>
      <c r="Z2342" t="s">
        <v>11630</v>
      </c>
      <c r="AA2342" t="str">
        <f>IF(BD[[#This Row],[Genero]]="Masculino","👨🏼 M","👩🏼 F")</f>
        <v>👨🏼 M</v>
      </c>
      <c r="AB2342" t="s">
        <v>11693</v>
      </c>
    </row>
    <row r="2343" spans="1:28" x14ac:dyDescent="0.35">
      <c r="A2343" t="s">
        <v>5678</v>
      </c>
      <c r="B2343" t="s">
        <v>8403</v>
      </c>
      <c r="C2343" t="s">
        <v>10979</v>
      </c>
      <c r="D2343">
        <v>1</v>
      </c>
      <c r="G2343">
        <v>0</v>
      </c>
      <c r="H2343">
        <v>0</v>
      </c>
      <c r="I2343">
        <v>0</v>
      </c>
      <c r="J2343">
        <v>0</v>
      </c>
      <c r="K2343" t="s">
        <v>16</v>
      </c>
      <c r="R2343">
        <v>960475097</v>
      </c>
      <c r="S2343" t="s">
        <v>11658</v>
      </c>
      <c r="T2343">
        <v>71445340</v>
      </c>
      <c r="U2343" t="s">
        <v>19</v>
      </c>
      <c r="V2343" t="s">
        <v>10979</v>
      </c>
      <c r="W2343" t="s">
        <v>11702</v>
      </c>
      <c r="X2343" t="s">
        <v>11732</v>
      </c>
      <c r="Y2343" t="s">
        <v>42</v>
      </c>
      <c r="Z2343" t="s">
        <v>10967</v>
      </c>
      <c r="AA2343" t="str">
        <f>IF(BD[[#This Row],[Genero]]="Masculino","👨🏼 M","👩🏼 F")</f>
        <v>👨🏼 M</v>
      </c>
      <c r="AB2343" t="s">
        <v>11693</v>
      </c>
    </row>
    <row r="2344" spans="1:28" x14ac:dyDescent="0.35">
      <c r="A2344" t="s">
        <v>699</v>
      </c>
      <c r="B2344" t="s">
        <v>1723</v>
      </c>
      <c r="C2344" t="s">
        <v>10980</v>
      </c>
      <c r="D2344">
        <v>1</v>
      </c>
      <c r="G2344">
        <v>0</v>
      </c>
      <c r="H2344">
        <v>0</v>
      </c>
      <c r="I2344">
        <v>0</v>
      </c>
      <c r="J2344">
        <v>0</v>
      </c>
      <c r="K2344" t="s">
        <v>16</v>
      </c>
      <c r="R2344">
        <v>984798394</v>
      </c>
      <c r="S2344" t="s">
        <v>11658</v>
      </c>
      <c r="T2344">
        <v>72569310</v>
      </c>
      <c r="U2344" t="s">
        <v>19</v>
      </c>
      <c r="V2344" t="s">
        <v>10980</v>
      </c>
      <c r="W2344" t="s">
        <v>11702</v>
      </c>
      <c r="X2344" t="s">
        <v>11732</v>
      </c>
      <c r="Y2344" t="s">
        <v>42</v>
      </c>
      <c r="Z2344" t="s">
        <v>10967</v>
      </c>
      <c r="AA2344" t="str">
        <f>IF(BD[[#This Row],[Genero]]="Masculino","👨🏼 M","👩🏼 F")</f>
        <v>👨🏼 M</v>
      </c>
      <c r="AB2344" t="s">
        <v>11693</v>
      </c>
    </row>
    <row r="2345" spans="1:28" x14ac:dyDescent="0.35">
      <c r="A2345" t="s">
        <v>5298</v>
      </c>
      <c r="B2345" t="s">
        <v>8432</v>
      </c>
      <c r="C2345" t="s">
        <v>10981</v>
      </c>
      <c r="D2345">
        <v>1</v>
      </c>
      <c r="G2345">
        <v>0</v>
      </c>
      <c r="H2345">
        <v>0</v>
      </c>
      <c r="I2345">
        <v>0</v>
      </c>
      <c r="J2345">
        <v>0</v>
      </c>
      <c r="K2345" t="s">
        <v>16</v>
      </c>
      <c r="R2345">
        <v>948932796</v>
      </c>
      <c r="S2345" t="s">
        <v>11665</v>
      </c>
      <c r="T2345">
        <v>73874701</v>
      </c>
      <c r="U2345" t="s">
        <v>19</v>
      </c>
      <c r="V2345" t="s">
        <v>10982</v>
      </c>
      <c r="W2345" t="s">
        <v>11702</v>
      </c>
      <c r="X2345" t="s">
        <v>11732</v>
      </c>
      <c r="Y2345" t="s">
        <v>42</v>
      </c>
      <c r="Z2345" t="s">
        <v>10967</v>
      </c>
      <c r="AA2345" t="str">
        <f>IF(BD[[#This Row],[Genero]]="Masculino","👨🏼 M","👩🏼 F")</f>
        <v>👩🏼 F</v>
      </c>
      <c r="AB2345" t="s">
        <v>11693</v>
      </c>
    </row>
    <row r="2346" spans="1:28" x14ac:dyDescent="0.35">
      <c r="A2346" t="s">
        <v>518</v>
      </c>
      <c r="B2346" t="s">
        <v>225</v>
      </c>
      <c r="C2346" t="s">
        <v>7460</v>
      </c>
      <c r="D2346">
        <v>1</v>
      </c>
      <c r="G2346">
        <v>0</v>
      </c>
      <c r="H2346">
        <v>0</v>
      </c>
      <c r="I2346">
        <v>0</v>
      </c>
      <c r="J2346">
        <v>0</v>
      </c>
      <c r="K2346" t="s">
        <v>16</v>
      </c>
      <c r="R2346">
        <v>912688420</v>
      </c>
      <c r="S2346" t="s">
        <v>11658</v>
      </c>
      <c r="T2346">
        <v>74155246</v>
      </c>
      <c r="U2346" t="s">
        <v>10373</v>
      </c>
      <c r="V2346" t="s">
        <v>10969</v>
      </c>
      <c r="W2346" t="s">
        <v>11701</v>
      </c>
      <c r="X2346" t="s">
        <v>11732</v>
      </c>
      <c r="Y2346" t="s">
        <v>42</v>
      </c>
      <c r="Z2346" t="s">
        <v>10967</v>
      </c>
      <c r="AA2346" t="str">
        <f>IF(BD[[#This Row],[Genero]]="Masculino","👨🏼 M","👩🏼 F")</f>
        <v>👨🏼 M</v>
      </c>
      <c r="AB2346" t="s">
        <v>11693</v>
      </c>
    </row>
    <row r="2347" spans="1:28" x14ac:dyDescent="0.35">
      <c r="A2347" t="s">
        <v>7981</v>
      </c>
      <c r="B2347" t="s">
        <v>7982</v>
      </c>
      <c r="C2347" t="s">
        <v>7983</v>
      </c>
      <c r="D2347">
        <v>1</v>
      </c>
      <c r="G2347">
        <v>0</v>
      </c>
      <c r="H2347">
        <v>0</v>
      </c>
      <c r="I2347">
        <v>0</v>
      </c>
      <c r="J2347">
        <v>0</v>
      </c>
      <c r="K2347" t="s">
        <v>16</v>
      </c>
      <c r="R2347">
        <v>986882653</v>
      </c>
      <c r="S2347" t="s">
        <v>11665</v>
      </c>
      <c r="T2347">
        <v>72529229</v>
      </c>
      <c r="U2347" t="s">
        <v>19</v>
      </c>
      <c r="V2347" t="s">
        <v>7983</v>
      </c>
      <c r="W2347" t="s">
        <v>11701</v>
      </c>
      <c r="X2347" t="s">
        <v>11732</v>
      </c>
      <c r="Y2347" t="s">
        <v>42</v>
      </c>
      <c r="Z2347" t="s">
        <v>10967</v>
      </c>
      <c r="AA2347" t="str">
        <f>IF(BD[[#This Row],[Genero]]="Masculino","👨🏼 M","👩🏼 F")</f>
        <v>👩🏼 F</v>
      </c>
      <c r="AB2347" t="s">
        <v>11693</v>
      </c>
    </row>
    <row r="2348" spans="1:28" x14ac:dyDescent="0.35">
      <c r="A2348" t="s">
        <v>1361</v>
      </c>
      <c r="B2348" t="s">
        <v>8365</v>
      </c>
      <c r="C2348" t="s">
        <v>10983</v>
      </c>
      <c r="D2348">
        <v>1</v>
      </c>
      <c r="G2348">
        <v>0</v>
      </c>
      <c r="H2348">
        <v>0</v>
      </c>
      <c r="I2348">
        <v>0</v>
      </c>
      <c r="J2348">
        <v>0</v>
      </c>
      <c r="K2348" t="s">
        <v>16</v>
      </c>
      <c r="R2348">
        <v>997618206</v>
      </c>
      <c r="S2348" t="s">
        <v>11658</v>
      </c>
      <c r="T2348">
        <v>74305579</v>
      </c>
      <c r="U2348" t="s">
        <v>19</v>
      </c>
      <c r="V2348" t="s">
        <v>10983</v>
      </c>
      <c r="W2348" t="s">
        <v>11712</v>
      </c>
      <c r="X2348" t="s">
        <v>11732</v>
      </c>
      <c r="Y2348" t="s">
        <v>42</v>
      </c>
      <c r="Z2348" t="s">
        <v>10967</v>
      </c>
      <c r="AA2348" t="str">
        <f>IF(BD[[#This Row],[Genero]]="Masculino","👨🏼 M","👩🏼 F")</f>
        <v>👨🏼 M</v>
      </c>
      <c r="AB2348" t="s">
        <v>11693</v>
      </c>
    </row>
    <row r="2349" spans="1:28" x14ac:dyDescent="0.35">
      <c r="A2349" t="s">
        <v>8057</v>
      </c>
      <c r="B2349" t="s">
        <v>8058</v>
      </c>
      <c r="C2349" t="s">
        <v>8059</v>
      </c>
      <c r="D2349">
        <v>1</v>
      </c>
      <c r="G2349">
        <v>0</v>
      </c>
      <c r="H2349">
        <v>0</v>
      </c>
      <c r="I2349">
        <v>0</v>
      </c>
      <c r="J2349">
        <v>0</v>
      </c>
      <c r="K2349" t="s">
        <v>16</v>
      </c>
      <c r="R2349">
        <v>972036210</v>
      </c>
      <c r="S2349" t="s">
        <v>11665</v>
      </c>
      <c r="T2349">
        <v>71030825</v>
      </c>
      <c r="U2349" t="s">
        <v>19</v>
      </c>
      <c r="V2349" t="s">
        <v>10994</v>
      </c>
      <c r="W2349" t="s">
        <v>11706</v>
      </c>
      <c r="X2349" t="s">
        <v>11732</v>
      </c>
      <c r="Y2349" t="s">
        <v>42</v>
      </c>
      <c r="Z2349" t="s">
        <v>10967</v>
      </c>
      <c r="AA2349" t="str">
        <f>IF(BD[[#This Row],[Genero]]="Masculino","👨🏼 M","👩🏼 F")</f>
        <v>👩🏼 F</v>
      </c>
      <c r="AB2349" t="s">
        <v>11693</v>
      </c>
    </row>
    <row r="2350" spans="1:28" x14ac:dyDescent="0.35">
      <c r="A2350" t="s">
        <v>756</v>
      </c>
      <c r="B2350" t="s">
        <v>144</v>
      </c>
      <c r="C2350" t="s">
        <v>10988</v>
      </c>
      <c r="D2350">
        <v>1</v>
      </c>
      <c r="G2350">
        <v>0</v>
      </c>
      <c r="H2350">
        <v>0</v>
      </c>
      <c r="I2350">
        <v>0</v>
      </c>
      <c r="J2350">
        <v>0</v>
      </c>
      <c r="K2350" t="s">
        <v>16</v>
      </c>
      <c r="R2350">
        <v>987077468</v>
      </c>
      <c r="S2350" t="s">
        <v>11658</v>
      </c>
      <c r="T2350">
        <v>73002607</v>
      </c>
      <c r="U2350" t="s">
        <v>19</v>
      </c>
      <c r="V2350" t="s">
        <v>10988</v>
      </c>
      <c r="W2350" t="s">
        <v>11706</v>
      </c>
      <c r="X2350" t="s">
        <v>11732</v>
      </c>
      <c r="Y2350" t="s">
        <v>42</v>
      </c>
      <c r="Z2350" t="s">
        <v>10967</v>
      </c>
      <c r="AA2350" t="str">
        <f>IF(BD[[#This Row],[Genero]]="Masculino","👨🏼 M","👩🏼 F")</f>
        <v>👨🏼 M</v>
      </c>
      <c r="AB2350" t="s">
        <v>11693</v>
      </c>
    </row>
    <row r="2351" spans="1:28" x14ac:dyDescent="0.35">
      <c r="A2351" t="s">
        <v>1091</v>
      </c>
      <c r="B2351" t="s">
        <v>1092</v>
      </c>
      <c r="C2351" t="s">
        <v>1093</v>
      </c>
      <c r="D2351">
        <v>1</v>
      </c>
      <c r="G2351">
        <v>0</v>
      </c>
      <c r="H2351">
        <v>0</v>
      </c>
      <c r="I2351">
        <v>0</v>
      </c>
      <c r="J2351">
        <v>0</v>
      </c>
      <c r="K2351" t="s">
        <v>16</v>
      </c>
      <c r="R2351">
        <v>997277973</v>
      </c>
      <c r="S2351" t="s">
        <v>11658</v>
      </c>
      <c r="T2351">
        <v>73538862</v>
      </c>
      <c r="U2351" t="s">
        <v>1068</v>
      </c>
      <c r="V2351" t="s">
        <v>1094</v>
      </c>
      <c r="W2351" t="s">
        <v>11712</v>
      </c>
      <c r="X2351" t="s">
        <v>11732</v>
      </c>
      <c r="Y2351" t="s">
        <v>42</v>
      </c>
      <c r="Z2351" t="s">
        <v>11632</v>
      </c>
      <c r="AA2351" t="str">
        <f>IF(BD[[#This Row],[Genero]]="Masculino","👨🏼 M","👩🏼 F")</f>
        <v>👨🏼 M</v>
      </c>
      <c r="AB2351" t="s">
        <v>11693</v>
      </c>
    </row>
    <row r="2352" spans="1:28" x14ac:dyDescent="0.35">
      <c r="A2352" t="s">
        <v>1091</v>
      </c>
      <c r="B2352" t="s">
        <v>1092</v>
      </c>
      <c r="C2352" t="s">
        <v>1093</v>
      </c>
      <c r="D2352">
        <v>1</v>
      </c>
      <c r="G2352">
        <v>0</v>
      </c>
      <c r="H2352">
        <v>0</v>
      </c>
      <c r="I2352">
        <v>0</v>
      </c>
      <c r="J2352">
        <v>0</v>
      </c>
      <c r="K2352" t="s">
        <v>16</v>
      </c>
      <c r="R2352">
        <v>997277973</v>
      </c>
      <c r="S2352" t="s">
        <v>11658</v>
      </c>
      <c r="T2352">
        <v>73538862</v>
      </c>
      <c r="U2352" t="s">
        <v>1068</v>
      </c>
      <c r="V2352" t="s">
        <v>1094</v>
      </c>
      <c r="W2352" t="s">
        <v>11712</v>
      </c>
      <c r="X2352" t="s">
        <v>11732</v>
      </c>
      <c r="Y2352" t="s">
        <v>42</v>
      </c>
      <c r="Z2352" t="s">
        <v>11632</v>
      </c>
      <c r="AA2352" t="str">
        <f>IF(BD[[#This Row],[Genero]]="Masculino","👨🏼 M","👩🏼 F")</f>
        <v>👨🏼 M</v>
      </c>
      <c r="AB2352" t="s">
        <v>11693</v>
      </c>
    </row>
    <row r="2353" spans="1:28" x14ac:dyDescent="0.35">
      <c r="A2353" t="s">
        <v>7115</v>
      </c>
      <c r="B2353" t="s">
        <v>7116</v>
      </c>
      <c r="C2353" t="s">
        <v>7117</v>
      </c>
      <c r="D2353">
        <v>1</v>
      </c>
      <c r="G2353">
        <v>0</v>
      </c>
      <c r="H2353">
        <v>0</v>
      </c>
      <c r="I2353">
        <v>0</v>
      </c>
      <c r="J2353">
        <v>0</v>
      </c>
      <c r="K2353" t="s">
        <v>16</v>
      </c>
      <c r="R2353">
        <v>941769968</v>
      </c>
      <c r="S2353" t="s">
        <v>11658</v>
      </c>
      <c r="T2353">
        <v>73127922</v>
      </c>
      <c r="U2353" t="s">
        <v>19</v>
      </c>
      <c r="V2353" t="s">
        <v>11645</v>
      </c>
      <c r="W2353" t="s">
        <v>11702</v>
      </c>
      <c r="X2353" t="s">
        <v>11732</v>
      </c>
      <c r="Y2353" t="s">
        <v>42</v>
      </c>
      <c r="Z2353" t="s">
        <v>11007</v>
      </c>
      <c r="AA2353" t="str">
        <f>IF(BD[[#This Row],[Genero]]="Masculino","👨🏼 M","👩🏼 F")</f>
        <v>👨🏼 M</v>
      </c>
      <c r="AB2353" t="s">
        <v>11693</v>
      </c>
    </row>
    <row r="2354" spans="1:28" x14ac:dyDescent="0.35">
      <c r="A2354" t="s">
        <v>149</v>
      </c>
      <c r="B2354" t="s">
        <v>3444</v>
      </c>
      <c r="C2354" t="s">
        <v>11012</v>
      </c>
      <c r="D2354">
        <v>1</v>
      </c>
      <c r="G2354">
        <v>0</v>
      </c>
      <c r="H2354">
        <v>0</v>
      </c>
      <c r="I2354">
        <v>0</v>
      </c>
      <c r="J2354">
        <v>0</v>
      </c>
      <c r="K2354" t="s">
        <v>16</v>
      </c>
      <c r="R2354">
        <v>986415486</v>
      </c>
      <c r="S2354" t="s">
        <v>11658</v>
      </c>
      <c r="T2354">
        <v>72753922</v>
      </c>
      <c r="U2354" t="s">
        <v>19</v>
      </c>
      <c r="V2354" t="s">
        <v>11012</v>
      </c>
      <c r="W2354" t="s">
        <v>11701</v>
      </c>
      <c r="X2354" t="s">
        <v>11732</v>
      </c>
      <c r="Y2354" t="s">
        <v>42</v>
      </c>
      <c r="Z2354" t="s">
        <v>11007</v>
      </c>
      <c r="AA2354" t="str">
        <f>IF(BD[[#This Row],[Genero]]="Masculino","👨🏼 M","👩🏼 F")</f>
        <v>👨🏼 M</v>
      </c>
      <c r="AB2354" t="s">
        <v>11693</v>
      </c>
    </row>
    <row r="2355" spans="1:28" x14ac:dyDescent="0.35">
      <c r="A2355" t="s">
        <v>2902</v>
      </c>
      <c r="B2355" t="s">
        <v>3033</v>
      </c>
      <c r="C2355" t="s">
        <v>3034</v>
      </c>
      <c r="D2355">
        <v>1</v>
      </c>
      <c r="G2355">
        <v>0</v>
      </c>
      <c r="H2355">
        <v>0</v>
      </c>
      <c r="I2355">
        <v>0</v>
      </c>
      <c r="J2355">
        <v>0</v>
      </c>
      <c r="K2355" t="s">
        <v>16</v>
      </c>
      <c r="R2355">
        <v>947529791</v>
      </c>
      <c r="S2355" t="s">
        <v>11665</v>
      </c>
      <c r="T2355">
        <v>72031868</v>
      </c>
      <c r="U2355" t="s">
        <v>10125</v>
      </c>
      <c r="V2355" t="s">
        <v>3035</v>
      </c>
      <c r="W2355" t="s">
        <v>11702</v>
      </c>
      <c r="X2355" t="s">
        <v>11732</v>
      </c>
      <c r="Y2355" t="s">
        <v>42</v>
      </c>
      <c r="Z2355" t="s">
        <v>11633</v>
      </c>
      <c r="AA2355" t="str">
        <f>IF(BD[[#This Row],[Genero]]="Masculino","👨🏼 M","👩🏼 F")</f>
        <v>👩🏼 F</v>
      </c>
      <c r="AB2355" t="s">
        <v>11693</v>
      </c>
    </row>
    <row r="2356" spans="1:28" x14ac:dyDescent="0.35">
      <c r="A2356" t="s">
        <v>317</v>
      </c>
      <c r="B2356" t="s">
        <v>318</v>
      </c>
      <c r="C2356" t="s">
        <v>5398</v>
      </c>
      <c r="D2356">
        <v>1</v>
      </c>
      <c r="G2356">
        <v>0</v>
      </c>
      <c r="H2356">
        <v>0</v>
      </c>
      <c r="I2356">
        <v>0</v>
      </c>
      <c r="J2356">
        <v>0</v>
      </c>
      <c r="K2356" t="s">
        <v>16</v>
      </c>
      <c r="R2356">
        <v>938631341</v>
      </c>
      <c r="S2356" t="s">
        <v>11658</v>
      </c>
      <c r="T2356">
        <v>72084133</v>
      </c>
      <c r="U2356" t="s">
        <v>19</v>
      </c>
      <c r="V2356" t="s">
        <v>11091</v>
      </c>
      <c r="W2356" t="s">
        <v>11701</v>
      </c>
      <c r="X2356" t="s">
        <v>11732</v>
      </c>
      <c r="Y2356" t="s">
        <v>42</v>
      </c>
      <c r="Z2356" t="s">
        <v>11636</v>
      </c>
      <c r="AA2356" t="str">
        <f>IF(BD[[#This Row],[Genero]]="Masculino","👨🏼 M","👩🏼 F")</f>
        <v>👨🏼 M</v>
      </c>
      <c r="AB2356" t="s">
        <v>11693</v>
      </c>
    </row>
    <row r="2357" spans="1:28" x14ac:dyDescent="0.35">
      <c r="A2357" t="s">
        <v>4060</v>
      </c>
      <c r="B2357" t="s">
        <v>4654</v>
      </c>
      <c r="C2357" t="s">
        <v>11104</v>
      </c>
      <c r="D2357">
        <v>1</v>
      </c>
      <c r="G2357">
        <v>0</v>
      </c>
      <c r="H2357">
        <v>0</v>
      </c>
      <c r="I2357">
        <v>0</v>
      </c>
      <c r="J2357">
        <v>0</v>
      </c>
      <c r="K2357" t="s">
        <v>16</v>
      </c>
      <c r="R2357">
        <v>994046295</v>
      </c>
      <c r="S2357" t="s">
        <v>11658</v>
      </c>
      <c r="T2357">
        <v>76071011</v>
      </c>
      <c r="U2357" t="s">
        <v>19</v>
      </c>
      <c r="V2357" t="s">
        <v>11104</v>
      </c>
      <c r="W2357" t="s">
        <v>11712</v>
      </c>
      <c r="X2357" t="s">
        <v>11732</v>
      </c>
      <c r="Y2357" t="s">
        <v>42</v>
      </c>
      <c r="Z2357" t="s">
        <v>11636</v>
      </c>
      <c r="AA2357" t="str">
        <f>IF(BD[[#This Row],[Genero]]="Masculino","👨🏼 M","👩🏼 F")</f>
        <v>👨🏼 M</v>
      </c>
      <c r="AB2357" t="s">
        <v>11693</v>
      </c>
    </row>
    <row r="2358" spans="1:28" x14ac:dyDescent="0.35">
      <c r="A2358" t="s">
        <v>1361</v>
      </c>
      <c r="B2358" t="s">
        <v>1365</v>
      </c>
      <c r="C2358" t="s">
        <v>3039</v>
      </c>
      <c r="D2358">
        <v>1</v>
      </c>
      <c r="G2358">
        <v>0</v>
      </c>
      <c r="H2358">
        <v>0</v>
      </c>
      <c r="I2358">
        <v>0</v>
      </c>
      <c r="J2358">
        <v>0</v>
      </c>
      <c r="K2358" t="s">
        <v>16</v>
      </c>
      <c r="R2358" s="2"/>
      <c r="S2358" t="s">
        <v>11658</v>
      </c>
      <c r="T2358">
        <v>73790161</v>
      </c>
      <c r="U2358" t="s">
        <v>19</v>
      </c>
      <c r="V2358" t="s">
        <v>11099</v>
      </c>
      <c r="W2358" t="s">
        <v>11712</v>
      </c>
      <c r="X2358" t="s">
        <v>11732</v>
      </c>
      <c r="Y2358" t="s">
        <v>42</v>
      </c>
      <c r="Z2358" t="s">
        <v>11636</v>
      </c>
      <c r="AA2358" t="str">
        <f>IF(BD[[#This Row],[Genero]]="Masculino","👨🏼 M","👩🏼 F")</f>
        <v>👨🏼 M</v>
      </c>
      <c r="AB2358" t="s">
        <v>11693</v>
      </c>
    </row>
    <row r="2359" spans="1:28" x14ac:dyDescent="0.35">
      <c r="A2359" t="s">
        <v>69</v>
      </c>
      <c r="B2359" t="s">
        <v>3563</v>
      </c>
      <c r="C2359" t="s">
        <v>3564</v>
      </c>
      <c r="D2359">
        <v>1</v>
      </c>
      <c r="G2359">
        <v>0</v>
      </c>
      <c r="H2359">
        <v>0</v>
      </c>
      <c r="I2359">
        <v>0</v>
      </c>
      <c r="J2359">
        <v>0</v>
      </c>
      <c r="K2359" t="s">
        <v>16</v>
      </c>
      <c r="R2359">
        <v>974053914</v>
      </c>
      <c r="S2359" t="s">
        <v>11658</v>
      </c>
      <c r="T2359">
        <v>74614451</v>
      </c>
      <c r="U2359" t="s">
        <v>19</v>
      </c>
      <c r="V2359" t="s">
        <v>11096</v>
      </c>
      <c r="W2359" t="s">
        <v>11712</v>
      </c>
      <c r="X2359" t="s">
        <v>11732</v>
      </c>
      <c r="Y2359" t="s">
        <v>42</v>
      </c>
      <c r="Z2359" t="s">
        <v>11636</v>
      </c>
      <c r="AA2359" t="str">
        <f>IF(BD[[#This Row],[Genero]]="Masculino","👨🏼 M","👩🏼 F")</f>
        <v>👨🏼 M</v>
      </c>
      <c r="AB2359" t="s">
        <v>11693</v>
      </c>
    </row>
    <row r="2360" spans="1:28" x14ac:dyDescent="0.35">
      <c r="A2360" t="s">
        <v>3271</v>
      </c>
      <c r="B2360" t="s">
        <v>9792</v>
      </c>
      <c r="C2360" t="s">
        <v>11098</v>
      </c>
      <c r="D2360">
        <v>1</v>
      </c>
      <c r="G2360">
        <v>0</v>
      </c>
      <c r="H2360">
        <v>0</v>
      </c>
      <c r="I2360">
        <v>0</v>
      </c>
      <c r="J2360">
        <v>0</v>
      </c>
      <c r="K2360" t="s">
        <v>16</v>
      </c>
      <c r="R2360">
        <v>994332244</v>
      </c>
      <c r="S2360" t="s">
        <v>11665</v>
      </c>
      <c r="T2360">
        <v>72704932</v>
      </c>
      <c r="U2360" t="s">
        <v>19</v>
      </c>
      <c r="V2360" t="s">
        <v>11098</v>
      </c>
      <c r="W2360" t="s">
        <v>11706</v>
      </c>
      <c r="X2360" t="s">
        <v>11732</v>
      </c>
      <c r="Y2360" t="s">
        <v>42</v>
      </c>
      <c r="Z2360" t="s">
        <v>11636</v>
      </c>
      <c r="AA2360" t="str">
        <f>IF(BD[[#This Row],[Genero]]="Masculino","👨🏼 M","👩🏼 F")</f>
        <v>👩🏼 F</v>
      </c>
      <c r="AB2360" t="s">
        <v>11693</v>
      </c>
    </row>
    <row r="2361" spans="1:28" x14ac:dyDescent="0.35">
      <c r="A2361" t="s">
        <v>7984</v>
      </c>
      <c r="B2361" t="s">
        <v>7985</v>
      </c>
      <c r="C2361" t="s">
        <v>11111</v>
      </c>
      <c r="D2361">
        <v>1</v>
      </c>
      <c r="G2361">
        <v>0</v>
      </c>
      <c r="H2361">
        <v>0</v>
      </c>
      <c r="I2361">
        <v>0</v>
      </c>
      <c r="J2361">
        <v>0</v>
      </c>
      <c r="K2361" t="s">
        <v>16</v>
      </c>
      <c r="R2361">
        <v>932290376</v>
      </c>
      <c r="S2361" t="s">
        <v>11658</v>
      </c>
      <c r="T2361">
        <v>73452271</v>
      </c>
      <c r="U2361" t="s">
        <v>19</v>
      </c>
      <c r="V2361" t="s">
        <v>11111</v>
      </c>
      <c r="W2361" t="s">
        <v>11706</v>
      </c>
      <c r="X2361" t="s">
        <v>11732</v>
      </c>
      <c r="Y2361" t="s">
        <v>42</v>
      </c>
      <c r="Z2361" t="s">
        <v>11636</v>
      </c>
      <c r="AA2361" t="str">
        <f>IF(BD[[#This Row],[Genero]]="Masculino","👨🏼 M","👩🏼 F")</f>
        <v>👨🏼 M</v>
      </c>
      <c r="AB2361" t="s">
        <v>11693</v>
      </c>
    </row>
    <row r="2362" spans="1:28" x14ac:dyDescent="0.35">
      <c r="A2362" t="s">
        <v>2521</v>
      </c>
      <c r="B2362" t="s">
        <v>1699</v>
      </c>
      <c r="C2362" t="s">
        <v>6632</v>
      </c>
      <c r="D2362">
        <v>1</v>
      </c>
      <c r="G2362">
        <v>0</v>
      </c>
      <c r="H2362">
        <v>0</v>
      </c>
      <c r="I2362">
        <v>0</v>
      </c>
      <c r="J2362">
        <v>0</v>
      </c>
      <c r="K2362" t="s">
        <v>16</v>
      </c>
      <c r="R2362">
        <v>990847666</v>
      </c>
      <c r="S2362" t="s">
        <v>11658</v>
      </c>
      <c r="T2362">
        <v>70878527</v>
      </c>
      <c r="U2362" t="s">
        <v>19</v>
      </c>
      <c r="V2362" t="s">
        <v>6632</v>
      </c>
      <c r="W2362" t="s">
        <v>11702</v>
      </c>
      <c r="X2362" t="s">
        <v>11732</v>
      </c>
      <c r="Y2362" t="s">
        <v>42</v>
      </c>
      <c r="Z2362" t="s">
        <v>11114</v>
      </c>
      <c r="AA2362" t="str">
        <f>IF(BD[[#This Row],[Genero]]="Masculino","👨🏼 M","👩🏼 F")</f>
        <v>👨🏼 M</v>
      </c>
      <c r="AB2362" t="s">
        <v>11693</v>
      </c>
    </row>
    <row r="2363" spans="1:28" x14ac:dyDescent="0.35">
      <c r="A2363" t="s">
        <v>6623</v>
      </c>
      <c r="B2363" t="s">
        <v>6624</v>
      </c>
      <c r="C2363" t="s">
        <v>6625</v>
      </c>
      <c r="D2363">
        <v>1</v>
      </c>
      <c r="G2363">
        <v>0</v>
      </c>
      <c r="H2363">
        <v>0</v>
      </c>
      <c r="I2363">
        <v>0</v>
      </c>
      <c r="J2363">
        <v>0</v>
      </c>
      <c r="K2363" t="s">
        <v>16</v>
      </c>
      <c r="R2363">
        <v>920382344</v>
      </c>
      <c r="S2363" t="s">
        <v>11658</v>
      </c>
      <c r="T2363">
        <v>73897688</v>
      </c>
      <c r="U2363" t="s">
        <v>19</v>
      </c>
      <c r="V2363" t="s">
        <v>6626</v>
      </c>
      <c r="W2363" t="s">
        <v>11702</v>
      </c>
      <c r="X2363" t="s">
        <v>11732</v>
      </c>
      <c r="Y2363" t="s">
        <v>42</v>
      </c>
      <c r="Z2363" t="s">
        <v>11114</v>
      </c>
      <c r="AA2363" t="str">
        <f>IF(BD[[#This Row],[Genero]]="Masculino","👨🏼 M","👩🏼 F")</f>
        <v>👨🏼 M</v>
      </c>
      <c r="AB2363" t="s">
        <v>11693</v>
      </c>
    </row>
    <row r="2364" spans="1:28" x14ac:dyDescent="0.35">
      <c r="A2364" t="s">
        <v>1279</v>
      </c>
      <c r="B2364" t="s">
        <v>1302</v>
      </c>
      <c r="C2364" t="s">
        <v>2759</v>
      </c>
      <c r="D2364">
        <v>1</v>
      </c>
      <c r="G2364">
        <v>0</v>
      </c>
      <c r="H2364">
        <v>0</v>
      </c>
      <c r="I2364">
        <v>0</v>
      </c>
      <c r="J2364">
        <v>0</v>
      </c>
      <c r="K2364" t="s">
        <v>16</v>
      </c>
      <c r="R2364">
        <v>918105976</v>
      </c>
      <c r="S2364" t="s">
        <v>11658</v>
      </c>
      <c r="T2364">
        <v>75149494</v>
      </c>
      <c r="U2364" t="s">
        <v>10125</v>
      </c>
      <c r="V2364" t="s">
        <v>11119</v>
      </c>
      <c r="W2364" t="s">
        <v>11702</v>
      </c>
      <c r="X2364" t="s">
        <v>11732</v>
      </c>
      <c r="Y2364" t="s">
        <v>42</v>
      </c>
      <c r="Z2364" t="s">
        <v>11114</v>
      </c>
      <c r="AA2364" t="str">
        <f>IF(BD[[#This Row],[Genero]]="Masculino","👨🏼 M","👩🏼 F")</f>
        <v>👨🏼 M</v>
      </c>
      <c r="AB2364" t="s">
        <v>11693</v>
      </c>
    </row>
    <row r="2365" spans="1:28" x14ac:dyDescent="0.35">
      <c r="A2365" t="s">
        <v>9428</v>
      </c>
      <c r="B2365" t="s">
        <v>9897</v>
      </c>
      <c r="D2365">
        <v>1</v>
      </c>
      <c r="G2365">
        <v>0</v>
      </c>
      <c r="H2365">
        <v>0</v>
      </c>
      <c r="I2365">
        <v>0</v>
      </c>
      <c r="J2365">
        <v>0</v>
      </c>
      <c r="K2365" t="s">
        <v>16</v>
      </c>
      <c r="R2365">
        <v>944105486</v>
      </c>
      <c r="S2365" t="s">
        <v>11658</v>
      </c>
      <c r="T2365">
        <v>72690792</v>
      </c>
      <c r="U2365" t="s">
        <v>19</v>
      </c>
      <c r="V2365" t="s">
        <v>5030</v>
      </c>
      <c r="W2365" t="s">
        <v>11702</v>
      </c>
      <c r="X2365" t="s">
        <v>11732</v>
      </c>
      <c r="Y2365" t="s">
        <v>42</v>
      </c>
      <c r="Z2365" t="s">
        <v>11114</v>
      </c>
      <c r="AA2365" t="str">
        <f>IF(BD[[#This Row],[Genero]]="Masculino","👨🏼 M","👩🏼 F")</f>
        <v>👨🏼 M</v>
      </c>
      <c r="AB2365" t="s">
        <v>11693</v>
      </c>
    </row>
    <row r="2366" spans="1:28" x14ac:dyDescent="0.35">
      <c r="A2366" t="s">
        <v>9418</v>
      </c>
      <c r="B2366" t="s">
        <v>9882</v>
      </c>
      <c r="D2366">
        <v>1</v>
      </c>
      <c r="G2366">
        <v>0</v>
      </c>
      <c r="H2366">
        <v>0</v>
      </c>
      <c r="I2366">
        <v>0</v>
      </c>
      <c r="J2366">
        <v>0</v>
      </c>
      <c r="K2366" t="s">
        <v>16</v>
      </c>
      <c r="R2366">
        <v>922814060</v>
      </c>
      <c r="S2366" t="s">
        <v>11658</v>
      </c>
      <c r="T2366">
        <v>72825562</v>
      </c>
      <c r="U2366" t="s">
        <v>19</v>
      </c>
      <c r="W2366" t="s">
        <v>11701</v>
      </c>
      <c r="X2366" t="s">
        <v>11732</v>
      </c>
      <c r="Y2366" t="s">
        <v>42</v>
      </c>
      <c r="Z2366" t="s">
        <v>11114</v>
      </c>
      <c r="AA2366" t="str">
        <f>IF(BD[[#This Row],[Genero]]="Masculino","👨🏼 M","👩🏼 F")</f>
        <v>👨🏼 M</v>
      </c>
      <c r="AB2366" t="s">
        <v>11693</v>
      </c>
    </row>
    <row r="2367" spans="1:28" x14ac:dyDescent="0.35">
      <c r="A2367" t="s">
        <v>618</v>
      </c>
      <c r="B2367" t="s">
        <v>5156</v>
      </c>
      <c r="C2367" t="s">
        <v>5157</v>
      </c>
      <c r="D2367">
        <v>1</v>
      </c>
      <c r="G2367">
        <v>0</v>
      </c>
      <c r="H2367">
        <v>0</v>
      </c>
      <c r="I2367">
        <v>0</v>
      </c>
      <c r="J2367">
        <v>0</v>
      </c>
      <c r="K2367" t="s">
        <v>16</v>
      </c>
      <c r="R2367">
        <v>955157576</v>
      </c>
      <c r="S2367" t="s">
        <v>11658</v>
      </c>
      <c r="T2367">
        <v>75309071</v>
      </c>
      <c r="U2367" t="s">
        <v>5269</v>
      </c>
      <c r="W2367" t="s">
        <v>11701</v>
      </c>
      <c r="X2367" t="s">
        <v>11732</v>
      </c>
      <c r="Y2367" t="s">
        <v>42</v>
      </c>
      <c r="Z2367" t="s">
        <v>11114</v>
      </c>
      <c r="AA2367" t="str">
        <f>IF(BD[[#This Row],[Genero]]="Masculino","👨🏼 M","👩🏼 F")</f>
        <v>👨🏼 M</v>
      </c>
      <c r="AB2367" t="s">
        <v>11693</v>
      </c>
    </row>
    <row r="2368" spans="1:28" x14ac:dyDescent="0.35">
      <c r="A2368" t="s">
        <v>3196</v>
      </c>
      <c r="B2368" t="s">
        <v>3197</v>
      </c>
      <c r="C2368" t="s">
        <v>11122</v>
      </c>
      <c r="D2368">
        <v>1</v>
      </c>
      <c r="G2368">
        <v>0</v>
      </c>
      <c r="H2368">
        <v>0</v>
      </c>
      <c r="I2368">
        <v>0</v>
      </c>
      <c r="J2368">
        <v>0</v>
      </c>
      <c r="K2368" t="s">
        <v>16</v>
      </c>
      <c r="R2368">
        <v>972782957</v>
      </c>
      <c r="S2368" t="s">
        <v>11665</v>
      </c>
      <c r="T2368">
        <v>76771144</v>
      </c>
      <c r="U2368" t="s">
        <v>19</v>
      </c>
      <c r="V2368" t="s">
        <v>11122</v>
      </c>
      <c r="W2368" t="s">
        <v>11701</v>
      </c>
      <c r="X2368" t="s">
        <v>11732</v>
      </c>
      <c r="Y2368" t="s">
        <v>42</v>
      </c>
      <c r="Z2368" t="s">
        <v>11114</v>
      </c>
      <c r="AA2368" t="str">
        <f>IF(BD[[#This Row],[Genero]]="Masculino","👨🏼 M","👩🏼 F")</f>
        <v>👩🏼 F</v>
      </c>
      <c r="AB2368" t="s">
        <v>11693</v>
      </c>
    </row>
    <row r="2369" spans="1:28" x14ac:dyDescent="0.35">
      <c r="A2369" t="s">
        <v>924</v>
      </c>
      <c r="B2369" t="s">
        <v>1827</v>
      </c>
      <c r="C2369" t="s">
        <v>6280</v>
      </c>
      <c r="D2369">
        <v>1</v>
      </c>
      <c r="G2369">
        <v>0</v>
      </c>
      <c r="H2369">
        <v>0</v>
      </c>
      <c r="I2369">
        <v>0</v>
      </c>
      <c r="J2369">
        <v>0</v>
      </c>
      <c r="K2369" t="s">
        <v>16</v>
      </c>
      <c r="R2369">
        <v>936633686</v>
      </c>
      <c r="S2369" t="s">
        <v>11658</v>
      </c>
      <c r="T2369">
        <v>75978891</v>
      </c>
      <c r="U2369" t="s">
        <v>10125</v>
      </c>
      <c r="V2369" t="s">
        <v>11120</v>
      </c>
      <c r="W2369" t="s">
        <v>11701</v>
      </c>
      <c r="X2369" t="s">
        <v>11732</v>
      </c>
      <c r="Y2369" t="s">
        <v>42</v>
      </c>
      <c r="Z2369" t="s">
        <v>11114</v>
      </c>
      <c r="AA2369" t="str">
        <f>IF(BD[[#This Row],[Genero]]="Masculino","👨🏼 M","👩🏼 F")</f>
        <v>👨🏼 M</v>
      </c>
      <c r="AB2369" t="s">
        <v>11693</v>
      </c>
    </row>
    <row r="2370" spans="1:28" x14ac:dyDescent="0.35">
      <c r="A2370" t="s">
        <v>8147</v>
      </c>
      <c r="B2370" t="s">
        <v>8148</v>
      </c>
      <c r="D2370">
        <v>1</v>
      </c>
      <c r="G2370">
        <v>0</v>
      </c>
      <c r="H2370">
        <v>0</v>
      </c>
      <c r="I2370">
        <v>0</v>
      </c>
      <c r="J2370">
        <v>0</v>
      </c>
      <c r="K2370" t="s">
        <v>16</v>
      </c>
      <c r="R2370">
        <v>973477289</v>
      </c>
      <c r="S2370" t="s">
        <v>11658</v>
      </c>
      <c r="T2370">
        <v>70994512</v>
      </c>
      <c r="U2370" t="s">
        <v>10386</v>
      </c>
      <c r="W2370" t="s">
        <v>11712</v>
      </c>
      <c r="X2370" t="s">
        <v>11732</v>
      </c>
      <c r="Y2370" t="s">
        <v>42</v>
      </c>
      <c r="Z2370" t="s">
        <v>11114</v>
      </c>
      <c r="AA2370" t="str">
        <f>IF(BD[[#This Row],[Genero]]="Masculino","👨🏼 M","👩🏼 F")</f>
        <v>👨🏼 M</v>
      </c>
      <c r="AB2370" t="s">
        <v>11693</v>
      </c>
    </row>
    <row r="2371" spans="1:28" x14ac:dyDescent="0.35">
      <c r="A2371" t="s">
        <v>166</v>
      </c>
      <c r="B2371" t="s">
        <v>345</v>
      </c>
      <c r="C2371" t="s">
        <v>4655</v>
      </c>
      <c r="D2371">
        <v>1</v>
      </c>
      <c r="G2371">
        <v>0</v>
      </c>
      <c r="H2371">
        <v>0</v>
      </c>
      <c r="I2371">
        <v>0</v>
      </c>
      <c r="J2371">
        <v>0</v>
      </c>
      <c r="K2371" t="s">
        <v>16</v>
      </c>
      <c r="R2371">
        <v>931756508</v>
      </c>
      <c r="S2371" t="s">
        <v>11658</v>
      </c>
      <c r="T2371">
        <v>76329319</v>
      </c>
      <c r="U2371" t="s">
        <v>4656</v>
      </c>
      <c r="V2371" t="s">
        <v>4655</v>
      </c>
      <c r="W2371" t="s">
        <v>11706</v>
      </c>
      <c r="X2371" t="s">
        <v>11732</v>
      </c>
      <c r="Y2371" t="s">
        <v>42</v>
      </c>
      <c r="Z2371" t="s">
        <v>11114</v>
      </c>
      <c r="AA2371" t="str">
        <f>IF(BD[[#This Row],[Genero]]="Masculino","👨🏼 M","👩🏼 F")</f>
        <v>👨🏼 M</v>
      </c>
      <c r="AB2371" t="s">
        <v>11693</v>
      </c>
    </row>
    <row r="2372" spans="1:28" x14ac:dyDescent="0.35">
      <c r="A2372" t="s">
        <v>9440</v>
      </c>
      <c r="B2372" t="s">
        <v>9916</v>
      </c>
      <c r="D2372">
        <v>1</v>
      </c>
      <c r="G2372">
        <v>0</v>
      </c>
      <c r="H2372">
        <v>0</v>
      </c>
      <c r="I2372">
        <v>0</v>
      </c>
      <c r="J2372">
        <v>0</v>
      </c>
      <c r="K2372" t="s">
        <v>16</v>
      </c>
      <c r="R2372" s="2"/>
      <c r="S2372" t="s">
        <v>11665</v>
      </c>
      <c r="T2372">
        <v>77446139</v>
      </c>
      <c r="U2372" t="s">
        <v>19</v>
      </c>
      <c r="W2372" t="s">
        <v>11706</v>
      </c>
      <c r="X2372" t="s">
        <v>11732</v>
      </c>
      <c r="Y2372" t="s">
        <v>42</v>
      </c>
      <c r="Z2372" t="s">
        <v>11114</v>
      </c>
      <c r="AA2372" t="str">
        <f>IF(BD[[#This Row],[Genero]]="Masculino","👨🏼 M","👩🏼 F")</f>
        <v>👩🏼 F</v>
      </c>
      <c r="AB2372" t="s">
        <v>11693</v>
      </c>
    </row>
    <row r="2373" spans="1:28" x14ac:dyDescent="0.35">
      <c r="A2373" t="s">
        <v>3098</v>
      </c>
      <c r="B2373" t="s">
        <v>9948</v>
      </c>
      <c r="C2373" t="s">
        <v>11116</v>
      </c>
      <c r="D2373">
        <v>1</v>
      </c>
      <c r="G2373">
        <v>0</v>
      </c>
      <c r="H2373">
        <v>0</v>
      </c>
      <c r="I2373">
        <v>0</v>
      </c>
      <c r="J2373">
        <v>0</v>
      </c>
      <c r="K2373" t="s">
        <v>16</v>
      </c>
      <c r="R2373">
        <v>965274140</v>
      </c>
      <c r="S2373" t="s">
        <v>11665</v>
      </c>
      <c r="T2373">
        <v>70195309</v>
      </c>
      <c r="U2373" t="s">
        <v>19</v>
      </c>
      <c r="V2373" t="s">
        <v>11116</v>
      </c>
      <c r="W2373" t="s">
        <v>11706</v>
      </c>
      <c r="X2373" t="s">
        <v>11732</v>
      </c>
      <c r="Y2373" t="s">
        <v>42</v>
      </c>
      <c r="Z2373" t="s">
        <v>11114</v>
      </c>
      <c r="AA2373" t="str">
        <f>IF(BD[[#This Row],[Genero]]="Masculino","👨🏼 M","👩🏼 F")</f>
        <v>👩🏼 F</v>
      </c>
      <c r="AB2373" t="s">
        <v>11693</v>
      </c>
    </row>
    <row r="2374" spans="1:28" x14ac:dyDescent="0.35">
      <c r="A2374" t="s">
        <v>8073</v>
      </c>
      <c r="B2374" t="s">
        <v>8074</v>
      </c>
      <c r="D2374">
        <v>1</v>
      </c>
      <c r="G2374">
        <v>0</v>
      </c>
      <c r="H2374">
        <v>0</v>
      </c>
      <c r="I2374">
        <v>0</v>
      </c>
      <c r="J2374">
        <v>0</v>
      </c>
      <c r="K2374" t="s">
        <v>16</v>
      </c>
      <c r="R2374">
        <v>955584632</v>
      </c>
      <c r="S2374" t="s">
        <v>11658</v>
      </c>
      <c r="T2374">
        <v>76616210</v>
      </c>
      <c r="U2374" t="s">
        <v>19</v>
      </c>
      <c r="W2374" t="s">
        <v>11706</v>
      </c>
      <c r="X2374" t="s">
        <v>11732</v>
      </c>
      <c r="Y2374" t="s">
        <v>42</v>
      </c>
      <c r="Z2374" t="s">
        <v>11114</v>
      </c>
      <c r="AA2374" t="str">
        <f>IF(BD[[#This Row],[Genero]]="Masculino","👨🏼 M","👩🏼 F")</f>
        <v>👨🏼 M</v>
      </c>
      <c r="AB2374" t="s">
        <v>11693</v>
      </c>
    </row>
    <row r="2375" spans="1:28" x14ac:dyDescent="0.35">
      <c r="A2375" t="s">
        <v>9458</v>
      </c>
      <c r="B2375" t="s">
        <v>9947</v>
      </c>
      <c r="C2375" t="s">
        <v>11117</v>
      </c>
      <c r="D2375">
        <v>1</v>
      </c>
      <c r="G2375">
        <v>0</v>
      </c>
      <c r="H2375">
        <v>0</v>
      </c>
      <c r="I2375">
        <v>0</v>
      </c>
      <c r="J2375">
        <v>0</v>
      </c>
      <c r="K2375" t="s">
        <v>16</v>
      </c>
      <c r="R2375">
        <v>970108708</v>
      </c>
      <c r="S2375" t="s">
        <v>11658</v>
      </c>
      <c r="T2375">
        <v>75695087</v>
      </c>
      <c r="U2375" t="s">
        <v>19</v>
      </c>
      <c r="V2375" t="s">
        <v>11117</v>
      </c>
      <c r="W2375" t="s">
        <v>11706</v>
      </c>
      <c r="X2375" t="s">
        <v>11732</v>
      </c>
      <c r="Y2375" t="s">
        <v>42</v>
      </c>
      <c r="Z2375" t="s">
        <v>11114</v>
      </c>
      <c r="AA2375" t="str">
        <f>IF(BD[[#This Row],[Genero]]="Masculino","👨🏼 M","👩🏼 F")</f>
        <v>👨🏼 M</v>
      </c>
      <c r="AB2375" t="s">
        <v>11693</v>
      </c>
    </row>
    <row r="2376" spans="1:28" x14ac:dyDescent="0.35">
      <c r="A2376" t="s">
        <v>5251</v>
      </c>
      <c r="B2376" t="s">
        <v>5252</v>
      </c>
      <c r="C2376" t="s">
        <v>5253</v>
      </c>
      <c r="D2376">
        <v>1</v>
      </c>
      <c r="G2376">
        <v>0</v>
      </c>
      <c r="H2376">
        <v>0</v>
      </c>
      <c r="I2376">
        <v>0</v>
      </c>
      <c r="J2376">
        <v>0</v>
      </c>
      <c r="K2376" t="s">
        <v>16</v>
      </c>
      <c r="R2376">
        <v>982314562</v>
      </c>
      <c r="S2376" t="s">
        <v>11658</v>
      </c>
      <c r="T2376">
        <v>73215349</v>
      </c>
      <c r="U2376" t="s">
        <v>19</v>
      </c>
      <c r="W2376" t="s">
        <v>11706</v>
      </c>
      <c r="X2376" t="s">
        <v>11732</v>
      </c>
      <c r="Y2376" t="s">
        <v>42</v>
      </c>
      <c r="Z2376" t="s">
        <v>11114</v>
      </c>
      <c r="AA2376" t="str">
        <f>IF(BD[[#This Row],[Genero]]="Masculino","👨🏼 M","👩🏼 F")</f>
        <v>👨🏼 M</v>
      </c>
      <c r="AB2376" t="s">
        <v>11693</v>
      </c>
    </row>
    <row r="2377" spans="1:28" x14ac:dyDescent="0.35">
      <c r="A2377" t="s">
        <v>742</v>
      </c>
      <c r="B2377" t="s">
        <v>743</v>
      </c>
      <c r="C2377" t="s">
        <v>744</v>
      </c>
      <c r="D2377">
        <v>1</v>
      </c>
      <c r="G2377">
        <v>0</v>
      </c>
      <c r="H2377">
        <v>0</v>
      </c>
      <c r="I2377">
        <v>0</v>
      </c>
      <c r="J2377">
        <v>0</v>
      </c>
      <c r="K2377" t="s">
        <v>16</v>
      </c>
      <c r="R2377">
        <v>924818701</v>
      </c>
      <c r="S2377" t="s">
        <v>11665</v>
      </c>
      <c r="T2377">
        <v>44293729</v>
      </c>
      <c r="U2377" t="s">
        <v>19</v>
      </c>
      <c r="V2377" t="s">
        <v>744</v>
      </c>
      <c r="W2377" t="s">
        <v>11701</v>
      </c>
      <c r="X2377" t="s">
        <v>11732</v>
      </c>
      <c r="Y2377" t="s">
        <v>42</v>
      </c>
      <c r="Z2377" t="s">
        <v>11192</v>
      </c>
      <c r="AA2377" t="str">
        <f>IF(BD[[#This Row],[Genero]]="Masculino","👨🏼 M","👩🏼 F")</f>
        <v>👩🏼 F</v>
      </c>
      <c r="AB2377" t="s">
        <v>11693</v>
      </c>
    </row>
    <row r="2378" spans="1:28" x14ac:dyDescent="0.35">
      <c r="A2378" t="s">
        <v>742</v>
      </c>
      <c r="B2378" t="s">
        <v>743</v>
      </c>
      <c r="C2378" t="s">
        <v>2672</v>
      </c>
      <c r="D2378">
        <v>1</v>
      </c>
      <c r="G2378">
        <v>0</v>
      </c>
      <c r="H2378">
        <v>0</v>
      </c>
      <c r="I2378">
        <v>0</v>
      </c>
      <c r="J2378">
        <v>0</v>
      </c>
      <c r="K2378" t="s">
        <v>16</v>
      </c>
      <c r="R2378">
        <v>924818701</v>
      </c>
      <c r="S2378" t="s">
        <v>11665</v>
      </c>
      <c r="T2378">
        <v>44293729</v>
      </c>
      <c r="U2378" t="s">
        <v>19</v>
      </c>
      <c r="V2378" t="s">
        <v>11188</v>
      </c>
      <c r="W2378" t="s">
        <v>11701</v>
      </c>
      <c r="X2378" t="s">
        <v>11732</v>
      </c>
      <c r="Y2378" t="s">
        <v>42</v>
      </c>
      <c r="Z2378" t="s">
        <v>11192</v>
      </c>
      <c r="AA2378" t="str">
        <f>IF(BD[[#This Row],[Genero]]="Masculino","👨🏼 M","👩🏼 F")</f>
        <v>👩🏼 F</v>
      </c>
      <c r="AB2378" t="s">
        <v>11693</v>
      </c>
    </row>
    <row r="2379" spans="1:28" x14ac:dyDescent="0.35">
      <c r="A2379" t="s">
        <v>8920</v>
      </c>
      <c r="B2379" t="s">
        <v>4800</v>
      </c>
      <c r="C2379" t="s">
        <v>8921</v>
      </c>
      <c r="D2379">
        <v>1</v>
      </c>
      <c r="G2379">
        <v>0</v>
      </c>
      <c r="H2379">
        <v>0</v>
      </c>
      <c r="I2379">
        <v>0</v>
      </c>
      <c r="J2379">
        <v>0</v>
      </c>
      <c r="K2379" t="s">
        <v>16</v>
      </c>
      <c r="R2379">
        <v>906381161</v>
      </c>
      <c r="S2379" t="s">
        <v>11665</v>
      </c>
      <c r="T2379">
        <v>70383840</v>
      </c>
      <c r="U2379" t="s">
        <v>19</v>
      </c>
      <c r="V2379" t="s">
        <v>8922</v>
      </c>
      <c r="W2379" t="s">
        <v>11706</v>
      </c>
      <c r="X2379" t="s">
        <v>11732</v>
      </c>
      <c r="Y2379" t="s">
        <v>42</v>
      </c>
      <c r="Z2379" t="s">
        <v>11192</v>
      </c>
      <c r="AA2379" t="str">
        <f>IF(BD[[#This Row],[Genero]]="Masculino","👨🏼 M","👩🏼 F")</f>
        <v>👩🏼 F</v>
      </c>
      <c r="AB2379" t="s">
        <v>11693</v>
      </c>
    </row>
    <row r="2380" spans="1:28" x14ac:dyDescent="0.35">
      <c r="A2380" t="s">
        <v>9523</v>
      </c>
      <c r="B2380" t="s">
        <v>10055</v>
      </c>
      <c r="C2380" t="s">
        <v>8579</v>
      </c>
      <c r="D2380">
        <v>1</v>
      </c>
      <c r="G2380">
        <v>0</v>
      </c>
      <c r="H2380">
        <v>0</v>
      </c>
      <c r="I2380">
        <v>0</v>
      </c>
      <c r="J2380">
        <v>0</v>
      </c>
      <c r="K2380" t="s">
        <v>16</v>
      </c>
      <c r="R2380">
        <v>901869535</v>
      </c>
      <c r="S2380" t="s">
        <v>11665</v>
      </c>
      <c r="T2380">
        <v>75943745</v>
      </c>
      <c r="U2380" t="s">
        <v>8714</v>
      </c>
      <c r="V2380" t="s">
        <v>8579</v>
      </c>
      <c r="W2380" t="s">
        <v>11701</v>
      </c>
      <c r="X2380" t="s">
        <v>11732</v>
      </c>
      <c r="Y2380" t="s">
        <v>42</v>
      </c>
      <c r="Z2380" t="s">
        <v>11640</v>
      </c>
      <c r="AA2380" t="str">
        <f>IF(BD[[#This Row],[Genero]]="Masculino","👨🏼 M","👩🏼 F")</f>
        <v>👩🏼 F</v>
      </c>
      <c r="AB2380" t="s">
        <v>11693</v>
      </c>
    </row>
    <row r="2381" spans="1:28" x14ac:dyDescent="0.35">
      <c r="A2381" t="s">
        <v>5153</v>
      </c>
      <c r="B2381" t="s">
        <v>5154</v>
      </c>
      <c r="C2381" t="s">
        <v>5155</v>
      </c>
      <c r="D2381">
        <v>1</v>
      </c>
      <c r="G2381">
        <v>0</v>
      </c>
      <c r="H2381">
        <v>0</v>
      </c>
      <c r="I2381">
        <v>0</v>
      </c>
      <c r="J2381">
        <v>0</v>
      </c>
      <c r="K2381" t="s">
        <v>16</v>
      </c>
      <c r="R2381">
        <v>924861271</v>
      </c>
      <c r="S2381" t="s">
        <v>11658</v>
      </c>
      <c r="T2381">
        <v>73088891</v>
      </c>
      <c r="U2381" t="s">
        <v>19</v>
      </c>
      <c r="V2381" t="s">
        <v>5155</v>
      </c>
      <c r="W2381" t="s">
        <v>11702</v>
      </c>
      <c r="X2381" t="s">
        <v>11732</v>
      </c>
      <c r="Y2381" t="s">
        <v>42</v>
      </c>
      <c r="Z2381" t="s">
        <v>827</v>
      </c>
      <c r="AA2381" t="str">
        <f>IF(BD[[#This Row],[Genero]]="Masculino","👨🏼 M","👩🏼 F")</f>
        <v>👨🏼 M</v>
      </c>
      <c r="AB2381" t="s">
        <v>11693</v>
      </c>
    </row>
    <row r="2382" spans="1:28" x14ac:dyDescent="0.35">
      <c r="A2382" t="s">
        <v>8661</v>
      </c>
      <c r="B2382" t="s">
        <v>8662</v>
      </c>
      <c r="C2382" t="s">
        <v>8663</v>
      </c>
      <c r="D2382">
        <v>1</v>
      </c>
      <c r="G2382">
        <v>0</v>
      </c>
      <c r="H2382">
        <v>0</v>
      </c>
      <c r="I2382">
        <v>0</v>
      </c>
      <c r="J2382">
        <v>0</v>
      </c>
      <c r="K2382" t="s">
        <v>16</v>
      </c>
      <c r="R2382">
        <v>991735344</v>
      </c>
      <c r="S2382" t="s">
        <v>11658</v>
      </c>
      <c r="T2382">
        <v>71016518</v>
      </c>
      <c r="U2382" t="s">
        <v>19</v>
      </c>
      <c r="W2382" t="s">
        <v>11702</v>
      </c>
      <c r="X2382" t="s">
        <v>11732</v>
      </c>
      <c r="Y2382" t="s">
        <v>42</v>
      </c>
      <c r="Z2382" t="s">
        <v>827</v>
      </c>
      <c r="AA2382" t="str">
        <f>IF(BD[[#This Row],[Genero]]="Masculino","👨🏼 M","👩🏼 F")</f>
        <v>👨🏼 M</v>
      </c>
      <c r="AB2382" t="s">
        <v>11693</v>
      </c>
    </row>
    <row r="2383" spans="1:28" x14ac:dyDescent="0.35">
      <c r="A2383" t="s">
        <v>4843</v>
      </c>
      <c r="B2383" t="s">
        <v>4844</v>
      </c>
      <c r="C2383" t="s">
        <v>4845</v>
      </c>
      <c r="D2383">
        <v>1</v>
      </c>
      <c r="G2383">
        <v>0</v>
      </c>
      <c r="H2383">
        <v>0</v>
      </c>
      <c r="I2383">
        <v>0</v>
      </c>
      <c r="J2383">
        <v>0</v>
      </c>
      <c r="K2383" t="s">
        <v>16</v>
      </c>
      <c r="R2383">
        <v>955317814</v>
      </c>
      <c r="S2383" t="s">
        <v>11658</v>
      </c>
      <c r="T2383">
        <v>70585423</v>
      </c>
      <c r="U2383" t="s">
        <v>19</v>
      </c>
      <c r="W2383" t="s">
        <v>11701</v>
      </c>
      <c r="X2383" t="s">
        <v>11732</v>
      </c>
      <c r="Y2383" t="s">
        <v>42</v>
      </c>
      <c r="Z2383" t="s">
        <v>827</v>
      </c>
      <c r="AA2383" t="str">
        <f>IF(BD[[#This Row],[Genero]]="Masculino","👨🏼 M","👩🏼 F")</f>
        <v>👨🏼 M</v>
      </c>
      <c r="AB2383" t="s">
        <v>11693</v>
      </c>
    </row>
    <row r="2384" spans="1:28" x14ac:dyDescent="0.35">
      <c r="A2384" t="s">
        <v>9020</v>
      </c>
      <c r="B2384" t="s">
        <v>9021</v>
      </c>
      <c r="C2384" t="s">
        <v>9022</v>
      </c>
      <c r="D2384">
        <v>1</v>
      </c>
      <c r="G2384">
        <v>0</v>
      </c>
      <c r="H2384">
        <v>0</v>
      </c>
      <c r="I2384">
        <v>0</v>
      </c>
      <c r="J2384">
        <v>0</v>
      </c>
      <c r="K2384" t="s">
        <v>16</v>
      </c>
      <c r="R2384">
        <v>952067416</v>
      </c>
      <c r="S2384" t="s">
        <v>11658</v>
      </c>
      <c r="T2384">
        <v>71270804</v>
      </c>
      <c r="U2384" t="s">
        <v>19</v>
      </c>
      <c r="V2384" t="s">
        <v>9023</v>
      </c>
      <c r="W2384" t="s">
        <v>11701</v>
      </c>
      <c r="X2384" t="s">
        <v>11732</v>
      </c>
      <c r="Y2384" t="s">
        <v>42</v>
      </c>
      <c r="Z2384" t="s">
        <v>827</v>
      </c>
      <c r="AA2384" t="str">
        <f>IF(BD[[#This Row],[Genero]]="Masculino","👨🏼 M","👩🏼 F")</f>
        <v>👨🏼 M</v>
      </c>
      <c r="AB2384" t="s">
        <v>11693</v>
      </c>
    </row>
    <row r="2385" spans="1:28" x14ac:dyDescent="0.35">
      <c r="A2385" t="s">
        <v>9265</v>
      </c>
      <c r="B2385" t="s">
        <v>5338</v>
      </c>
      <c r="C2385" t="s">
        <v>5339</v>
      </c>
      <c r="D2385">
        <v>1</v>
      </c>
      <c r="G2385">
        <v>0</v>
      </c>
      <c r="H2385">
        <v>0</v>
      </c>
      <c r="I2385">
        <v>0</v>
      </c>
      <c r="J2385">
        <v>0</v>
      </c>
      <c r="K2385" t="s">
        <v>16</v>
      </c>
      <c r="R2385">
        <v>947629210</v>
      </c>
      <c r="S2385" t="s">
        <v>11665</v>
      </c>
      <c r="T2385">
        <v>73591063</v>
      </c>
      <c r="U2385" t="s">
        <v>10125</v>
      </c>
      <c r="W2385" t="s">
        <v>11701</v>
      </c>
      <c r="X2385" t="s">
        <v>11732</v>
      </c>
      <c r="Y2385" t="s">
        <v>42</v>
      </c>
      <c r="Z2385" t="s">
        <v>827</v>
      </c>
      <c r="AA2385" t="str">
        <f>IF(BD[[#This Row],[Genero]]="Masculino","👨🏼 M","👩🏼 F")</f>
        <v>👩🏼 F</v>
      </c>
      <c r="AB2385" t="s">
        <v>11693</v>
      </c>
    </row>
    <row r="2386" spans="1:28" x14ac:dyDescent="0.35">
      <c r="A2386" t="s">
        <v>4920</v>
      </c>
      <c r="B2386" t="s">
        <v>4921</v>
      </c>
      <c r="C2386" t="s">
        <v>4922</v>
      </c>
      <c r="D2386">
        <v>1</v>
      </c>
      <c r="G2386">
        <v>0</v>
      </c>
      <c r="H2386">
        <v>0</v>
      </c>
      <c r="I2386">
        <v>0</v>
      </c>
      <c r="J2386">
        <v>0</v>
      </c>
      <c r="K2386" t="s">
        <v>16</v>
      </c>
      <c r="R2386">
        <v>926872909</v>
      </c>
      <c r="S2386" t="s">
        <v>11665</v>
      </c>
      <c r="T2386">
        <v>72447003</v>
      </c>
      <c r="U2386" t="s">
        <v>19</v>
      </c>
      <c r="V2386" t="s">
        <v>4922</v>
      </c>
      <c r="W2386" t="s">
        <v>11701</v>
      </c>
      <c r="X2386" t="s">
        <v>11732</v>
      </c>
      <c r="Y2386" t="s">
        <v>42</v>
      </c>
      <c r="Z2386" t="s">
        <v>11036</v>
      </c>
      <c r="AA2386" t="str">
        <f>IF(BD[[#This Row],[Genero]]="Masculino","👨🏼 M","👩🏼 F")</f>
        <v>👩🏼 F</v>
      </c>
      <c r="AB2386" t="s">
        <v>11693</v>
      </c>
    </row>
    <row r="2387" spans="1:28" x14ac:dyDescent="0.35">
      <c r="A2387" t="s">
        <v>6076</v>
      </c>
      <c r="B2387" t="s">
        <v>6077</v>
      </c>
      <c r="C2387" t="s">
        <v>6078</v>
      </c>
      <c r="D2387">
        <v>1</v>
      </c>
      <c r="G2387">
        <v>0</v>
      </c>
      <c r="H2387">
        <v>0</v>
      </c>
      <c r="I2387">
        <v>0</v>
      </c>
      <c r="J2387">
        <v>0</v>
      </c>
      <c r="K2387" t="s">
        <v>16</v>
      </c>
      <c r="R2387">
        <v>916639107</v>
      </c>
      <c r="S2387" t="s">
        <v>11665</v>
      </c>
      <c r="T2387">
        <v>71835269</v>
      </c>
      <c r="U2387" t="s">
        <v>19</v>
      </c>
      <c r="V2387" t="s">
        <v>11056</v>
      </c>
      <c r="W2387" t="s">
        <v>11701</v>
      </c>
      <c r="X2387" t="s">
        <v>11732</v>
      </c>
      <c r="Y2387" t="s">
        <v>42</v>
      </c>
      <c r="Z2387" t="s">
        <v>11036</v>
      </c>
      <c r="AA2387" t="str">
        <f>IF(BD[[#This Row],[Genero]]="Masculino","👨🏼 M","👩🏼 F")</f>
        <v>👩🏼 F</v>
      </c>
      <c r="AB2387" t="s">
        <v>11693</v>
      </c>
    </row>
    <row r="2388" spans="1:28" x14ac:dyDescent="0.35">
      <c r="A2388" t="s">
        <v>4060</v>
      </c>
      <c r="B2388" t="s">
        <v>4061</v>
      </c>
      <c r="C2388" t="s">
        <v>4062</v>
      </c>
      <c r="D2388">
        <v>1</v>
      </c>
      <c r="G2388">
        <v>0</v>
      </c>
      <c r="H2388">
        <v>0</v>
      </c>
      <c r="I2388">
        <v>0</v>
      </c>
      <c r="J2388">
        <v>0</v>
      </c>
      <c r="K2388" t="s">
        <v>16</v>
      </c>
      <c r="R2388">
        <v>948949011</v>
      </c>
      <c r="S2388" t="s">
        <v>11658</v>
      </c>
      <c r="T2388">
        <v>75871902</v>
      </c>
      <c r="U2388" t="s">
        <v>19</v>
      </c>
      <c r="V2388" t="s">
        <v>11044</v>
      </c>
      <c r="W2388" t="s">
        <v>11712</v>
      </c>
      <c r="X2388" t="s">
        <v>11732</v>
      </c>
      <c r="Y2388" t="s">
        <v>42</v>
      </c>
      <c r="Z2388" t="s">
        <v>11036</v>
      </c>
      <c r="AA2388" t="str">
        <f>IF(BD[[#This Row],[Genero]]="Masculino","👨🏼 M","👩🏼 F")</f>
        <v>👨🏼 M</v>
      </c>
      <c r="AB2388" t="s">
        <v>11693</v>
      </c>
    </row>
    <row r="2389" spans="1:28" x14ac:dyDescent="0.35">
      <c r="A2389" t="s">
        <v>6957</v>
      </c>
      <c r="B2389" t="s">
        <v>6958</v>
      </c>
      <c r="C2389" t="s">
        <v>11042</v>
      </c>
      <c r="D2389">
        <v>1</v>
      </c>
      <c r="G2389">
        <v>0</v>
      </c>
      <c r="H2389">
        <v>0</v>
      </c>
      <c r="I2389">
        <v>0</v>
      </c>
      <c r="J2389">
        <v>0</v>
      </c>
      <c r="K2389" t="s">
        <v>16</v>
      </c>
      <c r="R2389">
        <v>973659484</v>
      </c>
      <c r="S2389" t="s">
        <v>11658</v>
      </c>
      <c r="T2389">
        <v>74875303</v>
      </c>
      <c r="U2389" t="s">
        <v>19</v>
      </c>
      <c r="V2389" t="s">
        <v>11042</v>
      </c>
      <c r="W2389" t="s">
        <v>11712</v>
      </c>
      <c r="X2389" t="s">
        <v>11732</v>
      </c>
      <c r="Y2389" t="s">
        <v>42</v>
      </c>
      <c r="Z2389" t="s">
        <v>11036</v>
      </c>
      <c r="AA2389" t="str">
        <f>IF(BD[[#This Row],[Genero]]="Masculino","👨🏼 M","👩🏼 F")</f>
        <v>👨🏼 M</v>
      </c>
      <c r="AB2389" t="s">
        <v>11693</v>
      </c>
    </row>
    <row r="2390" spans="1:28" x14ac:dyDescent="0.35">
      <c r="A2390" t="s">
        <v>268</v>
      </c>
      <c r="B2390" t="s">
        <v>7610</v>
      </c>
      <c r="C2390" t="s">
        <v>7611</v>
      </c>
      <c r="D2390">
        <v>1</v>
      </c>
      <c r="G2390">
        <v>0</v>
      </c>
      <c r="H2390">
        <v>0</v>
      </c>
      <c r="I2390">
        <v>0</v>
      </c>
      <c r="J2390">
        <v>0</v>
      </c>
      <c r="K2390" t="s">
        <v>16</v>
      </c>
      <c r="R2390">
        <v>934595186</v>
      </c>
      <c r="S2390" t="s">
        <v>11658</v>
      </c>
      <c r="T2390">
        <v>70386091</v>
      </c>
      <c r="U2390" t="s">
        <v>19</v>
      </c>
      <c r="V2390" t="s">
        <v>11041</v>
      </c>
      <c r="W2390" t="s">
        <v>11706</v>
      </c>
      <c r="X2390" t="s">
        <v>11732</v>
      </c>
      <c r="Y2390" t="s">
        <v>42</v>
      </c>
      <c r="Z2390" t="s">
        <v>11036</v>
      </c>
      <c r="AA2390" t="str">
        <f>IF(BD[[#This Row],[Genero]]="Masculino","👨🏼 M","👩🏼 F")</f>
        <v>👨🏼 M</v>
      </c>
      <c r="AB2390" t="s">
        <v>11693</v>
      </c>
    </row>
    <row r="2391" spans="1:28" x14ac:dyDescent="0.35">
      <c r="A2391" t="s">
        <v>747</v>
      </c>
      <c r="B2391" t="s">
        <v>748</v>
      </c>
      <c r="C2391" t="s">
        <v>11048</v>
      </c>
      <c r="D2391">
        <v>1</v>
      </c>
      <c r="G2391">
        <v>0</v>
      </c>
      <c r="H2391">
        <v>0</v>
      </c>
      <c r="I2391">
        <v>0</v>
      </c>
      <c r="J2391">
        <v>0</v>
      </c>
      <c r="K2391" t="s">
        <v>16</v>
      </c>
      <c r="R2391">
        <v>914669443</v>
      </c>
      <c r="S2391" t="s">
        <v>11665</v>
      </c>
      <c r="T2391">
        <v>70889632</v>
      </c>
      <c r="U2391" t="s">
        <v>19</v>
      </c>
      <c r="V2391" t="s">
        <v>749</v>
      </c>
      <c r="W2391" t="s">
        <v>11706</v>
      </c>
      <c r="X2391" t="s">
        <v>11732</v>
      </c>
      <c r="Y2391" t="s">
        <v>42</v>
      </c>
      <c r="Z2391" t="s">
        <v>11036</v>
      </c>
      <c r="AA2391" t="str">
        <f>IF(BD[[#This Row],[Genero]]="Masculino","👨🏼 M","👩🏼 F")</f>
        <v>👩🏼 F</v>
      </c>
      <c r="AB2391" t="s">
        <v>11693</v>
      </c>
    </row>
    <row r="2392" spans="1:28" x14ac:dyDescent="0.35">
      <c r="A2392" t="s">
        <v>6696</v>
      </c>
      <c r="B2392" t="s">
        <v>6697</v>
      </c>
      <c r="C2392" t="s">
        <v>11228</v>
      </c>
      <c r="D2392">
        <v>1</v>
      </c>
      <c r="G2392">
        <v>0</v>
      </c>
      <c r="H2392">
        <v>0</v>
      </c>
      <c r="I2392">
        <v>0</v>
      </c>
      <c r="J2392">
        <v>0</v>
      </c>
      <c r="K2392" t="s">
        <v>16</v>
      </c>
      <c r="R2392">
        <v>977734492</v>
      </c>
      <c r="S2392" t="s">
        <v>11658</v>
      </c>
      <c r="T2392">
        <v>72374099</v>
      </c>
      <c r="U2392" t="s">
        <v>19</v>
      </c>
      <c r="V2392" t="s">
        <v>11228</v>
      </c>
      <c r="W2392" t="s">
        <v>11701</v>
      </c>
      <c r="X2392" t="s">
        <v>11732</v>
      </c>
      <c r="Y2392" t="s">
        <v>42</v>
      </c>
      <c r="Z2392" t="s">
        <v>3661</v>
      </c>
      <c r="AA2392" t="str">
        <f>IF(BD[[#This Row],[Genero]]="Masculino","👨🏼 M","👩🏼 F")</f>
        <v>👨🏼 M</v>
      </c>
      <c r="AB2392" t="s">
        <v>11693</v>
      </c>
    </row>
    <row r="2393" spans="1:28" x14ac:dyDescent="0.35">
      <c r="A2393" t="s">
        <v>1173</v>
      </c>
      <c r="B2393" t="s">
        <v>9635</v>
      </c>
      <c r="C2393" t="s">
        <v>1174</v>
      </c>
      <c r="D2393">
        <v>1</v>
      </c>
      <c r="G2393">
        <v>0</v>
      </c>
      <c r="H2393">
        <v>0</v>
      </c>
      <c r="I2393">
        <v>0</v>
      </c>
      <c r="J2393">
        <v>0</v>
      </c>
      <c r="K2393" t="s">
        <v>16</v>
      </c>
      <c r="R2393">
        <v>986790154</v>
      </c>
      <c r="S2393" t="s">
        <v>11658</v>
      </c>
      <c r="T2393">
        <v>72439806</v>
      </c>
      <c r="U2393" t="s">
        <v>19</v>
      </c>
      <c r="V2393" t="s">
        <v>11032</v>
      </c>
      <c r="W2393" t="s">
        <v>11706</v>
      </c>
      <c r="X2393" t="s">
        <v>11732</v>
      </c>
      <c r="Y2393" t="s">
        <v>42</v>
      </c>
      <c r="Z2393" t="s">
        <v>3661</v>
      </c>
      <c r="AA2393" t="str">
        <f>IF(BD[[#This Row],[Genero]]="Masculino","👨🏼 M","👩🏼 F")</f>
        <v>👨🏼 M</v>
      </c>
      <c r="AB2393" t="s">
        <v>11693</v>
      </c>
    </row>
    <row r="2394" spans="1:28" x14ac:dyDescent="0.35">
      <c r="A2394" t="s">
        <v>2766</v>
      </c>
      <c r="B2394" t="s">
        <v>8219</v>
      </c>
      <c r="C2394" t="s">
        <v>8220</v>
      </c>
      <c r="D2394">
        <v>1</v>
      </c>
      <c r="G2394">
        <v>0</v>
      </c>
      <c r="H2394">
        <v>0</v>
      </c>
      <c r="I2394">
        <v>0</v>
      </c>
      <c r="J2394">
        <v>0</v>
      </c>
      <c r="K2394" t="s">
        <v>16</v>
      </c>
      <c r="R2394">
        <v>989837734</v>
      </c>
      <c r="S2394" t="s">
        <v>11658</v>
      </c>
      <c r="T2394">
        <v>72461222</v>
      </c>
      <c r="U2394" t="s">
        <v>19</v>
      </c>
      <c r="V2394" t="s">
        <v>8220</v>
      </c>
      <c r="W2394" t="s">
        <v>11702</v>
      </c>
      <c r="X2394" t="s">
        <v>11732</v>
      </c>
      <c r="Y2394" t="s">
        <v>42</v>
      </c>
      <c r="Z2394" t="s">
        <v>11509</v>
      </c>
      <c r="AA2394" t="str">
        <f>IF(BD[[#This Row],[Genero]]="Masculino","👨🏼 M","👩🏼 F")</f>
        <v>👨🏼 M</v>
      </c>
      <c r="AB2394" t="s">
        <v>11693</v>
      </c>
    </row>
    <row r="2395" spans="1:28" x14ac:dyDescent="0.35">
      <c r="A2395" t="s">
        <v>4040</v>
      </c>
      <c r="B2395" t="s">
        <v>1611</v>
      </c>
      <c r="C2395" t="s">
        <v>11531</v>
      </c>
      <c r="D2395">
        <v>1</v>
      </c>
      <c r="G2395">
        <v>0</v>
      </c>
      <c r="H2395">
        <v>0</v>
      </c>
      <c r="I2395">
        <v>0</v>
      </c>
      <c r="J2395">
        <v>0</v>
      </c>
      <c r="K2395" t="s">
        <v>16</v>
      </c>
      <c r="R2395">
        <v>936989000</v>
      </c>
      <c r="S2395" t="s">
        <v>11665</v>
      </c>
      <c r="T2395">
        <v>77022326</v>
      </c>
      <c r="U2395" t="s">
        <v>19</v>
      </c>
      <c r="V2395" t="s">
        <v>11531</v>
      </c>
      <c r="W2395" t="s">
        <v>11702</v>
      </c>
      <c r="X2395" t="s">
        <v>11732</v>
      </c>
      <c r="Y2395" t="s">
        <v>42</v>
      </c>
      <c r="Z2395" t="s">
        <v>11509</v>
      </c>
      <c r="AA2395" t="str">
        <f>IF(BD[[#This Row],[Genero]]="Masculino","👨🏼 M","👩🏼 F")</f>
        <v>👩🏼 F</v>
      </c>
      <c r="AB2395" t="s">
        <v>11693</v>
      </c>
    </row>
    <row r="2396" spans="1:28" x14ac:dyDescent="0.35">
      <c r="A2396" t="s">
        <v>1832</v>
      </c>
      <c r="B2396" t="s">
        <v>1833</v>
      </c>
      <c r="C2396" t="s">
        <v>1834</v>
      </c>
      <c r="D2396">
        <v>1</v>
      </c>
      <c r="G2396">
        <v>0</v>
      </c>
      <c r="H2396">
        <v>0</v>
      </c>
      <c r="I2396">
        <v>0</v>
      </c>
      <c r="J2396">
        <v>0</v>
      </c>
      <c r="K2396" t="s">
        <v>16</v>
      </c>
      <c r="R2396">
        <v>933702728</v>
      </c>
      <c r="S2396" t="s">
        <v>11658</v>
      </c>
      <c r="T2396">
        <v>75265399</v>
      </c>
      <c r="U2396" t="s">
        <v>19</v>
      </c>
      <c r="V2396" t="s">
        <v>1834</v>
      </c>
      <c r="W2396" t="s">
        <v>11702</v>
      </c>
      <c r="X2396" t="s">
        <v>11732</v>
      </c>
      <c r="Y2396" t="s">
        <v>42</v>
      </c>
      <c r="Z2396" t="s">
        <v>11509</v>
      </c>
      <c r="AA2396" t="str">
        <f>IF(BD[[#This Row],[Genero]]="Masculino","👨🏼 M","👩🏼 F")</f>
        <v>👨🏼 M</v>
      </c>
      <c r="AB2396" t="s">
        <v>11693</v>
      </c>
    </row>
    <row r="2397" spans="1:28" x14ac:dyDescent="0.35">
      <c r="A2397" t="s">
        <v>3948</v>
      </c>
      <c r="B2397" t="s">
        <v>3949</v>
      </c>
      <c r="C2397" t="s">
        <v>3950</v>
      </c>
      <c r="D2397">
        <v>1</v>
      </c>
      <c r="G2397">
        <v>0</v>
      </c>
      <c r="H2397">
        <v>0</v>
      </c>
      <c r="I2397">
        <v>0</v>
      </c>
      <c r="J2397">
        <v>0</v>
      </c>
      <c r="K2397" t="s">
        <v>16</v>
      </c>
      <c r="R2397">
        <v>945391770</v>
      </c>
      <c r="S2397" t="s">
        <v>11658</v>
      </c>
      <c r="T2397">
        <v>77519191</v>
      </c>
      <c r="U2397" t="s">
        <v>19</v>
      </c>
      <c r="V2397" t="s">
        <v>11530</v>
      </c>
      <c r="W2397" t="s">
        <v>11702</v>
      </c>
      <c r="X2397" t="s">
        <v>11732</v>
      </c>
      <c r="Y2397" t="s">
        <v>42</v>
      </c>
      <c r="Z2397" t="s">
        <v>11509</v>
      </c>
      <c r="AA2397" t="str">
        <f>IF(BD[[#This Row],[Genero]]="Masculino","👨🏼 M","👩🏼 F")</f>
        <v>👨🏼 M</v>
      </c>
      <c r="AB2397" t="s">
        <v>11693</v>
      </c>
    </row>
    <row r="2398" spans="1:28" x14ac:dyDescent="0.35">
      <c r="A2398" t="s">
        <v>38</v>
      </c>
      <c r="B2398" t="s">
        <v>600</v>
      </c>
      <c r="C2398" t="s">
        <v>4737</v>
      </c>
      <c r="D2398">
        <v>1</v>
      </c>
      <c r="G2398">
        <v>0</v>
      </c>
      <c r="H2398">
        <v>0</v>
      </c>
      <c r="I2398">
        <v>0</v>
      </c>
      <c r="J2398">
        <v>0</v>
      </c>
      <c r="K2398" t="s">
        <v>16</v>
      </c>
      <c r="R2398">
        <v>937766774</v>
      </c>
      <c r="S2398" t="s">
        <v>11658</v>
      </c>
      <c r="T2398">
        <v>75870286</v>
      </c>
      <c r="U2398" t="s">
        <v>19</v>
      </c>
      <c r="V2398" t="s">
        <v>11567</v>
      </c>
      <c r="W2398" t="s">
        <v>11702</v>
      </c>
      <c r="X2398" t="s">
        <v>11732</v>
      </c>
      <c r="Y2398" t="s">
        <v>42</v>
      </c>
      <c r="Z2398" t="s">
        <v>11509</v>
      </c>
      <c r="AA2398" t="str">
        <f>IF(BD[[#This Row],[Genero]]="Masculino","👨🏼 M","👩🏼 F")</f>
        <v>👨🏼 M</v>
      </c>
      <c r="AB2398" t="s">
        <v>11693</v>
      </c>
    </row>
    <row r="2399" spans="1:28" x14ac:dyDescent="0.35">
      <c r="A2399" t="s">
        <v>2808</v>
      </c>
      <c r="B2399" t="s">
        <v>9918</v>
      </c>
      <c r="C2399" t="s">
        <v>11556</v>
      </c>
      <c r="D2399">
        <v>1</v>
      </c>
      <c r="G2399">
        <v>0</v>
      </c>
      <c r="H2399">
        <v>0</v>
      </c>
      <c r="I2399">
        <v>0</v>
      </c>
      <c r="J2399">
        <v>0</v>
      </c>
      <c r="K2399" t="s">
        <v>16</v>
      </c>
      <c r="R2399">
        <v>949956725</v>
      </c>
      <c r="S2399" t="s">
        <v>11658</v>
      </c>
      <c r="T2399">
        <v>74090102</v>
      </c>
      <c r="U2399" t="s">
        <v>19</v>
      </c>
      <c r="V2399" t="s">
        <v>11556</v>
      </c>
      <c r="W2399" t="s">
        <v>11702</v>
      </c>
      <c r="X2399" t="s">
        <v>11732</v>
      </c>
      <c r="Y2399" t="s">
        <v>42</v>
      </c>
      <c r="Z2399" t="s">
        <v>11509</v>
      </c>
      <c r="AA2399" t="str">
        <f>IF(BD[[#This Row],[Genero]]="Masculino","👨🏼 M","👩🏼 F")</f>
        <v>👨🏼 M</v>
      </c>
      <c r="AB2399" t="s">
        <v>11693</v>
      </c>
    </row>
    <row r="2400" spans="1:28" x14ac:dyDescent="0.35">
      <c r="A2400" t="s">
        <v>4077</v>
      </c>
      <c r="B2400" t="s">
        <v>4078</v>
      </c>
      <c r="C2400" t="s">
        <v>4079</v>
      </c>
      <c r="D2400">
        <v>1</v>
      </c>
      <c r="G2400">
        <v>0</v>
      </c>
      <c r="H2400">
        <v>0</v>
      </c>
      <c r="I2400">
        <v>0</v>
      </c>
      <c r="J2400">
        <v>0</v>
      </c>
      <c r="K2400" t="s">
        <v>16</v>
      </c>
      <c r="R2400">
        <v>944423376</v>
      </c>
      <c r="S2400" t="s">
        <v>11658</v>
      </c>
      <c r="T2400">
        <v>73228844</v>
      </c>
      <c r="U2400" t="s">
        <v>19</v>
      </c>
      <c r="V2400" t="s">
        <v>11558</v>
      </c>
      <c r="W2400" t="s">
        <v>11702</v>
      </c>
      <c r="X2400" t="s">
        <v>11732</v>
      </c>
      <c r="Y2400" t="s">
        <v>42</v>
      </c>
      <c r="Z2400" t="s">
        <v>11509</v>
      </c>
      <c r="AA2400" t="str">
        <f>IF(BD[[#This Row],[Genero]]="Masculino","👨🏼 M","👩🏼 F")</f>
        <v>👨🏼 M</v>
      </c>
      <c r="AB2400" t="s">
        <v>11693</v>
      </c>
    </row>
    <row r="2401" spans="1:28" x14ac:dyDescent="0.35">
      <c r="A2401" t="s">
        <v>4073</v>
      </c>
      <c r="B2401" t="s">
        <v>697</v>
      </c>
      <c r="C2401" t="s">
        <v>11523</v>
      </c>
      <c r="D2401">
        <v>1</v>
      </c>
      <c r="G2401">
        <v>0</v>
      </c>
      <c r="H2401">
        <v>0</v>
      </c>
      <c r="I2401">
        <v>0</v>
      </c>
      <c r="J2401">
        <v>0</v>
      </c>
      <c r="K2401" t="s">
        <v>16</v>
      </c>
      <c r="R2401">
        <v>923704424</v>
      </c>
      <c r="S2401" t="s">
        <v>11665</v>
      </c>
      <c r="T2401">
        <v>72398870</v>
      </c>
      <c r="U2401" t="s">
        <v>869</v>
      </c>
      <c r="V2401" t="s">
        <v>11523</v>
      </c>
      <c r="W2401" t="s">
        <v>11702</v>
      </c>
      <c r="X2401" t="s">
        <v>11732</v>
      </c>
      <c r="Y2401" t="s">
        <v>42</v>
      </c>
      <c r="Z2401" t="s">
        <v>11509</v>
      </c>
      <c r="AA2401" t="str">
        <f>IF(BD[[#This Row],[Genero]]="Masculino","👨🏼 M","👩🏼 F")</f>
        <v>👩🏼 F</v>
      </c>
      <c r="AB2401" t="s">
        <v>11693</v>
      </c>
    </row>
    <row r="2402" spans="1:28" x14ac:dyDescent="0.35">
      <c r="A2402" t="s">
        <v>155</v>
      </c>
      <c r="B2402" t="s">
        <v>5316</v>
      </c>
      <c r="C2402" t="s">
        <v>5317</v>
      </c>
      <c r="D2402">
        <v>1</v>
      </c>
      <c r="G2402">
        <v>0</v>
      </c>
      <c r="H2402">
        <v>0</v>
      </c>
      <c r="I2402">
        <v>0</v>
      </c>
      <c r="J2402">
        <v>0</v>
      </c>
      <c r="K2402" t="s">
        <v>16</v>
      </c>
      <c r="R2402">
        <v>942088569</v>
      </c>
      <c r="S2402" t="s">
        <v>11658</v>
      </c>
      <c r="T2402">
        <v>73018059</v>
      </c>
      <c r="U2402" t="s">
        <v>19</v>
      </c>
      <c r="V2402" t="s">
        <v>11605</v>
      </c>
      <c r="W2402" t="s">
        <v>11702</v>
      </c>
      <c r="X2402" t="s">
        <v>11732</v>
      </c>
      <c r="Y2402" t="s">
        <v>42</v>
      </c>
      <c r="Z2402" t="s">
        <v>11509</v>
      </c>
      <c r="AA2402" t="str">
        <f>IF(BD[[#This Row],[Genero]]="Masculino","👨🏼 M","👩🏼 F")</f>
        <v>👨🏼 M</v>
      </c>
      <c r="AB2402" t="s">
        <v>11693</v>
      </c>
    </row>
    <row r="2403" spans="1:28" x14ac:dyDescent="0.35">
      <c r="A2403" t="s">
        <v>712</v>
      </c>
      <c r="B2403" t="s">
        <v>8191</v>
      </c>
      <c r="C2403" t="s">
        <v>8192</v>
      </c>
      <c r="D2403">
        <v>1</v>
      </c>
      <c r="G2403">
        <v>0</v>
      </c>
      <c r="H2403">
        <v>0</v>
      </c>
      <c r="I2403">
        <v>0</v>
      </c>
      <c r="J2403">
        <v>0</v>
      </c>
      <c r="K2403" t="s">
        <v>16</v>
      </c>
      <c r="R2403">
        <v>955608572</v>
      </c>
      <c r="S2403" t="s">
        <v>11658</v>
      </c>
      <c r="T2403">
        <v>73013017</v>
      </c>
      <c r="U2403" t="s">
        <v>10125</v>
      </c>
      <c r="V2403" t="s">
        <v>8192</v>
      </c>
      <c r="W2403" t="s">
        <v>11702</v>
      </c>
      <c r="X2403" t="s">
        <v>11732</v>
      </c>
      <c r="Y2403" t="s">
        <v>42</v>
      </c>
      <c r="Z2403" t="s">
        <v>11509</v>
      </c>
      <c r="AA2403" t="str">
        <f>IF(BD[[#This Row],[Genero]]="Masculino","👨🏼 M","👩🏼 F")</f>
        <v>👨🏼 M</v>
      </c>
      <c r="AB2403" t="s">
        <v>11693</v>
      </c>
    </row>
    <row r="2404" spans="1:28" x14ac:dyDescent="0.35">
      <c r="A2404" t="s">
        <v>9456</v>
      </c>
      <c r="B2404" t="s">
        <v>6099</v>
      </c>
      <c r="C2404" t="s">
        <v>6100</v>
      </c>
      <c r="D2404">
        <v>1</v>
      </c>
      <c r="G2404">
        <v>0</v>
      </c>
      <c r="H2404">
        <v>0</v>
      </c>
      <c r="I2404">
        <v>0</v>
      </c>
      <c r="J2404">
        <v>0</v>
      </c>
      <c r="K2404" t="s">
        <v>16</v>
      </c>
      <c r="R2404">
        <v>970581101</v>
      </c>
      <c r="S2404" t="s">
        <v>11658</v>
      </c>
      <c r="T2404">
        <v>75402917</v>
      </c>
      <c r="U2404" t="s">
        <v>10125</v>
      </c>
      <c r="V2404" t="s">
        <v>6100</v>
      </c>
      <c r="W2404" t="s">
        <v>11702</v>
      </c>
      <c r="X2404" t="s">
        <v>11732</v>
      </c>
      <c r="Y2404" t="s">
        <v>42</v>
      </c>
      <c r="Z2404" t="s">
        <v>11509</v>
      </c>
      <c r="AA2404" t="str">
        <f>IF(BD[[#This Row],[Genero]]="Masculino","👨🏼 M","👩🏼 F")</f>
        <v>👨🏼 M</v>
      </c>
      <c r="AB2404" t="s">
        <v>11693</v>
      </c>
    </row>
    <row r="2405" spans="1:28" x14ac:dyDescent="0.35">
      <c r="A2405" t="s">
        <v>4024</v>
      </c>
      <c r="B2405" t="s">
        <v>4025</v>
      </c>
      <c r="C2405" t="s">
        <v>4026</v>
      </c>
      <c r="D2405">
        <v>1</v>
      </c>
      <c r="G2405">
        <v>0</v>
      </c>
      <c r="H2405">
        <v>0</v>
      </c>
      <c r="I2405">
        <v>0</v>
      </c>
      <c r="J2405">
        <v>0</v>
      </c>
      <c r="K2405" t="s">
        <v>16</v>
      </c>
      <c r="R2405">
        <v>922273313</v>
      </c>
      <c r="S2405" t="s">
        <v>11658</v>
      </c>
      <c r="T2405">
        <v>72635156</v>
      </c>
      <c r="U2405" t="s">
        <v>869</v>
      </c>
      <c r="V2405" t="s">
        <v>4026</v>
      </c>
      <c r="W2405" t="s">
        <v>11701</v>
      </c>
      <c r="X2405" t="s">
        <v>11732</v>
      </c>
      <c r="Y2405" t="s">
        <v>42</v>
      </c>
      <c r="Z2405" t="s">
        <v>11509</v>
      </c>
      <c r="AA2405" t="str">
        <f>IF(BD[[#This Row],[Genero]]="Masculino","👨🏼 M","👩🏼 F")</f>
        <v>👨🏼 M</v>
      </c>
      <c r="AB2405" t="s">
        <v>11693</v>
      </c>
    </row>
    <row r="2406" spans="1:28" x14ac:dyDescent="0.35">
      <c r="A2406" t="s">
        <v>1597</v>
      </c>
      <c r="B2406" t="s">
        <v>4022</v>
      </c>
      <c r="C2406" t="s">
        <v>4023</v>
      </c>
      <c r="D2406">
        <v>1</v>
      </c>
      <c r="G2406">
        <v>0</v>
      </c>
      <c r="H2406">
        <v>0</v>
      </c>
      <c r="I2406">
        <v>0</v>
      </c>
      <c r="J2406">
        <v>0</v>
      </c>
      <c r="K2406" t="s">
        <v>16</v>
      </c>
      <c r="R2406">
        <v>994760812</v>
      </c>
      <c r="S2406" t="s">
        <v>11658</v>
      </c>
      <c r="T2406">
        <v>75259139</v>
      </c>
      <c r="U2406" t="s">
        <v>19</v>
      </c>
      <c r="V2406" t="s">
        <v>4023</v>
      </c>
      <c r="W2406" t="s">
        <v>11701</v>
      </c>
      <c r="X2406" t="s">
        <v>11732</v>
      </c>
      <c r="Y2406" t="s">
        <v>42</v>
      </c>
      <c r="Z2406" t="s">
        <v>11509</v>
      </c>
      <c r="AA2406" t="str">
        <f>IF(BD[[#This Row],[Genero]]="Masculino","👨🏼 M","👩🏼 F")</f>
        <v>👨🏼 M</v>
      </c>
      <c r="AB2406" t="s">
        <v>11693</v>
      </c>
    </row>
    <row r="2407" spans="1:28" x14ac:dyDescent="0.35">
      <c r="A2407" t="s">
        <v>3484</v>
      </c>
      <c r="B2407" t="s">
        <v>3485</v>
      </c>
      <c r="C2407" t="s">
        <v>3486</v>
      </c>
      <c r="D2407">
        <v>1</v>
      </c>
      <c r="G2407">
        <v>0</v>
      </c>
      <c r="H2407">
        <v>0</v>
      </c>
      <c r="I2407">
        <v>0</v>
      </c>
      <c r="J2407">
        <v>0</v>
      </c>
      <c r="K2407" t="s">
        <v>16</v>
      </c>
      <c r="R2407">
        <v>924020457</v>
      </c>
      <c r="S2407" t="s">
        <v>11658</v>
      </c>
      <c r="T2407">
        <v>74720233</v>
      </c>
      <c r="U2407" t="s">
        <v>19</v>
      </c>
      <c r="V2407" t="s">
        <v>11539</v>
      </c>
      <c r="W2407" t="s">
        <v>11701</v>
      </c>
      <c r="X2407" t="s">
        <v>11732</v>
      </c>
      <c r="Y2407" t="s">
        <v>42</v>
      </c>
      <c r="Z2407" t="s">
        <v>11509</v>
      </c>
      <c r="AA2407" t="str">
        <f>IF(BD[[#This Row],[Genero]]="Masculino","👨🏼 M","👩🏼 F")</f>
        <v>👨🏼 M</v>
      </c>
      <c r="AB2407" t="s">
        <v>11693</v>
      </c>
    </row>
    <row r="2408" spans="1:28" x14ac:dyDescent="0.35">
      <c r="A2408" t="s">
        <v>4118</v>
      </c>
      <c r="B2408" t="s">
        <v>4119</v>
      </c>
      <c r="C2408" t="s">
        <v>4120</v>
      </c>
      <c r="D2408">
        <v>1</v>
      </c>
      <c r="G2408">
        <v>0</v>
      </c>
      <c r="H2408">
        <v>0</v>
      </c>
      <c r="I2408">
        <v>0</v>
      </c>
      <c r="J2408">
        <v>0</v>
      </c>
      <c r="K2408" t="s">
        <v>16</v>
      </c>
      <c r="R2408">
        <v>979240701</v>
      </c>
      <c r="S2408" t="s">
        <v>11665</v>
      </c>
      <c r="T2408">
        <v>76490986</v>
      </c>
      <c r="U2408" t="s">
        <v>19</v>
      </c>
      <c r="V2408" t="s">
        <v>11561</v>
      </c>
      <c r="W2408" t="s">
        <v>11701</v>
      </c>
      <c r="X2408" t="s">
        <v>11732</v>
      </c>
      <c r="Y2408" t="s">
        <v>42</v>
      </c>
      <c r="Z2408" t="s">
        <v>11509</v>
      </c>
      <c r="AA2408" t="str">
        <f>IF(BD[[#This Row],[Genero]]="Masculino","👨🏼 M","👩🏼 F")</f>
        <v>👩🏼 F</v>
      </c>
      <c r="AB2408" t="s">
        <v>11693</v>
      </c>
    </row>
    <row r="2409" spans="1:28" x14ac:dyDescent="0.35">
      <c r="A2409" t="s">
        <v>1334</v>
      </c>
      <c r="B2409" t="s">
        <v>4334</v>
      </c>
      <c r="C2409" t="s">
        <v>10099</v>
      </c>
      <c r="D2409">
        <v>1</v>
      </c>
      <c r="G2409">
        <v>0</v>
      </c>
      <c r="H2409">
        <v>0</v>
      </c>
      <c r="I2409">
        <v>0</v>
      </c>
      <c r="J2409">
        <v>0</v>
      </c>
      <c r="K2409" t="s">
        <v>16</v>
      </c>
      <c r="R2409">
        <v>994022710</v>
      </c>
      <c r="S2409" t="s">
        <v>11658</v>
      </c>
      <c r="T2409">
        <v>72173593</v>
      </c>
      <c r="U2409" t="s">
        <v>19</v>
      </c>
      <c r="V2409" t="s">
        <v>11569</v>
      </c>
      <c r="W2409" t="s">
        <v>11701</v>
      </c>
      <c r="X2409" t="s">
        <v>11732</v>
      </c>
      <c r="Y2409" t="s">
        <v>42</v>
      </c>
      <c r="Z2409" t="s">
        <v>11509</v>
      </c>
      <c r="AA2409" t="str">
        <f>IF(BD[[#This Row],[Genero]]="Masculino","👨🏼 M","👩🏼 F")</f>
        <v>👨🏼 M</v>
      </c>
      <c r="AB2409" t="s">
        <v>11693</v>
      </c>
    </row>
    <row r="2410" spans="1:28" x14ac:dyDescent="0.35">
      <c r="A2410" t="s">
        <v>2916</v>
      </c>
      <c r="B2410" t="s">
        <v>9832</v>
      </c>
      <c r="C2410" t="s">
        <v>4080</v>
      </c>
      <c r="D2410">
        <v>1</v>
      </c>
      <c r="G2410">
        <v>0</v>
      </c>
      <c r="H2410">
        <v>0</v>
      </c>
      <c r="I2410">
        <v>0</v>
      </c>
      <c r="J2410">
        <v>0</v>
      </c>
      <c r="K2410" t="s">
        <v>16</v>
      </c>
      <c r="R2410">
        <v>946184977</v>
      </c>
      <c r="S2410" t="s">
        <v>11658</v>
      </c>
      <c r="T2410">
        <v>72361317</v>
      </c>
      <c r="U2410" t="s">
        <v>19</v>
      </c>
      <c r="V2410" t="s">
        <v>11602</v>
      </c>
      <c r="W2410" t="s">
        <v>11701</v>
      </c>
      <c r="X2410" t="s">
        <v>11732</v>
      </c>
      <c r="Y2410" t="s">
        <v>42</v>
      </c>
      <c r="Z2410" t="s">
        <v>11509</v>
      </c>
      <c r="AA2410" t="str">
        <f>IF(BD[[#This Row],[Genero]]="Masculino","👨🏼 M","👩🏼 F")</f>
        <v>👨🏼 M</v>
      </c>
      <c r="AB2410" t="s">
        <v>11693</v>
      </c>
    </row>
    <row r="2411" spans="1:28" x14ac:dyDescent="0.35">
      <c r="A2411" t="s">
        <v>5276</v>
      </c>
      <c r="B2411" t="s">
        <v>5277</v>
      </c>
      <c r="C2411" t="s">
        <v>5278</v>
      </c>
      <c r="D2411">
        <v>1</v>
      </c>
      <c r="G2411">
        <v>0</v>
      </c>
      <c r="H2411">
        <v>0</v>
      </c>
      <c r="I2411">
        <v>0</v>
      </c>
      <c r="J2411">
        <v>0</v>
      </c>
      <c r="K2411" t="s">
        <v>16</v>
      </c>
      <c r="R2411">
        <v>978811065</v>
      </c>
      <c r="S2411" t="s">
        <v>11658</v>
      </c>
      <c r="T2411">
        <v>72437352</v>
      </c>
      <c r="U2411" t="s">
        <v>10125</v>
      </c>
      <c r="V2411" t="s">
        <v>11563</v>
      </c>
      <c r="W2411" t="s">
        <v>11701</v>
      </c>
      <c r="X2411" t="s">
        <v>11732</v>
      </c>
      <c r="Y2411" t="s">
        <v>42</v>
      </c>
      <c r="Z2411" t="s">
        <v>11509</v>
      </c>
      <c r="AA2411" t="str">
        <f>IF(BD[[#This Row],[Genero]]="Masculino","👨🏼 M","👩🏼 F")</f>
        <v>👨🏼 M</v>
      </c>
      <c r="AB2411" t="s">
        <v>11693</v>
      </c>
    </row>
    <row r="2412" spans="1:28" x14ac:dyDescent="0.35">
      <c r="A2412" t="s">
        <v>5276</v>
      </c>
      <c r="B2412" t="s">
        <v>5277</v>
      </c>
      <c r="C2412" t="s">
        <v>5278</v>
      </c>
      <c r="D2412">
        <v>1</v>
      </c>
      <c r="G2412">
        <v>0</v>
      </c>
      <c r="H2412">
        <v>0</v>
      </c>
      <c r="I2412">
        <v>0</v>
      </c>
      <c r="J2412">
        <v>0</v>
      </c>
      <c r="K2412" t="s">
        <v>16</v>
      </c>
      <c r="R2412">
        <v>978811065</v>
      </c>
      <c r="S2412" t="s">
        <v>11658</v>
      </c>
      <c r="T2412">
        <v>72437352</v>
      </c>
      <c r="U2412" t="s">
        <v>19</v>
      </c>
      <c r="V2412" t="s">
        <v>11563</v>
      </c>
      <c r="W2412" t="s">
        <v>11701</v>
      </c>
      <c r="X2412" t="s">
        <v>11732</v>
      </c>
      <c r="Y2412" t="s">
        <v>42</v>
      </c>
      <c r="Z2412" t="s">
        <v>11509</v>
      </c>
      <c r="AA2412" t="str">
        <f>IF(BD[[#This Row],[Genero]]="Masculino","👨🏼 M","👩🏼 F")</f>
        <v>👨🏼 M</v>
      </c>
      <c r="AB2412" t="s">
        <v>11693</v>
      </c>
    </row>
    <row r="2413" spans="1:28" x14ac:dyDescent="0.35">
      <c r="A2413" t="s">
        <v>3499</v>
      </c>
      <c r="B2413" t="s">
        <v>3500</v>
      </c>
      <c r="C2413" t="s">
        <v>3501</v>
      </c>
      <c r="D2413">
        <v>1</v>
      </c>
      <c r="G2413">
        <v>0</v>
      </c>
      <c r="H2413">
        <v>0</v>
      </c>
      <c r="I2413">
        <v>0</v>
      </c>
      <c r="J2413">
        <v>0</v>
      </c>
      <c r="K2413" t="s">
        <v>16</v>
      </c>
      <c r="R2413">
        <v>982271148</v>
      </c>
      <c r="S2413" t="s">
        <v>11658</v>
      </c>
      <c r="T2413">
        <v>70687817</v>
      </c>
      <c r="U2413" t="s">
        <v>19</v>
      </c>
      <c r="V2413" t="s">
        <v>11562</v>
      </c>
      <c r="W2413" t="s">
        <v>11701</v>
      </c>
      <c r="X2413" t="s">
        <v>11732</v>
      </c>
      <c r="Y2413" t="s">
        <v>42</v>
      </c>
      <c r="Z2413" t="s">
        <v>11509</v>
      </c>
      <c r="AA2413" t="str">
        <f>IF(BD[[#This Row],[Genero]]="Masculino","👨🏼 M","👩🏼 F")</f>
        <v>👨🏼 M</v>
      </c>
      <c r="AB2413" t="s">
        <v>11693</v>
      </c>
    </row>
    <row r="2414" spans="1:28" x14ac:dyDescent="0.35">
      <c r="A2414" t="s">
        <v>1859</v>
      </c>
      <c r="B2414" t="s">
        <v>1860</v>
      </c>
      <c r="C2414" t="s">
        <v>1861</v>
      </c>
      <c r="D2414">
        <v>1</v>
      </c>
      <c r="G2414">
        <v>0</v>
      </c>
      <c r="H2414">
        <v>0</v>
      </c>
      <c r="I2414">
        <v>0</v>
      </c>
      <c r="J2414">
        <v>0</v>
      </c>
      <c r="K2414" t="s">
        <v>16</v>
      </c>
      <c r="R2414">
        <v>980538292</v>
      </c>
      <c r="S2414" t="s">
        <v>11658</v>
      </c>
      <c r="T2414">
        <v>73037963</v>
      </c>
      <c r="U2414" t="s">
        <v>19</v>
      </c>
      <c r="V2414" t="s">
        <v>11599</v>
      </c>
      <c r="W2414" t="s">
        <v>11701</v>
      </c>
      <c r="X2414" t="s">
        <v>11732</v>
      </c>
      <c r="Y2414" t="s">
        <v>42</v>
      </c>
      <c r="Z2414" t="s">
        <v>11509</v>
      </c>
      <c r="AA2414" t="str">
        <f>IF(BD[[#This Row],[Genero]]="Masculino","👨🏼 M","👩🏼 F")</f>
        <v>👨🏼 M</v>
      </c>
      <c r="AB2414" t="s">
        <v>11693</v>
      </c>
    </row>
    <row r="2415" spans="1:28" x14ac:dyDescent="0.35">
      <c r="A2415" t="s">
        <v>3727</v>
      </c>
      <c r="B2415" t="s">
        <v>9818</v>
      </c>
      <c r="C2415" t="s">
        <v>3728</v>
      </c>
      <c r="D2415">
        <v>1</v>
      </c>
      <c r="G2415">
        <v>0</v>
      </c>
      <c r="H2415">
        <v>0</v>
      </c>
      <c r="I2415">
        <v>0</v>
      </c>
      <c r="J2415">
        <v>0</v>
      </c>
      <c r="K2415" t="s">
        <v>16</v>
      </c>
      <c r="R2415">
        <v>942285389</v>
      </c>
      <c r="S2415" t="s">
        <v>11658</v>
      </c>
      <c r="T2415">
        <v>77664163</v>
      </c>
      <c r="U2415" t="s">
        <v>19</v>
      </c>
      <c r="V2415" t="s">
        <v>11568</v>
      </c>
      <c r="W2415" t="s">
        <v>11701</v>
      </c>
      <c r="X2415" t="s">
        <v>11732</v>
      </c>
      <c r="Y2415" t="s">
        <v>42</v>
      </c>
      <c r="Z2415" t="s">
        <v>11509</v>
      </c>
      <c r="AA2415" t="str">
        <f>IF(BD[[#This Row],[Genero]]="Masculino","👨🏼 M","👩🏼 F")</f>
        <v>👨🏼 M</v>
      </c>
      <c r="AB2415" t="s">
        <v>11693</v>
      </c>
    </row>
    <row r="2416" spans="1:28" x14ac:dyDescent="0.35">
      <c r="A2416" t="s">
        <v>6841</v>
      </c>
      <c r="B2416" t="s">
        <v>1276</v>
      </c>
      <c r="C2416" t="s">
        <v>9029</v>
      </c>
      <c r="D2416">
        <v>1</v>
      </c>
      <c r="G2416">
        <v>0</v>
      </c>
      <c r="H2416">
        <v>0</v>
      </c>
      <c r="I2416">
        <v>0</v>
      </c>
      <c r="J2416">
        <v>0</v>
      </c>
      <c r="K2416" t="s">
        <v>16</v>
      </c>
      <c r="R2416">
        <v>913010270</v>
      </c>
      <c r="S2416" t="s">
        <v>11658</v>
      </c>
      <c r="T2416">
        <v>71707454</v>
      </c>
      <c r="U2416" t="s">
        <v>19</v>
      </c>
      <c r="V2416" t="s">
        <v>11565</v>
      </c>
      <c r="W2416" t="s">
        <v>11701</v>
      </c>
      <c r="X2416" t="s">
        <v>11732</v>
      </c>
      <c r="Y2416" t="s">
        <v>42</v>
      </c>
      <c r="Z2416" t="s">
        <v>11509</v>
      </c>
      <c r="AA2416" t="str">
        <f>IF(BD[[#This Row],[Genero]]="Masculino","👨🏼 M","👩🏼 F")</f>
        <v>👨🏼 M</v>
      </c>
      <c r="AB2416" t="s">
        <v>11693</v>
      </c>
    </row>
    <row r="2417" spans="1:28" x14ac:dyDescent="0.35">
      <c r="A2417" t="s">
        <v>3481</v>
      </c>
      <c r="B2417" t="s">
        <v>2470</v>
      </c>
      <c r="C2417" t="s">
        <v>3482</v>
      </c>
      <c r="D2417">
        <v>1</v>
      </c>
      <c r="G2417">
        <v>0</v>
      </c>
      <c r="H2417">
        <v>0</v>
      </c>
      <c r="I2417">
        <v>0</v>
      </c>
      <c r="J2417">
        <v>0</v>
      </c>
      <c r="K2417" t="s">
        <v>16</v>
      </c>
      <c r="R2417">
        <v>940480601</v>
      </c>
      <c r="S2417" t="s">
        <v>11665</v>
      </c>
      <c r="T2417">
        <v>76016382</v>
      </c>
      <c r="U2417" t="s">
        <v>19</v>
      </c>
      <c r="V2417" t="s">
        <v>3483</v>
      </c>
      <c r="W2417" t="s">
        <v>11701</v>
      </c>
      <c r="X2417" t="s">
        <v>11732</v>
      </c>
      <c r="Y2417" t="s">
        <v>42</v>
      </c>
      <c r="Z2417" t="s">
        <v>11509</v>
      </c>
      <c r="AA2417" t="str">
        <f>IF(BD[[#This Row],[Genero]]="Masculino","👨🏼 M","👩🏼 F")</f>
        <v>👩🏼 F</v>
      </c>
      <c r="AB2417" t="s">
        <v>11693</v>
      </c>
    </row>
    <row r="2418" spans="1:28" x14ac:dyDescent="0.35">
      <c r="A2418" t="s">
        <v>4649</v>
      </c>
      <c r="B2418" t="s">
        <v>529</v>
      </c>
      <c r="C2418" t="s">
        <v>11619</v>
      </c>
      <c r="D2418">
        <v>1</v>
      </c>
      <c r="G2418">
        <v>0</v>
      </c>
      <c r="H2418">
        <v>0</v>
      </c>
      <c r="I2418">
        <v>0</v>
      </c>
      <c r="J2418">
        <v>0</v>
      </c>
      <c r="K2418" t="s">
        <v>16</v>
      </c>
      <c r="R2418">
        <v>923273405</v>
      </c>
      <c r="S2418" t="s">
        <v>11658</v>
      </c>
      <c r="T2418">
        <v>72562184</v>
      </c>
      <c r="U2418" t="s">
        <v>738</v>
      </c>
      <c r="V2418" t="s">
        <v>11619</v>
      </c>
      <c r="W2418" t="s">
        <v>11701</v>
      </c>
      <c r="X2418" t="s">
        <v>11732</v>
      </c>
      <c r="Y2418" t="s">
        <v>42</v>
      </c>
      <c r="Z2418" t="s">
        <v>11509</v>
      </c>
      <c r="AA2418" t="str">
        <f>IF(BD[[#This Row],[Genero]]="Masculino","👨🏼 M","👩🏼 F")</f>
        <v>👨🏼 M</v>
      </c>
      <c r="AB2418" t="s">
        <v>11693</v>
      </c>
    </row>
    <row r="2419" spans="1:28" x14ac:dyDescent="0.35">
      <c r="A2419" t="s">
        <v>4649</v>
      </c>
      <c r="B2419" t="s">
        <v>529</v>
      </c>
      <c r="C2419" t="s">
        <v>11619</v>
      </c>
      <c r="D2419">
        <v>1</v>
      </c>
      <c r="G2419">
        <v>0</v>
      </c>
      <c r="H2419">
        <v>0</v>
      </c>
      <c r="I2419">
        <v>0</v>
      </c>
      <c r="J2419">
        <v>0</v>
      </c>
      <c r="K2419" t="s">
        <v>16</v>
      </c>
      <c r="R2419">
        <v>923273405</v>
      </c>
      <c r="S2419" t="s">
        <v>11658</v>
      </c>
      <c r="T2419">
        <v>72562184</v>
      </c>
      <c r="U2419" t="s">
        <v>738</v>
      </c>
      <c r="V2419" t="s">
        <v>11619</v>
      </c>
      <c r="W2419" t="s">
        <v>11701</v>
      </c>
      <c r="X2419" t="s">
        <v>11732</v>
      </c>
      <c r="Y2419" t="s">
        <v>42</v>
      </c>
      <c r="Z2419" t="s">
        <v>11509</v>
      </c>
      <c r="AA2419" t="str">
        <f>IF(BD[[#This Row],[Genero]]="Masculino","👨🏼 M","👩🏼 F")</f>
        <v>👨🏼 M</v>
      </c>
      <c r="AB2419" t="s">
        <v>11693</v>
      </c>
    </row>
    <row r="2420" spans="1:28" x14ac:dyDescent="0.35">
      <c r="A2420" t="s">
        <v>5530</v>
      </c>
      <c r="B2420" t="s">
        <v>5531</v>
      </c>
      <c r="C2420" t="s">
        <v>5532</v>
      </c>
      <c r="D2420">
        <v>1</v>
      </c>
      <c r="G2420">
        <v>0</v>
      </c>
      <c r="H2420">
        <v>0</v>
      </c>
      <c r="I2420">
        <v>0</v>
      </c>
      <c r="J2420">
        <v>0</v>
      </c>
      <c r="K2420" t="s">
        <v>16</v>
      </c>
      <c r="R2420">
        <v>933329074</v>
      </c>
      <c r="S2420" t="s">
        <v>11658</v>
      </c>
      <c r="T2420">
        <v>72738726</v>
      </c>
      <c r="U2420" t="s">
        <v>19</v>
      </c>
      <c r="V2420" t="s">
        <v>5532</v>
      </c>
      <c r="W2420" t="s">
        <v>11701</v>
      </c>
      <c r="X2420" t="s">
        <v>11732</v>
      </c>
      <c r="Y2420" t="s">
        <v>42</v>
      </c>
      <c r="Z2420" t="s">
        <v>11509</v>
      </c>
      <c r="AA2420" t="str">
        <f>IF(BD[[#This Row],[Genero]]="Masculino","👨🏼 M","👩🏼 F")</f>
        <v>👨🏼 M</v>
      </c>
      <c r="AB2420" t="s">
        <v>11693</v>
      </c>
    </row>
    <row r="2421" spans="1:28" x14ac:dyDescent="0.35">
      <c r="A2421" t="s">
        <v>447</v>
      </c>
      <c r="B2421" t="s">
        <v>2655</v>
      </c>
      <c r="C2421" t="s">
        <v>5570</v>
      </c>
      <c r="D2421">
        <v>1</v>
      </c>
      <c r="G2421">
        <v>0</v>
      </c>
      <c r="H2421">
        <v>0</v>
      </c>
      <c r="I2421">
        <v>0</v>
      </c>
      <c r="J2421">
        <v>0</v>
      </c>
      <c r="K2421" t="s">
        <v>16</v>
      </c>
      <c r="R2421">
        <v>933438510</v>
      </c>
      <c r="S2421" t="s">
        <v>11658</v>
      </c>
      <c r="T2421">
        <v>72765418</v>
      </c>
      <c r="U2421" t="s">
        <v>19</v>
      </c>
      <c r="V2421" t="s">
        <v>11601</v>
      </c>
      <c r="W2421" t="s">
        <v>11701</v>
      </c>
      <c r="X2421" t="s">
        <v>11732</v>
      </c>
      <c r="Y2421" t="s">
        <v>42</v>
      </c>
      <c r="Z2421" t="s">
        <v>11509</v>
      </c>
      <c r="AA2421" t="str">
        <f>IF(BD[[#This Row],[Genero]]="Masculino","👨🏼 M","👩🏼 F")</f>
        <v>👨🏼 M</v>
      </c>
      <c r="AB2421" t="s">
        <v>11693</v>
      </c>
    </row>
    <row r="2422" spans="1:28" x14ac:dyDescent="0.35">
      <c r="A2422" t="s">
        <v>2894</v>
      </c>
      <c r="B2422" t="s">
        <v>6461</v>
      </c>
      <c r="C2422" t="s">
        <v>6462</v>
      </c>
      <c r="D2422">
        <v>1</v>
      </c>
      <c r="G2422">
        <v>0</v>
      </c>
      <c r="H2422">
        <v>0</v>
      </c>
      <c r="I2422">
        <v>0</v>
      </c>
      <c r="J2422">
        <v>0</v>
      </c>
      <c r="K2422" t="s">
        <v>16</v>
      </c>
      <c r="R2422">
        <v>980820138</v>
      </c>
      <c r="S2422" t="s">
        <v>11658</v>
      </c>
      <c r="T2422">
        <v>74998692</v>
      </c>
      <c r="U2422" t="s">
        <v>19</v>
      </c>
      <c r="V2422" t="s">
        <v>6463</v>
      </c>
      <c r="W2422" t="s">
        <v>11701</v>
      </c>
      <c r="X2422" t="s">
        <v>11732</v>
      </c>
      <c r="Y2422" t="s">
        <v>42</v>
      </c>
      <c r="Z2422" t="s">
        <v>11509</v>
      </c>
      <c r="AA2422" t="str">
        <f>IF(BD[[#This Row],[Genero]]="Masculino","👨🏼 M","👩🏼 F")</f>
        <v>👨🏼 M</v>
      </c>
      <c r="AB2422" t="s">
        <v>11693</v>
      </c>
    </row>
    <row r="2423" spans="1:28" x14ac:dyDescent="0.35">
      <c r="A2423" t="s">
        <v>9374</v>
      </c>
      <c r="B2423" t="s">
        <v>3490</v>
      </c>
      <c r="C2423" t="s">
        <v>3491</v>
      </c>
      <c r="D2423">
        <v>1</v>
      </c>
      <c r="G2423">
        <v>0</v>
      </c>
      <c r="H2423">
        <v>0</v>
      </c>
      <c r="I2423">
        <v>0</v>
      </c>
      <c r="J2423">
        <v>0</v>
      </c>
      <c r="K2423" t="s">
        <v>16</v>
      </c>
      <c r="R2423">
        <v>930654997</v>
      </c>
      <c r="S2423" t="s">
        <v>11658</v>
      </c>
      <c r="T2423">
        <v>79134953</v>
      </c>
      <c r="U2423" t="s">
        <v>19</v>
      </c>
      <c r="V2423" t="s">
        <v>3491</v>
      </c>
      <c r="W2423" t="s">
        <v>11712</v>
      </c>
      <c r="X2423" t="s">
        <v>11732</v>
      </c>
      <c r="Y2423" t="s">
        <v>42</v>
      </c>
      <c r="Z2423" t="s">
        <v>11509</v>
      </c>
      <c r="AA2423" t="str">
        <f>IF(BD[[#This Row],[Genero]]="Masculino","👨🏼 M","👩🏼 F")</f>
        <v>👨🏼 M</v>
      </c>
      <c r="AB2423" t="s">
        <v>11693</v>
      </c>
    </row>
    <row r="2424" spans="1:28" x14ac:dyDescent="0.35">
      <c r="A2424" t="s">
        <v>2500</v>
      </c>
      <c r="B2424" t="s">
        <v>9803</v>
      </c>
      <c r="C2424" t="s">
        <v>3608</v>
      </c>
      <c r="D2424">
        <v>1</v>
      </c>
      <c r="G2424">
        <v>0</v>
      </c>
      <c r="H2424">
        <v>0</v>
      </c>
      <c r="I2424">
        <v>0</v>
      </c>
      <c r="J2424">
        <v>0</v>
      </c>
      <c r="K2424" t="s">
        <v>16</v>
      </c>
      <c r="R2424">
        <v>987315685</v>
      </c>
      <c r="S2424" t="s">
        <v>11658</v>
      </c>
      <c r="T2424">
        <v>72001449</v>
      </c>
      <c r="U2424" t="s">
        <v>10125</v>
      </c>
      <c r="V2424" t="s">
        <v>11564</v>
      </c>
      <c r="W2424" t="s">
        <v>11712</v>
      </c>
      <c r="X2424" t="s">
        <v>11732</v>
      </c>
      <c r="Y2424" t="s">
        <v>42</v>
      </c>
      <c r="Z2424" t="s">
        <v>11509</v>
      </c>
      <c r="AA2424" t="str">
        <f>IF(BD[[#This Row],[Genero]]="Masculino","👨🏼 M","👩🏼 F")</f>
        <v>👨🏼 M</v>
      </c>
      <c r="AB2424" t="s">
        <v>11693</v>
      </c>
    </row>
    <row r="2425" spans="1:28" x14ac:dyDescent="0.35">
      <c r="A2425" t="s">
        <v>5389</v>
      </c>
      <c r="B2425" t="s">
        <v>5390</v>
      </c>
      <c r="C2425" t="s">
        <v>5391</v>
      </c>
      <c r="D2425">
        <v>1</v>
      </c>
      <c r="G2425">
        <v>0</v>
      </c>
      <c r="H2425">
        <v>0</v>
      </c>
      <c r="I2425">
        <v>0</v>
      </c>
      <c r="J2425">
        <v>0</v>
      </c>
      <c r="K2425" t="s">
        <v>16</v>
      </c>
      <c r="R2425">
        <v>987315685</v>
      </c>
      <c r="S2425" t="s">
        <v>11658</v>
      </c>
      <c r="T2425">
        <v>72001449</v>
      </c>
      <c r="U2425" t="s">
        <v>10125</v>
      </c>
      <c r="V2425" t="s">
        <v>11564</v>
      </c>
      <c r="W2425" t="s">
        <v>11712</v>
      </c>
      <c r="X2425" t="s">
        <v>11732</v>
      </c>
      <c r="Y2425" t="s">
        <v>42</v>
      </c>
      <c r="Z2425" t="s">
        <v>11509</v>
      </c>
      <c r="AA2425" t="str">
        <f>IF(BD[[#This Row],[Genero]]="Masculino","👨🏼 M","👩🏼 F")</f>
        <v>👨🏼 M</v>
      </c>
      <c r="AB2425" t="s">
        <v>11693</v>
      </c>
    </row>
    <row r="2426" spans="1:28" x14ac:dyDescent="0.35">
      <c r="A2426" t="s">
        <v>5389</v>
      </c>
      <c r="B2426" t="s">
        <v>5390</v>
      </c>
      <c r="C2426" t="s">
        <v>5391</v>
      </c>
      <c r="D2426">
        <v>1</v>
      </c>
      <c r="G2426">
        <v>0</v>
      </c>
      <c r="H2426">
        <v>0</v>
      </c>
      <c r="I2426">
        <v>0</v>
      </c>
      <c r="J2426">
        <v>0</v>
      </c>
      <c r="K2426" t="s">
        <v>16</v>
      </c>
      <c r="R2426">
        <v>987315685</v>
      </c>
      <c r="S2426" t="s">
        <v>11658</v>
      </c>
      <c r="T2426">
        <v>72001449</v>
      </c>
      <c r="U2426" t="s">
        <v>19</v>
      </c>
      <c r="V2426" t="s">
        <v>11564</v>
      </c>
      <c r="W2426" t="s">
        <v>11712</v>
      </c>
      <c r="X2426" t="s">
        <v>11732</v>
      </c>
      <c r="Y2426" t="s">
        <v>42</v>
      </c>
      <c r="Z2426" t="s">
        <v>11509</v>
      </c>
      <c r="AA2426" t="str">
        <f>IF(BD[[#This Row],[Genero]]="Masculino","👨🏼 M","👩🏼 F")</f>
        <v>👨🏼 M</v>
      </c>
      <c r="AB2426" t="s">
        <v>11693</v>
      </c>
    </row>
    <row r="2427" spans="1:28" x14ac:dyDescent="0.35">
      <c r="A2427" t="s">
        <v>3006</v>
      </c>
      <c r="B2427" t="s">
        <v>1365</v>
      </c>
      <c r="C2427" t="s">
        <v>5974</v>
      </c>
      <c r="D2427">
        <v>1</v>
      </c>
      <c r="G2427">
        <v>0</v>
      </c>
      <c r="H2427">
        <v>0</v>
      </c>
      <c r="I2427">
        <v>0</v>
      </c>
      <c r="J2427">
        <v>0</v>
      </c>
      <c r="K2427" t="s">
        <v>16</v>
      </c>
      <c r="R2427">
        <v>926412693</v>
      </c>
      <c r="S2427" t="s">
        <v>11665</v>
      </c>
      <c r="T2427">
        <v>74444739</v>
      </c>
      <c r="U2427" t="s">
        <v>19</v>
      </c>
      <c r="V2427" t="s">
        <v>11604</v>
      </c>
      <c r="W2427" t="s">
        <v>11712</v>
      </c>
      <c r="X2427" t="s">
        <v>11732</v>
      </c>
      <c r="Y2427" t="s">
        <v>42</v>
      </c>
      <c r="Z2427" t="s">
        <v>11509</v>
      </c>
      <c r="AA2427" t="str">
        <f>IF(BD[[#This Row],[Genero]]="Masculino","👨🏼 M","👩🏼 F")</f>
        <v>👩🏼 F</v>
      </c>
      <c r="AB2427" t="s">
        <v>11693</v>
      </c>
    </row>
    <row r="2428" spans="1:28" x14ac:dyDescent="0.35">
      <c r="A2428" t="s">
        <v>9373</v>
      </c>
      <c r="B2428" t="s">
        <v>9803</v>
      </c>
      <c r="C2428" t="s">
        <v>3480</v>
      </c>
      <c r="D2428">
        <v>1</v>
      </c>
      <c r="G2428">
        <v>0</v>
      </c>
      <c r="H2428">
        <v>0</v>
      </c>
      <c r="I2428">
        <v>0</v>
      </c>
      <c r="J2428">
        <v>0</v>
      </c>
      <c r="K2428" t="s">
        <v>16</v>
      </c>
      <c r="R2428">
        <v>967713772</v>
      </c>
      <c r="S2428" t="s">
        <v>11665</v>
      </c>
      <c r="T2428">
        <v>70321191</v>
      </c>
      <c r="U2428" t="s">
        <v>19</v>
      </c>
      <c r="V2428" t="s">
        <v>11559</v>
      </c>
      <c r="W2428" t="s">
        <v>11712</v>
      </c>
      <c r="X2428" t="s">
        <v>11732</v>
      </c>
      <c r="Y2428" t="s">
        <v>42</v>
      </c>
      <c r="Z2428" t="s">
        <v>11509</v>
      </c>
      <c r="AA2428" t="str">
        <f>IF(BD[[#This Row],[Genero]]="Masculino","👨🏼 M","👩🏼 F")</f>
        <v>👩🏼 F</v>
      </c>
      <c r="AB2428" t="s">
        <v>11693</v>
      </c>
    </row>
    <row r="2429" spans="1:28" x14ac:dyDescent="0.35">
      <c r="A2429" t="s">
        <v>5279</v>
      </c>
      <c r="B2429" t="s">
        <v>345</v>
      </c>
      <c r="C2429" t="s">
        <v>5280</v>
      </c>
      <c r="D2429">
        <v>1</v>
      </c>
      <c r="G2429">
        <v>0</v>
      </c>
      <c r="H2429">
        <v>0</v>
      </c>
      <c r="I2429">
        <v>0</v>
      </c>
      <c r="J2429">
        <v>0</v>
      </c>
      <c r="K2429" t="s">
        <v>16</v>
      </c>
      <c r="R2429">
        <v>941180160</v>
      </c>
      <c r="S2429" t="s">
        <v>11665</v>
      </c>
      <c r="T2429">
        <v>76070469</v>
      </c>
      <c r="U2429" t="s">
        <v>19</v>
      </c>
      <c r="V2429" t="s">
        <v>11615</v>
      </c>
      <c r="W2429" t="s">
        <v>11712</v>
      </c>
      <c r="X2429" t="s">
        <v>11732</v>
      </c>
      <c r="Y2429" t="s">
        <v>42</v>
      </c>
      <c r="Z2429" t="s">
        <v>11509</v>
      </c>
      <c r="AA2429" t="str">
        <f>IF(BD[[#This Row],[Genero]]="Masculino","👨🏼 M","👩🏼 F")</f>
        <v>👩🏼 F</v>
      </c>
      <c r="AB2429" t="s">
        <v>11693</v>
      </c>
    </row>
    <row r="2430" spans="1:28" x14ac:dyDescent="0.35">
      <c r="A2430" t="s">
        <v>2091</v>
      </c>
      <c r="B2430" t="s">
        <v>9051</v>
      </c>
      <c r="C2430" t="s">
        <v>9052</v>
      </c>
      <c r="D2430">
        <v>1</v>
      </c>
      <c r="G2430">
        <v>0</v>
      </c>
      <c r="H2430">
        <v>0</v>
      </c>
      <c r="I2430">
        <v>0</v>
      </c>
      <c r="J2430">
        <v>0</v>
      </c>
      <c r="K2430" t="s">
        <v>16</v>
      </c>
      <c r="R2430">
        <v>960819566</v>
      </c>
      <c r="S2430" t="s">
        <v>11658</v>
      </c>
      <c r="T2430">
        <v>72687121</v>
      </c>
      <c r="U2430" t="s">
        <v>19</v>
      </c>
      <c r="V2430" t="s">
        <v>9052</v>
      </c>
      <c r="W2430" t="s">
        <v>11706</v>
      </c>
      <c r="X2430" t="s">
        <v>11732</v>
      </c>
      <c r="Y2430" t="s">
        <v>42</v>
      </c>
      <c r="Z2430" t="s">
        <v>11509</v>
      </c>
      <c r="AA2430" t="str">
        <f>IF(BD[[#This Row],[Genero]]="Masculino","👨🏼 M","👩🏼 F")</f>
        <v>👨🏼 M</v>
      </c>
      <c r="AB2430" t="s">
        <v>11693</v>
      </c>
    </row>
    <row r="2431" spans="1:28" x14ac:dyDescent="0.35">
      <c r="A2431" t="s">
        <v>4115</v>
      </c>
      <c r="B2431" t="s">
        <v>1276</v>
      </c>
      <c r="C2431" t="s">
        <v>5272</v>
      </c>
      <c r="D2431">
        <v>1</v>
      </c>
      <c r="G2431">
        <v>0</v>
      </c>
      <c r="H2431">
        <v>0</v>
      </c>
      <c r="I2431">
        <v>0</v>
      </c>
      <c r="J2431">
        <v>0</v>
      </c>
      <c r="K2431" t="s">
        <v>16</v>
      </c>
      <c r="R2431">
        <v>971910579</v>
      </c>
      <c r="S2431" t="s">
        <v>11665</v>
      </c>
      <c r="T2431">
        <v>71747089</v>
      </c>
      <c r="U2431" t="s">
        <v>19</v>
      </c>
      <c r="V2431" t="s">
        <v>11537</v>
      </c>
      <c r="W2431" t="s">
        <v>11706</v>
      </c>
      <c r="X2431" t="s">
        <v>11732</v>
      </c>
      <c r="Y2431" t="s">
        <v>42</v>
      </c>
      <c r="Z2431" t="s">
        <v>11509</v>
      </c>
      <c r="AA2431" t="str">
        <f>IF(BD[[#This Row],[Genero]]="Masculino","👨🏼 M","👩🏼 F")</f>
        <v>👩🏼 F</v>
      </c>
      <c r="AB2431" t="s">
        <v>11693</v>
      </c>
    </row>
    <row r="2432" spans="1:28" x14ac:dyDescent="0.35">
      <c r="A2432" t="s">
        <v>332</v>
      </c>
      <c r="B2432" t="s">
        <v>8291</v>
      </c>
      <c r="C2432" t="s">
        <v>8292</v>
      </c>
      <c r="D2432">
        <v>1</v>
      </c>
      <c r="G2432">
        <v>0</v>
      </c>
      <c r="H2432">
        <v>0</v>
      </c>
      <c r="I2432">
        <v>0</v>
      </c>
      <c r="J2432">
        <v>0</v>
      </c>
      <c r="K2432" t="s">
        <v>16</v>
      </c>
      <c r="R2432">
        <v>959257415</v>
      </c>
      <c r="S2432" t="s">
        <v>11658</v>
      </c>
      <c r="T2432">
        <v>73030340</v>
      </c>
      <c r="U2432" t="s">
        <v>19</v>
      </c>
      <c r="V2432" t="s">
        <v>8293</v>
      </c>
      <c r="W2432" t="s">
        <v>11706</v>
      </c>
      <c r="X2432" t="s">
        <v>11732</v>
      </c>
      <c r="Y2432" t="s">
        <v>42</v>
      </c>
      <c r="Z2432" t="s">
        <v>11509</v>
      </c>
      <c r="AA2432" t="str">
        <f>IF(BD[[#This Row],[Genero]]="Masculino","👨🏼 M","👩🏼 F")</f>
        <v>👨🏼 M</v>
      </c>
      <c r="AB2432" t="s">
        <v>11693</v>
      </c>
    </row>
    <row r="2433" spans="1:28" x14ac:dyDescent="0.35">
      <c r="A2433" t="s">
        <v>8446</v>
      </c>
      <c r="B2433" t="s">
        <v>8447</v>
      </c>
      <c r="C2433" t="s">
        <v>8448</v>
      </c>
      <c r="D2433">
        <v>1</v>
      </c>
      <c r="G2433">
        <v>0</v>
      </c>
      <c r="H2433">
        <v>0</v>
      </c>
      <c r="I2433">
        <v>0</v>
      </c>
      <c r="J2433">
        <v>0</v>
      </c>
      <c r="K2433" t="s">
        <v>16</v>
      </c>
      <c r="R2433" s="2"/>
      <c r="S2433" t="s">
        <v>11665</v>
      </c>
      <c r="T2433">
        <v>74089266</v>
      </c>
      <c r="U2433" t="s">
        <v>19</v>
      </c>
      <c r="V2433" t="s">
        <v>8448</v>
      </c>
      <c r="W2433" t="s">
        <v>11706</v>
      </c>
      <c r="X2433" t="s">
        <v>11732</v>
      </c>
      <c r="Y2433" t="s">
        <v>42</v>
      </c>
      <c r="Z2433" t="s">
        <v>11509</v>
      </c>
      <c r="AA2433" t="str">
        <f>IF(BD[[#This Row],[Genero]]="Masculino","👨🏼 M","👩🏼 F")</f>
        <v>👩🏼 F</v>
      </c>
      <c r="AB2433" t="s">
        <v>11693</v>
      </c>
    </row>
    <row r="2434" spans="1:28" x14ac:dyDescent="0.35">
      <c r="A2434" t="s">
        <v>373</v>
      </c>
      <c r="B2434" t="s">
        <v>4630</v>
      </c>
      <c r="C2434" t="s">
        <v>4631</v>
      </c>
      <c r="D2434">
        <v>1</v>
      </c>
      <c r="G2434">
        <v>0</v>
      </c>
      <c r="H2434">
        <v>0</v>
      </c>
      <c r="I2434">
        <v>0</v>
      </c>
      <c r="J2434">
        <v>0</v>
      </c>
      <c r="K2434" t="s">
        <v>16</v>
      </c>
      <c r="R2434">
        <v>916617640</v>
      </c>
      <c r="S2434" t="s">
        <v>11658</v>
      </c>
      <c r="T2434">
        <v>72890746</v>
      </c>
      <c r="U2434" t="s">
        <v>19</v>
      </c>
      <c r="V2434" t="s">
        <v>11566</v>
      </c>
      <c r="W2434" t="s">
        <v>11706</v>
      </c>
      <c r="X2434" t="s">
        <v>11732</v>
      </c>
      <c r="Y2434" t="s">
        <v>42</v>
      </c>
      <c r="Z2434" t="s">
        <v>11509</v>
      </c>
      <c r="AA2434" t="str">
        <f>IF(BD[[#This Row],[Genero]]="Masculino","👨🏼 M","👩🏼 F")</f>
        <v>👨🏼 M</v>
      </c>
      <c r="AB2434" t="s">
        <v>11693</v>
      </c>
    </row>
    <row r="2435" spans="1:28" x14ac:dyDescent="0.35">
      <c r="A2435" t="s">
        <v>2011</v>
      </c>
      <c r="B2435" t="s">
        <v>8874</v>
      </c>
      <c r="C2435" t="s">
        <v>8875</v>
      </c>
      <c r="D2435">
        <v>1</v>
      </c>
      <c r="G2435">
        <v>0</v>
      </c>
      <c r="H2435">
        <v>0</v>
      </c>
      <c r="I2435">
        <v>0</v>
      </c>
      <c r="J2435">
        <v>0</v>
      </c>
      <c r="K2435" t="s">
        <v>16</v>
      </c>
      <c r="R2435">
        <v>962717849</v>
      </c>
      <c r="S2435" t="s">
        <v>11665</v>
      </c>
      <c r="T2435">
        <v>74451428</v>
      </c>
      <c r="U2435" t="s">
        <v>19</v>
      </c>
      <c r="V2435" t="s">
        <v>11606</v>
      </c>
      <c r="W2435" t="s">
        <v>11706</v>
      </c>
      <c r="X2435" t="s">
        <v>11732</v>
      </c>
      <c r="Y2435" t="s">
        <v>42</v>
      </c>
      <c r="Z2435" t="s">
        <v>11509</v>
      </c>
      <c r="AA2435" t="str">
        <f>IF(BD[[#This Row],[Genero]]="Masculino","👨🏼 M","👩🏼 F")</f>
        <v>👩🏼 F</v>
      </c>
      <c r="AB2435" t="s">
        <v>11693</v>
      </c>
    </row>
    <row r="2436" spans="1:28" x14ac:dyDescent="0.35">
      <c r="A2436" t="s">
        <v>151</v>
      </c>
      <c r="B2436" t="s">
        <v>819</v>
      </c>
      <c r="C2436" t="s">
        <v>5397</v>
      </c>
      <c r="D2436">
        <v>1</v>
      </c>
      <c r="G2436">
        <v>0</v>
      </c>
      <c r="H2436">
        <v>0</v>
      </c>
      <c r="I2436">
        <v>0</v>
      </c>
      <c r="J2436">
        <v>0</v>
      </c>
      <c r="K2436" t="s">
        <v>16</v>
      </c>
      <c r="R2436">
        <v>952083536</v>
      </c>
      <c r="S2436" t="s">
        <v>11658</v>
      </c>
      <c r="T2436">
        <v>72695898</v>
      </c>
      <c r="U2436" t="s">
        <v>10125</v>
      </c>
      <c r="V2436" t="s">
        <v>11600</v>
      </c>
      <c r="W2436" t="s">
        <v>11706</v>
      </c>
      <c r="X2436" t="s">
        <v>11732</v>
      </c>
      <c r="Y2436" t="s">
        <v>42</v>
      </c>
      <c r="Z2436" t="s">
        <v>11509</v>
      </c>
      <c r="AA2436" t="str">
        <f>IF(BD[[#This Row],[Genero]]="Masculino","👨🏼 M","👩🏼 F")</f>
        <v>👨🏼 M</v>
      </c>
      <c r="AB2436" t="s">
        <v>11693</v>
      </c>
    </row>
    <row r="2437" spans="1:28" x14ac:dyDescent="0.35">
      <c r="A2437" t="s">
        <v>151</v>
      </c>
      <c r="B2437" t="s">
        <v>819</v>
      </c>
      <c r="C2437" t="s">
        <v>5397</v>
      </c>
      <c r="D2437">
        <v>1</v>
      </c>
      <c r="G2437">
        <v>0</v>
      </c>
      <c r="H2437">
        <v>0</v>
      </c>
      <c r="I2437">
        <v>0</v>
      </c>
      <c r="J2437">
        <v>0</v>
      </c>
      <c r="K2437" t="s">
        <v>16</v>
      </c>
      <c r="R2437">
        <v>952083536</v>
      </c>
      <c r="S2437" t="s">
        <v>11658</v>
      </c>
      <c r="T2437">
        <v>72695898</v>
      </c>
      <c r="U2437" t="s">
        <v>10125</v>
      </c>
      <c r="V2437" t="s">
        <v>11600</v>
      </c>
      <c r="W2437" t="s">
        <v>11706</v>
      </c>
      <c r="X2437" t="s">
        <v>11732</v>
      </c>
      <c r="Y2437" t="s">
        <v>42</v>
      </c>
      <c r="Z2437" t="s">
        <v>11509</v>
      </c>
      <c r="AA2437" t="str">
        <f>IF(BD[[#This Row],[Genero]]="Masculino","👨🏼 M","👩🏼 F")</f>
        <v>👨🏼 M</v>
      </c>
      <c r="AB2437" t="s">
        <v>11693</v>
      </c>
    </row>
    <row r="2438" spans="1:28" x14ac:dyDescent="0.35">
      <c r="A2438" t="s">
        <v>151</v>
      </c>
      <c r="B2438" t="s">
        <v>1630</v>
      </c>
      <c r="C2438" t="s">
        <v>1631</v>
      </c>
      <c r="D2438">
        <v>1</v>
      </c>
      <c r="G2438">
        <v>0</v>
      </c>
      <c r="H2438">
        <v>0</v>
      </c>
      <c r="I2438">
        <v>0</v>
      </c>
      <c r="J2438">
        <v>0</v>
      </c>
      <c r="K2438" t="s">
        <v>16</v>
      </c>
      <c r="R2438">
        <v>995786307</v>
      </c>
      <c r="S2438" t="s">
        <v>11658</v>
      </c>
      <c r="T2438">
        <v>74119647</v>
      </c>
      <c r="U2438" t="s">
        <v>19</v>
      </c>
      <c r="V2438" t="s">
        <v>11589</v>
      </c>
      <c r="W2438" t="s">
        <v>11706</v>
      </c>
      <c r="X2438" t="s">
        <v>11732</v>
      </c>
      <c r="Y2438" t="s">
        <v>42</v>
      </c>
      <c r="Z2438" t="s">
        <v>11509</v>
      </c>
      <c r="AA2438" t="str">
        <f>IF(BD[[#This Row],[Genero]]="Masculino","👨🏼 M","👩🏼 F")</f>
        <v>👨🏼 M</v>
      </c>
      <c r="AB2438" t="s">
        <v>11693</v>
      </c>
    </row>
    <row r="2439" spans="1:28" x14ac:dyDescent="0.35">
      <c r="A2439" t="s">
        <v>911</v>
      </c>
      <c r="B2439" t="s">
        <v>638</v>
      </c>
      <c r="C2439" t="s">
        <v>8316</v>
      </c>
      <c r="D2439">
        <v>1</v>
      </c>
      <c r="G2439">
        <v>0</v>
      </c>
      <c r="H2439">
        <v>0</v>
      </c>
      <c r="I2439">
        <v>0</v>
      </c>
      <c r="J2439">
        <v>0</v>
      </c>
      <c r="K2439" t="s">
        <v>16</v>
      </c>
      <c r="R2439">
        <v>970524748</v>
      </c>
      <c r="S2439" t="s">
        <v>11658</v>
      </c>
      <c r="T2439">
        <v>74749559</v>
      </c>
      <c r="U2439" t="s">
        <v>19</v>
      </c>
      <c r="V2439" t="s">
        <v>11607</v>
      </c>
      <c r="W2439" t="s">
        <v>11706</v>
      </c>
      <c r="X2439" t="s">
        <v>11732</v>
      </c>
      <c r="Y2439" t="s">
        <v>42</v>
      </c>
      <c r="Z2439" t="s">
        <v>11509</v>
      </c>
      <c r="AA2439" t="str">
        <f>IF(BD[[#This Row],[Genero]]="Masculino","👨🏼 M","👩🏼 F")</f>
        <v>👨🏼 M</v>
      </c>
      <c r="AB2439" t="s">
        <v>11693</v>
      </c>
    </row>
    <row r="2440" spans="1:28" x14ac:dyDescent="0.35">
      <c r="A2440" t="s">
        <v>433</v>
      </c>
      <c r="B2440" t="s">
        <v>219</v>
      </c>
      <c r="C2440" t="s">
        <v>3631</v>
      </c>
      <c r="D2440">
        <v>1</v>
      </c>
      <c r="G2440">
        <v>0</v>
      </c>
      <c r="H2440">
        <v>0</v>
      </c>
      <c r="I2440">
        <v>0</v>
      </c>
      <c r="J2440">
        <v>0</v>
      </c>
      <c r="K2440" t="s">
        <v>16</v>
      </c>
      <c r="R2440">
        <v>925131891</v>
      </c>
      <c r="S2440" t="s">
        <v>11658</v>
      </c>
      <c r="T2440">
        <v>74720066</v>
      </c>
      <c r="U2440" t="s">
        <v>19</v>
      </c>
      <c r="V2440" t="s">
        <v>11557</v>
      </c>
      <c r="W2440" t="s">
        <v>11706</v>
      </c>
      <c r="X2440" t="s">
        <v>11732</v>
      </c>
      <c r="Y2440" t="s">
        <v>42</v>
      </c>
      <c r="Z2440" t="s">
        <v>11509</v>
      </c>
      <c r="AA2440" t="str">
        <f>IF(BD[[#This Row],[Genero]]="Masculino","👨🏼 M","👩🏼 F")</f>
        <v>👨🏼 M</v>
      </c>
      <c r="AB2440" t="s">
        <v>11693</v>
      </c>
    </row>
    <row r="2441" spans="1:28" x14ac:dyDescent="0.35">
      <c r="A2441" t="s">
        <v>2224</v>
      </c>
      <c r="B2441" t="s">
        <v>3605</v>
      </c>
      <c r="C2441" t="s">
        <v>3606</v>
      </c>
      <c r="D2441">
        <v>1</v>
      </c>
      <c r="G2441">
        <v>0</v>
      </c>
      <c r="H2441">
        <v>0</v>
      </c>
      <c r="I2441">
        <v>0</v>
      </c>
      <c r="J2441">
        <v>0</v>
      </c>
      <c r="K2441" t="s">
        <v>16</v>
      </c>
      <c r="R2441">
        <v>993350959</v>
      </c>
      <c r="S2441" t="s">
        <v>11658</v>
      </c>
      <c r="T2441">
        <v>70068216</v>
      </c>
      <c r="U2441" t="s">
        <v>19</v>
      </c>
      <c r="V2441" t="s">
        <v>11603</v>
      </c>
      <c r="W2441" t="s">
        <v>11706</v>
      </c>
      <c r="X2441" t="s">
        <v>11732</v>
      </c>
      <c r="Y2441" t="s">
        <v>42</v>
      </c>
      <c r="Z2441" t="s">
        <v>11509</v>
      </c>
      <c r="AA2441" t="str">
        <f>IF(BD[[#This Row],[Genero]]="Masculino","👨🏼 M","👩🏼 F")</f>
        <v>👨🏼 M</v>
      </c>
      <c r="AB2441" t="s">
        <v>11693</v>
      </c>
    </row>
    <row r="2442" spans="1:28" x14ac:dyDescent="0.35">
      <c r="A2442" t="s">
        <v>143</v>
      </c>
      <c r="B2442" t="s">
        <v>888</v>
      </c>
      <c r="C2442" t="s">
        <v>1632</v>
      </c>
      <c r="D2442">
        <v>1</v>
      </c>
      <c r="G2442">
        <v>0</v>
      </c>
      <c r="H2442">
        <v>0</v>
      </c>
      <c r="I2442">
        <v>0</v>
      </c>
      <c r="J2442">
        <v>0</v>
      </c>
      <c r="K2442" t="s">
        <v>16</v>
      </c>
      <c r="R2442">
        <v>977971374</v>
      </c>
      <c r="S2442" t="s">
        <v>11658</v>
      </c>
      <c r="T2442">
        <v>73509039</v>
      </c>
      <c r="U2442" t="s">
        <v>10125</v>
      </c>
      <c r="V2442" t="s">
        <v>1632</v>
      </c>
      <c r="W2442" t="s">
        <v>11706</v>
      </c>
      <c r="X2442" t="s">
        <v>11732</v>
      </c>
      <c r="Y2442" t="s">
        <v>42</v>
      </c>
      <c r="Z2442" t="s">
        <v>11509</v>
      </c>
      <c r="AA2442" t="str">
        <f>IF(BD[[#This Row],[Genero]]="Masculino","👨🏼 M","👩🏼 F")</f>
        <v>👨🏼 M</v>
      </c>
      <c r="AB2442" t="s">
        <v>11693</v>
      </c>
    </row>
    <row r="2443" spans="1:28" x14ac:dyDescent="0.35">
      <c r="A2443" t="s">
        <v>5797</v>
      </c>
      <c r="B2443" t="s">
        <v>5798</v>
      </c>
      <c r="C2443" t="s">
        <v>11575</v>
      </c>
      <c r="D2443">
        <v>1</v>
      </c>
      <c r="G2443">
        <v>0</v>
      </c>
      <c r="H2443">
        <v>0</v>
      </c>
      <c r="I2443">
        <v>0</v>
      </c>
      <c r="J2443">
        <v>0</v>
      </c>
      <c r="K2443" t="s">
        <v>16</v>
      </c>
      <c r="R2443">
        <v>950766111</v>
      </c>
      <c r="S2443" t="s">
        <v>11658</v>
      </c>
      <c r="T2443">
        <v>72895802</v>
      </c>
      <c r="U2443" t="s">
        <v>19</v>
      </c>
      <c r="V2443" t="s">
        <v>11575</v>
      </c>
      <c r="W2443" t="s">
        <v>11706</v>
      </c>
      <c r="X2443" t="s">
        <v>11732</v>
      </c>
      <c r="Y2443" t="s">
        <v>42</v>
      </c>
      <c r="Z2443" t="s">
        <v>11509</v>
      </c>
      <c r="AA2443" t="str">
        <f>IF(BD[[#This Row],[Genero]]="Masculino","👨🏼 M","👩🏼 F")</f>
        <v>👨🏼 M</v>
      </c>
      <c r="AB2443" t="s">
        <v>11693</v>
      </c>
    </row>
    <row r="2444" spans="1:28" x14ac:dyDescent="0.35">
      <c r="A2444" t="s">
        <v>1086</v>
      </c>
      <c r="B2444" t="s">
        <v>8511</v>
      </c>
      <c r="C2444" t="s">
        <v>8538</v>
      </c>
      <c r="D2444">
        <v>1</v>
      </c>
      <c r="G2444">
        <v>0</v>
      </c>
      <c r="H2444">
        <v>0</v>
      </c>
      <c r="I2444">
        <v>0</v>
      </c>
      <c r="J2444">
        <v>0</v>
      </c>
      <c r="K2444" t="s">
        <v>16</v>
      </c>
      <c r="R2444">
        <v>902305355</v>
      </c>
      <c r="S2444" t="s">
        <v>11658</v>
      </c>
      <c r="T2444">
        <v>76643739</v>
      </c>
      <c r="U2444" t="s">
        <v>738</v>
      </c>
      <c r="V2444" t="s">
        <v>11570</v>
      </c>
      <c r="W2444" t="s">
        <v>11706</v>
      </c>
      <c r="X2444" t="s">
        <v>11732</v>
      </c>
      <c r="Y2444" t="s">
        <v>42</v>
      </c>
      <c r="Z2444" t="s">
        <v>11509</v>
      </c>
      <c r="AA2444" t="str">
        <f>IF(BD[[#This Row],[Genero]]="Masculino","👨🏼 M","👩🏼 F")</f>
        <v>👨🏼 M</v>
      </c>
      <c r="AB2444" t="s">
        <v>11693</v>
      </c>
    </row>
    <row r="2445" spans="1:28" x14ac:dyDescent="0.35">
      <c r="A2445" t="s">
        <v>756</v>
      </c>
      <c r="B2445" t="s">
        <v>8609</v>
      </c>
      <c r="C2445" t="s">
        <v>8610</v>
      </c>
      <c r="D2445">
        <v>1</v>
      </c>
      <c r="G2445">
        <v>0</v>
      </c>
      <c r="H2445">
        <v>0</v>
      </c>
      <c r="I2445">
        <v>0</v>
      </c>
      <c r="J2445">
        <v>0</v>
      </c>
      <c r="K2445" t="s">
        <v>16</v>
      </c>
      <c r="R2445">
        <v>997875822</v>
      </c>
      <c r="S2445" t="s">
        <v>11658</v>
      </c>
      <c r="T2445">
        <v>72765722</v>
      </c>
      <c r="U2445" t="s">
        <v>19</v>
      </c>
      <c r="V2445" t="s">
        <v>11560</v>
      </c>
      <c r="W2445" t="s">
        <v>11706</v>
      </c>
      <c r="X2445" t="s">
        <v>11732</v>
      </c>
      <c r="Y2445" t="s">
        <v>42</v>
      </c>
      <c r="Z2445" t="s">
        <v>11509</v>
      </c>
      <c r="AA2445" t="str">
        <f>IF(BD[[#This Row],[Genero]]="Masculino","👨🏼 M","👩🏼 F")</f>
        <v>👨🏼 M</v>
      </c>
      <c r="AB2445" t="s">
        <v>11693</v>
      </c>
    </row>
    <row r="2446" spans="1:28" x14ac:dyDescent="0.35">
      <c r="A2446" t="s">
        <v>699</v>
      </c>
      <c r="B2446" t="s">
        <v>1146</v>
      </c>
      <c r="C2446" t="s">
        <v>9227</v>
      </c>
      <c r="D2446">
        <v>1</v>
      </c>
      <c r="G2446">
        <v>0</v>
      </c>
      <c r="H2446">
        <v>0</v>
      </c>
      <c r="I2446">
        <v>0</v>
      </c>
      <c r="J2446">
        <v>0</v>
      </c>
      <c r="K2446" t="s">
        <v>16</v>
      </c>
      <c r="R2446">
        <v>988713275</v>
      </c>
      <c r="S2446" t="s">
        <v>11658</v>
      </c>
      <c r="T2446">
        <v>47263090</v>
      </c>
      <c r="U2446" t="s">
        <v>19</v>
      </c>
      <c r="V2446" t="s">
        <v>9228</v>
      </c>
      <c r="W2446" t="s">
        <v>11702</v>
      </c>
      <c r="X2446" t="s">
        <v>11728</v>
      </c>
      <c r="Y2446" t="s">
        <v>11724</v>
      </c>
      <c r="Z2446" t="s">
        <v>4835</v>
      </c>
      <c r="AA2446" t="str">
        <f>IF(BD[[#This Row],[Genero]]="Masculino","👨🏼 M","👩🏼 F")</f>
        <v>👨🏼 M</v>
      </c>
      <c r="AB2446" t="s">
        <v>11696</v>
      </c>
    </row>
    <row r="2447" spans="1:28" x14ac:dyDescent="0.35">
      <c r="A2447" t="s">
        <v>7112</v>
      </c>
      <c r="B2447" t="s">
        <v>7113</v>
      </c>
      <c r="C2447" t="s">
        <v>10116</v>
      </c>
      <c r="D2447">
        <v>1</v>
      </c>
      <c r="G2447">
        <v>0</v>
      </c>
      <c r="H2447">
        <v>0</v>
      </c>
      <c r="I2447">
        <v>0</v>
      </c>
      <c r="J2447">
        <v>0</v>
      </c>
      <c r="K2447" t="s">
        <v>16</v>
      </c>
      <c r="R2447" s="2"/>
      <c r="S2447" t="s">
        <v>11658</v>
      </c>
      <c r="T2447">
        <v>43636905</v>
      </c>
      <c r="U2447" t="s">
        <v>19</v>
      </c>
      <c r="V2447" t="s">
        <v>10116</v>
      </c>
      <c r="W2447" t="s">
        <v>11702</v>
      </c>
      <c r="X2447" t="s">
        <v>11728</v>
      </c>
      <c r="Y2447" t="s">
        <v>11724</v>
      </c>
      <c r="Z2447" t="s">
        <v>10525</v>
      </c>
      <c r="AA2447" t="str">
        <f>IF(BD[[#This Row],[Genero]]="Masculino","👨🏼 M","👩🏼 F")</f>
        <v>👨🏼 M</v>
      </c>
      <c r="AB2447" t="s">
        <v>11696</v>
      </c>
    </row>
    <row r="2448" spans="1:28" x14ac:dyDescent="0.35">
      <c r="A2448" t="s">
        <v>2489</v>
      </c>
      <c r="B2448" t="s">
        <v>7303</v>
      </c>
      <c r="C2448" t="s">
        <v>7304</v>
      </c>
      <c r="D2448">
        <v>1</v>
      </c>
      <c r="G2448">
        <v>0</v>
      </c>
      <c r="H2448">
        <v>0</v>
      </c>
      <c r="I2448">
        <v>0</v>
      </c>
      <c r="J2448">
        <v>0</v>
      </c>
      <c r="K2448" t="s">
        <v>16</v>
      </c>
      <c r="R2448">
        <v>942751501</v>
      </c>
      <c r="S2448" t="s">
        <v>11658</v>
      </c>
      <c r="T2448">
        <v>72488221</v>
      </c>
      <c r="U2448" t="s">
        <v>19</v>
      </c>
      <c r="V2448" t="s">
        <v>7304</v>
      </c>
      <c r="W2448" t="s">
        <v>11706</v>
      </c>
      <c r="X2448" t="s">
        <v>11728</v>
      </c>
      <c r="Y2448" t="s">
        <v>11724</v>
      </c>
      <c r="Z2448" t="s">
        <v>10525</v>
      </c>
      <c r="AA2448" t="str">
        <f>IF(BD[[#This Row],[Genero]]="Masculino","👨🏼 M","👩🏼 F")</f>
        <v>👨🏼 M</v>
      </c>
      <c r="AB2448" t="s">
        <v>11696</v>
      </c>
    </row>
    <row r="2449" spans="1:28" x14ac:dyDescent="0.35">
      <c r="A2449" t="s">
        <v>3288</v>
      </c>
      <c r="B2449" t="s">
        <v>9984</v>
      </c>
      <c r="C2449" t="s">
        <v>6974</v>
      </c>
      <c r="D2449">
        <v>1</v>
      </c>
      <c r="G2449">
        <v>0</v>
      </c>
      <c r="H2449">
        <v>0</v>
      </c>
      <c r="I2449">
        <v>0</v>
      </c>
      <c r="J2449">
        <v>0</v>
      </c>
      <c r="K2449" t="s">
        <v>16</v>
      </c>
      <c r="R2449">
        <v>999445035</v>
      </c>
      <c r="S2449" t="s">
        <v>11658</v>
      </c>
      <c r="T2449">
        <v>41888684</v>
      </c>
      <c r="U2449" t="s">
        <v>19</v>
      </c>
      <c r="V2449" t="s">
        <v>6975</v>
      </c>
      <c r="W2449" t="s">
        <v>11702</v>
      </c>
      <c r="X2449" t="s">
        <v>11728</v>
      </c>
      <c r="Y2449" t="s">
        <v>11724</v>
      </c>
      <c r="Z2449" t="s">
        <v>10504</v>
      </c>
      <c r="AA2449" t="str">
        <f>IF(BD[[#This Row],[Genero]]="Masculino","👨🏼 M","👩🏼 F")</f>
        <v>👨🏼 M</v>
      </c>
      <c r="AB2449" t="s">
        <v>11696</v>
      </c>
    </row>
    <row r="2450" spans="1:28" x14ac:dyDescent="0.35">
      <c r="A2450" t="s">
        <v>38</v>
      </c>
      <c r="B2450" t="s">
        <v>214</v>
      </c>
      <c r="C2450" t="s">
        <v>215</v>
      </c>
      <c r="D2450">
        <v>1</v>
      </c>
      <c r="G2450">
        <v>0</v>
      </c>
      <c r="H2450">
        <v>0</v>
      </c>
      <c r="I2450">
        <v>0</v>
      </c>
      <c r="J2450">
        <v>0</v>
      </c>
      <c r="K2450" t="s">
        <v>16</v>
      </c>
      <c r="R2450">
        <v>963290272</v>
      </c>
      <c r="S2450" t="s">
        <v>11658</v>
      </c>
      <c r="T2450">
        <v>73144108</v>
      </c>
      <c r="U2450" t="s">
        <v>216</v>
      </c>
      <c r="V2450" t="s">
        <v>11154</v>
      </c>
      <c r="W2450" t="s">
        <v>11702</v>
      </c>
      <c r="X2450" t="s">
        <v>11728</v>
      </c>
      <c r="Y2450" t="s">
        <v>11724</v>
      </c>
      <c r="Z2450" t="s">
        <v>217</v>
      </c>
      <c r="AA2450" t="str">
        <f>IF(BD[[#This Row],[Genero]]="Masculino","👨🏼 M","👩🏼 F")</f>
        <v>👨🏼 M</v>
      </c>
      <c r="AB2450" t="s">
        <v>11696</v>
      </c>
    </row>
    <row r="2451" spans="1:28" x14ac:dyDescent="0.35">
      <c r="A2451" t="s">
        <v>38</v>
      </c>
      <c r="B2451" t="s">
        <v>214</v>
      </c>
      <c r="C2451" t="s">
        <v>215</v>
      </c>
      <c r="D2451">
        <v>1</v>
      </c>
      <c r="G2451">
        <v>0</v>
      </c>
      <c r="H2451">
        <v>0</v>
      </c>
      <c r="I2451">
        <v>0</v>
      </c>
      <c r="J2451">
        <v>0</v>
      </c>
      <c r="K2451" t="s">
        <v>16</v>
      </c>
      <c r="R2451">
        <v>963290272</v>
      </c>
      <c r="S2451" t="s">
        <v>11658</v>
      </c>
      <c r="T2451">
        <v>73144108</v>
      </c>
      <c r="U2451" t="s">
        <v>216</v>
      </c>
      <c r="V2451" t="s">
        <v>11154</v>
      </c>
      <c r="W2451" t="s">
        <v>11702</v>
      </c>
      <c r="X2451" t="s">
        <v>11728</v>
      </c>
      <c r="Y2451" t="s">
        <v>11724</v>
      </c>
      <c r="Z2451" t="s">
        <v>217</v>
      </c>
      <c r="AA2451" t="str">
        <f>IF(BD[[#This Row],[Genero]]="Masculino","👨🏼 M","👩🏼 F")</f>
        <v>👨🏼 M</v>
      </c>
      <c r="AB2451" t="s">
        <v>11696</v>
      </c>
    </row>
    <row r="2452" spans="1:28" x14ac:dyDescent="0.35">
      <c r="A2452" t="s">
        <v>5681</v>
      </c>
      <c r="B2452" t="s">
        <v>3771</v>
      </c>
      <c r="C2452" t="s">
        <v>5682</v>
      </c>
      <c r="D2452">
        <v>1</v>
      </c>
      <c r="G2452">
        <v>0</v>
      </c>
      <c r="H2452">
        <v>0</v>
      </c>
      <c r="I2452">
        <v>0</v>
      </c>
      <c r="J2452">
        <v>0</v>
      </c>
      <c r="K2452" t="s">
        <v>16</v>
      </c>
      <c r="R2452">
        <v>920642224</v>
      </c>
      <c r="S2452" t="s">
        <v>11658</v>
      </c>
      <c r="T2452">
        <v>70907504</v>
      </c>
      <c r="U2452" t="s">
        <v>19</v>
      </c>
      <c r="V2452" t="s">
        <v>5683</v>
      </c>
      <c r="W2452" t="s">
        <v>11702</v>
      </c>
      <c r="X2452" t="s">
        <v>11728</v>
      </c>
      <c r="Y2452" t="s">
        <v>11724</v>
      </c>
      <c r="Z2452" t="s">
        <v>217</v>
      </c>
      <c r="AA2452" t="str">
        <f>IF(BD[[#This Row],[Genero]]="Masculino","👨🏼 M","👩🏼 F")</f>
        <v>👨🏼 M</v>
      </c>
      <c r="AB2452" t="s">
        <v>11696</v>
      </c>
    </row>
    <row r="2453" spans="1:28" x14ac:dyDescent="0.35">
      <c r="A2453" t="s">
        <v>1850</v>
      </c>
      <c r="B2453" t="s">
        <v>1851</v>
      </c>
      <c r="C2453" t="s">
        <v>1852</v>
      </c>
      <c r="D2453">
        <v>1</v>
      </c>
      <c r="G2453">
        <v>0</v>
      </c>
      <c r="H2453">
        <v>0</v>
      </c>
      <c r="I2453">
        <v>0</v>
      </c>
      <c r="J2453">
        <v>0</v>
      </c>
      <c r="K2453" t="s">
        <v>16</v>
      </c>
      <c r="R2453">
        <v>922305802</v>
      </c>
      <c r="S2453" t="s">
        <v>11658</v>
      </c>
      <c r="T2453">
        <v>41172145</v>
      </c>
      <c r="U2453" t="s">
        <v>19</v>
      </c>
      <c r="V2453" t="s">
        <v>1853</v>
      </c>
      <c r="W2453" t="s">
        <v>11701</v>
      </c>
      <c r="X2453" t="s">
        <v>11728</v>
      </c>
      <c r="Y2453" t="s">
        <v>11724</v>
      </c>
      <c r="Z2453" t="s">
        <v>217</v>
      </c>
      <c r="AA2453" t="str">
        <f>IF(BD[[#This Row],[Genero]]="Masculino","👨🏼 M","👩🏼 F")</f>
        <v>👨🏼 M</v>
      </c>
      <c r="AB2453" t="s">
        <v>11696</v>
      </c>
    </row>
    <row r="2454" spans="1:28" x14ac:dyDescent="0.35">
      <c r="A2454" t="s">
        <v>6727</v>
      </c>
      <c r="B2454" t="s">
        <v>6728</v>
      </c>
      <c r="C2454" t="s">
        <v>6729</v>
      </c>
      <c r="D2454">
        <v>1</v>
      </c>
      <c r="G2454">
        <v>0</v>
      </c>
      <c r="H2454">
        <v>0</v>
      </c>
      <c r="I2454">
        <v>0</v>
      </c>
      <c r="J2454">
        <v>0</v>
      </c>
      <c r="K2454" t="s">
        <v>16</v>
      </c>
      <c r="R2454">
        <v>981892316</v>
      </c>
      <c r="S2454" t="s">
        <v>11665</v>
      </c>
      <c r="T2454">
        <v>70202170</v>
      </c>
      <c r="U2454" t="s">
        <v>19</v>
      </c>
      <c r="V2454" t="s">
        <v>6730</v>
      </c>
      <c r="W2454" t="s">
        <v>11701</v>
      </c>
      <c r="X2454" t="s">
        <v>11728</v>
      </c>
      <c r="Y2454" t="s">
        <v>11724</v>
      </c>
      <c r="Z2454" t="s">
        <v>567</v>
      </c>
      <c r="AA2454" t="str">
        <f>IF(BD[[#This Row],[Genero]]="Masculino","👨🏼 M","👩🏼 F")</f>
        <v>👩🏼 F</v>
      </c>
      <c r="AB2454" t="s">
        <v>11696</v>
      </c>
    </row>
    <row r="2455" spans="1:28" x14ac:dyDescent="0.35">
      <c r="A2455" t="s">
        <v>563</v>
      </c>
      <c r="B2455" t="s">
        <v>564</v>
      </c>
      <c r="C2455" t="s">
        <v>565</v>
      </c>
      <c r="D2455">
        <v>1</v>
      </c>
      <c r="G2455">
        <v>0</v>
      </c>
      <c r="H2455">
        <v>0</v>
      </c>
      <c r="I2455">
        <v>0</v>
      </c>
      <c r="J2455">
        <v>0</v>
      </c>
      <c r="K2455" t="s">
        <v>16</v>
      </c>
      <c r="R2455">
        <v>994883127</v>
      </c>
      <c r="S2455" t="s">
        <v>11658</v>
      </c>
      <c r="T2455">
        <v>70443992</v>
      </c>
      <c r="U2455" t="s">
        <v>19</v>
      </c>
      <c r="V2455" t="s">
        <v>566</v>
      </c>
      <c r="W2455" t="s">
        <v>11712</v>
      </c>
      <c r="X2455" t="s">
        <v>11728</v>
      </c>
      <c r="Y2455" t="s">
        <v>11724</v>
      </c>
      <c r="Z2455" t="s">
        <v>567</v>
      </c>
      <c r="AA2455" t="str">
        <f>IF(BD[[#This Row],[Genero]]="Masculino","👨🏼 M","👩🏼 F")</f>
        <v>👨🏼 M</v>
      </c>
      <c r="AB2455" t="s">
        <v>11696</v>
      </c>
    </row>
    <row r="2456" spans="1:28" x14ac:dyDescent="0.35">
      <c r="A2456" t="s">
        <v>6183</v>
      </c>
      <c r="B2456" t="s">
        <v>6184</v>
      </c>
      <c r="C2456" t="s">
        <v>6185</v>
      </c>
      <c r="D2456">
        <v>1</v>
      </c>
      <c r="G2456">
        <v>0</v>
      </c>
      <c r="H2456">
        <v>0</v>
      </c>
      <c r="I2456">
        <v>0</v>
      </c>
      <c r="J2456">
        <v>0</v>
      </c>
      <c r="K2456" t="s">
        <v>16</v>
      </c>
      <c r="R2456">
        <v>994993850</v>
      </c>
      <c r="S2456" t="s">
        <v>11658</v>
      </c>
      <c r="T2456">
        <v>46410647</v>
      </c>
      <c r="U2456" t="s">
        <v>19</v>
      </c>
      <c r="V2456" t="s">
        <v>10354</v>
      </c>
      <c r="W2456" t="s">
        <v>11703</v>
      </c>
      <c r="X2456" t="s">
        <v>11728</v>
      </c>
      <c r="Y2456" t="s">
        <v>11724</v>
      </c>
      <c r="Z2456" t="s">
        <v>6186</v>
      </c>
      <c r="AA2456" t="str">
        <f>IF(BD[[#This Row],[Genero]]="Masculino","👨🏼 M","👩🏼 F")</f>
        <v>👨🏼 M</v>
      </c>
      <c r="AB2456" t="s">
        <v>11696</v>
      </c>
    </row>
    <row r="2457" spans="1:28" x14ac:dyDescent="0.35">
      <c r="A2457" t="s">
        <v>2554</v>
      </c>
      <c r="B2457" t="s">
        <v>7719</v>
      </c>
      <c r="C2457" t="s">
        <v>7720</v>
      </c>
      <c r="D2457">
        <v>1</v>
      </c>
      <c r="G2457">
        <v>0</v>
      </c>
      <c r="H2457">
        <v>0</v>
      </c>
      <c r="I2457">
        <v>0</v>
      </c>
      <c r="J2457">
        <v>0</v>
      </c>
      <c r="K2457" t="s">
        <v>16</v>
      </c>
      <c r="R2457">
        <v>933927850</v>
      </c>
      <c r="S2457" t="s">
        <v>11665</v>
      </c>
      <c r="T2457">
        <v>43886230</v>
      </c>
      <c r="U2457" t="s">
        <v>19</v>
      </c>
      <c r="V2457" t="s">
        <v>7720</v>
      </c>
      <c r="W2457" t="s">
        <v>11702</v>
      </c>
      <c r="X2457" t="s">
        <v>11728</v>
      </c>
      <c r="Y2457" t="s">
        <v>11724</v>
      </c>
      <c r="Z2457" t="s">
        <v>3843</v>
      </c>
      <c r="AA2457" t="str">
        <f>IF(BD[[#This Row],[Genero]]="Masculino","👨🏼 M","👩🏼 F")</f>
        <v>👩🏼 F</v>
      </c>
      <c r="AB2457" t="s">
        <v>11696</v>
      </c>
    </row>
    <row r="2458" spans="1:28" x14ac:dyDescent="0.35">
      <c r="A2458" t="s">
        <v>8547</v>
      </c>
      <c r="B2458" t="s">
        <v>8548</v>
      </c>
      <c r="C2458" t="s">
        <v>8549</v>
      </c>
      <c r="D2458">
        <v>1</v>
      </c>
      <c r="G2458">
        <v>0</v>
      </c>
      <c r="H2458">
        <v>0</v>
      </c>
      <c r="I2458">
        <v>0</v>
      </c>
      <c r="J2458">
        <v>0</v>
      </c>
      <c r="K2458" t="s">
        <v>16</v>
      </c>
      <c r="R2458">
        <v>973868825</v>
      </c>
      <c r="S2458" t="s">
        <v>11658</v>
      </c>
      <c r="T2458">
        <v>43459267</v>
      </c>
      <c r="U2458" t="s">
        <v>19</v>
      </c>
      <c r="V2458" t="s">
        <v>8550</v>
      </c>
      <c r="W2458" t="s">
        <v>11702</v>
      </c>
      <c r="X2458" t="s">
        <v>11728</v>
      </c>
      <c r="Y2458" t="s">
        <v>11724</v>
      </c>
      <c r="Z2458" t="s">
        <v>3843</v>
      </c>
      <c r="AA2458" t="str">
        <f>IF(BD[[#This Row],[Genero]]="Masculino","👨🏼 M","👩🏼 F")</f>
        <v>👨🏼 M</v>
      </c>
      <c r="AB2458" t="s">
        <v>11696</v>
      </c>
    </row>
    <row r="2459" spans="1:28" x14ac:dyDescent="0.35">
      <c r="A2459" t="s">
        <v>7483</v>
      </c>
      <c r="B2459" t="s">
        <v>7484</v>
      </c>
      <c r="C2459" t="s">
        <v>7485</v>
      </c>
      <c r="D2459">
        <v>1</v>
      </c>
      <c r="G2459">
        <v>0</v>
      </c>
      <c r="H2459">
        <v>0</v>
      </c>
      <c r="I2459">
        <v>0</v>
      </c>
      <c r="J2459">
        <v>0</v>
      </c>
      <c r="K2459" t="s">
        <v>16</v>
      </c>
      <c r="R2459">
        <v>968850808</v>
      </c>
      <c r="S2459" t="s">
        <v>11658</v>
      </c>
      <c r="T2459">
        <v>77695554</v>
      </c>
      <c r="U2459" t="s">
        <v>19</v>
      </c>
      <c r="V2459" t="s">
        <v>10293</v>
      </c>
      <c r="W2459" t="s">
        <v>11706</v>
      </c>
      <c r="X2459" t="s">
        <v>11728</v>
      </c>
      <c r="Y2459" t="s">
        <v>726</v>
      </c>
      <c r="Z2459" t="s">
        <v>939</v>
      </c>
      <c r="AA2459" t="str">
        <f>IF(BD[[#This Row],[Genero]]="Masculino","👨🏼 M","👩🏼 F")</f>
        <v>👨🏼 M</v>
      </c>
      <c r="AB2459" t="s">
        <v>11696</v>
      </c>
    </row>
    <row r="2460" spans="1:28" x14ac:dyDescent="0.35">
      <c r="A2460" t="s">
        <v>1552</v>
      </c>
      <c r="B2460" t="s">
        <v>9963</v>
      </c>
      <c r="C2460" t="s">
        <v>11063</v>
      </c>
      <c r="D2460">
        <v>1</v>
      </c>
      <c r="G2460">
        <v>0</v>
      </c>
      <c r="H2460">
        <v>0</v>
      </c>
      <c r="I2460">
        <v>0</v>
      </c>
      <c r="J2460">
        <v>0</v>
      </c>
      <c r="K2460" t="s">
        <v>16</v>
      </c>
      <c r="R2460">
        <v>986956769</v>
      </c>
      <c r="S2460" t="s">
        <v>11665</v>
      </c>
      <c r="T2460">
        <v>75600625</v>
      </c>
      <c r="U2460" t="s">
        <v>19</v>
      </c>
      <c r="V2460" t="s">
        <v>11063</v>
      </c>
      <c r="W2460" t="s">
        <v>11702</v>
      </c>
      <c r="X2460" t="s">
        <v>11728</v>
      </c>
      <c r="Y2460" t="s">
        <v>2714</v>
      </c>
      <c r="Z2460" t="s">
        <v>939</v>
      </c>
      <c r="AA2460" t="str">
        <f>IF(BD[[#This Row],[Genero]]="Masculino","👨🏼 M","👩🏼 F")</f>
        <v>👩🏼 F</v>
      </c>
      <c r="AB2460" t="s">
        <v>11696</v>
      </c>
    </row>
    <row r="2461" spans="1:28" x14ac:dyDescent="0.35">
      <c r="A2461" t="s">
        <v>173</v>
      </c>
      <c r="B2461" t="s">
        <v>5741</v>
      </c>
      <c r="C2461" t="s">
        <v>5742</v>
      </c>
      <c r="D2461">
        <v>1</v>
      </c>
      <c r="G2461">
        <v>0</v>
      </c>
      <c r="H2461">
        <v>0</v>
      </c>
      <c r="I2461">
        <v>0</v>
      </c>
      <c r="J2461">
        <v>0</v>
      </c>
      <c r="K2461" t="s">
        <v>16</v>
      </c>
      <c r="R2461">
        <v>937577968</v>
      </c>
      <c r="S2461" t="s">
        <v>11658</v>
      </c>
      <c r="T2461">
        <v>46873892</v>
      </c>
      <c r="U2461" t="s">
        <v>19</v>
      </c>
      <c r="V2461" t="s">
        <v>5743</v>
      </c>
      <c r="W2461" t="s">
        <v>11702</v>
      </c>
      <c r="X2461" t="s">
        <v>11728</v>
      </c>
      <c r="Y2461" t="s">
        <v>10392</v>
      </c>
      <c r="Z2461" t="s">
        <v>228</v>
      </c>
      <c r="AA2461" t="str">
        <f>IF(BD[[#This Row],[Genero]]="Masculino","👨🏼 M","👩🏼 F")</f>
        <v>👨🏼 M</v>
      </c>
      <c r="AB2461" t="s">
        <v>11698</v>
      </c>
    </row>
    <row r="2462" spans="1:28" x14ac:dyDescent="0.35">
      <c r="A2462" t="s">
        <v>7709</v>
      </c>
      <c r="B2462" t="s">
        <v>2794</v>
      </c>
      <c r="C2462" t="s">
        <v>7710</v>
      </c>
      <c r="D2462">
        <v>1</v>
      </c>
      <c r="G2462">
        <v>0</v>
      </c>
      <c r="H2462">
        <v>0</v>
      </c>
      <c r="I2462">
        <v>0</v>
      </c>
      <c r="J2462">
        <v>0</v>
      </c>
      <c r="K2462" t="s">
        <v>16</v>
      </c>
      <c r="R2462">
        <v>955549172</v>
      </c>
      <c r="S2462" t="s">
        <v>11658</v>
      </c>
      <c r="T2462">
        <v>44422829</v>
      </c>
      <c r="U2462" t="s">
        <v>19</v>
      </c>
      <c r="V2462" t="s">
        <v>7711</v>
      </c>
      <c r="W2462" t="s">
        <v>11702</v>
      </c>
      <c r="X2462" t="s">
        <v>11728</v>
      </c>
      <c r="Y2462" t="s">
        <v>10392</v>
      </c>
      <c r="Z2462" t="s">
        <v>10848</v>
      </c>
      <c r="AA2462" t="str">
        <f>IF(BD[[#This Row],[Genero]]="Masculino","👨🏼 M","👩🏼 F")</f>
        <v>👨🏼 M</v>
      </c>
      <c r="AB2462" t="s">
        <v>11698</v>
      </c>
    </row>
    <row r="2463" spans="1:28" x14ac:dyDescent="0.35">
      <c r="A2463" t="s">
        <v>618</v>
      </c>
      <c r="B2463" t="s">
        <v>9827</v>
      </c>
      <c r="C2463" t="s">
        <v>3947</v>
      </c>
      <c r="D2463">
        <v>1</v>
      </c>
      <c r="G2463">
        <v>0</v>
      </c>
      <c r="H2463">
        <v>0</v>
      </c>
      <c r="I2463">
        <v>0</v>
      </c>
      <c r="J2463">
        <v>0</v>
      </c>
      <c r="K2463" t="s">
        <v>16</v>
      </c>
      <c r="R2463">
        <v>932797246</v>
      </c>
      <c r="S2463" t="s">
        <v>11658</v>
      </c>
      <c r="T2463">
        <v>72512453</v>
      </c>
      <c r="U2463" t="s">
        <v>19</v>
      </c>
      <c r="V2463" t="s">
        <v>3946</v>
      </c>
      <c r="W2463" t="s">
        <v>11702</v>
      </c>
      <c r="X2463" t="s">
        <v>11728</v>
      </c>
      <c r="Y2463" t="s">
        <v>10392</v>
      </c>
      <c r="Z2463" t="s">
        <v>10848</v>
      </c>
      <c r="AA2463" t="str">
        <f>IF(BD[[#This Row],[Genero]]="Masculino","👨🏼 M","👩🏼 F")</f>
        <v>👨🏼 M</v>
      </c>
      <c r="AB2463" t="s">
        <v>11698</v>
      </c>
    </row>
    <row r="2464" spans="1:28" x14ac:dyDescent="0.35">
      <c r="A2464" t="s">
        <v>171</v>
      </c>
      <c r="B2464" t="s">
        <v>6314</v>
      </c>
      <c r="C2464" t="s">
        <v>6315</v>
      </c>
      <c r="D2464">
        <v>1</v>
      </c>
      <c r="G2464">
        <v>0</v>
      </c>
      <c r="H2464">
        <v>0</v>
      </c>
      <c r="I2464">
        <v>0</v>
      </c>
      <c r="J2464">
        <v>0</v>
      </c>
      <c r="K2464" t="s">
        <v>16</v>
      </c>
      <c r="R2464">
        <v>925248370</v>
      </c>
      <c r="S2464" t="s">
        <v>11658</v>
      </c>
      <c r="T2464">
        <v>47185190</v>
      </c>
      <c r="U2464" t="s">
        <v>738</v>
      </c>
      <c r="V2464" t="s">
        <v>6316</v>
      </c>
      <c r="W2464" t="s">
        <v>11706</v>
      </c>
      <c r="X2464" t="s">
        <v>11728</v>
      </c>
      <c r="Y2464" t="s">
        <v>10392</v>
      </c>
      <c r="Z2464" t="s">
        <v>10848</v>
      </c>
      <c r="AA2464" t="str">
        <f>IF(BD[[#This Row],[Genero]]="Masculino","👨🏼 M","👩🏼 F")</f>
        <v>👨🏼 M</v>
      </c>
      <c r="AB2464" t="s">
        <v>11698</v>
      </c>
    </row>
    <row r="2465" spans="1:28" x14ac:dyDescent="0.35">
      <c r="A2465" t="s">
        <v>6693</v>
      </c>
      <c r="B2465" t="s">
        <v>6694</v>
      </c>
      <c r="C2465" t="s">
        <v>6695</v>
      </c>
      <c r="D2465">
        <v>1</v>
      </c>
      <c r="G2465">
        <v>0</v>
      </c>
      <c r="H2465">
        <v>0</v>
      </c>
      <c r="I2465">
        <v>0</v>
      </c>
      <c r="J2465">
        <v>0</v>
      </c>
      <c r="K2465" t="s">
        <v>16</v>
      </c>
      <c r="R2465">
        <v>952820072</v>
      </c>
      <c r="S2465" t="s">
        <v>11658</v>
      </c>
      <c r="T2465">
        <v>71038291</v>
      </c>
      <c r="U2465" t="s">
        <v>19</v>
      </c>
      <c r="V2465" t="s">
        <v>6695</v>
      </c>
      <c r="W2465" t="s">
        <v>11706</v>
      </c>
      <c r="X2465" t="s">
        <v>11728</v>
      </c>
      <c r="Y2465" t="s">
        <v>10392</v>
      </c>
      <c r="Z2465" t="s">
        <v>10848</v>
      </c>
      <c r="AA2465" t="str">
        <f>IF(BD[[#This Row],[Genero]]="Masculino","👨🏼 M","👩🏼 F")</f>
        <v>👨🏼 M</v>
      </c>
      <c r="AB2465" t="s">
        <v>11698</v>
      </c>
    </row>
    <row r="2466" spans="1:28" x14ac:dyDescent="0.35">
      <c r="A2466" t="s">
        <v>1904</v>
      </c>
      <c r="B2466" t="s">
        <v>1905</v>
      </c>
      <c r="C2466" t="s">
        <v>1906</v>
      </c>
      <c r="D2466">
        <v>1</v>
      </c>
      <c r="G2466">
        <v>0</v>
      </c>
      <c r="H2466">
        <v>0</v>
      </c>
      <c r="I2466">
        <v>0</v>
      </c>
      <c r="J2466">
        <v>0</v>
      </c>
      <c r="K2466" t="s">
        <v>16</v>
      </c>
      <c r="R2466">
        <v>955572210</v>
      </c>
      <c r="S2466" t="s">
        <v>11658</v>
      </c>
      <c r="T2466">
        <v>72172009</v>
      </c>
      <c r="U2466" t="s">
        <v>19</v>
      </c>
      <c r="V2466" t="s">
        <v>1906</v>
      </c>
      <c r="W2466" t="s">
        <v>11701</v>
      </c>
      <c r="X2466" t="s">
        <v>11728</v>
      </c>
      <c r="Y2466" t="s">
        <v>10392</v>
      </c>
      <c r="Z2466" t="s">
        <v>1907</v>
      </c>
      <c r="AA2466" t="str">
        <f>IF(BD[[#This Row],[Genero]]="Masculino","👨🏼 M","👩🏼 F")</f>
        <v>👨🏼 M</v>
      </c>
      <c r="AB2466" t="s">
        <v>11698</v>
      </c>
    </row>
    <row r="2467" spans="1:28" x14ac:dyDescent="0.35">
      <c r="A2467" t="s">
        <v>1904</v>
      </c>
      <c r="B2467" t="s">
        <v>1905</v>
      </c>
      <c r="C2467" t="s">
        <v>1906</v>
      </c>
      <c r="D2467">
        <v>1</v>
      </c>
      <c r="G2467">
        <v>0</v>
      </c>
      <c r="H2467">
        <v>0</v>
      </c>
      <c r="I2467">
        <v>0</v>
      </c>
      <c r="J2467">
        <v>0</v>
      </c>
      <c r="K2467" t="s">
        <v>16</v>
      </c>
      <c r="R2467">
        <v>955572210</v>
      </c>
      <c r="S2467" t="s">
        <v>11658</v>
      </c>
      <c r="T2467">
        <v>72172009</v>
      </c>
      <c r="U2467" t="s">
        <v>19</v>
      </c>
      <c r="V2467" t="s">
        <v>1906</v>
      </c>
      <c r="W2467" t="s">
        <v>11701</v>
      </c>
      <c r="X2467" t="s">
        <v>11728</v>
      </c>
      <c r="Y2467" t="s">
        <v>10392</v>
      </c>
      <c r="Z2467" t="s">
        <v>1907</v>
      </c>
      <c r="AA2467" t="str">
        <f>IF(BD[[#This Row],[Genero]]="Masculino","👨🏼 M","👩🏼 F")</f>
        <v>👨🏼 M</v>
      </c>
      <c r="AB2467" t="s">
        <v>11698</v>
      </c>
    </row>
    <row r="2468" spans="1:28" x14ac:dyDescent="0.35">
      <c r="A2468" t="s">
        <v>4317</v>
      </c>
      <c r="B2468" t="s">
        <v>434</v>
      </c>
      <c r="C2468" t="s">
        <v>5674</v>
      </c>
      <c r="D2468">
        <v>1</v>
      </c>
      <c r="G2468">
        <v>0</v>
      </c>
      <c r="H2468">
        <v>0</v>
      </c>
      <c r="I2468">
        <v>0</v>
      </c>
      <c r="J2468">
        <v>0</v>
      </c>
      <c r="K2468" t="s">
        <v>16</v>
      </c>
      <c r="R2468">
        <v>993862175</v>
      </c>
      <c r="S2468" t="s">
        <v>11658</v>
      </c>
      <c r="T2468">
        <v>41682290</v>
      </c>
      <c r="U2468" t="s">
        <v>19</v>
      </c>
      <c r="V2468" t="s">
        <v>5674</v>
      </c>
      <c r="W2468" t="s">
        <v>11702</v>
      </c>
      <c r="X2468" t="s">
        <v>11728</v>
      </c>
      <c r="Y2468" t="s">
        <v>10392</v>
      </c>
      <c r="Z2468" t="s">
        <v>132</v>
      </c>
      <c r="AA2468" t="str">
        <f>IF(BD[[#This Row],[Genero]]="Masculino","👨🏼 M","👩🏼 F")</f>
        <v>👨🏼 M</v>
      </c>
      <c r="AB2468" t="s">
        <v>11698</v>
      </c>
    </row>
    <row r="2469" spans="1:28" x14ac:dyDescent="0.35">
      <c r="A2469" t="s">
        <v>2197</v>
      </c>
      <c r="B2469" t="s">
        <v>2198</v>
      </c>
      <c r="C2469" t="s">
        <v>2199</v>
      </c>
      <c r="D2469">
        <v>1</v>
      </c>
      <c r="G2469">
        <v>0</v>
      </c>
      <c r="H2469">
        <v>0</v>
      </c>
      <c r="I2469">
        <v>0</v>
      </c>
      <c r="J2469">
        <v>0</v>
      </c>
      <c r="K2469" t="s">
        <v>16</v>
      </c>
      <c r="R2469">
        <v>936763428</v>
      </c>
      <c r="S2469" t="s">
        <v>11658</v>
      </c>
      <c r="T2469">
        <v>73058105</v>
      </c>
      <c r="U2469" t="s">
        <v>19</v>
      </c>
      <c r="V2469" t="s">
        <v>2200</v>
      </c>
      <c r="W2469" t="s">
        <v>11706</v>
      </c>
      <c r="X2469" t="s">
        <v>11728</v>
      </c>
      <c r="Y2469" t="s">
        <v>10392</v>
      </c>
      <c r="Z2469" t="s">
        <v>11687</v>
      </c>
      <c r="AA2469" t="str">
        <f>IF(BD[[#This Row],[Genero]]="Masculino","👨🏼 M","👩🏼 F")</f>
        <v>👨🏼 M</v>
      </c>
      <c r="AB2469" t="s">
        <v>11698</v>
      </c>
    </row>
    <row r="2470" spans="1:28" x14ac:dyDescent="0.35">
      <c r="A2470" t="s">
        <v>9530</v>
      </c>
      <c r="B2470" t="s">
        <v>7626</v>
      </c>
      <c r="C2470" t="s">
        <v>8842</v>
      </c>
      <c r="D2470">
        <v>1</v>
      </c>
      <c r="G2470">
        <v>0</v>
      </c>
      <c r="H2470">
        <v>0</v>
      </c>
      <c r="I2470">
        <v>0</v>
      </c>
      <c r="J2470">
        <v>0</v>
      </c>
      <c r="K2470" t="s">
        <v>16</v>
      </c>
      <c r="R2470">
        <v>956528558</v>
      </c>
      <c r="S2470" t="s">
        <v>11658</v>
      </c>
      <c r="T2470">
        <v>46655249</v>
      </c>
      <c r="U2470" t="s">
        <v>136</v>
      </c>
      <c r="V2470" t="s">
        <v>10259</v>
      </c>
      <c r="W2470" t="s">
        <v>11702</v>
      </c>
      <c r="X2470" t="s">
        <v>11728</v>
      </c>
      <c r="Y2470" t="s">
        <v>10392</v>
      </c>
      <c r="Z2470" t="s">
        <v>7629</v>
      </c>
      <c r="AA2470" t="str">
        <f>IF(BD[[#This Row],[Genero]]="Masculino","👨🏼 M","👩🏼 F")</f>
        <v>👨🏼 M</v>
      </c>
      <c r="AB2470" t="s">
        <v>11698</v>
      </c>
    </row>
    <row r="2471" spans="1:28" x14ac:dyDescent="0.35">
      <c r="A2471" t="s">
        <v>4482</v>
      </c>
      <c r="B2471" t="s">
        <v>4483</v>
      </c>
      <c r="C2471" t="s">
        <v>4484</v>
      </c>
      <c r="D2471">
        <v>1</v>
      </c>
      <c r="G2471">
        <v>0</v>
      </c>
      <c r="H2471">
        <v>0</v>
      </c>
      <c r="I2471">
        <v>0</v>
      </c>
      <c r="J2471">
        <v>0</v>
      </c>
      <c r="K2471" t="s">
        <v>16</v>
      </c>
      <c r="R2471">
        <v>929930485</v>
      </c>
      <c r="S2471" t="s">
        <v>11665</v>
      </c>
      <c r="T2471">
        <v>72227402</v>
      </c>
      <c r="U2471" t="s">
        <v>19</v>
      </c>
      <c r="V2471" t="s">
        <v>4485</v>
      </c>
      <c r="W2471" t="s">
        <v>11702</v>
      </c>
      <c r="X2471" t="s">
        <v>11728</v>
      </c>
      <c r="Y2471" t="s">
        <v>10392</v>
      </c>
      <c r="Z2471" t="s">
        <v>3232</v>
      </c>
      <c r="AA2471" t="str">
        <f>IF(BD[[#This Row],[Genero]]="Masculino","👨🏼 M","👩🏼 F")</f>
        <v>👩🏼 F</v>
      </c>
      <c r="AB2471" t="s">
        <v>11698</v>
      </c>
    </row>
    <row r="2472" spans="1:28" x14ac:dyDescent="0.35">
      <c r="A2472" t="s">
        <v>4486</v>
      </c>
      <c r="B2472" t="s">
        <v>4487</v>
      </c>
      <c r="C2472" t="s">
        <v>4488</v>
      </c>
      <c r="D2472">
        <v>1</v>
      </c>
      <c r="G2472">
        <v>0</v>
      </c>
      <c r="H2472">
        <v>0</v>
      </c>
      <c r="I2472">
        <v>0</v>
      </c>
      <c r="J2472">
        <v>0</v>
      </c>
      <c r="K2472" t="s">
        <v>16</v>
      </c>
      <c r="R2472">
        <v>979803191</v>
      </c>
      <c r="S2472" t="s">
        <v>11665</v>
      </c>
      <c r="T2472">
        <v>76481209</v>
      </c>
      <c r="U2472" t="s">
        <v>19</v>
      </c>
      <c r="V2472" t="s">
        <v>4489</v>
      </c>
      <c r="W2472" t="s">
        <v>11701</v>
      </c>
      <c r="X2472" t="s">
        <v>11728</v>
      </c>
      <c r="Y2472" t="s">
        <v>10392</v>
      </c>
      <c r="Z2472" t="s">
        <v>3232</v>
      </c>
      <c r="AA2472" t="str">
        <f>IF(BD[[#This Row],[Genero]]="Masculino","👨🏼 M","👩🏼 F")</f>
        <v>👩🏼 F</v>
      </c>
      <c r="AB2472" t="s">
        <v>11698</v>
      </c>
    </row>
    <row r="2473" spans="1:28" x14ac:dyDescent="0.35">
      <c r="A2473" t="s">
        <v>4854</v>
      </c>
      <c r="B2473" t="s">
        <v>9879</v>
      </c>
      <c r="C2473" t="s">
        <v>4855</v>
      </c>
      <c r="D2473">
        <v>1</v>
      </c>
      <c r="G2473">
        <v>0</v>
      </c>
      <c r="H2473">
        <v>0</v>
      </c>
      <c r="I2473">
        <v>0</v>
      </c>
      <c r="J2473">
        <v>0</v>
      </c>
      <c r="K2473" t="s">
        <v>16</v>
      </c>
      <c r="R2473">
        <v>964978006</v>
      </c>
      <c r="S2473" t="s">
        <v>11658</v>
      </c>
      <c r="T2473">
        <v>76391393</v>
      </c>
      <c r="U2473" t="s">
        <v>19</v>
      </c>
      <c r="V2473" t="s">
        <v>4856</v>
      </c>
      <c r="W2473" t="s">
        <v>11701</v>
      </c>
      <c r="X2473" t="s">
        <v>11728</v>
      </c>
      <c r="Y2473" t="s">
        <v>10392</v>
      </c>
      <c r="Z2473" t="s">
        <v>213</v>
      </c>
      <c r="AA2473" t="str">
        <f>IF(BD[[#This Row],[Genero]]="Masculino","👨🏼 M","👩🏼 F")</f>
        <v>👨🏼 M</v>
      </c>
      <c r="AB2473" t="s">
        <v>11698</v>
      </c>
    </row>
    <row r="2474" spans="1:28" x14ac:dyDescent="0.35">
      <c r="A2474" t="s">
        <v>2821</v>
      </c>
      <c r="B2474" t="s">
        <v>9686</v>
      </c>
      <c r="C2474" t="s">
        <v>1712</v>
      </c>
      <c r="D2474">
        <v>1</v>
      </c>
      <c r="G2474">
        <v>0</v>
      </c>
      <c r="H2474">
        <v>0</v>
      </c>
      <c r="I2474">
        <v>0</v>
      </c>
      <c r="J2474">
        <v>0</v>
      </c>
      <c r="K2474" t="s">
        <v>16</v>
      </c>
      <c r="R2474">
        <v>936673745</v>
      </c>
      <c r="S2474" t="s">
        <v>11658</v>
      </c>
      <c r="T2474">
        <v>71880263</v>
      </c>
      <c r="U2474" t="s">
        <v>10125</v>
      </c>
      <c r="V2474" t="s">
        <v>1713</v>
      </c>
      <c r="W2474" t="s">
        <v>11701</v>
      </c>
      <c r="X2474" t="s">
        <v>11728</v>
      </c>
      <c r="Y2474" t="s">
        <v>10392</v>
      </c>
      <c r="Z2474" t="s">
        <v>1719</v>
      </c>
      <c r="AA2474" t="str">
        <f>IF(BD[[#This Row],[Genero]]="Masculino","👨🏼 M","👩🏼 F")</f>
        <v>👨🏼 M</v>
      </c>
      <c r="AB2474" t="s">
        <v>11698</v>
      </c>
    </row>
    <row r="2475" spans="1:28" x14ac:dyDescent="0.35">
      <c r="A2475" t="s">
        <v>2280</v>
      </c>
      <c r="B2475" t="s">
        <v>1723</v>
      </c>
      <c r="C2475" t="s">
        <v>9203</v>
      </c>
      <c r="D2475">
        <v>1</v>
      </c>
      <c r="G2475">
        <v>0</v>
      </c>
      <c r="H2475">
        <v>0</v>
      </c>
      <c r="I2475">
        <v>0</v>
      </c>
      <c r="J2475">
        <v>0</v>
      </c>
      <c r="K2475" t="s">
        <v>16</v>
      </c>
      <c r="R2475">
        <v>953704338</v>
      </c>
      <c r="S2475" t="s">
        <v>11665</v>
      </c>
      <c r="T2475">
        <v>73127420</v>
      </c>
      <c r="U2475" t="s">
        <v>738</v>
      </c>
      <c r="V2475" t="s">
        <v>9204</v>
      </c>
      <c r="W2475" t="s">
        <v>11702</v>
      </c>
      <c r="X2475" t="s">
        <v>11728</v>
      </c>
      <c r="Y2475" t="s">
        <v>10392</v>
      </c>
      <c r="Z2475" t="s">
        <v>612</v>
      </c>
      <c r="AA2475" t="str">
        <f>IF(BD[[#This Row],[Genero]]="Masculino","👨🏼 M","👩🏼 F")</f>
        <v>👩🏼 F</v>
      </c>
      <c r="AB2475" t="s">
        <v>11698</v>
      </c>
    </row>
    <row r="2476" spans="1:28" x14ac:dyDescent="0.35">
      <c r="A2476" t="s">
        <v>2274</v>
      </c>
      <c r="B2476" t="s">
        <v>2770</v>
      </c>
      <c r="C2476" t="s">
        <v>7129</v>
      </c>
      <c r="D2476">
        <v>1</v>
      </c>
      <c r="G2476">
        <v>0</v>
      </c>
      <c r="H2476">
        <v>0</v>
      </c>
      <c r="I2476">
        <v>0</v>
      </c>
      <c r="J2476">
        <v>0</v>
      </c>
      <c r="K2476" t="s">
        <v>16</v>
      </c>
      <c r="R2476">
        <v>917100786</v>
      </c>
      <c r="S2476" t="s">
        <v>11658</v>
      </c>
      <c r="T2476">
        <v>2102602</v>
      </c>
      <c r="U2476" t="s">
        <v>19</v>
      </c>
      <c r="V2476" t="s">
        <v>7130</v>
      </c>
      <c r="W2476" t="s">
        <v>11706</v>
      </c>
      <c r="X2476" t="s">
        <v>11728</v>
      </c>
      <c r="Y2476" t="s">
        <v>10392</v>
      </c>
      <c r="Z2476" t="s">
        <v>612</v>
      </c>
      <c r="AA2476" t="str">
        <f>IF(BD[[#This Row],[Genero]]="Masculino","👨🏼 M","👩🏼 F")</f>
        <v>👨🏼 M</v>
      </c>
      <c r="AB2476" t="s">
        <v>11698</v>
      </c>
    </row>
    <row r="2477" spans="1:28" x14ac:dyDescent="0.35">
      <c r="A2477" t="s">
        <v>2215</v>
      </c>
      <c r="B2477" t="s">
        <v>2596</v>
      </c>
      <c r="C2477" t="s">
        <v>3914</v>
      </c>
      <c r="D2477">
        <v>1</v>
      </c>
      <c r="G2477">
        <v>0</v>
      </c>
      <c r="H2477">
        <v>0</v>
      </c>
      <c r="I2477">
        <v>0</v>
      </c>
      <c r="J2477">
        <v>0</v>
      </c>
      <c r="K2477" t="s">
        <v>16</v>
      </c>
      <c r="R2477">
        <v>987980910</v>
      </c>
      <c r="S2477" t="s">
        <v>11658</v>
      </c>
      <c r="T2477">
        <v>41294886</v>
      </c>
      <c r="U2477" t="s">
        <v>19</v>
      </c>
      <c r="V2477" t="s">
        <v>3914</v>
      </c>
      <c r="W2477" t="s">
        <v>11702</v>
      </c>
      <c r="X2477" t="s">
        <v>11728</v>
      </c>
      <c r="Y2477" t="s">
        <v>48</v>
      </c>
      <c r="Z2477" t="s">
        <v>10848</v>
      </c>
      <c r="AA2477" t="str">
        <f>IF(BD[[#This Row],[Genero]]="Masculino","👨🏼 M","👩🏼 F")</f>
        <v>👨🏼 M</v>
      </c>
      <c r="AB2477" t="s">
        <v>11698</v>
      </c>
    </row>
    <row r="2478" spans="1:28" x14ac:dyDescent="0.35">
      <c r="A2478" t="s">
        <v>7321</v>
      </c>
      <c r="B2478" t="s">
        <v>7322</v>
      </c>
      <c r="C2478" t="s">
        <v>11147</v>
      </c>
      <c r="D2478">
        <v>1</v>
      </c>
      <c r="G2478">
        <v>0</v>
      </c>
      <c r="H2478">
        <v>0</v>
      </c>
      <c r="I2478">
        <v>0</v>
      </c>
      <c r="J2478">
        <v>0</v>
      </c>
      <c r="K2478" t="s">
        <v>16</v>
      </c>
      <c r="R2478">
        <v>987525352</v>
      </c>
      <c r="S2478" t="s">
        <v>11658</v>
      </c>
      <c r="T2478">
        <v>41541675</v>
      </c>
      <c r="U2478" t="s">
        <v>19</v>
      </c>
      <c r="V2478" t="s">
        <v>10333</v>
      </c>
      <c r="W2478" t="s">
        <v>11702</v>
      </c>
      <c r="X2478" t="s">
        <v>11728</v>
      </c>
      <c r="Y2478" t="s">
        <v>48</v>
      </c>
      <c r="Z2478" t="s">
        <v>10848</v>
      </c>
      <c r="AA2478" t="str">
        <f>IF(BD[[#This Row],[Genero]]="Masculino","👨🏼 M","👩🏼 F")</f>
        <v>👨🏼 M</v>
      </c>
      <c r="AB2478" t="s">
        <v>11698</v>
      </c>
    </row>
    <row r="2479" spans="1:28" x14ac:dyDescent="0.35">
      <c r="A2479" t="s">
        <v>5717</v>
      </c>
      <c r="B2479" t="s">
        <v>5718</v>
      </c>
      <c r="C2479" t="s">
        <v>5719</v>
      </c>
      <c r="D2479">
        <v>1</v>
      </c>
      <c r="G2479">
        <v>0</v>
      </c>
      <c r="H2479">
        <v>0</v>
      </c>
      <c r="I2479">
        <v>0</v>
      </c>
      <c r="J2479">
        <v>0</v>
      </c>
      <c r="K2479" t="s">
        <v>16</v>
      </c>
      <c r="R2479">
        <v>952358132</v>
      </c>
      <c r="S2479" t="s">
        <v>11658</v>
      </c>
      <c r="T2479">
        <v>41480919</v>
      </c>
      <c r="U2479" t="s">
        <v>19</v>
      </c>
      <c r="V2479" t="s">
        <v>5719</v>
      </c>
      <c r="W2479" t="s">
        <v>11706</v>
      </c>
      <c r="X2479" t="s">
        <v>11728</v>
      </c>
      <c r="Y2479" t="s">
        <v>48</v>
      </c>
      <c r="Z2479" t="s">
        <v>10848</v>
      </c>
      <c r="AA2479" t="str">
        <f>IF(BD[[#This Row],[Genero]]="Masculino","👨🏼 M","👩🏼 F")</f>
        <v>👨🏼 M</v>
      </c>
      <c r="AB2479" t="s">
        <v>11698</v>
      </c>
    </row>
    <row r="2480" spans="1:28" x14ac:dyDescent="0.35">
      <c r="A2480" t="s">
        <v>173</v>
      </c>
      <c r="B2480" t="s">
        <v>1442</v>
      </c>
      <c r="C2480" t="s">
        <v>1443</v>
      </c>
      <c r="D2480">
        <v>1</v>
      </c>
      <c r="G2480">
        <v>0</v>
      </c>
      <c r="H2480">
        <v>0</v>
      </c>
      <c r="I2480">
        <v>0</v>
      </c>
      <c r="J2480">
        <v>0</v>
      </c>
      <c r="K2480" t="s">
        <v>16</v>
      </c>
      <c r="S2480" t="s">
        <v>11658</v>
      </c>
      <c r="T2480">
        <v>43561486</v>
      </c>
      <c r="U2480" t="s">
        <v>1444</v>
      </c>
      <c r="V2480" t="s">
        <v>1445</v>
      </c>
      <c r="W2480" t="s">
        <v>11706</v>
      </c>
      <c r="X2480" t="s">
        <v>11728</v>
      </c>
      <c r="Y2480" t="s">
        <v>48</v>
      </c>
      <c r="Z2480" t="s">
        <v>10848</v>
      </c>
      <c r="AA2480" t="str">
        <f>IF(BD[[#This Row],[Genero]]="Masculino","👨🏼 M","👩🏼 F")</f>
        <v>👨🏼 M</v>
      </c>
      <c r="AB2480" t="s">
        <v>11698</v>
      </c>
    </row>
    <row r="2481" spans="1:28" x14ac:dyDescent="0.35">
      <c r="A2481" t="s">
        <v>1487</v>
      </c>
      <c r="B2481" t="s">
        <v>1191</v>
      </c>
      <c r="C2481" t="s">
        <v>1488</v>
      </c>
      <c r="D2481">
        <v>1</v>
      </c>
      <c r="G2481">
        <v>0</v>
      </c>
      <c r="H2481">
        <v>0</v>
      </c>
      <c r="I2481">
        <v>0</v>
      </c>
      <c r="J2481">
        <v>0</v>
      </c>
      <c r="K2481" t="s">
        <v>16</v>
      </c>
      <c r="R2481">
        <v>984607164</v>
      </c>
      <c r="S2481" t="s">
        <v>11665</v>
      </c>
      <c r="T2481">
        <v>47876188</v>
      </c>
      <c r="U2481" t="s">
        <v>19</v>
      </c>
      <c r="V2481" t="s">
        <v>10321</v>
      </c>
      <c r="W2481" t="s">
        <v>11706</v>
      </c>
      <c r="X2481" t="s">
        <v>11728</v>
      </c>
      <c r="Y2481" t="s">
        <v>48</v>
      </c>
      <c r="Z2481" t="s">
        <v>10848</v>
      </c>
      <c r="AA2481" t="str">
        <f>IF(BD[[#This Row],[Genero]]="Masculino","👨🏼 M","👩🏼 F")</f>
        <v>👩🏼 F</v>
      </c>
      <c r="AB2481" t="s">
        <v>11698</v>
      </c>
    </row>
    <row r="2482" spans="1:28" x14ac:dyDescent="0.35">
      <c r="A2482" t="s">
        <v>328</v>
      </c>
      <c r="B2482" t="s">
        <v>329</v>
      </c>
      <c r="C2482" t="s">
        <v>330</v>
      </c>
      <c r="D2482">
        <v>1</v>
      </c>
      <c r="G2482">
        <v>0</v>
      </c>
      <c r="H2482">
        <v>0</v>
      </c>
      <c r="I2482">
        <v>0</v>
      </c>
      <c r="J2482">
        <v>0</v>
      </c>
      <c r="K2482" t="s">
        <v>16</v>
      </c>
      <c r="R2482">
        <v>940373589</v>
      </c>
      <c r="S2482" t="s">
        <v>11658</v>
      </c>
      <c r="T2482">
        <v>42884420</v>
      </c>
      <c r="U2482" t="s">
        <v>19</v>
      </c>
      <c r="V2482" t="s">
        <v>331</v>
      </c>
      <c r="W2482" t="s">
        <v>11706</v>
      </c>
      <c r="X2482" t="s">
        <v>11728</v>
      </c>
      <c r="Y2482" t="s">
        <v>48</v>
      </c>
      <c r="Z2482" t="s">
        <v>10848</v>
      </c>
      <c r="AA2482" t="str">
        <f>IF(BD[[#This Row],[Genero]]="Masculino","👨🏼 M","👩🏼 F")</f>
        <v>👨🏼 M</v>
      </c>
      <c r="AB2482" t="s">
        <v>11698</v>
      </c>
    </row>
    <row r="2483" spans="1:28" x14ac:dyDescent="0.35">
      <c r="A2483" t="s">
        <v>455</v>
      </c>
      <c r="B2483" t="s">
        <v>3571</v>
      </c>
      <c r="C2483" t="s">
        <v>5063</v>
      </c>
      <c r="D2483">
        <v>1</v>
      </c>
      <c r="G2483">
        <v>0</v>
      </c>
      <c r="H2483">
        <v>0</v>
      </c>
      <c r="I2483">
        <v>0</v>
      </c>
      <c r="J2483">
        <v>0</v>
      </c>
      <c r="K2483" t="s">
        <v>16</v>
      </c>
      <c r="R2483">
        <v>986220559</v>
      </c>
      <c r="S2483" t="s">
        <v>11658</v>
      </c>
      <c r="T2483">
        <v>44139634</v>
      </c>
      <c r="U2483" t="s">
        <v>19</v>
      </c>
      <c r="V2483" t="s">
        <v>5063</v>
      </c>
      <c r="W2483" t="s">
        <v>11701</v>
      </c>
      <c r="X2483" t="s">
        <v>11728</v>
      </c>
      <c r="Y2483" t="s">
        <v>48</v>
      </c>
      <c r="Z2483" t="s">
        <v>2875</v>
      </c>
      <c r="AA2483" t="str">
        <f>IF(BD[[#This Row],[Genero]]="Masculino","👨🏼 M","👩🏼 F")</f>
        <v>👨🏼 M</v>
      </c>
      <c r="AB2483" t="s">
        <v>11698</v>
      </c>
    </row>
    <row r="2484" spans="1:28" x14ac:dyDescent="0.35">
      <c r="A2484" t="s">
        <v>979</v>
      </c>
      <c r="B2484" t="s">
        <v>1627</v>
      </c>
      <c r="C2484" t="s">
        <v>2878</v>
      </c>
      <c r="D2484">
        <v>1</v>
      </c>
      <c r="G2484">
        <v>0</v>
      </c>
      <c r="H2484">
        <v>0</v>
      </c>
      <c r="I2484">
        <v>0</v>
      </c>
      <c r="J2484">
        <v>0</v>
      </c>
      <c r="K2484" t="s">
        <v>16</v>
      </c>
      <c r="R2484">
        <v>965239475</v>
      </c>
      <c r="S2484" t="s">
        <v>11665</v>
      </c>
      <c r="T2484">
        <v>71085945</v>
      </c>
      <c r="U2484" t="s">
        <v>19</v>
      </c>
      <c r="V2484" t="s">
        <v>2878</v>
      </c>
      <c r="W2484" t="s">
        <v>11701</v>
      </c>
      <c r="X2484" t="s">
        <v>11728</v>
      </c>
      <c r="Y2484" t="s">
        <v>48</v>
      </c>
      <c r="Z2484" t="s">
        <v>2875</v>
      </c>
      <c r="AA2484" t="str">
        <f>IF(BD[[#This Row],[Genero]]="Masculino","👨🏼 M","👩🏼 F")</f>
        <v>👩🏼 F</v>
      </c>
      <c r="AB2484" t="s">
        <v>11698</v>
      </c>
    </row>
    <row r="2485" spans="1:28" x14ac:dyDescent="0.35">
      <c r="A2485" t="s">
        <v>2872</v>
      </c>
      <c r="B2485" t="s">
        <v>2873</v>
      </c>
      <c r="C2485" t="s">
        <v>2874</v>
      </c>
      <c r="D2485">
        <v>1</v>
      </c>
      <c r="G2485">
        <v>0</v>
      </c>
      <c r="H2485">
        <v>0</v>
      </c>
      <c r="I2485">
        <v>0</v>
      </c>
      <c r="J2485">
        <v>0</v>
      </c>
      <c r="K2485" t="s">
        <v>16</v>
      </c>
      <c r="R2485">
        <v>952304709</v>
      </c>
      <c r="S2485" t="s">
        <v>11665</v>
      </c>
      <c r="T2485">
        <v>73823439</v>
      </c>
      <c r="U2485" t="s">
        <v>10125</v>
      </c>
      <c r="V2485" t="s">
        <v>2874</v>
      </c>
      <c r="W2485" t="s">
        <v>11706</v>
      </c>
      <c r="X2485" t="s">
        <v>11728</v>
      </c>
      <c r="Y2485" t="s">
        <v>48</v>
      </c>
      <c r="Z2485" t="s">
        <v>2875</v>
      </c>
      <c r="AA2485" t="str">
        <f>IF(BD[[#This Row],[Genero]]="Masculino","👨🏼 M","👩🏼 F")</f>
        <v>👩🏼 F</v>
      </c>
      <c r="AB2485" t="s">
        <v>11698</v>
      </c>
    </row>
    <row r="2486" spans="1:28" x14ac:dyDescent="0.35">
      <c r="A2486" t="s">
        <v>756</v>
      </c>
      <c r="B2486" t="s">
        <v>1611</v>
      </c>
      <c r="C2486" t="s">
        <v>131</v>
      </c>
      <c r="D2486">
        <v>1</v>
      </c>
      <c r="G2486">
        <v>0</v>
      </c>
      <c r="H2486">
        <v>0</v>
      </c>
      <c r="I2486">
        <v>0</v>
      </c>
      <c r="J2486">
        <v>0</v>
      </c>
      <c r="K2486" t="s">
        <v>16</v>
      </c>
      <c r="R2486">
        <v>972093945</v>
      </c>
      <c r="S2486" t="s">
        <v>11658</v>
      </c>
      <c r="T2486">
        <v>73570250</v>
      </c>
      <c r="U2486" t="s">
        <v>19</v>
      </c>
      <c r="V2486" t="s">
        <v>131</v>
      </c>
      <c r="W2486" t="s">
        <v>11703</v>
      </c>
      <c r="X2486" t="s">
        <v>11728</v>
      </c>
      <c r="Y2486" t="s">
        <v>48</v>
      </c>
      <c r="Z2486" t="s">
        <v>132</v>
      </c>
      <c r="AA2486" t="str">
        <f>IF(BD[[#This Row],[Genero]]="Masculino","👨🏼 M","👩🏼 F")</f>
        <v>👨🏼 M</v>
      </c>
      <c r="AB2486" t="s">
        <v>11698</v>
      </c>
    </row>
    <row r="2487" spans="1:28" x14ac:dyDescent="0.35">
      <c r="A2487" t="s">
        <v>128</v>
      </c>
      <c r="B2487" t="s">
        <v>129</v>
      </c>
      <c r="C2487" t="s">
        <v>130</v>
      </c>
      <c r="D2487">
        <v>1</v>
      </c>
      <c r="G2487">
        <v>0</v>
      </c>
      <c r="H2487">
        <v>0</v>
      </c>
      <c r="I2487">
        <v>0</v>
      </c>
      <c r="J2487">
        <v>0</v>
      </c>
      <c r="K2487" t="s">
        <v>16</v>
      </c>
      <c r="R2487">
        <v>972093945</v>
      </c>
      <c r="S2487" t="s">
        <v>11658</v>
      </c>
      <c r="T2487">
        <v>73570250</v>
      </c>
      <c r="U2487" t="s">
        <v>19</v>
      </c>
      <c r="V2487" t="s">
        <v>131</v>
      </c>
      <c r="W2487" t="s">
        <v>11701</v>
      </c>
      <c r="X2487" t="s">
        <v>11728</v>
      </c>
      <c r="Y2487" t="s">
        <v>48</v>
      </c>
      <c r="Z2487" t="s">
        <v>132</v>
      </c>
      <c r="AA2487" t="str">
        <f>IF(BD[[#This Row],[Genero]]="Masculino","👨🏼 M","👩🏼 F")</f>
        <v>👨🏼 M</v>
      </c>
      <c r="AB2487" t="s">
        <v>11698</v>
      </c>
    </row>
    <row r="2488" spans="1:28" x14ac:dyDescent="0.35">
      <c r="A2488" t="s">
        <v>1123</v>
      </c>
      <c r="B2488" t="s">
        <v>2876</v>
      </c>
      <c r="C2488" t="s">
        <v>2877</v>
      </c>
      <c r="D2488">
        <v>1</v>
      </c>
      <c r="G2488">
        <v>0</v>
      </c>
      <c r="H2488">
        <v>0</v>
      </c>
      <c r="I2488">
        <v>0</v>
      </c>
      <c r="J2488">
        <v>0</v>
      </c>
      <c r="K2488" t="s">
        <v>16</v>
      </c>
      <c r="R2488">
        <v>966784497</v>
      </c>
      <c r="S2488" t="s">
        <v>11658</v>
      </c>
      <c r="T2488">
        <v>48334107</v>
      </c>
      <c r="U2488" t="s">
        <v>10125</v>
      </c>
      <c r="V2488" t="s">
        <v>2877</v>
      </c>
      <c r="W2488" t="s">
        <v>11706</v>
      </c>
      <c r="X2488" t="s">
        <v>11728</v>
      </c>
      <c r="Y2488" t="s">
        <v>48</v>
      </c>
      <c r="Z2488" t="s">
        <v>132</v>
      </c>
      <c r="AA2488" t="str">
        <f>IF(BD[[#This Row],[Genero]]="Masculino","👨🏼 M","👩🏼 F")</f>
        <v>👨🏼 M</v>
      </c>
      <c r="AB2488" t="s">
        <v>11698</v>
      </c>
    </row>
    <row r="2489" spans="1:28" x14ac:dyDescent="0.35">
      <c r="A2489" t="s">
        <v>1528</v>
      </c>
      <c r="B2489" t="s">
        <v>456</v>
      </c>
      <c r="C2489" t="s">
        <v>11186</v>
      </c>
      <c r="D2489">
        <v>1</v>
      </c>
      <c r="G2489">
        <v>0</v>
      </c>
      <c r="H2489">
        <v>0</v>
      </c>
      <c r="I2489">
        <v>0</v>
      </c>
      <c r="J2489">
        <v>0</v>
      </c>
      <c r="K2489" t="s">
        <v>16</v>
      </c>
      <c r="R2489">
        <v>938365075</v>
      </c>
      <c r="S2489" t="s">
        <v>11665</v>
      </c>
      <c r="T2489">
        <v>61564436</v>
      </c>
      <c r="U2489" t="s">
        <v>2430</v>
      </c>
      <c r="V2489" t="s">
        <v>10225</v>
      </c>
      <c r="W2489" t="s">
        <v>11712</v>
      </c>
      <c r="X2489" t="s">
        <v>11728</v>
      </c>
      <c r="Y2489" t="s">
        <v>48</v>
      </c>
      <c r="Z2489" t="s">
        <v>1529</v>
      </c>
      <c r="AA2489" t="str">
        <f>IF(BD[[#This Row],[Genero]]="Masculino","👨🏼 M","👩🏼 F")</f>
        <v>👩🏼 F</v>
      </c>
      <c r="AB2489" t="s">
        <v>11698</v>
      </c>
    </row>
    <row r="2490" spans="1:28" x14ac:dyDescent="0.35">
      <c r="A2490" t="s">
        <v>1275</v>
      </c>
      <c r="B2490" t="s">
        <v>1530</v>
      </c>
      <c r="C2490" t="s">
        <v>11186</v>
      </c>
      <c r="D2490">
        <v>1</v>
      </c>
      <c r="G2490">
        <v>0</v>
      </c>
      <c r="H2490">
        <v>0</v>
      </c>
      <c r="I2490">
        <v>0</v>
      </c>
      <c r="J2490">
        <v>0</v>
      </c>
      <c r="K2490" t="s">
        <v>16</v>
      </c>
      <c r="R2490">
        <v>938365075</v>
      </c>
      <c r="S2490" t="s">
        <v>11658</v>
      </c>
      <c r="T2490">
        <v>74090271</v>
      </c>
      <c r="U2490" t="s">
        <v>2430</v>
      </c>
      <c r="V2490" t="s">
        <v>10225</v>
      </c>
      <c r="W2490" t="s">
        <v>11706</v>
      </c>
      <c r="X2490" t="s">
        <v>11728</v>
      </c>
      <c r="Y2490" t="s">
        <v>48</v>
      </c>
      <c r="Z2490" t="s">
        <v>1529</v>
      </c>
      <c r="AA2490" t="str">
        <f>IF(BD[[#This Row],[Genero]]="Masculino","👨🏼 M","👩🏼 F")</f>
        <v>👨🏼 M</v>
      </c>
      <c r="AB2490" t="s">
        <v>11698</v>
      </c>
    </row>
    <row r="2491" spans="1:28" x14ac:dyDescent="0.35">
      <c r="A2491" t="s">
        <v>161</v>
      </c>
      <c r="B2491" t="s">
        <v>3639</v>
      </c>
      <c r="C2491" t="s">
        <v>648</v>
      </c>
      <c r="D2491">
        <v>1</v>
      </c>
      <c r="G2491">
        <v>0</v>
      </c>
      <c r="H2491">
        <v>0</v>
      </c>
      <c r="I2491">
        <v>0</v>
      </c>
      <c r="J2491">
        <v>0</v>
      </c>
      <c r="K2491" t="s">
        <v>16</v>
      </c>
      <c r="R2491">
        <v>942938695</v>
      </c>
      <c r="S2491" t="s">
        <v>11658</v>
      </c>
      <c r="T2491">
        <v>47977637</v>
      </c>
      <c r="U2491" t="s">
        <v>19</v>
      </c>
      <c r="V2491" t="s">
        <v>649</v>
      </c>
      <c r="W2491" t="s">
        <v>11701</v>
      </c>
      <c r="X2491" t="s">
        <v>11728</v>
      </c>
      <c r="Y2491" t="s">
        <v>48</v>
      </c>
      <c r="Z2491" t="s">
        <v>650</v>
      </c>
      <c r="AA2491" t="str">
        <f>IF(BD[[#This Row],[Genero]]="Masculino","👨🏼 M","👩🏼 F")</f>
        <v>👨🏼 M</v>
      </c>
      <c r="AB2491" t="s">
        <v>11698</v>
      </c>
    </row>
    <row r="2492" spans="1:28" x14ac:dyDescent="0.35">
      <c r="A2492" t="s">
        <v>161</v>
      </c>
      <c r="B2492" t="s">
        <v>3639</v>
      </c>
      <c r="C2492" t="s">
        <v>648</v>
      </c>
      <c r="D2492">
        <v>1</v>
      </c>
      <c r="G2492">
        <v>0</v>
      </c>
      <c r="H2492">
        <v>0</v>
      </c>
      <c r="I2492">
        <v>0</v>
      </c>
      <c r="J2492">
        <v>0</v>
      </c>
      <c r="K2492" t="s">
        <v>16</v>
      </c>
      <c r="R2492">
        <v>942938695</v>
      </c>
      <c r="S2492" t="s">
        <v>11658</v>
      </c>
      <c r="T2492">
        <v>47977637</v>
      </c>
      <c r="U2492" t="s">
        <v>19</v>
      </c>
      <c r="V2492" t="s">
        <v>649</v>
      </c>
      <c r="W2492" t="s">
        <v>11701</v>
      </c>
      <c r="X2492" t="s">
        <v>11728</v>
      </c>
      <c r="Y2492" t="s">
        <v>48</v>
      </c>
      <c r="Z2492" t="s">
        <v>650</v>
      </c>
      <c r="AA2492" t="str">
        <f>IF(BD[[#This Row],[Genero]]="Masculino","👨🏼 M","👩🏼 F")</f>
        <v>👨🏼 M</v>
      </c>
      <c r="AB2492" t="s">
        <v>11698</v>
      </c>
    </row>
    <row r="2493" spans="1:28" x14ac:dyDescent="0.35">
      <c r="A2493" t="s">
        <v>161</v>
      </c>
      <c r="B2493" t="s">
        <v>647</v>
      </c>
      <c r="C2493" t="s">
        <v>648</v>
      </c>
      <c r="D2493">
        <v>1</v>
      </c>
      <c r="G2493">
        <v>0</v>
      </c>
      <c r="H2493">
        <v>0</v>
      </c>
      <c r="I2493">
        <v>0</v>
      </c>
      <c r="J2493">
        <v>0</v>
      </c>
      <c r="K2493" t="s">
        <v>16</v>
      </c>
      <c r="R2493">
        <v>942938695</v>
      </c>
      <c r="S2493" t="s">
        <v>11658</v>
      </c>
      <c r="T2493">
        <v>47977637</v>
      </c>
      <c r="U2493" t="s">
        <v>10373</v>
      </c>
      <c r="V2493" t="s">
        <v>649</v>
      </c>
      <c r="W2493" t="s">
        <v>11701</v>
      </c>
      <c r="X2493" t="s">
        <v>11728</v>
      </c>
      <c r="Y2493" t="s">
        <v>48</v>
      </c>
      <c r="Z2493" t="s">
        <v>650</v>
      </c>
      <c r="AA2493" t="str">
        <f>IF(BD[[#This Row],[Genero]]="Masculino","👨🏼 M","👩🏼 F")</f>
        <v>👨🏼 M</v>
      </c>
      <c r="AB2493" t="s">
        <v>11698</v>
      </c>
    </row>
    <row r="2494" spans="1:28" x14ac:dyDescent="0.35">
      <c r="A2494" t="s">
        <v>410</v>
      </c>
      <c r="B2494" t="s">
        <v>9794</v>
      </c>
      <c r="C2494" t="s">
        <v>3303</v>
      </c>
      <c r="D2494">
        <v>1</v>
      </c>
      <c r="G2494">
        <v>0</v>
      </c>
      <c r="H2494">
        <v>0</v>
      </c>
      <c r="I2494">
        <v>0</v>
      </c>
      <c r="J2494">
        <v>0</v>
      </c>
      <c r="K2494" t="s">
        <v>16</v>
      </c>
      <c r="R2494">
        <v>981574083</v>
      </c>
      <c r="S2494" t="s">
        <v>11658</v>
      </c>
      <c r="U2494" t="s">
        <v>19</v>
      </c>
      <c r="V2494" t="s">
        <v>3304</v>
      </c>
      <c r="W2494" t="s">
        <v>11702</v>
      </c>
      <c r="X2494" t="s">
        <v>11728</v>
      </c>
      <c r="Y2494" t="s">
        <v>48</v>
      </c>
      <c r="Z2494" t="s">
        <v>6733</v>
      </c>
      <c r="AA2494" t="str">
        <f>IF(BD[[#This Row],[Genero]]="Masculino","👨🏼 M","👩🏼 F")</f>
        <v>👨🏼 M</v>
      </c>
      <c r="AB2494" t="s">
        <v>11698</v>
      </c>
    </row>
    <row r="2495" spans="1:28" x14ac:dyDescent="0.35">
      <c r="A2495" t="s">
        <v>9281</v>
      </c>
      <c r="B2495" t="s">
        <v>507</v>
      </c>
      <c r="C2495" t="s">
        <v>508</v>
      </c>
      <c r="D2495">
        <v>1</v>
      </c>
      <c r="G2495">
        <v>0</v>
      </c>
      <c r="H2495">
        <v>0</v>
      </c>
      <c r="I2495">
        <v>0</v>
      </c>
      <c r="J2495">
        <v>0</v>
      </c>
      <c r="K2495" t="s">
        <v>16</v>
      </c>
      <c r="R2495">
        <v>995412884</v>
      </c>
      <c r="S2495" t="s">
        <v>11658</v>
      </c>
      <c r="T2495">
        <v>40813148</v>
      </c>
      <c r="U2495" t="s">
        <v>19</v>
      </c>
      <c r="V2495" t="s">
        <v>509</v>
      </c>
      <c r="W2495" t="s">
        <v>11702</v>
      </c>
      <c r="X2495" t="s">
        <v>11728</v>
      </c>
      <c r="Y2495" t="s">
        <v>48</v>
      </c>
      <c r="Z2495" t="s">
        <v>510</v>
      </c>
      <c r="AA2495" t="str">
        <f>IF(BD[[#This Row],[Genero]]="Masculino","👨🏼 M","👩🏼 F")</f>
        <v>👨🏼 M</v>
      </c>
      <c r="AB2495" t="s">
        <v>11698</v>
      </c>
    </row>
    <row r="2496" spans="1:28" x14ac:dyDescent="0.35">
      <c r="A2496" t="s">
        <v>9281</v>
      </c>
      <c r="B2496" t="s">
        <v>507</v>
      </c>
      <c r="C2496" t="s">
        <v>508</v>
      </c>
      <c r="D2496">
        <v>1</v>
      </c>
      <c r="G2496">
        <v>0</v>
      </c>
      <c r="H2496">
        <v>0</v>
      </c>
      <c r="I2496">
        <v>0</v>
      </c>
      <c r="J2496">
        <v>0</v>
      </c>
      <c r="K2496" t="s">
        <v>16</v>
      </c>
      <c r="R2496">
        <v>995412884</v>
      </c>
      <c r="S2496" t="s">
        <v>11658</v>
      </c>
      <c r="T2496">
        <v>40813148</v>
      </c>
      <c r="U2496" t="s">
        <v>10125</v>
      </c>
      <c r="V2496" t="s">
        <v>3213</v>
      </c>
      <c r="W2496" t="s">
        <v>11702</v>
      </c>
      <c r="X2496" t="s">
        <v>11728</v>
      </c>
      <c r="Y2496" t="s">
        <v>48</v>
      </c>
      <c r="Z2496" t="s">
        <v>510</v>
      </c>
      <c r="AA2496" t="str">
        <f>IF(BD[[#This Row],[Genero]]="Masculino","👨🏼 M","👩🏼 F")</f>
        <v>👨🏼 M</v>
      </c>
      <c r="AB2496" t="s">
        <v>11698</v>
      </c>
    </row>
    <row r="2497" spans="1:28" x14ac:dyDescent="0.35">
      <c r="A2497" t="s">
        <v>545</v>
      </c>
      <c r="B2497" t="s">
        <v>4288</v>
      </c>
      <c r="C2497" t="s">
        <v>4289</v>
      </c>
      <c r="D2497">
        <v>1</v>
      </c>
      <c r="G2497">
        <v>0</v>
      </c>
      <c r="H2497">
        <v>0</v>
      </c>
      <c r="I2497">
        <v>0</v>
      </c>
      <c r="J2497">
        <v>0</v>
      </c>
      <c r="K2497" t="s">
        <v>16</v>
      </c>
      <c r="R2497">
        <v>942768527</v>
      </c>
      <c r="S2497" t="s">
        <v>11658</v>
      </c>
      <c r="T2497">
        <v>15851915</v>
      </c>
      <c r="U2497" t="s">
        <v>19</v>
      </c>
      <c r="V2497" t="s">
        <v>4290</v>
      </c>
      <c r="W2497" t="s">
        <v>11702</v>
      </c>
      <c r="X2497" t="s">
        <v>11728</v>
      </c>
      <c r="Y2497" t="s">
        <v>48</v>
      </c>
      <c r="Z2497" t="s">
        <v>612</v>
      </c>
      <c r="AA2497" t="str">
        <f>IF(BD[[#This Row],[Genero]]="Masculino","👨🏼 M","👩🏼 F")</f>
        <v>👨🏼 M</v>
      </c>
      <c r="AB2497" t="s">
        <v>11698</v>
      </c>
    </row>
    <row r="2498" spans="1:28" x14ac:dyDescent="0.35">
      <c r="A2498" t="s">
        <v>1796</v>
      </c>
      <c r="B2498" t="s">
        <v>3243</v>
      </c>
      <c r="C2498" t="s">
        <v>3244</v>
      </c>
      <c r="D2498">
        <v>1</v>
      </c>
      <c r="G2498">
        <v>0</v>
      </c>
      <c r="H2498">
        <v>0</v>
      </c>
      <c r="I2498">
        <v>0</v>
      </c>
      <c r="J2498">
        <v>0</v>
      </c>
      <c r="K2498" t="s">
        <v>16</v>
      </c>
      <c r="R2498">
        <v>934766538</v>
      </c>
      <c r="S2498" t="s">
        <v>11658</v>
      </c>
      <c r="T2498">
        <v>72178292</v>
      </c>
      <c r="U2498" t="s">
        <v>19</v>
      </c>
      <c r="V2498" t="s">
        <v>3244</v>
      </c>
      <c r="W2498" t="s">
        <v>11706</v>
      </c>
      <c r="X2498" t="s">
        <v>11728</v>
      </c>
      <c r="Y2498" t="s">
        <v>48</v>
      </c>
      <c r="Z2498" t="s">
        <v>612</v>
      </c>
      <c r="AA2498" t="str">
        <f>IF(BD[[#This Row],[Genero]]="Masculino","👨🏼 M","👩🏼 F")</f>
        <v>👨🏼 M</v>
      </c>
      <c r="AB2498" t="s">
        <v>11698</v>
      </c>
    </row>
    <row r="2499" spans="1:28" x14ac:dyDescent="0.35">
      <c r="A2499" t="s">
        <v>3153</v>
      </c>
      <c r="B2499" t="s">
        <v>1146</v>
      </c>
      <c r="C2499" t="s">
        <v>7971</v>
      </c>
      <c r="D2499">
        <v>1</v>
      </c>
      <c r="G2499">
        <v>0</v>
      </c>
      <c r="H2499">
        <v>0</v>
      </c>
      <c r="I2499">
        <v>0</v>
      </c>
      <c r="J2499">
        <v>0</v>
      </c>
      <c r="K2499" t="s">
        <v>16</v>
      </c>
      <c r="S2499" t="s">
        <v>11658</v>
      </c>
      <c r="T2499">
        <v>25433662</v>
      </c>
      <c r="U2499" t="s">
        <v>1018</v>
      </c>
      <c r="V2499" t="s">
        <v>10169</v>
      </c>
      <c r="W2499" t="s">
        <v>11702</v>
      </c>
      <c r="X2499" t="s">
        <v>11728</v>
      </c>
      <c r="Y2499" t="s">
        <v>877</v>
      </c>
      <c r="Z2499" t="s">
        <v>10848</v>
      </c>
      <c r="AA2499" t="str">
        <f>IF(BD[[#This Row],[Genero]]="Masculino","👨🏼 M","👩🏼 F")</f>
        <v>👨🏼 M</v>
      </c>
      <c r="AB2499" t="s">
        <v>11698</v>
      </c>
    </row>
    <row r="2500" spans="1:28" x14ac:dyDescent="0.35">
      <c r="A2500" t="s">
        <v>1126</v>
      </c>
      <c r="B2500" t="s">
        <v>467</v>
      </c>
      <c r="C2500" t="s">
        <v>7077</v>
      </c>
      <c r="D2500">
        <v>1</v>
      </c>
      <c r="G2500">
        <v>0</v>
      </c>
      <c r="H2500">
        <v>0</v>
      </c>
      <c r="I2500">
        <v>0</v>
      </c>
      <c r="J2500">
        <v>0</v>
      </c>
      <c r="K2500" t="s">
        <v>16</v>
      </c>
      <c r="R2500">
        <v>996656625</v>
      </c>
      <c r="S2500" t="s">
        <v>11658</v>
      </c>
      <c r="T2500">
        <v>8263470</v>
      </c>
      <c r="U2500" t="s">
        <v>19</v>
      </c>
      <c r="V2500" t="s">
        <v>7078</v>
      </c>
      <c r="W2500" t="s">
        <v>11702</v>
      </c>
      <c r="X2500" t="s">
        <v>11728</v>
      </c>
      <c r="Y2500" t="s">
        <v>877</v>
      </c>
      <c r="Z2500" t="s">
        <v>10848</v>
      </c>
      <c r="AA2500" t="str">
        <f>IF(BD[[#This Row],[Genero]]="Masculino","👨🏼 M","👩🏼 F")</f>
        <v>👨🏼 M</v>
      </c>
      <c r="AB2500" t="s">
        <v>11698</v>
      </c>
    </row>
    <row r="2501" spans="1:28" x14ac:dyDescent="0.35">
      <c r="A2501" t="s">
        <v>2469</v>
      </c>
      <c r="B2501" t="s">
        <v>2470</v>
      </c>
      <c r="C2501" t="s">
        <v>2471</v>
      </c>
      <c r="D2501">
        <v>1</v>
      </c>
      <c r="G2501">
        <v>0</v>
      </c>
      <c r="H2501">
        <v>0</v>
      </c>
      <c r="I2501">
        <v>0</v>
      </c>
      <c r="J2501">
        <v>0</v>
      </c>
      <c r="K2501" t="s">
        <v>16</v>
      </c>
      <c r="R2501">
        <v>993797247</v>
      </c>
      <c r="S2501" t="s">
        <v>11665</v>
      </c>
      <c r="T2501">
        <v>47547484</v>
      </c>
      <c r="U2501" t="s">
        <v>10125</v>
      </c>
      <c r="V2501" t="s">
        <v>2471</v>
      </c>
      <c r="W2501" t="s">
        <v>11702</v>
      </c>
      <c r="X2501" t="s">
        <v>11728</v>
      </c>
      <c r="Y2501" t="s">
        <v>877</v>
      </c>
      <c r="Z2501" t="s">
        <v>10848</v>
      </c>
      <c r="AA2501" t="str">
        <f>IF(BD[[#This Row],[Genero]]="Masculino","👨🏼 M","👩🏼 F")</f>
        <v>👩🏼 F</v>
      </c>
      <c r="AB2501" t="s">
        <v>11698</v>
      </c>
    </row>
    <row r="2502" spans="1:28" x14ac:dyDescent="0.35">
      <c r="A2502" t="s">
        <v>117</v>
      </c>
      <c r="B2502" t="s">
        <v>5659</v>
      </c>
      <c r="C2502" t="s">
        <v>5660</v>
      </c>
      <c r="D2502">
        <v>1</v>
      </c>
      <c r="G2502">
        <v>0</v>
      </c>
      <c r="H2502">
        <v>0</v>
      </c>
      <c r="I2502">
        <v>0</v>
      </c>
      <c r="J2502">
        <v>0</v>
      </c>
      <c r="K2502" t="s">
        <v>16</v>
      </c>
      <c r="R2502" s="2"/>
      <c r="S2502" t="s">
        <v>11658</v>
      </c>
      <c r="T2502">
        <v>43702020</v>
      </c>
      <c r="U2502" t="s">
        <v>19</v>
      </c>
      <c r="V2502" t="s">
        <v>5660</v>
      </c>
      <c r="W2502" t="s">
        <v>11706</v>
      </c>
      <c r="X2502" t="s">
        <v>11728</v>
      </c>
      <c r="Y2502" t="s">
        <v>877</v>
      </c>
      <c r="Z2502" t="s">
        <v>10848</v>
      </c>
      <c r="AA2502" t="str">
        <f>IF(BD[[#This Row],[Genero]]="Masculino","👨🏼 M","👩🏼 F")</f>
        <v>👨🏼 M</v>
      </c>
      <c r="AB2502" t="s">
        <v>11698</v>
      </c>
    </row>
    <row r="2503" spans="1:28" x14ac:dyDescent="0.35">
      <c r="A2503" t="s">
        <v>3609</v>
      </c>
      <c r="B2503" t="s">
        <v>3610</v>
      </c>
      <c r="C2503" t="s">
        <v>3611</v>
      </c>
      <c r="D2503">
        <v>1</v>
      </c>
      <c r="G2503">
        <v>0</v>
      </c>
      <c r="H2503">
        <v>0</v>
      </c>
      <c r="I2503">
        <v>0</v>
      </c>
      <c r="J2503">
        <v>0</v>
      </c>
      <c r="K2503" t="s">
        <v>16</v>
      </c>
      <c r="R2503">
        <v>975147755</v>
      </c>
      <c r="S2503" t="s">
        <v>11658</v>
      </c>
      <c r="T2503">
        <v>41412052</v>
      </c>
      <c r="U2503" t="s">
        <v>19</v>
      </c>
      <c r="V2503" t="s">
        <v>3611</v>
      </c>
      <c r="W2503" t="s">
        <v>11701</v>
      </c>
      <c r="X2503" t="s">
        <v>11728</v>
      </c>
      <c r="Y2503" t="s">
        <v>877</v>
      </c>
      <c r="Z2503" t="s">
        <v>1774</v>
      </c>
      <c r="AA2503" t="str">
        <f>IF(BD[[#This Row],[Genero]]="Masculino","👨🏼 M","👩🏼 F")</f>
        <v>👨🏼 M</v>
      </c>
      <c r="AB2503" t="s">
        <v>11698</v>
      </c>
    </row>
    <row r="2504" spans="1:28" x14ac:dyDescent="0.35">
      <c r="A2504" t="s">
        <v>1812</v>
      </c>
      <c r="B2504" t="s">
        <v>1813</v>
      </c>
      <c r="C2504" t="s">
        <v>1814</v>
      </c>
      <c r="D2504">
        <v>1</v>
      </c>
      <c r="G2504">
        <v>0</v>
      </c>
      <c r="H2504">
        <v>0</v>
      </c>
      <c r="I2504">
        <v>0</v>
      </c>
      <c r="J2504">
        <v>0</v>
      </c>
      <c r="K2504" t="s">
        <v>16</v>
      </c>
      <c r="R2504">
        <v>944917690</v>
      </c>
      <c r="S2504" t="s">
        <v>11658</v>
      </c>
      <c r="T2504">
        <v>46758133</v>
      </c>
      <c r="U2504" t="s">
        <v>19</v>
      </c>
      <c r="V2504" t="s">
        <v>1814</v>
      </c>
      <c r="W2504" t="s">
        <v>11701</v>
      </c>
      <c r="X2504" t="s">
        <v>11728</v>
      </c>
      <c r="Y2504" t="s">
        <v>877</v>
      </c>
      <c r="Z2504" t="s">
        <v>6459</v>
      </c>
      <c r="AA2504" t="str">
        <f>IF(BD[[#This Row],[Genero]]="Masculino","👨🏼 M","👩🏼 F")</f>
        <v>👨🏼 M</v>
      </c>
      <c r="AB2504" t="s">
        <v>11698</v>
      </c>
    </row>
    <row r="2505" spans="1:28" x14ac:dyDescent="0.35">
      <c r="A2505" t="s">
        <v>2280</v>
      </c>
      <c r="B2505" t="s">
        <v>4634</v>
      </c>
      <c r="C2505" t="s">
        <v>11361</v>
      </c>
      <c r="D2505">
        <v>1</v>
      </c>
      <c r="G2505">
        <v>0</v>
      </c>
      <c r="H2505">
        <v>0</v>
      </c>
      <c r="I2505">
        <v>0</v>
      </c>
      <c r="J2505">
        <v>0</v>
      </c>
      <c r="K2505" t="s">
        <v>16</v>
      </c>
      <c r="R2505">
        <v>943481533</v>
      </c>
      <c r="S2505" t="s">
        <v>11665</v>
      </c>
      <c r="T2505">
        <v>72680865</v>
      </c>
      <c r="U2505" t="s">
        <v>19</v>
      </c>
      <c r="V2505" t="s">
        <v>11361</v>
      </c>
      <c r="W2505" t="s">
        <v>11701</v>
      </c>
      <c r="X2505" t="s">
        <v>11728</v>
      </c>
      <c r="Y2505" t="s">
        <v>877</v>
      </c>
      <c r="Z2505" t="s">
        <v>11204</v>
      </c>
      <c r="AA2505" t="str">
        <f>IF(BD[[#This Row],[Genero]]="Masculino","👨🏼 M","👩🏼 F")</f>
        <v>👩🏼 F</v>
      </c>
      <c r="AB2505" t="s">
        <v>11698</v>
      </c>
    </row>
    <row r="2506" spans="1:28" x14ac:dyDescent="0.35">
      <c r="A2506" t="s">
        <v>209</v>
      </c>
      <c r="B2506" t="s">
        <v>210</v>
      </c>
      <c r="C2506" t="s">
        <v>211</v>
      </c>
      <c r="D2506">
        <v>1</v>
      </c>
      <c r="G2506">
        <v>0</v>
      </c>
      <c r="H2506">
        <v>0</v>
      </c>
      <c r="I2506">
        <v>0</v>
      </c>
      <c r="J2506">
        <v>0</v>
      </c>
      <c r="K2506" t="s">
        <v>16</v>
      </c>
      <c r="R2506">
        <v>996603038</v>
      </c>
      <c r="S2506" t="s">
        <v>11658</v>
      </c>
      <c r="T2506">
        <v>47123696</v>
      </c>
      <c r="U2506" t="s">
        <v>19</v>
      </c>
      <c r="V2506" t="s">
        <v>212</v>
      </c>
      <c r="W2506" t="s">
        <v>11706</v>
      </c>
      <c r="X2506" t="s">
        <v>11728</v>
      </c>
      <c r="Y2506" t="s">
        <v>877</v>
      </c>
      <c r="Z2506" t="s">
        <v>213</v>
      </c>
      <c r="AA2506" t="str">
        <f>IF(BD[[#This Row],[Genero]]="Masculino","👨🏼 M","👩🏼 F")</f>
        <v>👨🏼 M</v>
      </c>
      <c r="AB2506" t="s">
        <v>11698</v>
      </c>
    </row>
    <row r="2507" spans="1:28" x14ac:dyDescent="0.35">
      <c r="A2507" t="s">
        <v>8831</v>
      </c>
      <c r="B2507" t="s">
        <v>245</v>
      </c>
      <c r="C2507" t="s">
        <v>8832</v>
      </c>
      <c r="D2507">
        <v>1</v>
      </c>
      <c r="G2507">
        <v>0</v>
      </c>
      <c r="H2507">
        <v>0</v>
      </c>
      <c r="I2507">
        <v>0</v>
      </c>
      <c r="J2507">
        <v>0</v>
      </c>
      <c r="K2507" t="s">
        <v>16</v>
      </c>
      <c r="R2507">
        <v>987290833</v>
      </c>
      <c r="S2507" t="s">
        <v>11658</v>
      </c>
      <c r="T2507">
        <v>45920336</v>
      </c>
      <c r="U2507" t="s">
        <v>19</v>
      </c>
      <c r="V2507" t="s">
        <v>8833</v>
      </c>
      <c r="W2507" t="s">
        <v>11703</v>
      </c>
      <c r="X2507" t="s">
        <v>11728</v>
      </c>
      <c r="Y2507" t="s">
        <v>877</v>
      </c>
      <c r="Z2507" t="s">
        <v>8834</v>
      </c>
      <c r="AA2507" t="str">
        <f>IF(BD[[#This Row],[Genero]]="Masculino","👨🏼 M","👩🏼 F")</f>
        <v>👨🏼 M</v>
      </c>
      <c r="AB2507" t="s">
        <v>11698</v>
      </c>
    </row>
    <row r="2508" spans="1:28" x14ac:dyDescent="0.35">
      <c r="A2508" t="s">
        <v>5608</v>
      </c>
      <c r="B2508" t="s">
        <v>5609</v>
      </c>
      <c r="C2508" t="s">
        <v>5610</v>
      </c>
      <c r="D2508">
        <v>1</v>
      </c>
      <c r="G2508">
        <v>0</v>
      </c>
      <c r="H2508">
        <v>0</v>
      </c>
      <c r="I2508">
        <v>0</v>
      </c>
      <c r="J2508">
        <v>0</v>
      </c>
      <c r="K2508" t="s">
        <v>16</v>
      </c>
      <c r="R2508">
        <v>955939198</v>
      </c>
      <c r="S2508" t="s">
        <v>11658</v>
      </c>
      <c r="T2508">
        <v>10761802</v>
      </c>
      <c r="U2508" t="s">
        <v>19</v>
      </c>
      <c r="V2508" t="s">
        <v>5611</v>
      </c>
      <c r="W2508" t="s">
        <v>11701</v>
      </c>
      <c r="X2508" t="s">
        <v>11728</v>
      </c>
      <c r="Y2508" t="s">
        <v>877</v>
      </c>
      <c r="Z2508" t="s">
        <v>6938</v>
      </c>
      <c r="AA2508" t="str">
        <f>IF(BD[[#This Row],[Genero]]="Masculino","👨🏼 M","👩🏼 F")</f>
        <v>👨🏼 M</v>
      </c>
      <c r="AB2508" t="s">
        <v>11698</v>
      </c>
    </row>
    <row r="2509" spans="1:28" x14ac:dyDescent="0.35">
      <c r="A2509" t="s">
        <v>6237</v>
      </c>
      <c r="B2509" t="s">
        <v>2843</v>
      </c>
      <c r="C2509" t="s">
        <v>6238</v>
      </c>
      <c r="D2509">
        <v>1</v>
      </c>
      <c r="G2509">
        <v>0</v>
      </c>
      <c r="H2509">
        <v>0</v>
      </c>
      <c r="I2509">
        <v>0</v>
      </c>
      <c r="J2509">
        <v>0</v>
      </c>
      <c r="K2509" t="s">
        <v>16</v>
      </c>
      <c r="R2509">
        <v>996202857</v>
      </c>
      <c r="S2509" t="s">
        <v>11658</v>
      </c>
      <c r="T2509">
        <v>41621495</v>
      </c>
      <c r="U2509" t="s">
        <v>19</v>
      </c>
      <c r="V2509" t="s">
        <v>2844</v>
      </c>
      <c r="W2509" t="s">
        <v>11702</v>
      </c>
      <c r="X2509" t="s">
        <v>11728</v>
      </c>
      <c r="Y2509" t="s">
        <v>877</v>
      </c>
      <c r="Z2509" t="s">
        <v>10938</v>
      </c>
      <c r="AA2509" t="str">
        <f>IF(BD[[#This Row],[Genero]]="Masculino","👨🏼 M","👩🏼 F")</f>
        <v>👨🏼 M</v>
      </c>
      <c r="AB2509" t="s">
        <v>11698</v>
      </c>
    </row>
    <row r="2510" spans="1:28" x14ac:dyDescent="0.35">
      <c r="A2510" t="s">
        <v>6237</v>
      </c>
      <c r="B2510" t="s">
        <v>2843</v>
      </c>
      <c r="C2510" t="s">
        <v>6238</v>
      </c>
      <c r="D2510">
        <v>1</v>
      </c>
      <c r="G2510">
        <v>0</v>
      </c>
      <c r="H2510">
        <v>0</v>
      </c>
      <c r="I2510">
        <v>0</v>
      </c>
      <c r="J2510">
        <v>0</v>
      </c>
      <c r="K2510" t="s">
        <v>16</v>
      </c>
      <c r="R2510">
        <v>996202857</v>
      </c>
      <c r="S2510" t="s">
        <v>11658</v>
      </c>
      <c r="T2510">
        <v>41621495</v>
      </c>
      <c r="U2510" t="s">
        <v>19</v>
      </c>
      <c r="V2510" t="s">
        <v>2844</v>
      </c>
      <c r="W2510" t="s">
        <v>11702</v>
      </c>
      <c r="X2510" t="s">
        <v>11728</v>
      </c>
      <c r="Y2510" t="s">
        <v>877</v>
      </c>
      <c r="Z2510" t="s">
        <v>10938</v>
      </c>
      <c r="AA2510" t="str">
        <f>IF(BD[[#This Row],[Genero]]="Masculino","👨🏼 M","👩🏼 F")</f>
        <v>👨🏼 M</v>
      </c>
      <c r="AB2510" t="s">
        <v>11698</v>
      </c>
    </row>
    <row r="2511" spans="1:28" x14ac:dyDescent="0.35">
      <c r="A2511" t="s">
        <v>1123</v>
      </c>
      <c r="B2511" t="s">
        <v>4512</v>
      </c>
      <c r="C2511" t="s">
        <v>5982</v>
      </c>
      <c r="D2511">
        <v>1</v>
      </c>
      <c r="G2511">
        <v>0</v>
      </c>
      <c r="H2511">
        <v>0</v>
      </c>
      <c r="I2511">
        <v>0</v>
      </c>
      <c r="J2511">
        <v>0</v>
      </c>
      <c r="K2511" t="s">
        <v>16</v>
      </c>
      <c r="R2511">
        <v>941800862</v>
      </c>
      <c r="S2511" t="s">
        <v>11658</v>
      </c>
      <c r="T2511">
        <v>46541974</v>
      </c>
      <c r="U2511" t="s">
        <v>19</v>
      </c>
      <c r="V2511" t="s">
        <v>10229</v>
      </c>
      <c r="W2511" t="s">
        <v>11706</v>
      </c>
      <c r="X2511" t="s">
        <v>11728</v>
      </c>
      <c r="Y2511" t="s">
        <v>877</v>
      </c>
      <c r="Z2511" t="s">
        <v>10716</v>
      </c>
      <c r="AA2511" t="str">
        <f>IF(BD[[#This Row],[Genero]]="Masculino","👨🏼 M","👩🏼 F")</f>
        <v>👨🏼 M</v>
      </c>
      <c r="AB2511" t="s">
        <v>11698</v>
      </c>
    </row>
    <row r="2512" spans="1:28" x14ac:dyDescent="0.35">
      <c r="A2512" t="s">
        <v>1002</v>
      </c>
      <c r="B2512" t="s">
        <v>9706</v>
      </c>
      <c r="C2512" t="s">
        <v>11422</v>
      </c>
      <c r="D2512">
        <v>1</v>
      </c>
      <c r="G2512">
        <v>0</v>
      </c>
      <c r="H2512">
        <v>0</v>
      </c>
      <c r="I2512">
        <v>0</v>
      </c>
      <c r="J2512">
        <v>0</v>
      </c>
      <c r="K2512" t="s">
        <v>16</v>
      </c>
      <c r="R2512">
        <v>967368831</v>
      </c>
      <c r="S2512" t="s">
        <v>11658</v>
      </c>
      <c r="T2512">
        <v>70940782</v>
      </c>
      <c r="U2512" t="s">
        <v>10125</v>
      </c>
      <c r="V2512" t="s">
        <v>11422</v>
      </c>
      <c r="W2512" t="s">
        <v>11701</v>
      </c>
      <c r="X2512" t="s">
        <v>11728</v>
      </c>
      <c r="Y2512" t="s">
        <v>10399</v>
      </c>
      <c r="Z2512" t="s">
        <v>1907</v>
      </c>
      <c r="AA2512" t="str">
        <f>IF(BD[[#This Row],[Genero]]="Masculino","👨🏼 M","👩🏼 F")</f>
        <v>👨🏼 M</v>
      </c>
      <c r="AB2512" t="s">
        <v>11698</v>
      </c>
    </row>
    <row r="2513" spans="1:28" x14ac:dyDescent="0.35">
      <c r="A2513" t="s">
        <v>7888</v>
      </c>
      <c r="B2513" t="s">
        <v>7889</v>
      </c>
      <c r="C2513" t="s">
        <v>7890</v>
      </c>
      <c r="D2513">
        <v>1</v>
      </c>
      <c r="G2513">
        <v>0</v>
      </c>
      <c r="H2513">
        <v>0</v>
      </c>
      <c r="I2513">
        <v>0</v>
      </c>
      <c r="J2513">
        <v>0</v>
      </c>
      <c r="K2513" t="s">
        <v>16</v>
      </c>
      <c r="R2513">
        <v>960182786</v>
      </c>
      <c r="S2513" t="s">
        <v>11658</v>
      </c>
      <c r="T2513">
        <v>70384051</v>
      </c>
      <c r="U2513" t="s">
        <v>738</v>
      </c>
      <c r="V2513" t="s">
        <v>7891</v>
      </c>
      <c r="W2513" t="s">
        <v>11706</v>
      </c>
      <c r="X2513" t="s">
        <v>11728</v>
      </c>
      <c r="Y2513" t="s">
        <v>10399</v>
      </c>
      <c r="Z2513" t="s">
        <v>10791</v>
      </c>
      <c r="AA2513" t="str">
        <f>IF(BD[[#This Row],[Genero]]="Masculino","👨🏼 M","👩🏼 F")</f>
        <v>👨🏼 M</v>
      </c>
      <c r="AB2513" t="s">
        <v>11698</v>
      </c>
    </row>
    <row r="2514" spans="1:28" x14ac:dyDescent="0.35">
      <c r="A2514" t="s">
        <v>655</v>
      </c>
      <c r="B2514" t="s">
        <v>333</v>
      </c>
      <c r="C2514" t="s">
        <v>3945</v>
      </c>
      <c r="D2514">
        <v>1</v>
      </c>
      <c r="G2514">
        <v>0</v>
      </c>
      <c r="H2514">
        <v>0</v>
      </c>
      <c r="I2514">
        <v>0</v>
      </c>
      <c r="J2514">
        <v>0</v>
      </c>
      <c r="K2514" t="s">
        <v>16</v>
      </c>
      <c r="R2514">
        <v>927282024</v>
      </c>
      <c r="S2514" t="s">
        <v>11658</v>
      </c>
      <c r="T2514">
        <v>45125630</v>
      </c>
      <c r="U2514" t="s">
        <v>19</v>
      </c>
      <c r="V2514" t="s">
        <v>3946</v>
      </c>
      <c r="W2514" t="s">
        <v>11702</v>
      </c>
      <c r="X2514" t="s">
        <v>11728</v>
      </c>
      <c r="Y2514" t="s">
        <v>4370</v>
      </c>
      <c r="Z2514" t="s">
        <v>10848</v>
      </c>
      <c r="AA2514" t="str">
        <f>IF(BD[[#This Row],[Genero]]="Masculino","👨🏼 M","👩🏼 F")</f>
        <v>👨🏼 M</v>
      </c>
      <c r="AB2514" t="s">
        <v>11698</v>
      </c>
    </row>
    <row r="2515" spans="1:28" x14ac:dyDescent="0.35">
      <c r="A2515" t="s">
        <v>1250</v>
      </c>
      <c r="B2515" t="s">
        <v>2518</v>
      </c>
      <c r="C2515" t="s">
        <v>9057</v>
      </c>
      <c r="D2515">
        <v>1</v>
      </c>
      <c r="G2515">
        <v>0</v>
      </c>
      <c r="H2515">
        <v>0</v>
      </c>
      <c r="I2515">
        <v>0</v>
      </c>
      <c r="J2515">
        <v>0</v>
      </c>
      <c r="K2515" t="s">
        <v>16</v>
      </c>
      <c r="R2515">
        <v>959717774</v>
      </c>
      <c r="S2515" t="s">
        <v>11658</v>
      </c>
      <c r="T2515">
        <v>40715103</v>
      </c>
      <c r="U2515" t="s">
        <v>19</v>
      </c>
      <c r="V2515" t="s">
        <v>9058</v>
      </c>
      <c r="W2515" t="s">
        <v>11702</v>
      </c>
      <c r="X2515" t="s">
        <v>11728</v>
      </c>
      <c r="Y2515" t="s">
        <v>230</v>
      </c>
      <c r="Z2515" t="s">
        <v>10787</v>
      </c>
      <c r="AA2515" t="str">
        <f>IF(BD[[#This Row],[Genero]]="Masculino","👨🏼 M","👩🏼 F")</f>
        <v>👨🏼 M</v>
      </c>
      <c r="AB2515" t="s">
        <v>11698</v>
      </c>
    </row>
    <row r="2516" spans="1:28" x14ac:dyDescent="0.35">
      <c r="A2516" t="s">
        <v>171</v>
      </c>
      <c r="B2516" t="s">
        <v>9620</v>
      </c>
      <c r="C2516" t="s">
        <v>172</v>
      </c>
      <c r="D2516">
        <v>1</v>
      </c>
      <c r="G2516">
        <v>0</v>
      </c>
      <c r="H2516">
        <v>0</v>
      </c>
      <c r="I2516">
        <v>0</v>
      </c>
      <c r="J2516">
        <v>0</v>
      </c>
      <c r="K2516" t="s">
        <v>16</v>
      </c>
      <c r="R2516">
        <v>943128704</v>
      </c>
      <c r="S2516" t="s">
        <v>11658</v>
      </c>
      <c r="T2516">
        <v>72466253</v>
      </c>
      <c r="U2516" t="s">
        <v>19</v>
      </c>
      <c r="V2516" t="s">
        <v>853</v>
      </c>
      <c r="W2516" t="s">
        <v>11706</v>
      </c>
      <c r="X2516" t="s">
        <v>11728</v>
      </c>
      <c r="Y2516" t="s">
        <v>230</v>
      </c>
      <c r="Z2516" t="s">
        <v>854</v>
      </c>
      <c r="AA2516" t="str">
        <f>IF(BD[[#This Row],[Genero]]="Masculino","👨🏼 M","👩🏼 F")</f>
        <v>👨🏼 M</v>
      </c>
      <c r="AB2516" t="s">
        <v>11698</v>
      </c>
    </row>
    <row r="2517" spans="1:28" x14ac:dyDescent="0.35">
      <c r="A2517" t="s">
        <v>171</v>
      </c>
      <c r="B2517" t="s">
        <v>9570</v>
      </c>
      <c r="C2517" t="s">
        <v>172</v>
      </c>
      <c r="D2517">
        <v>1</v>
      </c>
      <c r="G2517">
        <v>0</v>
      </c>
      <c r="H2517">
        <v>0</v>
      </c>
      <c r="I2517">
        <v>0</v>
      </c>
      <c r="J2517">
        <v>0</v>
      </c>
      <c r="K2517" t="s">
        <v>16</v>
      </c>
      <c r="R2517">
        <v>943128704</v>
      </c>
      <c r="S2517" t="s">
        <v>11658</v>
      </c>
      <c r="T2517">
        <v>72466253</v>
      </c>
      <c r="U2517" t="s">
        <v>19</v>
      </c>
      <c r="V2517" t="s">
        <v>172</v>
      </c>
      <c r="W2517" t="s">
        <v>11706</v>
      </c>
      <c r="X2517" t="s">
        <v>11728</v>
      </c>
      <c r="Y2517" t="s">
        <v>230</v>
      </c>
      <c r="Z2517" t="s">
        <v>10725</v>
      </c>
      <c r="AA2517" t="str">
        <f>IF(BD[[#This Row],[Genero]]="Masculino","👨🏼 M","👩🏼 F")</f>
        <v>👨🏼 M</v>
      </c>
      <c r="AB2517" t="s">
        <v>11698</v>
      </c>
    </row>
    <row r="2518" spans="1:28" x14ac:dyDescent="0.35">
      <c r="A2518" t="s">
        <v>137</v>
      </c>
      <c r="B2518" t="s">
        <v>6581</v>
      </c>
      <c r="C2518" t="s">
        <v>6582</v>
      </c>
      <c r="D2518">
        <v>1</v>
      </c>
      <c r="G2518">
        <v>0</v>
      </c>
      <c r="H2518">
        <v>0</v>
      </c>
      <c r="I2518">
        <v>0</v>
      </c>
      <c r="J2518">
        <v>0</v>
      </c>
      <c r="K2518" t="s">
        <v>16</v>
      </c>
      <c r="R2518">
        <v>900338473</v>
      </c>
      <c r="S2518" t="s">
        <v>11658</v>
      </c>
      <c r="T2518">
        <v>59886913</v>
      </c>
      <c r="U2518" t="s">
        <v>19</v>
      </c>
      <c r="V2518" t="s">
        <v>6583</v>
      </c>
      <c r="W2518" t="s">
        <v>11701</v>
      </c>
      <c r="X2518" t="s">
        <v>11728</v>
      </c>
      <c r="Y2518" t="s">
        <v>230</v>
      </c>
      <c r="Z2518" t="s">
        <v>5736</v>
      </c>
      <c r="AA2518" t="str">
        <f>IF(BD[[#This Row],[Genero]]="Masculino","👨🏼 M","👩🏼 F")</f>
        <v>👨🏼 M</v>
      </c>
      <c r="AB2518" t="s">
        <v>11698</v>
      </c>
    </row>
    <row r="2519" spans="1:28" x14ac:dyDescent="0.35">
      <c r="A2519" t="s">
        <v>6072</v>
      </c>
      <c r="B2519" t="s">
        <v>6073</v>
      </c>
      <c r="C2519" t="s">
        <v>6074</v>
      </c>
      <c r="D2519">
        <v>1</v>
      </c>
      <c r="G2519">
        <v>0</v>
      </c>
      <c r="H2519">
        <v>0</v>
      </c>
      <c r="I2519">
        <v>0</v>
      </c>
      <c r="J2519">
        <v>0</v>
      </c>
      <c r="K2519" t="s">
        <v>16</v>
      </c>
      <c r="R2519">
        <v>992756732</v>
      </c>
      <c r="S2519" t="s">
        <v>11658</v>
      </c>
      <c r="T2519">
        <v>72787121</v>
      </c>
      <c r="U2519" t="s">
        <v>19</v>
      </c>
      <c r="V2519" t="s">
        <v>6075</v>
      </c>
      <c r="W2519" t="s">
        <v>11702</v>
      </c>
      <c r="X2519" t="s">
        <v>11728</v>
      </c>
      <c r="Y2519" t="s">
        <v>230</v>
      </c>
      <c r="Z2519" t="s">
        <v>10458</v>
      </c>
      <c r="AA2519" t="str">
        <f>IF(BD[[#This Row],[Genero]]="Masculino","👨🏼 M","👩🏼 F")</f>
        <v>👨🏼 M</v>
      </c>
      <c r="AB2519" t="s">
        <v>11698</v>
      </c>
    </row>
    <row r="2520" spans="1:28" x14ac:dyDescent="0.35">
      <c r="A2520" t="s">
        <v>5222</v>
      </c>
      <c r="B2520" t="s">
        <v>5223</v>
      </c>
      <c r="C2520" t="s">
        <v>5224</v>
      </c>
      <c r="D2520">
        <v>1</v>
      </c>
      <c r="G2520">
        <v>0</v>
      </c>
      <c r="H2520">
        <v>0</v>
      </c>
      <c r="I2520">
        <v>0</v>
      </c>
      <c r="J2520">
        <v>0</v>
      </c>
      <c r="K2520" t="s">
        <v>16</v>
      </c>
      <c r="R2520">
        <v>965287245</v>
      </c>
      <c r="S2520" t="s">
        <v>11658</v>
      </c>
      <c r="T2520">
        <v>74086960</v>
      </c>
      <c r="U2520" t="s">
        <v>19</v>
      </c>
      <c r="V2520" t="s">
        <v>5224</v>
      </c>
      <c r="W2520" t="s">
        <v>11701</v>
      </c>
      <c r="X2520" t="s">
        <v>11728</v>
      </c>
      <c r="Y2520" t="s">
        <v>230</v>
      </c>
      <c r="Z2520" t="s">
        <v>978</v>
      </c>
      <c r="AA2520" t="str">
        <f>IF(BD[[#This Row],[Genero]]="Masculino","👨🏼 M","👩🏼 F")</f>
        <v>👨🏼 M</v>
      </c>
      <c r="AB2520" t="s">
        <v>11698</v>
      </c>
    </row>
    <row r="2521" spans="1:28" x14ac:dyDescent="0.35">
      <c r="A2521" t="s">
        <v>155</v>
      </c>
      <c r="B2521" t="s">
        <v>6080</v>
      </c>
      <c r="C2521" t="s">
        <v>6082</v>
      </c>
      <c r="D2521">
        <v>1</v>
      </c>
      <c r="G2521">
        <v>0</v>
      </c>
      <c r="H2521">
        <v>0</v>
      </c>
      <c r="I2521">
        <v>0</v>
      </c>
      <c r="J2521">
        <v>0</v>
      </c>
      <c r="K2521" t="s">
        <v>16</v>
      </c>
      <c r="R2521">
        <v>957043843</v>
      </c>
      <c r="S2521" t="s">
        <v>11658</v>
      </c>
      <c r="T2521">
        <v>74810249</v>
      </c>
      <c r="U2521" t="s">
        <v>10376</v>
      </c>
      <c r="V2521" t="s">
        <v>6082</v>
      </c>
      <c r="W2521" t="s">
        <v>11702</v>
      </c>
      <c r="X2521" t="s">
        <v>11728</v>
      </c>
      <c r="Y2521" t="s">
        <v>230</v>
      </c>
      <c r="Z2521" t="s">
        <v>10567</v>
      </c>
      <c r="AA2521" t="str">
        <f>IF(BD[[#This Row],[Genero]]="Masculino","👨🏼 M","👩🏼 F")</f>
        <v>👨🏼 M</v>
      </c>
      <c r="AB2521" t="s">
        <v>11698</v>
      </c>
    </row>
    <row r="2522" spans="1:28" x14ac:dyDescent="0.35">
      <c r="A2522" t="s">
        <v>191</v>
      </c>
      <c r="B2522" t="s">
        <v>6080</v>
      </c>
      <c r="C2522" t="s">
        <v>6081</v>
      </c>
      <c r="D2522">
        <v>1</v>
      </c>
      <c r="G2522">
        <v>0</v>
      </c>
      <c r="H2522">
        <v>0</v>
      </c>
      <c r="I2522">
        <v>0</v>
      </c>
      <c r="J2522">
        <v>0</v>
      </c>
      <c r="K2522" t="s">
        <v>16</v>
      </c>
      <c r="R2522">
        <v>928769204</v>
      </c>
      <c r="S2522" t="s">
        <v>11658</v>
      </c>
      <c r="T2522">
        <v>74810248</v>
      </c>
      <c r="U2522" t="s">
        <v>10376</v>
      </c>
      <c r="V2522" t="s">
        <v>6081</v>
      </c>
      <c r="W2522" t="s">
        <v>11706</v>
      </c>
      <c r="X2522" t="s">
        <v>11728</v>
      </c>
      <c r="Y2522" t="s">
        <v>230</v>
      </c>
      <c r="Z2522" t="s">
        <v>10567</v>
      </c>
      <c r="AA2522" t="str">
        <f>IF(BD[[#This Row],[Genero]]="Masculino","👨🏼 M","👩🏼 F")</f>
        <v>👨🏼 M</v>
      </c>
      <c r="AB2522" t="s">
        <v>11698</v>
      </c>
    </row>
    <row r="2523" spans="1:28" x14ac:dyDescent="0.35">
      <c r="A2523" t="s">
        <v>1976</v>
      </c>
      <c r="B2523" t="s">
        <v>6400</v>
      </c>
      <c r="C2523" t="s">
        <v>7579</v>
      </c>
      <c r="D2523">
        <v>1</v>
      </c>
      <c r="G2523">
        <v>0</v>
      </c>
      <c r="H2523">
        <v>0</v>
      </c>
      <c r="I2523">
        <v>0</v>
      </c>
      <c r="J2523">
        <v>0</v>
      </c>
      <c r="K2523" t="s">
        <v>16</v>
      </c>
      <c r="R2523">
        <v>920236307</v>
      </c>
      <c r="S2523" t="s">
        <v>11665</v>
      </c>
      <c r="T2523">
        <v>76267071</v>
      </c>
      <c r="U2523" t="s">
        <v>19</v>
      </c>
      <c r="V2523" t="s">
        <v>7580</v>
      </c>
      <c r="W2523" t="s">
        <v>11702</v>
      </c>
      <c r="X2523" t="s">
        <v>11728</v>
      </c>
      <c r="Y2523" t="s">
        <v>230</v>
      </c>
      <c r="Z2523" t="s">
        <v>10447</v>
      </c>
      <c r="AA2523" t="str">
        <f>IF(BD[[#This Row],[Genero]]="Masculino","👨🏼 M","👩🏼 F")</f>
        <v>👩🏼 F</v>
      </c>
      <c r="AB2523" t="s">
        <v>11698</v>
      </c>
    </row>
    <row r="2524" spans="1:28" x14ac:dyDescent="0.35">
      <c r="A2524" t="s">
        <v>1695</v>
      </c>
      <c r="B2524" t="s">
        <v>3702</v>
      </c>
      <c r="C2524" t="s">
        <v>3703</v>
      </c>
      <c r="D2524">
        <v>1</v>
      </c>
      <c r="G2524">
        <v>0</v>
      </c>
      <c r="H2524">
        <v>0</v>
      </c>
      <c r="I2524">
        <v>0</v>
      </c>
      <c r="J2524">
        <v>0</v>
      </c>
      <c r="K2524" t="s">
        <v>16</v>
      </c>
      <c r="R2524">
        <v>936982795</v>
      </c>
      <c r="S2524" t="s">
        <v>11658</v>
      </c>
      <c r="T2524">
        <v>76742891</v>
      </c>
      <c r="U2524" t="s">
        <v>19</v>
      </c>
      <c r="V2524" t="s">
        <v>3704</v>
      </c>
      <c r="W2524" t="s">
        <v>11702</v>
      </c>
      <c r="X2524" t="s">
        <v>11728</v>
      </c>
      <c r="Y2524" t="s">
        <v>230</v>
      </c>
      <c r="Z2524" t="s">
        <v>10447</v>
      </c>
      <c r="AA2524" t="str">
        <f>IF(BD[[#This Row],[Genero]]="Masculino","👨🏼 M","👩🏼 F")</f>
        <v>👨🏼 M</v>
      </c>
      <c r="AB2524" t="s">
        <v>11698</v>
      </c>
    </row>
    <row r="2525" spans="1:28" x14ac:dyDescent="0.35">
      <c r="A2525" t="s">
        <v>7529</v>
      </c>
      <c r="B2525" t="s">
        <v>7530</v>
      </c>
      <c r="C2525" t="s">
        <v>7531</v>
      </c>
      <c r="D2525">
        <v>1</v>
      </c>
      <c r="G2525">
        <v>0</v>
      </c>
      <c r="H2525">
        <v>0</v>
      </c>
      <c r="I2525">
        <v>0</v>
      </c>
      <c r="J2525">
        <v>0</v>
      </c>
      <c r="K2525" t="s">
        <v>16</v>
      </c>
      <c r="R2525">
        <v>960487628</v>
      </c>
      <c r="S2525" t="s">
        <v>11658</v>
      </c>
      <c r="T2525">
        <v>75533924</v>
      </c>
      <c r="U2525" t="s">
        <v>19</v>
      </c>
      <c r="V2525" t="s">
        <v>7532</v>
      </c>
      <c r="W2525" t="s">
        <v>11701</v>
      </c>
      <c r="X2525" t="s">
        <v>11728</v>
      </c>
      <c r="Y2525" t="s">
        <v>230</v>
      </c>
      <c r="Z2525" t="s">
        <v>10447</v>
      </c>
      <c r="AA2525" t="str">
        <f>IF(BD[[#This Row],[Genero]]="Masculino","👨🏼 M","👩🏼 F")</f>
        <v>👨🏼 M</v>
      </c>
      <c r="AB2525" t="s">
        <v>11698</v>
      </c>
    </row>
    <row r="2526" spans="1:28" x14ac:dyDescent="0.35">
      <c r="A2526" t="s">
        <v>7529</v>
      </c>
      <c r="B2526" t="s">
        <v>7530</v>
      </c>
      <c r="C2526" t="s">
        <v>7832</v>
      </c>
      <c r="D2526">
        <v>1</v>
      </c>
      <c r="G2526">
        <v>0</v>
      </c>
      <c r="H2526">
        <v>0</v>
      </c>
      <c r="I2526">
        <v>0</v>
      </c>
      <c r="J2526">
        <v>0</v>
      </c>
      <c r="K2526" t="s">
        <v>16</v>
      </c>
      <c r="R2526">
        <v>960487628</v>
      </c>
      <c r="S2526" t="s">
        <v>11658</v>
      </c>
      <c r="T2526">
        <v>75533924</v>
      </c>
      <c r="U2526" t="s">
        <v>19</v>
      </c>
      <c r="V2526" t="s">
        <v>7532</v>
      </c>
      <c r="W2526" t="s">
        <v>11701</v>
      </c>
      <c r="X2526" t="s">
        <v>11728</v>
      </c>
      <c r="Y2526" t="s">
        <v>230</v>
      </c>
      <c r="Z2526" t="s">
        <v>10447</v>
      </c>
      <c r="AA2526" t="str">
        <f>IF(BD[[#This Row],[Genero]]="Masculino","👨🏼 M","👩🏼 F")</f>
        <v>👨🏼 M</v>
      </c>
      <c r="AB2526" t="s">
        <v>11698</v>
      </c>
    </row>
    <row r="2527" spans="1:28" x14ac:dyDescent="0.35">
      <c r="A2527" t="s">
        <v>835</v>
      </c>
      <c r="B2527" t="s">
        <v>4173</v>
      </c>
      <c r="C2527" t="s">
        <v>4174</v>
      </c>
      <c r="D2527">
        <v>1</v>
      </c>
      <c r="G2527">
        <v>0</v>
      </c>
      <c r="H2527">
        <v>0</v>
      </c>
      <c r="I2527">
        <v>0</v>
      </c>
      <c r="J2527">
        <v>0</v>
      </c>
      <c r="K2527" t="s">
        <v>16</v>
      </c>
      <c r="R2527">
        <v>910319780</v>
      </c>
      <c r="S2527" t="s">
        <v>11658</v>
      </c>
      <c r="T2527">
        <v>74807611</v>
      </c>
      <c r="U2527" t="s">
        <v>19</v>
      </c>
      <c r="V2527" t="s">
        <v>4175</v>
      </c>
      <c r="W2527" t="s">
        <v>11706</v>
      </c>
      <c r="X2527" t="s">
        <v>11728</v>
      </c>
      <c r="Y2527" t="s">
        <v>230</v>
      </c>
      <c r="Z2527" t="s">
        <v>10447</v>
      </c>
      <c r="AA2527" t="str">
        <f>IF(BD[[#This Row],[Genero]]="Masculino","👨🏼 M","👩🏼 F")</f>
        <v>👨🏼 M</v>
      </c>
      <c r="AB2527" t="s">
        <v>11698</v>
      </c>
    </row>
    <row r="2528" spans="1:28" x14ac:dyDescent="0.35">
      <c r="A2528" t="s">
        <v>2300</v>
      </c>
      <c r="B2528" t="s">
        <v>4176</v>
      </c>
      <c r="C2528" t="s">
        <v>4177</v>
      </c>
      <c r="D2528">
        <v>1</v>
      </c>
      <c r="G2528">
        <v>0</v>
      </c>
      <c r="H2528">
        <v>0</v>
      </c>
      <c r="I2528">
        <v>0</v>
      </c>
      <c r="J2528">
        <v>0</v>
      </c>
      <c r="K2528" t="s">
        <v>16</v>
      </c>
      <c r="R2528" s="2"/>
      <c r="S2528" t="s">
        <v>11658</v>
      </c>
      <c r="T2528">
        <v>72815843</v>
      </c>
      <c r="U2528" t="s">
        <v>19</v>
      </c>
      <c r="V2528" t="s">
        <v>4178</v>
      </c>
      <c r="W2528" t="s">
        <v>11706</v>
      </c>
      <c r="X2528" t="s">
        <v>11728</v>
      </c>
      <c r="Y2528" t="s">
        <v>230</v>
      </c>
      <c r="Z2528" t="s">
        <v>10447</v>
      </c>
      <c r="AA2528" t="str">
        <f>IF(BD[[#This Row],[Genero]]="Masculino","👨🏼 M","👩🏼 F")</f>
        <v>👨🏼 M</v>
      </c>
      <c r="AB2528" t="s">
        <v>11698</v>
      </c>
    </row>
    <row r="2529" spans="1:28" x14ac:dyDescent="0.35">
      <c r="A2529" t="s">
        <v>69</v>
      </c>
      <c r="B2529" t="s">
        <v>109</v>
      </c>
      <c r="C2529" t="s">
        <v>3506</v>
      </c>
      <c r="D2529">
        <v>1</v>
      </c>
      <c r="G2529">
        <v>0</v>
      </c>
      <c r="H2529">
        <v>0</v>
      </c>
      <c r="I2529">
        <v>0</v>
      </c>
      <c r="J2529">
        <v>0</v>
      </c>
      <c r="K2529" t="s">
        <v>16</v>
      </c>
      <c r="R2529">
        <v>997530669</v>
      </c>
      <c r="S2529" t="s">
        <v>11658</v>
      </c>
      <c r="T2529">
        <v>42713761</v>
      </c>
      <c r="U2529" t="s">
        <v>19</v>
      </c>
      <c r="V2529" t="s">
        <v>3507</v>
      </c>
      <c r="W2529" t="s">
        <v>11712</v>
      </c>
      <c r="X2529" t="s">
        <v>11728</v>
      </c>
      <c r="Y2529" t="s">
        <v>230</v>
      </c>
      <c r="Z2529" t="s">
        <v>10951</v>
      </c>
      <c r="AA2529" t="str">
        <f>IF(BD[[#This Row],[Genero]]="Masculino","👨🏼 M","👩🏼 F")</f>
        <v>👨🏼 M</v>
      </c>
      <c r="AB2529" t="s">
        <v>11698</v>
      </c>
    </row>
    <row r="2530" spans="1:28" x14ac:dyDescent="0.35">
      <c r="A2530" t="s">
        <v>1835</v>
      </c>
      <c r="B2530" t="s">
        <v>1836</v>
      </c>
      <c r="C2530" t="s">
        <v>1837</v>
      </c>
      <c r="D2530">
        <v>1</v>
      </c>
      <c r="G2530">
        <v>0</v>
      </c>
      <c r="H2530">
        <v>0</v>
      </c>
      <c r="I2530">
        <v>0</v>
      </c>
      <c r="J2530">
        <v>0</v>
      </c>
      <c r="K2530" t="s">
        <v>16</v>
      </c>
      <c r="R2530">
        <v>991672856</v>
      </c>
      <c r="S2530" t="s">
        <v>11658</v>
      </c>
      <c r="T2530">
        <v>72516927</v>
      </c>
      <c r="U2530" t="s">
        <v>19</v>
      </c>
      <c r="V2530" t="s">
        <v>1838</v>
      </c>
      <c r="W2530" t="s">
        <v>11712</v>
      </c>
      <c r="X2530" t="s">
        <v>11728</v>
      </c>
      <c r="Y2530" t="s">
        <v>230</v>
      </c>
      <c r="Z2530" t="s">
        <v>1839</v>
      </c>
      <c r="AA2530" t="str">
        <f>IF(BD[[#This Row],[Genero]]="Masculino","👨🏼 M","👩🏼 F")</f>
        <v>👨🏼 M</v>
      </c>
      <c r="AB2530" t="s">
        <v>11698</v>
      </c>
    </row>
    <row r="2531" spans="1:28" x14ac:dyDescent="0.35">
      <c r="A2531" t="s">
        <v>7855</v>
      </c>
      <c r="B2531" t="s">
        <v>7856</v>
      </c>
      <c r="C2531" t="s">
        <v>7857</v>
      </c>
      <c r="D2531">
        <v>1</v>
      </c>
      <c r="G2531">
        <v>0</v>
      </c>
      <c r="H2531">
        <v>0</v>
      </c>
      <c r="I2531">
        <v>0</v>
      </c>
      <c r="J2531">
        <v>0</v>
      </c>
      <c r="K2531" t="s">
        <v>16</v>
      </c>
      <c r="R2531">
        <v>985406709</v>
      </c>
      <c r="S2531" t="s">
        <v>11658</v>
      </c>
      <c r="T2531">
        <v>48754853</v>
      </c>
      <c r="U2531" t="s">
        <v>19</v>
      </c>
      <c r="V2531" t="s">
        <v>7857</v>
      </c>
      <c r="W2531" t="s">
        <v>11702</v>
      </c>
      <c r="X2531" t="s">
        <v>11728</v>
      </c>
      <c r="Y2531" t="s">
        <v>230</v>
      </c>
      <c r="Z2531" t="s">
        <v>2868</v>
      </c>
      <c r="AA2531" t="str">
        <f>IF(BD[[#This Row],[Genero]]="Masculino","👨🏼 M","👩🏼 F")</f>
        <v>👨🏼 M</v>
      </c>
      <c r="AB2531" t="s">
        <v>11698</v>
      </c>
    </row>
    <row r="2532" spans="1:28" x14ac:dyDescent="0.35">
      <c r="A2532" t="s">
        <v>2852</v>
      </c>
      <c r="B2532" t="s">
        <v>787</v>
      </c>
      <c r="C2532" t="s">
        <v>2853</v>
      </c>
      <c r="D2532">
        <v>1</v>
      </c>
      <c r="G2532">
        <v>0</v>
      </c>
      <c r="H2532">
        <v>0</v>
      </c>
      <c r="I2532">
        <v>0</v>
      </c>
      <c r="J2532">
        <v>0</v>
      </c>
      <c r="K2532" t="s">
        <v>16</v>
      </c>
      <c r="R2532">
        <v>957274519</v>
      </c>
      <c r="S2532" t="s">
        <v>11658</v>
      </c>
      <c r="T2532">
        <v>76406956</v>
      </c>
      <c r="U2532" t="s">
        <v>19</v>
      </c>
      <c r="V2532" t="s">
        <v>2854</v>
      </c>
      <c r="W2532" t="s">
        <v>11706</v>
      </c>
      <c r="X2532" t="s">
        <v>11728</v>
      </c>
      <c r="Y2532" t="s">
        <v>230</v>
      </c>
      <c r="Z2532" t="s">
        <v>2868</v>
      </c>
      <c r="AA2532" t="str">
        <f>IF(BD[[#This Row],[Genero]]="Masculino","👨🏼 M","👩🏼 F")</f>
        <v>👨🏼 M</v>
      </c>
      <c r="AB2532" t="s">
        <v>11698</v>
      </c>
    </row>
    <row r="2533" spans="1:28" x14ac:dyDescent="0.35">
      <c r="A2533" t="s">
        <v>455</v>
      </c>
      <c r="B2533" t="s">
        <v>2843</v>
      </c>
      <c r="C2533" t="s">
        <v>264</v>
      </c>
      <c r="D2533">
        <v>1</v>
      </c>
      <c r="G2533">
        <v>0</v>
      </c>
      <c r="H2533">
        <v>0</v>
      </c>
      <c r="I2533">
        <v>0</v>
      </c>
      <c r="J2533">
        <v>0</v>
      </c>
      <c r="K2533" t="s">
        <v>16</v>
      </c>
      <c r="R2533">
        <v>949521888</v>
      </c>
      <c r="S2533" t="s">
        <v>11658</v>
      </c>
      <c r="T2533">
        <v>18162610</v>
      </c>
      <c r="U2533" t="s">
        <v>250</v>
      </c>
      <c r="V2533" t="s">
        <v>264</v>
      </c>
      <c r="W2533" t="s">
        <v>11701</v>
      </c>
      <c r="X2533" t="s">
        <v>11728</v>
      </c>
      <c r="Y2533" t="s">
        <v>230</v>
      </c>
      <c r="Z2533" t="s">
        <v>10745</v>
      </c>
      <c r="AA2533" t="str">
        <f>IF(BD[[#This Row],[Genero]]="Masculino","👨🏼 M","👩🏼 F")</f>
        <v>👨🏼 M</v>
      </c>
      <c r="AB2533" t="s">
        <v>11698</v>
      </c>
    </row>
    <row r="2534" spans="1:28" x14ac:dyDescent="0.35">
      <c r="A2534" t="s">
        <v>9397</v>
      </c>
      <c r="B2534" t="s">
        <v>9841</v>
      </c>
      <c r="C2534" t="s">
        <v>4310</v>
      </c>
      <c r="D2534">
        <v>1</v>
      </c>
      <c r="G2534">
        <v>0</v>
      </c>
      <c r="H2534">
        <v>0</v>
      </c>
      <c r="I2534">
        <v>0</v>
      </c>
      <c r="J2534">
        <v>0</v>
      </c>
      <c r="K2534" t="s">
        <v>16</v>
      </c>
      <c r="R2534">
        <v>916167489</v>
      </c>
      <c r="S2534" t="s">
        <v>11658</v>
      </c>
      <c r="T2534">
        <v>74656818</v>
      </c>
      <c r="U2534" t="s">
        <v>19</v>
      </c>
      <c r="V2534" t="s">
        <v>4311</v>
      </c>
      <c r="W2534" t="s">
        <v>11701</v>
      </c>
      <c r="X2534" t="s">
        <v>11728</v>
      </c>
      <c r="Y2534" t="s">
        <v>230</v>
      </c>
      <c r="Z2534" t="s">
        <v>4007</v>
      </c>
      <c r="AA2534" t="str">
        <f>IF(BD[[#This Row],[Genero]]="Masculino","👨🏼 M","👩🏼 F")</f>
        <v>👨🏼 M</v>
      </c>
      <c r="AB2534" t="s">
        <v>11698</v>
      </c>
    </row>
    <row r="2535" spans="1:28" x14ac:dyDescent="0.35">
      <c r="A2535" t="s">
        <v>2037</v>
      </c>
      <c r="B2535" t="s">
        <v>9751</v>
      </c>
      <c r="C2535" t="s">
        <v>2484</v>
      </c>
      <c r="D2535">
        <v>1</v>
      </c>
      <c r="G2535">
        <v>0</v>
      </c>
      <c r="H2535">
        <v>0</v>
      </c>
      <c r="I2535">
        <v>0</v>
      </c>
      <c r="J2535">
        <v>0</v>
      </c>
      <c r="K2535" t="s">
        <v>16</v>
      </c>
      <c r="R2535">
        <v>934661153</v>
      </c>
      <c r="S2535" t="s">
        <v>11658</v>
      </c>
      <c r="T2535">
        <v>6671464</v>
      </c>
      <c r="U2535" t="s">
        <v>19</v>
      </c>
      <c r="V2535" t="s">
        <v>2485</v>
      </c>
      <c r="W2535" t="s">
        <v>11701</v>
      </c>
      <c r="X2535" t="s">
        <v>11728</v>
      </c>
      <c r="Y2535" t="s">
        <v>230</v>
      </c>
      <c r="Z2535" t="s">
        <v>2552</v>
      </c>
      <c r="AA2535" t="str">
        <f>IF(BD[[#This Row],[Genero]]="Masculino","👨🏼 M","👩🏼 F")</f>
        <v>👨🏼 M</v>
      </c>
      <c r="AB2535" t="s">
        <v>11698</v>
      </c>
    </row>
    <row r="2536" spans="1:28" x14ac:dyDescent="0.35">
      <c r="A2536" t="s">
        <v>3680</v>
      </c>
      <c r="B2536" t="s">
        <v>9813</v>
      </c>
      <c r="C2536" t="s">
        <v>3681</v>
      </c>
      <c r="D2536">
        <v>1</v>
      </c>
      <c r="G2536">
        <v>0</v>
      </c>
      <c r="H2536">
        <v>0</v>
      </c>
      <c r="I2536">
        <v>0</v>
      </c>
      <c r="J2536">
        <v>0</v>
      </c>
      <c r="K2536" t="s">
        <v>16</v>
      </c>
      <c r="R2536">
        <v>922335467</v>
      </c>
      <c r="S2536" t="s">
        <v>11658</v>
      </c>
      <c r="T2536">
        <v>10666068</v>
      </c>
      <c r="U2536" t="s">
        <v>19</v>
      </c>
      <c r="V2536" t="s">
        <v>3682</v>
      </c>
      <c r="W2536" t="s">
        <v>11706</v>
      </c>
      <c r="X2536" t="s">
        <v>11728</v>
      </c>
      <c r="Y2536" t="s">
        <v>230</v>
      </c>
      <c r="Z2536" t="s">
        <v>3683</v>
      </c>
      <c r="AA2536" t="str">
        <f>IF(BD[[#This Row],[Genero]]="Masculino","👨🏼 M","👩🏼 F")</f>
        <v>👨🏼 M</v>
      </c>
      <c r="AB2536" t="s">
        <v>11698</v>
      </c>
    </row>
    <row r="2537" spans="1:28" x14ac:dyDescent="0.35">
      <c r="A2537" t="s">
        <v>5053</v>
      </c>
      <c r="B2537" t="s">
        <v>9899</v>
      </c>
      <c r="C2537" t="s">
        <v>5054</v>
      </c>
      <c r="D2537">
        <v>1</v>
      </c>
      <c r="G2537">
        <v>0</v>
      </c>
      <c r="H2537">
        <v>0</v>
      </c>
      <c r="I2537">
        <v>0</v>
      </c>
      <c r="J2537">
        <v>0</v>
      </c>
      <c r="K2537" t="s">
        <v>16</v>
      </c>
      <c r="R2537">
        <v>989805490</v>
      </c>
      <c r="S2537" t="s">
        <v>11658</v>
      </c>
      <c r="T2537">
        <v>47667354</v>
      </c>
      <c r="U2537" t="s">
        <v>19</v>
      </c>
      <c r="V2537" t="s">
        <v>5055</v>
      </c>
      <c r="W2537" t="s">
        <v>11702</v>
      </c>
      <c r="X2537" t="s">
        <v>11728</v>
      </c>
      <c r="Y2537" t="s">
        <v>230</v>
      </c>
      <c r="Z2537" t="s">
        <v>37</v>
      </c>
      <c r="AA2537" t="str">
        <f>IF(BD[[#This Row],[Genero]]="Masculino","👨🏼 M","👩🏼 F")</f>
        <v>👨🏼 M</v>
      </c>
      <c r="AB2537" t="s">
        <v>11698</v>
      </c>
    </row>
    <row r="2538" spans="1:28" x14ac:dyDescent="0.35">
      <c r="A2538" t="s">
        <v>1904</v>
      </c>
      <c r="B2538" t="s">
        <v>7908</v>
      </c>
      <c r="C2538" t="s">
        <v>7909</v>
      </c>
      <c r="D2538">
        <v>1</v>
      </c>
      <c r="G2538">
        <v>0</v>
      </c>
      <c r="H2538">
        <v>0</v>
      </c>
      <c r="I2538">
        <v>0</v>
      </c>
      <c r="J2538">
        <v>0</v>
      </c>
      <c r="K2538" t="s">
        <v>16</v>
      </c>
      <c r="R2538">
        <v>949881945</v>
      </c>
      <c r="S2538" t="s">
        <v>11658</v>
      </c>
      <c r="T2538">
        <v>43935891</v>
      </c>
      <c r="U2538" t="s">
        <v>19</v>
      </c>
      <c r="V2538" t="s">
        <v>7910</v>
      </c>
      <c r="W2538" t="s">
        <v>11701</v>
      </c>
      <c r="X2538" t="s">
        <v>11728</v>
      </c>
      <c r="Y2538" t="s">
        <v>230</v>
      </c>
      <c r="Z2538" t="s">
        <v>37</v>
      </c>
      <c r="AA2538" t="str">
        <f>IF(BD[[#This Row],[Genero]]="Masculino","👨🏼 M","👩🏼 F")</f>
        <v>👨🏼 M</v>
      </c>
      <c r="AB2538" t="s">
        <v>11698</v>
      </c>
    </row>
    <row r="2539" spans="1:28" x14ac:dyDescent="0.35">
      <c r="A2539" t="s">
        <v>33</v>
      </c>
      <c r="B2539" t="s">
        <v>34</v>
      </c>
      <c r="C2539" t="s">
        <v>35</v>
      </c>
      <c r="D2539">
        <v>1</v>
      </c>
      <c r="G2539">
        <v>0</v>
      </c>
      <c r="H2539">
        <v>0</v>
      </c>
      <c r="I2539">
        <v>0</v>
      </c>
      <c r="J2539">
        <v>0</v>
      </c>
      <c r="K2539" t="s">
        <v>16</v>
      </c>
      <c r="R2539" s="2"/>
      <c r="S2539" t="s">
        <v>11658</v>
      </c>
      <c r="T2539">
        <v>43151256</v>
      </c>
      <c r="U2539" t="s">
        <v>19</v>
      </c>
      <c r="V2539" t="s">
        <v>36</v>
      </c>
      <c r="W2539" t="s">
        <v>11712</v>
      </c>
      <c r="X2539" t="s">
        <v>11728</v>
      </c>
      <c r="Y2539" t="s">
        <v>230</v>
      </c>
      <c r="Z2539" t="s">
        <v>37</v>
      </c>
      <c r="AA2539" t="str">
        <f>IF(BD[[#This Row],[Genero]]="Masculino","👨🏼 M","👩🏼 F")</f>
        <v>👨🏼 M</v>
      </c>
      <c r="AB2539" t="s">
        <v>11698</v>
      </c>
    </row>
    <row r="2540" spans="1:28" x14ac:dyDescent="0.35">
      <c r="A2540" t="s">
        <v>11180</v>
      </c>
      <c r="B2540" t="s">
        <v>990</v>
      </c>
      <c r="C2540" t="s">
        <v>991</v>
      </c>
      <c r="D2540">
        <v>1</v>
      </c>
      <c r="G2540">
        <v>0</v>
      </c>
      <c r="H2540">
        <v>0</v>
      </c>
      <c r="I2540">
        <v>0</v>
      </c>
      <c r="J2540">
        <v>0</v>
      </c>
      <c r="K2540" t="s">
        <v>16</v>
      </c>
      <c r="R2540">
        <v>955337209</v>
      </c>
      <c r="S2540" t="s">
        <v>11658</v>
      </c>
      <c r="T2540">
        <v>77082268</v>
      </c>
      <c r="U2540" t="s">
        <v>19</v>
      </c>
      <c r="V2540" t="s">
        <v>992</v>
      </c>
      <c r="W2540" t="s">
        <v>11706</v>
      </c>
      <c r="X2540" t="s">
        <v>11728</v>
      </c>
      <c r="Y2540" t="s">
        <v>230</v>
      </c>
      <c r="Z2540" t="s">
        <v>37</v>
      </c>
      <c r="AA2540" t="str">
        <f>IF(BD[[#This Row],[Genero]]="Masculino","👨🏼 M","👩🏼 F")</f>
        <v>👨🏼 M</v>
      </c>
      <c r="AB2540" t="s">
        <v>11698</v>
      </c>
    </row>
    <row r="2541" spans="1:28" x14ac:dyDescent="0.35">
      <c r="A2541" t="s">
        <v>2224</v>
      </c>
      <c r="B2541" t="s">
        <v>4207</v>
      </c>
      <c r="C2541" t="s">
        <v>4208</v>
      </c>
      <c r="D2541">
        <v>1</v>
      </c>
      <c r="G2541">
        <v>0</v>
      </c>
      <c r="H2541">
        <v>0</v>
      </c>
      <c r="I2541">
        <v>0</v>
      </c>
      <c r="J2541">
        <v>0</v>
      </c>
      <c r="K2541" t="s">
        <v>16</v>
      </c>
      <c r="R2541">
        <v>956471091</v>
      </c>
      <c r="S2541" t="s">
        <v>11658</v>
      </c>
      <c r="T2541">
        <v>45511236</v>
      </c>
      <c r="U2541" t="s">
        <v>19</v>
      </c>
      <c r="V2541" t="s">
        <v>6891</v>
      </c>
      <c r="W2541" t="s">
        <v>11706</v>
      </c>
      <c r="X2541" t="s">
        <v>11728</v>
      </c>
      <c r="Y2541" t="s">
        <v>230</v>
      </c>
      <c r="Z2541" t="s">
        <v>4210</v>
      </c>
      <c r="AA2541" t="str">
        <f>IF(BD[[#This Row],[Genero]]="Masculino","👨🏼 M","👩🏼 F")</f>
        <v>👨🏼 M</v>
      </c>
      <c r="AB2541" t="s">
        <v>11698</v>
      </c>
    </row>
    <row r="2542" spans="1:28" x14ac:dyDescent="0.35">
      <c r="A2542" t="s">
        <v>3277</v>
      </c>
      <c r="B2542" t="s">
        <v>3278</v>
      </c>
      <c r="C2542" t="s">
        <v>3279</v>
      </c>
      <c r="D2542">
        <v>1</v>
      </c>
      <c r="G2542">
        <v>0</v>
      </c>
      <c r="H2542">
        <v>0</v>
      </c>
      <c r="I2542">
        <v>0</v>
      </c>
      <c r="J2542">
        <v>0</v>
      </c>
      <c r="K2542" t="s">
        <v>16</v>
      </c>
      <c r="R2542">
        <v>988378927</v>
      </c>
      <c r="S2542" t="s">
        <v>11658</v>
      </c>
      <c r="T2542">
        <v>32092734</v>
      </c>
      <c r="U2542" t="s">
        <v>10125</v>
      </c>
      <c r="V2542" t="s">
        <v>3279</v>
      </c>
      <c r="W2542" t="s">
        <v>11701</v>
      </c>
      <c r="X2542" t="s">
        <v>11728</v>
      </c>
      <c r="Y2542" t="s">
        <v>230</v>
      </c>
      <c r="Z2542" t="s">
        <v>419</v>
      </c>
      <c r="AA2542" t="str">
        <f>IF(BD[[#This Row],[Genero]]="Masculino","👨🏼 M","👩🏼 F")</f>
        <v>👨🏼 M</v>
      </c>
      <c r="AB2542" t="s">
        <v>11698</v>
      </c>
    </row>
    <row r="2543" spans="1:28" x14ac:dyDescent="0.35">
      <c r="A2543" t="s">
        <v>7330</v>
      </c>
      <c r="B2543" t="s">
        <v>765</v>
      </c>
      <c r="C2543" t="s">
        <v>8218</v>
      </c>
      <c r="D2543">
        <v>1</v>
      </c>
      <c r="G2543">
        <v>0</v>
      </c>
      <c r="H2543">
        <v>0</v>
      </c>
      <c r="I2543">
        <v>0</v>
      </c>
      <c r="J2543">
        <v>0</v>
      </c>
      <c r="K2543" t="s">
        <v>16</v>
      </c>
      <c r="R2543">
        <v>947693651</v>
      </c>
      <c r="S2543" t="s">
        <v>11658</v>
      </c>
      <c r="T2543">
        <v>40877328</v>
      </c>
      <c r="U2543" t="s">
        <v>19</v>
      </c>
      <c r="V2543" t="s">
        <v>8218</v>
      </c>
      <c r="W2543" t="s">
        <v>11712</v>
      </c>
      <c r="X2543" t="s">
        <v>11728</v>
      </c>
      <c r="Y2543" t="s">
        <v>230</v>
      </c>
      <c r="Z2543" t="s">
        <v>419</v>
      </c>
      <c r="AA2543" t="str">
        <f>IF(BD[[#This Row],[Genero]]="Masculino","👨🏼 M","👩🏼 F")</f>
        <v>👨🏼 M</v>
      </c>
      <c r="AB2543" t="s">
        <v>11698</v>
      </c>
    </row>
    <row r="2544" spans="1:28" x14ac:dyDescent="0.35">
      <c r="A2544" t="s">
        <v>3847</v>
      </c>
      <c r="B2544" t="s">
        <v>8965</v>
      </c>
      <c r="C2544" t="s">
        <v>8966</v>
      </c>
      <c r="D2544">
        <v>1</v>
      </c>
      <c r="G2544">
        <v>0</v>
      </c>
      <c r="H2544">
        <v>0</v>
      </c>
      <c r="I2544">
        <v>0</v>
      </c>
      <c r="J2544">
        <v>0</v>
      </c>
      <c r="K2544" t="s">
        <v>16</v>
      </c>
      <c r="S2544" t="s">
        <v>11665</v>
      </c>
      <c r="T2544" t="s">
        <v>8967</v>
      </c>
      <c r="U2544" t="s">
        <v>1971</v>
      </c>
      <c r="V2544" t="s">
        <v>8966</v>
      </c>
      <c r="W2544" t="s">
        <v>11706</v>
      </c>
      <c r="X2544" t="s">
        <v>11728</v>
      </c>
      <c r="Y2544" t="s">
        <v>230</v>
      </c>
      <c r="Z2544" t="s">
        <v>419</v>
      </c>
      <c r="AA2544" t="str">
        <f>IF(BD[[#This Row],[Genero]]="Masculino","👨🏼 M","👩🏼 F")</f>
        <v>👩🏼 F</v>
      </c>
      <c r="AB2544" t="s">
        <v>11698</v>
      </c>
    </row>
    <row r="2545" spans="1:28" x14ac:dyDescent="0.35">
      <c r="A2545" t="s">
        <v>3098</v>
      </c>
      <c r="B2545" t="s">
        <v>3285</v>
      </c>
      <c r="C2545" t="s">
        <v>7688</v>
      </c>
      <c r="D2545">
        <v>1</v>
      </c>
      <c r="G2545">
        <v>0</v>
      </c>
      <c r="H2545">
        <v>0</v>
      </c>
      <c r="I2545">
        <v>0</v>
      </c>
      <c r="J2545">
        <v>0</v>
      </c>
      <c r="K2545" t="s">
        <v>16</v>
      </c>
      <c r="S2545" t="s">
        <v>11665</v>
      </c>
      <c r="T2545">
        <v>16495040</v>
      </c>
      <c r="U2545" t="s">
        <v>3287</v>
      </c>
      <c r="V2545" t="s">
        <v>3286</v>
      </c>
      <c r="W2545" t="s">
        <v>11706</v>
      </c>
      <c r="X2545" t="s">
        <v>11728</v>
      </c>
      <c r="Y2545" t="s">
        <v>230</v>
      </c>
      <c r="Z2545" t="s">
        <v>419</v>
      </c>
      <c r="AA2545" t="str">
        <f>IF(BD[[#This Row],[Genero]]="Masculino","👨🏼 M","👩🏼 F")</f>
        <v>👩🏼 F</v>
      </c>
      <c r="AB2545" t="s">
        <v>11698</v>
      </c>
    </row>
    <row r="2546" spans="1:28" x14ac:dyDescent="0.35">
      <c r="A2546" t="s">
        <v>3098</v>
      </c>
      <c r="B2546" t="s">
        <v>3285</v>
      </c>
      <c r="C2546" t="s">
        <v>3286</v>
      </c>
      <c r="D2546">
        <v>1</v>
      </c>
      <c r="G2546">
        <v>0</v>
      </c>
      <c r="H2546">
        <v>0</v>
      </c>
      <c r="I2546">
        <v>0</v>
      </c>
      <c r="J2546">
        <v>0</v>
      </c>
      <c r="K2546" t="s">
        <v>16</v>
      </c>
      <c r="S2546" t="s">
        <v>11665</v>
      </c>
      <c r="T2546">
        <v>1177343</v>
      </c>
      <c r="U2546" t="s">
        <v>3287</v>
      </c>
      <c r="V2546" t="s">
        <v>3286</v>
      </c>
      <c r="W2546" t="s">
        <v>11706</v>
      </c>
      <c r="X2546" t="s">
        <v>11728</v>
      </c>
      <c r="Y2546" t="s">
        <v>230</v>
      </c>
      <c r="Z2546" t="s">
        <v>419</v>
      </c>
      <c r="AA2546" t="str">
        <f>IF(BD[[#This Row],[Genero]]="Masculino","👨🏼 M","👩🏼 F")</f>
        <v>👩🏼 F</v>
      </c>
      <c r="AB2546" t="s">
        <v>11698</v>
      </c>
    </row>
    <row r="2547" spans="1:28" x14ac:dyDescent="0.35">
      <c r="A2547" t="s">
        <v>155</v>
      </c>
      <c r="B2547" t="s">
        <v>3379</v>
      </c>
      <c r="C2547" t="s">
        <v>3380</v>
      </c>
      <c r="D2547">
        <v>1</v>
      </c>
      <c r="G2547">
        <v>0</v>
      </c>
      <c r="H2547">
        <v>0</v>
      </c>
      <c r="I2547">
        <v>0</v>
      </c>
      <c r="J2547">
        <v>0</v>
      </c>
      <c r="K2547" t="s">
        <v>16</v>
      </c>
      <c r="R2547">
        <v>954289498</v>
      </c>
      <c r="S2547" t="s">
        <v>11658</v>
      </c>
      <c r="T2547">
        <v>71198911</v>
      </c>
      <c r="U2547" t="s">
        <v>19</v>
      </c>
      <c r="V2547" t="s">
        <v>3381</v>
      </c>
      <c r="W2547" t="s">
        <v>11702</v>
      </c>
      <c r="X2547" t="s">
        <v>11728</v>
      </c>
      <c r="Y2547" t="s">
        <v>230</v>
      </c>
      <c r="Z2547" t="s">
        <v>1346</v>
      </c>
      <c r="AA2547" t="str">
        <f>IF(BD[[#This Row],[Genero]]="Masculino","👨🏼 M","👩🏼 F")</f>
        <v>👨🏼 M</v>
      </c>
      <c r="AB2547" t="s">
        <v>11698</v>
      </c>
    </row>
    <row r="2548" spans="1:28" x14ac:dyDescent="0.35">
      <c r="A2548" t="s">
        <v>518</v>
      </c>
      <c r="B2548" t="s">
        <v>787</v>
      </c>
      <c r="C2548" t="s">
        <v>3943</v>
      </c>
      <c r="D2548">
        <v>1</v>
      </c>
      <c r="G2548">
        <v>0</v>
      </c>
      <c r="H2548">
        <v>0</v>
      </c>
      <c r="I2548">
        <v>0</v>
      </c>
      <c r="J2548">
        <v>0</v>
      </c>
      <c r="K2548" t="s">
        <v>16</v>
      </c>
      <c r="R2548">
        <v>933554119</v>
      </c>
      <c r="S2548" t="s">
        <v>11658</v>
      </c>
      <c r="T2548">
        <v>73239620</v>
      </c>
      <c r="U2548" t="s">
        <v>10125</v>
      </c>
      <c r="V2548" t="s">
        <v>3944</v>
      </c>
      <c r="W2548" t="s">
        <v>11701</v>
      </c>
      <c r="X2548" t="s">
        <v>11728</v>
      </c>
      <c r="Y2548" t="s">
        <v>230</v>
      </c>
      <c r="Z2548" t="s">
        <v>1346</v>
      </c>
      <c r="AA2548" t="str">
        <f>IF(BD[[#This Row],[Genero]]="Masculino","👨🏼 M","👩🏼 F")</f>
        <v>👨🏼 M</v>
      </c>
      <c r="AB2548" t="s">
        <v>11698</v>
      </c>
    </row>
    <row r="2549" spans="1:28" x14ac:dyDescent="0.35">
      <c r="A2549" t="s">
        <v>3390</v>
      </c>
      <c r="B2549" t="s">
        <v>3391</v>
      </c>
      <c r="C2549" t="s">
        <v>3392</v>
      </c>
      <c r="D2549">
        <v>1</v>
      </c>
      <c r="G2549">
        <v>0</v>
      </c>
      <c r="H2549">
        <v>0</v>
      </c>
      <c r="I2549">
        <v>0</v>
      </c>
      <c r="J2549">
        <v>0</v>
      </c>
      <c r="K2549" t="s">
        <v>16</v>
      </c>
      <c r="R2549">
        <v>956599908</v>
      </c>
      <c r="S2549" t="s">
        <v>11658</v>
      </c>
      <c r="T2549">
        <v>70778330</v>
      </c>
      <c r="U2549" t="s">
        <v>19</v>
      </c>
      <c r="V2549" t="s">
        <v>3393</v>
      </c>
      <c r="W2549" t="s">
        <v>11706</v>
      </c>
      <c r="X2549" t="s">
        <v>11728</v>
      </c>
      <c r="Y2549" t="s">
        <v>230</v>
      </c>
      <c r="Z2549" t="s">
        <v>1346</v>
      </c>
      <c r="AA2549" t="str">
        <f>IF(BD[[#This Row],[Genero]]="Masculino","👨🏼 M","👩🏼 F")</f>
        <v>👨🏼 M</v>
      </c>
      <c r="AB2549" t="s">
        <v>11698</v>
      </c>
    </row>
    <row r="2550" spans="1:28" x14ac:dyDescent="0.35">
      <c r="A2550" t="s">
        <v>353</v>
      </c>
      <c r="B2550" t="s">
        <v>1343</v>
      </c>
      <c r="C2550" t="s">
        <v>1344</v>
      </c>
      <c r="D2550">
        <v>1</v>
      </c>
      <c r="G2550">
        <v>0</v>
      </c>
      <c r="H2550">
        <v>0</v>
      </c>
      <c r="I2550">
        <v>0</v>
      </c>
      <c r="J2550">
        <v>0</v>
      </c>
      <c r="K2550" t="s">
        <v>16</v>
      </c>
      <c r="R2550">
        <v>970855662</v>
      </c>
      <c r="S2550" t="s">
        <v>11658</v>
      </c>
      <c r="T2550">
        <v>77688092</v>
      </c>
      <c r="U2550" t="s">
        <v>19</v>
      </c>
      <c r="V2550" t="s">
        <v>1345</v>
      </c>
      <c r="W2550" t="s">
        <v>11706</v>
      </c>
      <c r="X2550" t="s">
        <v>11728</v>
      </c>
      <c r="Y2550" t="s">
        <v>230</v>
      </c>
      <c r="Z2550" t="s">
        <v>1346</v>
      </c>
      <c r="AA2550" t="str">
        <f>IF(BD[[#This Row],[Genero]]="Masculino","👨🏼 M","👩🏼 F")</f>
        <v>👨🏼 M</v>
      </c>
      <c r="AB2550" t="s">
        <v>11698</v>
      </c>
    </row>
    <row r="2551" spans="1:28" x14ac:dyDescent="0.35">
      <c r="A2551" t="s">
        <v>4774</v>
      </c>
      <c r="B2551" t="s">
        <v>4775</v>
      </c>
      <c r="C2551" t="s">
        <v>4776</v>
      </c>
      <c r="D2551">
        <v>1</v>
      </c>
      <c r="G2551">
        <v>0</v>
      </c>
      <c r="H2551">
        <v>0</v>
      </c>
      <c r="I2551">
        <v>0</v>
      </c>
      <c r="J2551">
        <v>0</v>
      </c>
      <c r="K2551" t="s">
        <v>16</v>
      </c>
      <c r="R2551">
        <v>967673169</v>
      </c>
      <c r="S2551" t="s">
        <v>11658</v>
      </c>
      <c r="T2551">
        <v>72967765</v>
      </c>
      <c r="U2551" t="s">
        <v>19</v>
      </c>
      <c r="V2551" t="s">
        <v>10290</v>
      </c>
      <c r="W2551" t="s">
        <v>11706</v>
      </c>
      <c r="X2551" t="s">
        <v>11728</v>
      </c>
      <c r="Y2551" t="s">
        <v>230</v>
      </c>
      <c r="Z2551" t="s">
        <v>10819</v>
      </c>
      <c r="AA2551" t="str">
        <f>IF(BD[[#This Row],[Genero]]="Masculino","👨🏼 M","👩🏼 F")</f>
        <v>👨🏼 M</v>
      </c>
      <c r="AB2551" t="s">
        <v>11698</v>
      </c>
    </row>
    <row r="2552" spans="1:28" x14ac:dyDescent="0.35">
      <c r="A2552" t="s">
        <v>224</v>
      </c>
      <c r="B2552" t="s">
        <v>225</v>
      </c>
      <c r="C2552" t="s">
        <v>226</v>
      </c>
      <c r="D2552">
        <v>1</v>
      </c>
      <c r="G2552">
        <v>0</v>
      </c>
      <c r="H2552">
        <v>0</v>
      </c>
      <c r="I2552">
        <v>0</v>
      </c>
      <c r="J2552">
        <v>0</v>
      </c>
      <c r="K2552" t="s">
        <v>16</v>
      </c>
      <c r="R2552">
        <v>913947769</v>
      </c>
      <c r="S2552" t="s">
        <v>11658</v>
      </c>
      <c r="T2552">
        <v>45096903</v>
      </c>
      <c r="U2552" t="s">
        <v>19</v>
      </c>
      <c r="V2552" t="s">
        <v>227</v>
      </c>
      <c r="W2552" t="s">
        <v>11702</v>
      </c>
      <c r="X2552" t="s">
        <v>11728</v>
      </c>
      <c r="Y2552" t="s">
        <v>230</v>
      </c>
      <c r="Z2552" t="s">
        <v>228</v>
      </c>
      <c r="AA2552" t="str">
        <f>IF(BD[[#This Row],[Genero]]="Masculino","👨🏼 M","👩🏼 F")</f>
        <v>👨🏼 M</v>
      </c>
      <c r="AB2552" t="s">
        <v>11698</v>
      </c>
    </row>
    <row r="2553" spans="1:28" x14ac:dyDescent="0.35">
      <c r="A2553" t="s">
        <v>1767</v>
      </c>
      <c r="B2553" t="s">
        <v>5124</v>
      </c>
      <c r="C2553" t="s">
        <v>5125</v>
      </c>
      <c r="D2553">
        <v>1</v>
      </c>
      <c r="G2553">
        <v>0</v>
      </c>
      <c r="H2553">
        <v>0</v>
      </c>
      <c r="I2553">
        <v>0</v>
      </c>
      <c r="J2553">
        <v>0</v>
      </c>
      <c r="K2553" t="s">
        <v>16</v>
      </c>
      <c r="R2553">
        <v>980677355</v>
      </c>
      <c r="S2553" t="s">
        <v>11658</v>
      </c>
      <c r="T2553">
        <v>40649364</v>
      </c>
      <c r="U2553" t="s">
        <v>19</v>
      </c>
      <c r="V2553" t="s">
        <v>5125</v>
      </c>
      <c r="W2553" t="s">
        <v>11702</v>
      </c>
      <c r="X2553" t="s">
        <v>11728</v>
      </c>
      <c r="Y2553" t="s">
        <v>230</v>
      </c>
      <c r="Z2553" t="s">
        <v>228</v>
      </c>
      <c r="AA2553" t="str">
        <f>IF(BD[[#This Row],[Genero]]="Masculino","👨🏼 M","👩🏼 F")</f>
        <v>👨🏼 M</v>
      </c>
      <c r="AB2553" t="s">
        <v>11698</v>
      </c>
    </row>
    <row r="2554" spans="1:28" x14ac:dyDescent="0.35">
      <c r="A2554" t="s">
        <v>3792</v>
      </c>
      <c r="B2554" t="s">
        <v>3476</v>
      </c>
      <c r="C2554" t="s">
        <v>5726</v>
      </c>
      <c r="D2554">
        <v>1</v>
      </c>
      <c r="G2554">
        <v>0</v>
      </c>
      <c r="H2554">
        <v>0</v>
      </c>
      <c r="I2554">
        <v>0</v>
      </c>
      <c r="J2554">
        <v>0</v>
      </c>
      <c r="K2554" t="s">
        <v>16</v>
      </c>
      <c r="R2554">
        <v>982274260</v>
      </c>
      <c r="S2554" t="s">
        <v>11658</v>
      </c>
      <c r="T2554">
        <v>41923353</v>
      </c>
      <c r="U2554" t="s">
        <v>10125</v>
      </c>
      <c r="V2554" t="s">
        <v>5726</v>
      </c>
      <c r="W2554" t="s">
        <v>11702</v>
      </c>
      <c r="X2554" t="s">
        <v>11728</v>
      </c>
      <c r="Y2554" t="s">
        <v>230</v>
      </c>
      <c r="Z2554" t="s">
        <v>228</v>
      </c>
      <c r="AA2554" t="str">
        <f>IF(BD[[#This Row],[Genero]]="Masculino","👨🏼 M","👩🏼 F")</f>
        <v>👨🏼 M</v>
      </c>
      <c r="AB2554" t="s">
        <v>11698</v>
      </c>
    </row>
    <row r="2555" spans="1:28" x14ac:dyDescent="0.35">
      <c r="A2555" t="s">
        <v>7039</v>
      </c>
      <c r="B2555" t="s">
        <v>2855</v>
      </c>
      <c r="C2555" t="s">
        <v>7040</v>
      </c>
      <c r="D2555">
        <v>1</v>
      </c>
      <c r="G2555">
        <v>0</v>
      </c>
      <c r="H2555">
        <v>0</v>
      </c>
      <c r="I2555">
        <v>0</v>
      </c>
      <c r="J2555">
        <v>0</v>
      </c>
      <c r="K2555" t="s">
        <v>16</v>
      </c>
      <c r="R2555">
        <v>958957154</v>
      </c>
      <c r="S2555" t="s">
        <v>11665</v>
      </c>
      <c r="T2555">
        <v>44360489</v>
      </c>
      <c r="U2555" t="s">
        <v>19</v>
      </c>
      <c r="V2555" t="s">
        <v>7040</v>
      </c>
      <c r="W2555" t="s">
        <v>11702</v>
      </c>
      <c r="X2555" t="s">
        <v>11728</v>
      </c>
      <c r="Y2555" t="s">
        <v>230</v>
      </c>
      <c r="Z2555" t="s">
        <v>228</v>
      </c>
      <c r="AA2555" t="str">
        <f>IF(BD[[#This Row],[Genero]]="Masculino","👨🏼 M","👩🏼 F")</f>
        <v>👩🏼 F</v>
      </c>
      <c r="AB2555" t="s">
        <v>11698</v>
      </c>
    </row>
    <row r="2556" spans="1:28" x14ac:dyDescent="0.35">
      <c r="A2556" t="s">
        <v>9382</v>
      </c>
      <c r="B2556" t="s">
        <v>1191</v>
      </c>
      <c r="C2556" t="s">
        <v>3806</v>
      </c>
      <c r="D2556">
        <v>1</v>
      </c>
      <c r="G2556">
        <v>0</v>
      </c>
      <c r="H2556">
        <v>0</v>
      </c>
      <c r="I2556">
        <v>0</v>
      </c>
      <c r="J2556">
        <v>0</v>
      </c>
      <c r="K2556" t="s">
        <v>16</v>
      </c>
      <c r="R2556">
        <v>936733985</v>
      </c>
      <c r="S2556" t="s">
        <v>11658</v>
      </c>
      <c r="T2556">
        <v>44610025</v>
      </c>
      <c r="U2556" t="s">
        <v>19</v>
      </c>
      <c r="V2556" t="s">
        <v>3807</v>
      </c>
      <c r="W2556" t="s">
        <v>11702</v>
      </c>
      <c r="X2556" t="s">
        <v>11728</v>
      </c>
      <c r="Y2556" t="s">
        <v>230</v>
      </c>
      <c r="Z2556" t="s">
        <v>10848</v>
      </c>
      <c r="AA2556" t="str">
        <f>IF(BD[[#This Row],[Genero]]="Masculino","👨🏼 M","👩🏼 F")</f>
        <v>👨🏼 M</v>
      </c>
      <c r="AB2556" t="s">
        <v>11698</v>
      </c>
    </row>
    <row r="2557" spans="1:28" x14ac:dyDescent="0.35">
      <c r="A2557" t="s">
        <v>5707</v>
      </c>
      <c r="B2557" t="s">
        <v>9651</v>
      </c>
      <c r="C2557" t="s">
        <v>1355</v>
      </c>
      <c r="D2557">
        <v>1</v>
      </c>
      <c r="G2557">
        <v>0</v>
      </c>
      <c r="H2557">
        <v>0</v>
      </c>
      <c r="I2557">
        <v>0</v>
      </c>
      <c r="J2557">
        <v>0</v>
      </c>
      <c r="K2557" t="s">
        <v>16</v>
      </c>
      <c r="R2557">
        <v>931205051</v>
      </c>
      <c r="S2557" t="s">
        <v>11658</v>
      </c>
      <c r="T2557">
        <v>44830743</v>
      </c>
      <c r="U2557" t="s">
        <v>19</v>
      </c>
      <c r="V2557" t="s">
        <v>1355</v>
      </c>
      <c r="W2557" t="s">
        <v>11702</v>
      </c>
      <c r="X2557" t="s">
        <v>11728</v>
      </c>
      <c r="Y2557" t="s">
        <v>230</v>
      </c>
      <c r="Z2557" t="s">
        <v>10848</v>
      </c>
      <c r="AA2557" t="str">
        <f>IF(BD[[#This Row],[Genero]]="Masculino","👨🏼 M","👩🏼 F")</f>
        <v>👨🏼 M</v>
      </c>
      <c r="AB2557" t="s">
        <v>11698</v>
      </c>
    </row>
    <row r="2558" spans="1:28" x14ac:dyDescent="0.35">
      <c r="A2558" t="s">
        <v>328</v>
      </c>
      <c r="B2558" t="s">
        <v>329</v>
      </c>
      <c r="C2558" t="s">
        <v>330</v>
      </c>
      <c r="D2558">
        <v>1</v>
      </c>
      <c r="G2558">
        <v>0</v>
      </c>
      <c r="H2558">
        <v>0</v>
      </c>
      <c r="I2558">
        <v>0</v>
      </c>
      <c r="J2558">
        <v>0</v>
      </c>
      <c r="K2558" t="s">
        <v>16</v>
      </c>
      <c r="R2558">
        <v>940373589</v>
      </c>
      <c r="S2558" t="s">
        <v>11658</v>
      </c>
      <c r="T2558">
        <v>42884420</v>
      </c>
      <c r="U2558" t="s">
        <v>19</v>
      </c>
      <c r="V2558" t="s">
        <v>331</v>
      </c>
      <c r="W2558" t="s">
        <v>11712</v>
      </c>
      <c r="X2558" t="s">
        <v>11728</v>
      </c>
      <c r="Y2558" t="s">
        <v>230</v>
      </c>
      <c r="Z2558" t="s">
        <v>10848</v>
      </c>
      <c r="AA2558" t="str">
        <f>IF(BD[[#This Row],[Genero]]="Masculino","👨🏼 M","👩🏼 F")</f>
        <v>👨🏼 M</v>
      </c>
      <c r="AB2558" t="s">
        <v>11698</v>
      </c>
    </row>
    <row r="2559" spans="1:28" x14ac:dyDescent="0.35">
      <c r="A2559" t="s">
        <v>328</v>
      </c>
      <c r="B2559" t="s">
        <v>329</v>
      </c>
      <c r="C2559" t="s">
        <v>330</v>
      </c>
      <c r="D2559">
        <v>1</v>
      </c>
      <c r="G2559">
        <v>0</v>
      </c>
      <c r="H2559">
        <v>0</v>
      </c>
      <c r="I2559">
        <v>0</v>
      </c>
      <c r="J2559">
        <v>0</v>
      </c>
      <c r="K2559" t="s">
        <v>16</v>
      </c>
      <c r="R2559">
        <v>940373589</v>
      </c>
      <c r="S2559" t="s">
        <v>11658</v>
      </c>
      <c r="T2559">
        <v>42884420</v>
      </c>
      <c r="U2559" t="s">
        <v>19</v>
      </c>
      <c r="V2559" t="s">
        <v>331</v>
      </c>
      <c r="W2559" t="s">
        <v>11712</v>
      </c>
      <c r="X2559" t="s">
        <v>11728</v>
      </c>
      <c r="Y2559" t="s">
        <v>230</v>
      </c>
      <c r="Z2559" t="s">
        <v>10848</v>
      </c>
      <c r="AA2559" t="str">
        <f>IF(BD[[#This Row],[Genero]]="Masculino","👨🏼 M","👩🏼 F")</f>
        <v>👨🏼 M</v>
      </c>
      <c r="AB2559" t="s">
        <v>11698</v>
      </c>
    </row>
    <row r="2560" spans="1:28" x14ac:dyDescent="0.35">
      <c r="A2560" t="s">
        <v>6435</v>
      </c>
      <c r="B2560" t="s">
        <v>6436</v>
      </c>
      <c r="C2560" t="s">
        <v>6437</v>
      </c>
      <c r="D2560">
        <v>1</v>
      </c>
      <c r="G2560">
        <v>0</v>
      </c>
      <c r="H2560">
        <v>0</v>
      </c>
      <c r="I2560">
        <v>0</v>
      </c>
      <c r="J2560">
        <v>0</v>
      </c>
      <c r="K2560" t="s">
        <v>16</v>
      </c>
      <c r="R2560">
        <v>984757093</v>
      </c>
      <c r="S2560" t="s">
        <v>11658</v>
      </c>
      <c r="T2560">
        <v>75371199</v>
      </c>
      <c r="U2560" t="s">
        <v>19</v>
      </c>
      <c r="V2560" t="s">
        <v>6437</v>
      </c>
      <c r="W2560" t="s">
        <v>11706</v>
      </c>
      <c r="X2560" t="s">
        <v>11728</v>
      </c>
      <c r="Y2560" t="s">
        <v>230</v>
      </c>
      <c r="Z2560" t="s">
        <v>10848</v>
      </c>
      <c r="AA2560" t="str">
        <f>IF(BD[[#This Row],[Genero]]="Masculino","👨🏼 M","👩🏼 F")</f>
        <v>👨🏼 M</v>
      </c>
      <c r="AB2560" t="s">
        <v>11698</v>
      </c>
    </row>
    <row r="2561" spans="1:28" x14ac:dyDescent="0.35">
      <c r="A2561" t="s">
        <v>911</v>
      </c>
      <c r="B2561" t="s">
        <v>8129</v>
      </c>
      <c r="C2561" t="s">
        <v>8130</v>
      </c>
      <c r="D2561">
        <v>1</v>
      </c>
      <c r="G2561">
        <v>0</v>
      </c>
      <c r="H2561">
        <v>0</v>
      </c>
      <c r="I2561">
        <v>0</v>
      </c>
      <c r="J2561">
        <v>0</v>
      </c>
      <c r="K2561" t="s">
        <v>16</v>
      </c>
      <c r="R2561">
        <v>933620166</v>
      </c>
      <c r="S2561" t="s">
        <v>11658</v>
      </c>
      <c r="T2561">
        <v>70031076</v>
      </c>
      <c r="U2561" t="s">
        <v>19</v>
      </c>
      <c r="W2561" t="s">
        <v>11706</v>
      </c>
      <c r="X2561" t="s">
        <v>11728</v>
      </c>
      <c r="Y2561" t="s">
        <v>230</v>
      </c>
      <c r="Z2561" t="s">
        <v>10848</v>
      </c>
      <c r="AA2561" t="str">
        <f>IF(BD[[#This Row],[Genero]]="Masculino","👨🏼 M","👩🏼 F")</f>
        <v>👨🏼 M</v>
      </c>
      <c r="AB2561" t="s">
        <v>11698</v>
      </c>
    </row>
    <row r="2562" spans="1:28" x14ac:dyDescent="0.35">
      <c r="A2562" t="s">
        <v>173</v>
      </c>
      <c r="B2562" t="s">
        <v>9581</v>
      </c>
      <c r="C2562" t="s">
        <v>337</v>
      </c>
      <c r="D2562">
        <v>1</v>
      </c>
      <c r="G2562">
        <v>0</v>
      </c>
      <c r="H2562">
        <v>0</v>
      </c>
      <c r="I2562">
        <v>0</v>
      </c>
      <c r="J2562">
        <v>0</v>
      </c>
      <c r="K2562" t="s">
        <v>16</v>
      </c>
      <c r="R2562">
        <v>945599802</v>
      </c>
      <c r="S2562" t="s">
        <v>11658</v>
      </c>
      <c r="T2562">
        <v>44387409</v>
      </c>
      <c r="U2562" t="s">
        <v>19</v>
      </c>
      <c r="V2562" t="s">
        <v>338</v>
      </c>
      <c r="W2562" t="s">
        <v>11706</v>
      </c>
      <c r="X2562" t="s">
        <v>11728</v>
      </c>
      <c r="Y2562" t="s">
        <v>230</v>
      </c>
      <c r="Z2562" t="s">
        <v>10848</v>
      </c>
      <c r="AA2562" t="str">
        <f>IF(BD[[#This Row],[Genero]]="Masculino","👨🏼 M","👩🏼 F")</f>
        <v>👨🏼 M</v>
      </c>
      <c r="AB2562" t="s">
        <v>11698</v>
      </c>
    </row>
    <row r="2563" spans="1:28" x14ac:dyDescent="0.35">
      <c r="A2563" t="s">
        <v>7220</v>
      </c>
      <c r="B2563" t="s">
        <v>7221</v>
      </c>
      <c r="C2563" t="s">
        <v>7222</v>
      </c>
      <c r="D2563">
        <v>1</v>
      </c>
      <c r="G2563">
        <v>0</v>
      </c>
      <c r="H2563">
        <v>0</v>
      </c>
      <c r="I2563">
        <v>0</v>
      </c>
      <c r="J2563">
        <v>0</v>
      </c>
      <c r="K2563" t="s">
        <v>16</v>
      </c>
      <c r="S2563" t="s">
        <v>11658</v>
      </c>
      <c r="T2563">
        <v>41434628</v>
      </c>
      <c r="U2563" t="s">
        <v>19</v>
      </c>
      <c r="V2563" t="s">
        <v>7222</v>
      </c>
      <c r="W2563" t="s">
        <v>11706</v>
      </c>
      <c r="X2563" t="s">
        <v>11728</v>
      </c>
      <c r="Y2563" t="s">
        <v>230</v>
      </c>
      <c r="Z2563" t="s">
        <v>10848</v>
      </c>
      <c r="AA2563" t="str">
        <f>IF(BD[[#This Row],[Genero]]="Masculino","👨🏼 M","👩🏼 F")</f>
        <v>👨🏼 M</v>
      </c>
      <c r="AB2563" t="s">
        <v>11698</v>
      </c>
    </row>
    <row r="2564" spans="1:28" x14ac:dyDescent="0.35">
      <c r="A2564" t="s">
        <v>6899</v>
      </c>
      <c r="B2564" t="s">
        <v>6900</v>
      </c>
      <c r="C2564" t="s">
        <v>6901</v>
      </c>
      <c r="D2564">
        <v>1</v>
      </c>
      <c r="G2564">
        <v>0</v>
      </c>
      <c r="H2564">
        <v>0</v>
      </c>
      <c r="I2564">
        <v>0</v>
      </c>
      <c r="J2564">
        <v>0</v>
      </c>
      <c r="K2564" t="s">
        <v>16</v>
      </c>
      <c r="R2564">
        <v>967867486</v>
      </c>
      <c r="S2564" t="s">
        <v>11658</v>
      </c>
      <c r="T2564">
        <v>73053997</v>
      </c>
      <c r="U2564" t="s">
        <v>10125</v>
      </c>
      <c r="V2564" t="s">
        <v>6901</v>
      </c>
      <c r="W2564" t="s">
        <v>11706</v>
      </c>
      <c r="X2564" t="s">
        <v>11728</v>
      </c>
      <c r="Y2564" t="s">
        <v>230</v>
      </c>
      <c r="Z2564" t="s">
        <v>10848</v>
      </c>
      <c r="AA2564" t="str">
        <f>IF(BD[[#This Row],[Genero]]="Masculino","👨🏼 M","👩🏼 F")</f>
        <v>👨🏼 M</v>
      </c>
      <c r="AB2564" t="s">
        <v>11698</v>
      </c>
    </row>
    <row r="2565" spans="1:28" x14ac:dyDescent="0.35">
      <c r="A2565" t="s">
        <v>5437</v>
      </c>
      <c r="B2565" t="s">
        <v>5438</v>
      </c>
      <c r="C2565" t="s">
        <v>5439</v>
      </c>
      <c r="D2565">
        <v>1</v>
      </c>
      <c r="G2565">
        <v>0</v>
      </c>
      <c r="H2565">
        <v>0</v>
      </c>
      <c r="I2565">
        <v>0</v>
      </c>
      <c r="J2565">
        <v>0</v>
      </c>
      <c r="K2565" t="s">
        <v>16</v>
      </c>
      <c r="R2565">
        <v>969159531</v>
      </c>
      <c r="S2565" t="s">
        <v>11665</v>
      </c>
      <c r="T2565">
        <v>47303918</v>
      </c>
      <c r="U2565" t="s">
        <v>19</v>
      </c>
      <c r="V2565" t="s">
        <v>5439</v>
      </c>
      <c r="W2565" t="s">
        <v>11706</v>
      </c>
      <c r="X2565" t="s">
        <v>11728</v>
      </c>
      <c r="Y2565" t="s">
        <v>230</v>
      </c>
      <c r="Z2565" t="s">
        <v>10848</v>
      </c>
      <c r="AA2565" t="str">
        <f>IF(BD[[#This Row],[Genero]]="Masculino","👨🏼 M","👩🏼 F")</f>
        <v>👩🏼 F</v>
      </c>
      <c r="AB2565" t="s">
        <v>11698</v>
      </c>
    </row>
    <row r="2566" spans="1:28" x14ac:dyDescent="0.35">
      <c r="A2566" t="s">
        <v>137</v>
      </c>
      <c r="B2566" t="s">
        <v>5325</v>
      </c>
      <c r="C2566" t="s">
        <v>5326</v>
      </c>
      <c r="D2566">
        <v>1</v>
      </c>
      <c r="G2566">
        <v>0</v>
      </c>
      <c r="H2566">
        <v>0</v>
      </c>
      <c r="I2566">
        <v>0</v>
      </c>
      <c r="J2566">
        <v>0</v>
      </c>
      <c r="K2566" t="s">
        <v>16</v>
      </c>
      <c r="R2566">
        <v>953496242</v>
      </c>
      <c r="S2566" t="s">
        <v>11658</v>
      </c>
      <c r="T2566">
        <v>2897504</v>
      </c>
      <c r="U2566" t="s">
        <v>5327</v>
      </c>
      <c r="V2566" t="s">
        <v>5328</v>
      </c>
      <c r="W2566" t="s">
        <v>11706</v>
      </c>
      <c r="X2566" t="s">
        <v>11728</v>
      </c>
      <c r="Y2566" t="s">
        <v>230</v>
      </c>
      <c r="Z2566" t="s">
        <v>10848</v>
      </c>
      <c r="AA2566" t="str">
        <f>IF(BD[[#This Row],[Genero]]="Masculino","👨🏼 M","👩🏼 F")</f>
        <v>👨🏼 M</v>
      </c>
      <c r="AB2566" t="s">
        <v>11698</v>
      </c>
    </row>
    <row r="2567" spans="1:28" x14ac:dyDescent="0.35">
      <c r="A2567" t="s">
        <v>2894</v>
      </c>
      <c r="B2567" t="s">
        <v>9911</v>
      </c>
      <c r="C2567" t="s">
        <v>5323</v>
      </c>
      <c r="D2567">
        <v>1</v>
      </c>
      <c r="G2567">
        <v>0</v>
      </c>
      <c r="H2567">
        <v>0</v>
      </c>
      <c r="I2567">
        <v>0</v>
      </c>
      <c r="J2567">
        <v>0</v>
      </c>
      <c r="K2567" t="s">
        <v>16</v>
      </c>
      <c r="R2567">
        <v>902230372</v>
      </c>
      <c r="S2567" t="s">
        <v>11658</v>
      </c>
      <c r="T2567">
        <v>77464582</v>
      </c>
      <c r="U2567" t="s">
        <v>19</v>
      </c>
      <c r="V2567" t="s">
        <v>5324</v>
      </c>
      <c r="W2567" t="s">
        <v>11706</v>
      </c>
      <c r="X2567" t="s">
        <v>11728</v>
      </c>
      <c r="Y2567" t="s">
        <v>230</v>
      </c>
      <c r="Z2567" t="s">
        <v>10848</v>
      </c>
      <c r="AA2567" t="str">
        <f>IF(BD[[#This Row],[Genero]]="Masculino","👨🏼 M","👩🏼 F")</f>
        <v>👨🏼 M</v>
      </c>
      <c r="AB2567" t="s">
        <v>11698</v>
      </c>
    </row>
    <row r="2568" spans="1:28" x14ac:dyDescent="0.35">
      <c r="A2568" t="s">
        <v>3150</v>
      </c>
      <c r="B2568" t="s">
        <v>3151</v>
      </c>
      <c r="C2568" t="s">
        <v>3152</v>
      </c>
      <c r="D2568">
        <v>1</v>
      </c>
      <c r="G2568">
        <v>0</v>
      </c>
      <c r="H2568">
        <v>0</v>
      </c>
      <c r="I2568">
        <v>0</v>
      </c>
      <c r="J2568">
        <v>0</v>
      </c>
      <c r="K2568" t="s">
        <v>16</v>
      </c>
      <c r="R2568">
        <v>993353753</v>
      </c>
      <c r="S2568" t="s">
        <v>11665</v>
      </c>
      <c r="T2568">
        <v>75698746</v>
      </c>
      <c r="U2568" t="s">
        <v>10125</v>
      </c>
      <c r="V2568" t="s">
        <v>3152</v>
      </c>
      <c r="W2568" t="s">
        <v>11706</v>
      </c>
      <c r="X2568" t="s">
        <v>11728</v>
      </c>
      <c r="Y2568" t="s">
        <v>230</v>
      </c>
      <c r="Z2568" t="s">
        <v>10848</v>
      </c>
      <c r="AA2568" t="str">
        <f>IF(BD[[#This Row],[Genero]]="Masculino","👨🏼 M","👩🏼 F")</f>
        <v>👩🏼 F</v>
      </c>
      <c r="AB2568" t="s">
        <v>11698</v>
      </c>
    </row>
    <row r="2569" spans="1:28" x14ac:dyDescent="0.35">
      <c r="A2569" t="s">
        <v>3632</v>
      </c>
      <c r="B2569" t="s">
        <v>3633</v>
      </c>
      <c r="C2569" t="s">
        <v>3634</v>
      </c>
      <c r="D2569">
        <v>1</v>
      </c>
      <c r="G2569">
        <v>0</v>
      </c>
      <c r="H2569">
        <v>0</v>
      </c>
      <c r="I2569">
        <v>0</v>
      </c>
      <c r="J2569">
        <v>0</v>
      </c>
      <c r="K2569" t="s">
        <v>16</v>
      </c>
      <c r="R2569">
        <v>986456777</v>
      </c>
      <c r="S2569" t="s">
        <v>11665</v>
      </c>
      <c r="T2569">
        <v>75224086</v>
      </c>
      <c r="U2569" t="s">
        <v>19</v>
      </c>
      <c r="V2569" t="s">
        <v>3634</v>
      </c>
      <c r="W2569" t="s">
        <v>11702</v>
      </c>
      <c r="X2569" t="s">
        <v>11728</v>
      </c>
      <c r="Y2569" t="s">
        <v>230</v>
      </c>
      <c r="Z2569" t="s">
        <v>1774</v>
      </c>
      <c r="AA2569" t="str">
        <f>IF(BD[[#This Row],[Genero]]="Masculino","👨🏼 M","👩🏼 F")</f>
        <v>👩🏼 F</v>
      </c>
      <c r="AB2569" t="s">
        <v>11698</v>
      </c>
    </row>
    <row r="2570" spans="1:28" x14ac:dyDescent="0.35">
      <c r="A2570" t="s">
        <v>9254</v>
      </c>
      <c r="B2570" t="s">
        <v>554</v>
      </c>
      <c r="C2570" t="s">
        <v>11426</v>
      </c>
      <c r="D2570">
        <v>1</v>
      </c>
      <c r="G2570">
        <v>0</v>
      </c>
      <c r="H2570">
        <v>0</v>
      </c>
      <c r="I2570">
        <v>0</v>
      </c>
      <c r="J2570">
        <v>0</v>
      </c>
      <c r="K2570" t="s">
        <v>16</v>
      </c>
      <c r="R2570">
        <v>977362714</v>
      </c>
      <c r="S2570" t="s">
        <v>11658</v>
      </c>
      <c r="T2570">
        <v>75668693</v>
      </c>
      <c r="U2570" t="s">
        <v>19</v>
      </c>
      <c r="V2570" t="s">
        <v>555</v>
      </c>
      <c r="W2570" t="s">
        <v>11712</v>
      </c>
      <c r="X2570" t="s">
        <v>11728</v>
      </c>
      <c r="Y2570" t="s">
        <v>230</v>
      </c>
      <c r="Z2570" t="s">
        <v>1774</v>
      </c>
      <c r="AA2570" t="str">
        <f>IF(BD[[#This Row],[Genero]]="Masculino","👨🏼 M","👩🏼 F")</f>
        <v>👨🏼 M</v>
      </c>
      <c r="AB2570" t="s">
        <v>11698</v>
      </c>
    </row>
    <row r="2571" spans="1:28" x14ac:dyDescent="0.35">
      <c r="A2571" t="s">
        <v>373</v>
      </c>
      <c r="B2571" t="s">
        <v>8409</v>
      </c>
      <c r="C2571" t="s">
        <v>8410</v>
      </c>
      <c r="D2571">
        <v>1</v>
      </c>
      <c r="G2571">
        <v>0</v>
      </c>
      <c r="H2571">
        <v>0</v>
      </c>
      <c r="I2571">
        <v>0</v>
      </c>
      <c r="J2571">
        <v>0</v>
      </c>
      <c r="K2571" t="s">
        <v>16</v>
      </c>
      <c r="R2571">
        <v>959724400</v>
      </c>
      <c r="S2571" t="s">
        <v>11658</v>
      </c>
      <c r="T2571">
        <v>73125182</v>
      </c>
      <c r="U2571" t="s">
        <v>136</v>
      </c>
      <c r="V2571" t="s">
        <v>8411</v>
      </c>
      <c r="W2571" t="s">
        <v>11706</v>
      </c>
      <c r="X2571" t="s">
        <v>11728</v>
      </c>
      <c r="Y2571" t="s">
        <v>230</v>
      </c>
      <c r="Z2571" t="s">
        <v>1774</v>
      </c>
      <c r="AA2571" t="str">
        <f>IF(BD[[#This Row],[Genero]]="Masculino","👨🏼 M","👩🏼 F")</f>
        <v>👨🏼 M</v>
      </c>
      <c r="AB2571" t="s">
        <v>11698</v>
      </c>
    </row>
    <row r="2572" spans="1:28" x14ac:dyDescent="0.35">
      <c r="A2572" t="s">
        <v>1601</v>
      </c>
      <c r="B2572" t="s">
        <v>120</v>
      </c>
      <c r="C2572" t="s">
        <v>1602</v>
      </c>
      <c r="D2572">
        <v>1</v>
      </c>
      <c r="G2572">
        <v>0</v>
      </c>
      <c r="H2572">
        <v>0</v>
      </c>
      <c r="I2572">
        <v>0</v>
      </c>
      <c r="J2572">
        <v>0</v>
      </c>
      <c r="K2572" t="s">
        <v>16</v>
      </c>
      <c r="R2572">
        <v>923601506</v>
      </c>
      <c r="S2572" t="s">
        <v>11658</v>
      </c>
      <c r="T2572">
        <v>73764640</v>
      </c>
      <c r="U2572" t="s">
        <v>19</v>
      </c>
      <c r="V2572" t="s">
        <v>123</v>
      </c>
      <c r="W2572" t="s">
        <v>11702</v>
      </c>
      <c r="X2572" t="s">
        <v>11728</v>
      </c>
      <c r="Y2572" t="s">
        <v>230</v>
      </c>
      <c r="Z2572" t="s">
        <v>124</v>
      </c>
      <c r="AA2572" t="str">
        <f>IF(BD[[#This Row],[Genero]]="Masculino","👨🏼 M","👩🏼 F")</f>
        <v>👨🏼 M</v>
      </c>
      <c r="AB2572" t="s">
        <v>11698</v>
      </c>
    </row>
    <row r="2573" spans="1:28" x14ac:dyDescent="0.35">
      <c r="A2573" t="s">
        <v>9272</v>
      </c>
      <c r="B2573" t="s">
        <v>120</v>
      </c>
      <c r="C2573" t="s">
        <v>121</v>
      </c>
      <c r="D2573">
        <v>1</v>
      </c>
      <c r="G2573">
        <v>0</v>
      </c>
      <c r="H2573">
        <v>0</v>
      </c>
      <c r="I2573">
        <v>0</v>
      </c>
      <c r="J2573">
        <v>0</v>
      </c>
      <c r="K2573" t="s">
        <v>16</v>
      </c>
      <c r="R2573">
        <v>923601506</v>
      </c>
      <c r="S2573" t="s">
        <v>11658</v>
      </c>
      <c r="T2573">
        <v>73764640</v>
      </c>
      <c r="U2573" t="s">
        <v>122</v>
      </c>
      <c r="V2573" t="s">
        <v>123</v>
      </c>
      <c r="W2573" t="s">
        <v>11702</v>
      </c>
      <c r="X2573" t="s">
        <v>11728</v>
      </c>
      <c r="Y2573" t="s">
        <v>230</v>
      </c>
      <c r="Z2573" t="s">
        <v>124</v>
      </c>
      <c r="AA2573" t="str">
        <f>IF(BD[[#This Row],[Genero]]="Masculino","👨🏼 M","👩🏼 F")</f>
        <v>👨🏼 M</v>
      </c>
      <c r="AB2573" t="s">
        <v>11698</v>
      </c>
    </row>
    <row r="2574" spans="1:28" x14ac:dyDescent="0.35">
      <c r="A2574" t="s">
        <v>143</v>
      </c>
      <c r="B2574" t="s">
        <v>2855</v>
      </c>
      <c r="C2574" t="s">
        <v>2856</v>
      </c>
      <c r="D2574">
        <v>1</v>
      </c>
      <c r="G2574">
        <v>0</v>
      </c>
      <c r="H2574">
        <v>0</v>
      </c>
      <c r="I2574">
        <v>0</v>
      </c>
      <c r="J2574">
        <v>0</v>
      </c>
      <c r="K2574" t="s">
        <v>16</v>
      </c>
      <c r="R2574">
        <v>989290902</v>
      </c>
      <c r="S2574" t="s">
        <v>11658</v>
      </c>
      <c r="T2574">
        <v>43942543</v>
      </c>
      <c r="U2574" t="s">
        <v>1282</v>
      </c>
      <c r="V2574" t="s">
        <v>2857</v>
      </c>
      <c r="W2574" t="s">
        <v>11706</v>
      </c>
      <c r="X2574" t="s">
        <v>11728</v>
      </c>
      <c r="Y2574" t="s">
        <v>230</v>
      </c>
      <c r="Z2574" t="s">
        <v>6733</v>
      </c>
      <c r="AA2574" t="str">
        <f>IF(BD[[#This Row],[Genero]]="Masculino","👨🏼 M","👩🏼 F")</f>
        <v>👨🏼 M</v>
      </c>
      <c r="AB2574" t="s">
        <v>11698</v>
      </c>
    </row>
    <row r="2575" spans="1:28" x14ac:dyDescent="0.35">
      <c r="A2575" t="s">
        <v>6446</v>
      </c>
      <c r="B2575" t="s">
        <v>6447</v>
      </c>
      <c r="C2575" t="s">
        <v>11416</v>
      </c>
      <c r="D2575">
        <v>1</v>
      </c>
      <c r="G2575">
        <v>0</v>
      </c>
      <c r="H2575">
        <v>0</v>
      </c>
      <c r="I2575">
        <v>0</v>
      </c>
      <c r="J2575">
        <v>0</v>
      </c>
      <c r="K2575" t="s">
        <v>16</v>
      </c>
      <c r="R2575">
        <v>971080009</v>
      </c>
      <c r="S2575" t="s">
        <v>11658</v>
      </c>
      <c r="T2575">
        <v>73009766</v>
      </c>
      <c r="U2575" t="s">
        <v>19</v>
      </c>
      <c r="V2575" t="s">
        <v>11416</v>
      </c>
      <c r="W2575" t="s">
        <v>11706</v>
      </c>
      <c r="X2575" t="s">
        <v>11728</v>
      </c>
      <c r="Y2575" t="s">
        <v>230</v>
      </c>
      <c r="Z2575" t="s">
        <v>6733</v>
      </c>
      <c r="AA2575" t="str">
        <f>IF(BD[[#This Row],[Genero]]="Masculino","👨🏼 M","👩🏼 F")</f>
        <v>👨🏼 M</v>
      </c>
      <c r="AB2575" t="s">
        <v>11698</v>
      </c>
    </row>
    <row r="2576" spans="1:28" x14ac:dyDescent="0.35">
      <c r="A2576" t="s">
        <v>151</v>
      </c>
      <c r="B2576" t="s">
        <v>8535</v>
      </c>
      <c r="C2576" t="s">
        <v>8536</v>
      </c>
      <c r="D2576">
        <v>1</v>
      </c>
      <c r="G2576">
        <v>0</v>
      </c>
      <c r="H2576">
        <v>0</v>
      </c>
      <c r="I2576">
        <v>0</v>
      </c>
      <c r="J2576">
        <v>0</v>
      </c>
      <c r="K2576" t="s">
        <v>16</v>
      </c>
      <c r="S2576" t="s">
        <v>11658</v>
      </c>
      <c r="T2576">
        <v>27301504</v>
      </c>
      <c r="U2576" t="s">
        <v>10125</v>
      </c>
      <c r="V2576" t="s">
        <v>8536</v>
      </c>
      <c r="W2576" t="s">
        <v>11706</v>
      </c>
      <c r="X2576" t="s">
        <v>11728</v>
      </c>
      <c r="Y2576" t="s">
        <v>230</v>
      </c>
      <c r="Z2576" t="s">
        <v>8167</v>
      </c>
      <c r="AA2576" t="str">
        <f>IF(BD[[#This Row],[Genero]]="Masculino","👨🏼 M","👩🏼 F")</f>
        <v>👨🏼 M</v>
      </c>
      <c r="AB2576" t="s">
        <v>11698</v>
      </c>
    </row>
    <row r="2577" spans="1:28" x14ac:dyDescent="0.35">
      <c r="A2577" t="s">
        <v>7368</v>
      </c>
      <c r="B2577" t="s">
        <v>7369</v>
      </c>
      <c r="C2577" t="s">
        <v>7370</v>
      </c>
      <c r="D2577">
        <v>1</v>
      </c>
      <c r="G2577">
        <v>0</v>
      </c>
      <c r="H2577">
        <v>0</v>
      </c>
      <c r="I2577">
        <v>0</v>
      </c>
      <c r="J2577">
        <v>0</v>
      </c>
      <c r="K2577" t="s">
        <v>16</v>
      </c>
      <c r="R2577">
        <v>980795436</v>
      </c>
      <c r="S2577" t="s">
        <v>11658</v>
      </c>
      <c r="T2577">
        <v>10458017</v>
      </c>
      <c r="U2577" t="s">
        <v>19</v>
      </c>
      <c r="V2577" t="s">
        <v>10160</v>
      </c>
      <c r="W2577" t="s">
        <v>11706</v>
      </c>
      <c r="X2577" t="s">
        <v>11728</v>
      </c>
      <c r="Y2577" t="s">
        <v>230</v>
      </c>
      <c r="Z2577" t="s">
        <v>7371</v>
      </c>
      <c r="AA2577" t="str">
        <f>IF(BD[[#This Row],[Genero]]="Masculino","👨🏼 M","👩🏼 F")</f>
        <v>👨🏼 M</v>
      </c>
      <c r="AB2577" t="s">
        <v>11698</v>
      </c>
    </row>
    <row r="2578" spans="1:28" x14ac:dyDescent="0.35">
      <c r="A2578" t="s">
        <v>353</v>
      </c>
      <c r="B2578" t="s">
        <v>9584</v>
      </c>
      <c r="C2578" t="s">
        <v>354</v>
      </c>
      <c r="D2578">
        <v>1</v>
      </c>
      <c r="G2578">
        <v>0</v>
      </c>
      <c r="H2578">
        <v>0</v>
      </c>
      <c r="I2578">
        <v>0</v>
      </c>
      <c r="J2578">
        <v>0</v>
      </c>
      <c r="K2578" t="s">
        <v>16</v>
      </c>
      <c r="R2578">
        <v>990220600</v>
      </c>
      <c r="S2578" t="s">
        <v>11658</v>
      </c>
      <c r="T2578">
        <v>45813872</v>
      </c>
      <c r="U2578" t="s">
        <v>19</v>
      </c>
      <c r="V2578" t="s">
        <v>354</v>
      </c>
      <c r="W2578" t="s">
        <v>11706</v>
      </c>
      <c r="X2578" t="s">
        <v>11728</v>
      </c>
      <c r="Y2578" t="s">
        <v>230</v>
      </c>
      <c r="Z2578" t="s">
        <v>352</v>
      </c>
      <c r="AA2578" t="str">
        <f>IF(BD[[#This Row],[Genero]]="Masculino","👨🏼 M","👩🏼 F")</f>
        <v>👨🏼 M</v>
      </c>
      <c r="AB2578" t="s">
        <v>11698</v>
      </c>
    </row>
    <row r="2579" spans="1:28" x14ac:dyDescent="0.35">
      <c r="A2579" t="s">
        <v>1298</v>
      </c>
      <c r="B2579" t="s">
        <v>1299</v>
      </c>
      <c r="C2579" t="s">
        <v>1300</v>
      </c>
      <c r="D2579">
        <v>1</v>
      </c>
      <c r="G2579">
        <v>0</v>
      </c>
      <c r="H2579">
        <v>0</v>
      </c>
      <c r="I2579">
        <v>0</v>
      </c>
      <c r="J2579">
        <v>0</v>
      </c>
      <c r="K2579" t="s">
        <v>16</v>
      </c>
      <c r="R2579">
        <v>979578474</v>
      </c>
      <c r="S2579" t="s">
        <v>11658</v>
      </c>
      <c r="T2579">
        <v>44685852</v>
      </c>
      <c r="U2579" t="s">
        <v>19</v>
      </c>
      <c r="V2579" t="s">
        <v>1301</v>
      </c>
      <c r="W2579" t="s">
        <v>11702</v>
      </c>
      <c r="X2579" t="s">
        <v>11728</v>
      </c>
      <c r="Y2579" t="s">
        <v>230</v>
      </c>
      <c r="Z2579" t="s">
        <v>6459</v>
      </c>
      <c r="AA2579" t="str">
        <f>IF(BD[[#This Row],[Genero]]="Masculino","👨🏼 M","👩🏼 F")</f>
        <v>👨🏼 M</v>
      </c>
      <c r="AB2579" t="s">
        <v>11698</v>
      </c>
    </row>
    <row r="2580" spans="1:28" x14ac:dyDescent="0.35">
      <c r="A2580" t="s">
        <v>1359</v>
      </c>
      <c r="B2580" t="s">
        <v>434</v>
      </c>
      <c r="C2580" t="s">
        <v>1360</v>
      </c>
      <c r="D2580">
        <v>1</v>
      </c>
      <c r="G2580">
        <v>0</v>
      </c>
      <c r="H2580">
        <v>0</v>
      </c>
      <c r="I2580">
        <v>0</v>
      </c>
      <c r="J2580">
        <v>0</v>
      </c>
      <c r="K2580" t="s">
        <v>16</v>
      </c>
      <c r="R2580">
        <v>989422530</v>
      </c>
      <c r="S2580" t="s">
        <v>11665</v>
      </c>
      <c r="T2580">
        <v>74888612</v>
      </c>
      <c r="U2580" t="s">
        <v>19</v>
      </c>
      <c r="V2580" t="s">
        <v>1360</v>
      </c>
      <c r="W2580" t="s">
        <v>11702</v>
      </c>
      <c r="X2580" t="s">
        <v>11728</v>
      </c>
      <c r="Y2580" t="s">
        <v>230</v>
      </c>
      <c r="Z2580" t="s">
        <v>6459</v>
      </c>
      <c r="AA2580" t="str">
        <f>IF(BD[[#This Row],[Genero]]="Masculino","👨🏼 M","👩🏼 F")</f>
        <v>👩🏼 F</v>
      </c>
      <c r="AB2580" t="s">
        <v>11698</v>
      </c>
    </row>
    <row r="2581" spans="1:28" x14ac:dyDescent="0.35">
      <c r="A2581" t="s">
        <v>2461</v>
      </c>
      <c r="B2581" t="s">
        <v>2462</v>
      </c>
      <c r="C2581" t="s">
        <v>2463</v>
      </c>
      <c r="D2581">
        <v>1</v>
      </c>
      <c r="G2581">
        <v>0</v>
      </c>
      <c r="H2581">
        <v>0</v>
      </c>
      <c r="I2581">
        <v>0</v>
      </c>
      <c r="J2581">
        <v>0</v>
      </c>
      <c r="K2581" t="s">
        <v>16</v>
      </c>
      <c r="R2581">
        <v>966511895</v>
      </c>
      <c r="S2581" t="s">
        <v>11658</v>
      </c>
      <c r="T2581">
        <v>41777972</v>
      </c>
      <c r="U2581" t="s">
        <v>19</v>
      </c>
      <c r="V2581" t="s">
        <v>2464</v>
      </c>
      <c r="W2581" t="s">
        <v>11702</v>
      </c>
      <c r="X2581" t="s">
        <v>11728</v>
      </c>
      <c r="Y2581" t="s">
        <v>230</v>
      </c>
      <c r="Z2581" t="s">
        <v>6459</v>
      </c>
      <c r="AA2581" t="str">
        <f>IF(BD[[#This Row],[Genero]]="Masculino","👨🏼 M","👩🏼 F")</f>
        <v>👨🏼 M</v>
      </c>
      <c r="AB2581" t="s">
        <v>11698</v>
      </c>
    </row>
    <row r="2582" spans="1:28" x14ac:dyDescent="0.35">
      <c r="A2582" t="s">
        <v>4268</v>
      </c>
      <c r="B2582" t="s">
        <v>4269</v>
      </c>
      <c r="C2582" t="s">
        <v>4270</v>
      </c>
      <c r="D2582">
        <v>1</v>
      </c>
      <c r="G2582">
        <v>0</v>
      </c>
      <c r="H2582">
        <v>0</v>
      </c>
      <c r="I2582">
        <v>0</v>
      </c>
      <c r="J2582">
        <v>0</v>
      </c>
      <c r="K2582" t="s">
        <v>16</v>
      </c>
      <c r="R2582">
        <v>955106414</v>
      </c>
      <c r="S2582" t="s">
        <v>11658</v>
      </c>
      <c r="T2582">
        <v>44077418</v>
      </c>
      <c r="U2582" t="s">
        <v>19</v>
      </c>
      <c r="V2582" t="s">
        <v>4271</v>
      </c>
      <c r="W2582" t="s">
        <v>11706</v>
      </c>
      <c r="X2582" t="s">
        <v>11728</v>
      </c>
      <c r="Y2582" t="s">
        <v>230</v>
      </c>
      <c r="Z2582" t="s">
        <v>6459</v>
      </c>
      <c r="AA2582" t="str">
        <f>IF(BD[[#This Row],[Genero]]="Masculino","👨🏼 M","👩🏼 F")</f>
        <v>👨🏼 M</v>
      </c>
      <c r="AB2582" t="s">
        <v>11698</v>
      </c>
    </row>
    <row r="2583" spans="1:28" x14ac:dyDescent="0.35">
      <c r="A2583" t="s">
        <v>2379</v>
      </c>
      <c r="B2583" t="s">
        <v>7937</v>
      </c>
      <c r="C2583" t="s">
        <v>7938</v>
      </c>
      <c r="D2583">
        <v>1</v>
      </c>
      <c r="G2583">
        <v>0</v>
      </c>
      <c r="H2583">
        <v>0</v>
      </c>
      <c r="I2583">
        <v>0</v>
      </c>
      <c r="J2583">
        <v>0</v>
      </c>
      <c r="K2583" t="s">
        <v>16</v>
      </c>
      <c r="R2583" s="2"/>
      <c r="S2583" t="s">
        <v>11658</v>
      </c>
      <c r="T2583">
        <v>77571133</v>
      </c>
      <c r="U2583" t="s">
        <v>19</v>
      </c>
      <c r="V2583" t="s">
        <v>7939</v>
      </c>
      <c r="W2583" t="s">
        <v>11706</v>
      </c>
      <c r="X2583" t="s">
        <v>11728</v>
      </c>
      <c r="Y2583" t="s">
        <v>230</v>
      </c>
      <c r="Z2583" t="s">
        <v>6459</v>
      </c>
      <c r="AA2583" t="str">
        <f>IF(BD[[#This Row],[Genero]]="Masculino","👨🏼 M","👩🏼 F")</f>
        <v>👨🏼 M</v>
      </c>
      <c r="AB2583" t="s">
        <v>11698</v>
      </c>
    </row>
    <row r="2584" spans="1:28" x14ac:dyDescent="0.35">
      <c r="A2584" t="s">
        <v>2582</v>
      </c>
      <c r="B2584" t="s">
        <v>1609</v>
      </c>
      <c r="C2584" t="s">
        <v>8098</v>
      </c>
      <c r="D2584">
        <v>1</v>
      </c>
      <c r="G2584">
        <v>0</v>
      </c>
      <c r="H2584">
        <v>0</v>
      </c>
      <c r="I2584">
        <v>0</v>
      </c>
      <c r="J2584">
        <v>0</v>
      </c>
      <c r="K2584" t="s">
        <v>16</v>
      </c>
      <c r="R2584">
        <v>995002773</v>
      </c>
      <c r="S2584" t="s">
        <v>11658</v>
      </c>
      <c r="T2584">
        <v>74119975</v>
      </c>
      <c r="U2584" t="s">
        <v>19</v>
      </c>
      <c r="V2584" t="s">
        <v>11307</v>
      </c>
      <c r="W2584" t="s">
        <v>11701</v>
      </c>
      <c r="X2584" t="s">
        <v>11728</v>
      </c>
      <c r="Y2584" t="s">
        <v>230</v>
      </c>
      <c r="Z2584" t="s">
        <v>11204</v>
      </c>
      <c r="AA2584" t="str">
        <f>IF(BD[[#This Row],[Genero]]="Masculino","👨🏼 M","👩🏼 F")</f>
        <v>👨🏼 M</v>
      </c>
      <c r="AB2584" t="s">
        <v>11698</v>
      </c>
    </row>
    <row r="2585" spans="1:28" x14ac:dyDescent="0.35">
      <c r="A2585" t="s">
        <v>177</v>
      </c>
      <c r="B2585" t="s">
        <v>178</v>
      </c>
      <c r="C2585" t="s">
        <v>11132</v>
      </c>
      <c r="D2585">
        <v>1</v>
      </c>
      <c r="G2585">
        <v>0</v>
      </c>
      <c r="H2585">
        <v>0</v>
      </c>
      <c r="I2585">
        <v>0</v>
      </c>
      <c r="J2585">
        <v>0</v>
      </c>
      <c r="K2585" t="s">
        <v>16</v>
      </c>
      <c r="R2585">
        <v>941875180</v>
      </c>
      <c r="S2585" t="s">
        <v>11658</v>
      </c>
      <c r="T2585">
        <v>74754459</v>
      </c>
      <c r="U2585" t="s">
        <v>19</v>
      </c>
      <c r="V2585" t="s">
        <v>179</v>
      </c>
      <c r="W2585" t="s">
        <v>11701</v>
      </c>
      <c r="X2585" t="s">
        <v>11728</v>
      </c>
      <c r="Y2585" t="s">
        <v>230</v>
      </c>
      <c r="Z2585" t="s">
        <v>180</v>
      </c>
      <c r="AA2585" t="str">
        <f>IF(BD[[#This Row],[Genero]]="Masculino","👨🏼 M","👩🏼 F")</f>
        <v>👨🏼 M</v>
      </c>
      <c r="AB2585" t="s">
        <v>11698</v>
      </c>
    </row>
    <row r="2586" spans="1:28" x14ac:dyDescent="0.35">
      <c r="A2586" t="s">
        <v>234</v>
      </c>
      <c r="B2586" t="s">
        <v>2719</v>
      </c>
      <c r="C2586" t="s">
        <v>6479</v>
      </c>
      <c r="D2586">
        <v>1</v>
      </c>
      <c r="G2586">
        <v>0</v>
      </c>
      <c r="H2586">
        <v>0</v>
      </c>
      <c r="I2586">
        <v>0</v>
      </c>
      <c r="J2586">
        <v>0</v>
      </c>
      <c r="K2586" t="s">
        <v>16</v>
      </c>
      <c r="R2586">
        <v>952097932</v>
      </c>
      <c r="S2586" t="s">
        <v>11658</v>
      </c>
      <c r="U2586" t="s">
        <v>10125</v>
      </c>
      <c r="V2586" t="s">
        <v>6480</v>
      </c>
      <c r="W2586" t="s">
        <v>11701</v>
      </c>
      <c r="X2586" t="s">
        <v>11728</v>
      </c>
      <c r="Y2586" t="s">
        <v>230</v>
      </c>
      <c r="Z2586" t="s">
        <v>6481</v>
      </c>
      <c r="AA2586" t="str">
        <f>IF(BD[[#This Row],[Genero]]="Masculino","👨🏼 M","👩🏼 F")</f>
        <v>👨🏼 M</v>
      </c>
      <c r="AB2586" t="s">
        <v>11698</v>
      </c>
    </row>
    <row r="2587" spans="1:28" x14ac:dyDescent="0.35">
      <c r="A2587" t="s">
        <v>155</v>
      </c>
      <c r="B2587" t="s">
        <v>5118</v>
      </c>
      <c r="C2587" t="s">
        <v>5119</v>
      </c>
      <c r="D2587">
        <v>1</v>
      </c>
      <c r="G2587">
        <v>0</v>
      </c>
      <c r="H2587">
        <v>0</v>
      </c>
      <c r="I2587">
        <v>0</v>
      </c>
      <c r="J2587">
        <v>0</v>
      </c>
      <c r="K2587" t="s">
        <v>16</v>
      </c>
      <c r="R2587">
        <v>945874717</v>
      </c>
      <c r="S2587" t="s">
        <v>11658</v>
      </c>
      <c r="T2587">
        <v>46858590</v>
      </c>
      <c r="U2587" t="s">
        <v>19</v>
      </c>
      <c r="V2587" t="s">
        <v>5120</v>
      </c>
      <c r="W2587" t="s">
        <v>11702</v>
      </c>
      <c r="X2587" t="s">
        <v>11728</v>
      </c>
      <c r="Y2587" t="s">
        <v>230</v>
      </c>
      <c r="Z2587" t="s">
        <v>2075</v>
      </c>
      <c r="AA2587" t="str">
        <f>IF(BD[[#This Row],[Genero]]="Masculino","👨🏼 M","👩🏼 F")</f>
        <v>👨🏼 M</v>
      </c>
      <c r="AB2587" t="s">
        <v>11698</v>
      </c>
    </row>
    <row r="2588" spans="1:28" x14ac:dyDescent="0.35">
      <c r="A2588" t="s">
        <v>3484</v>
      </c>
      <c r="B2588" t="s">
        <v>8101</v>
      </c>
      <c r="C2588" t="s">
        <v>8102</v>
      </c>
      <c r="D2588">
        <v>1</v>
      </c>
      <c r="G2588">
        <v>0</v>
      </c>
      <c r="H2588">
        <v>0</v>
      </c>
      <c r="I2588">
        <v>0</v>
      </c>
      <c r="J2588">
        <v>0</v>
      </c>
      <c r="K2588" t="s">
        <v>16</v>
      </c>
      <c r="R2588">
        <v>963032870</v>
      </c>
      <c r="S2588" t="s">
        <v>11658</v>
      </c>
      <c r="T2588">
        <v>75960192</v>
      </c>
      <c r="U2588" t="s">
        <v>19</v>
      </c>
      <c r="V2588" t="s">
        <v>8103</v>
      </c>
      <c r="W2588" t="s">
        <v>11701</v>
      </c>
      <c r="X2588" t="s">
        <v>11728</v>
      </c>
      <c r="Y2588" t="s">
        <v>230</v>
      </c>
      <c r="Z2588" t="s">
        <v>10804</v>
      </c>
      <c r="AA2588" t="str">
        <f>IF(BD[[#This Row],[Genero]]="Masculino","👨🏼 M","👩🏼 F")</f>
        <v>👨🏼 M</v>
      </c>
      <c r="AB2588" t="s">
        <v>11698</v>
      </c>
    </row>
    <row r="2589" spans="1:28" x14ac:dyDescent="0.35">
      <c r="A2589" t="s">
        <v>100</v>
      </c>
      <c r="B2589" t="s">
        <v>112</v>
      </c>
      <c r="C2589" t="s">
        <v>113</v>
      </c>
      <c r="D2589">
        <v>1</v>
      </c>
      <c r="G2589">
        <v>0</v>
      </c>
      <c r="H2589">
        <v>0</v>
      </c>
      <c r="I2589">
        <v>0</v>
      </c>
      <c r="J2589">
        <v>0</v>
      </c>
      <c r="K2589" t="s">
        <v>16</v>
      </c>
      <c r="R2589">
        <v>946683079</v>
      </c>
      <c r="S2589" t="s">
        <v>11658</v>
      </c>
      <c r="T2589">
        <v>40799420</v>
      </c>
      <c r="U2589" t="s">
        <v>19</v>
      </c>
      <c r="V2589" t="s">
        <v>114</v>
      </c>
      <c r="W2589" t="s">
        <v>11701</v>
      </c>
      <c r="X2589" t="s">
        <v>11728</v>
      </c>
      <c r="Y2589" t="s">
        <v>230</v>
      </c>
      <c r="Z2589" t="s">
        <v>116</v>
      </c>
      <c r="AA2589" t="str">
        <f>IF(BD[[#This Row],[Genero]]="Masculino","👨🏼 M","👩🏼 F")</f>
        <v>👨🏼 M</v>
      </c>
      <c r="AB2589" t="s">
        <v>11698</v>
      </c>
    </row>
    <row r="2590" spans="1:28" x14ac:dyDescent="0.35">
      <c r="A2590" t="s">
        <v>104</v>
      </c>
      <c r="B2590" t="s">
        <v>2309</v>
      </c>
      <c r="C2590" t="s">
        <v>2619</v>
      </c>
      <c r="D2590">
        <v>1</v>
      </c>
      <c r="G2590">
        <v>0</v>
      </c>
      <c r="H2590">
        <v>0</v>
      </c>
      <c r="I2590">
        <v>0</v>
      </c>
      <c r="J2590">
        <v>0</v>
      </c>
      <c r="K2590" t="s">
        <v>16</v>
      </c>
      <c r="R2590">
        <v>959102605</v>
      </c>
      <c r="S2590" t="s">
        <v>11658</v>
      </c>
      <c r="T2590">
        <v>73796836</v>
      </c>
      <c r="U2590" t="s">
        <v>19</v>
      </c>
      <c r="V2590" t="s">
        <v>2620</v>
      </c>
      <c r="W2590" t="s">
        <v>11706</v>
      </c>
      <c r="X2590" t="s">
        <v>11728</v>
      </c>
      <c r="Y2590" t="s">
        <v>230</v>
      </c>
      <c r="Z2590" t="s">
        <v>2621</v>
      </c>
      <c r="AA2590" t="str">
        <f>IF(BD[[#This Row],[Genero]]="Masculino","👨🏼 M","👩🏼 F")</f>
        <v>👨🏼 M</v>
      </c>
      <c r="AB2590" t="s">
        <v>11698</v>
      </c>
    </row>
    <row r="2591" spans="1:28" x14ac:dyDescent="0.35">
      <c r="A2591" t="s">
        <v>2106</v>
      </c>
      <c r="B2591" t="s">
        <v>2078</v>
      </c>
      <c r="C2591" t="s">
        <v>2107</v>
      </c>
      <c r="D2591">
        <v>1</v>
      </c>
      <c r="G2591">
        <v>0</v>
      </c>
      <c r="H2591">
        <v>0</v>
      </c>
      <c r="I2591">
        <v>0</v>
      </c>
      <c r="J2591">
        <v>0</v>
      </c>
      <c r="K2591" t="s">
        <v>16</v>
      </c>
      <c r="R2591">
        <v>927316613</v>
      </c>
      <c r="S2591" t="s">
        <v>11658</v>
      </c>
      <c r="T2591">
        <v>77433529</v>
      </c>
      <c r="U2591" t="s">
        <v>136</v>
      </c>
      <c r="V2591" t="s">
        <v>2108</v>
      </c>
      <c r="W2591" t="s">
        <v>11701</v>
      </c>
      <c r="X2591" t="s">
        <v>11728</v>
      </c>
      <c r="Y2591" t="s">
        <v>230</v>
      </c>
      <c r="Z2591" t="s">
        <v>2251</v>
      </c>
      <c r="AA2591" t="str">
        <f>IF(BD[[#This Row],[Genero]]="Masculino","👨🏼 M","👩🏼 F")</f>
        <v>👨🏼 M</v>
      </c>
      <c r="AB2591" t="s">
        <v>11698</v>
      </c>
    </row>
    <row r="2592" spans="1:28" x14ac:dyDescent="0.35">
      <c r="A2592" t="s">
        <v>2106</v>
      </c>
      <c r="B2592" t="s">
        <v>379</v>
      </c>
      <c r="C2592" t="s">
        <v>2107</v>
      </c>
      <c r="D2592">
        <v>1</v>
      </c>
      <c r="G2592">
        <v>0</v>
      </c>
      <c r="H2592">
        <v>0</v>
      </c>
      <c r="I2592">
        <v>0</v>
      </c>
      <c r="J2592">
        <v>0</v>
      </c>
      <c r="K2592" t="s">
        <v>16</v>
      </c>
      <c r="R2592">
        <v>927316613</v>
      </c>
      <c r="S2592" t="s">
        <v>11658</v>
      </c>
      <c r="T2592">
        <v>77433529</v>
      </c>
      <c r="U2592" t="s">
        <v>136</v>
      </c>
      <c r="V2592" t="s">
        <v>2108</v>
      </c>
      <c r="W2592" t="s">
        <v>11701</v>
      </c>
      <c r="X2592" t="s">
        <v>11728</v>
      </c>
      <c r="Y2592" t="s">
        <v>230</v>
      </c>
      <c r="Z2592" t="s">
        <v>2111</v>
      </c>
      <c r="AA2592" t="str">
        <f>IF(BD[[#This Row],[Genero]]="Masculino","👨🏼 M","👩🏼 F")</f>
        <v>👨🏼 M</v>
      </c>
      <c r="AB2592" t="s">
        <v>11698</v>
      </c>
    </row>
    <row r="2593" spans="1:28" x14ac:dyDescent="0.35">
      <c r="A2593" t="s">
        <v>6573</v>
      </c>
      <c r="B2593" t="s">
        <v>9941</v>
      </c>
      <c r="C2593" t="s">
        <v>5983</v>
      </c>
      <c r="D2593">
        <v>1</v>
      </c>
      <c r="G2593">
        <v>0</v>
      </c>
      <c r="H2593">
        <v>0</v>
      </c>
      <c r="I2593">
        <v>0</v>
      </c>
      <c r="J2593">
        <v>0</v>
      </c>
      <c r="K2593" t="s">
        <v>16</v>
      </c>
      <c r="R2593">
        <v>918991493</v>
      </c>
      <c r="S2593" t="s">
        <v>11658</v>
      </c>
      <c r="T2593">
        <v>6040283</v>
      </c>
      <c r="U2593" t="s">
        <v>19</v>
      </c>
      <c r="V2593" t="s">
        <v>5984</v>
      </c>
      <c r="W2593" t="s">
        <v>11701</v>
      </c>
      <c r="X2593" t="s">
        <v>11728</v>
      </c>
      <c r="Y2593" t="s">
        <v>230</v>
      </c>
      <c r="Z2593" t="s">
        <v>5985</v>
      </c>
      <c r="AA2593" t="str">
        <f>IF(BD[[#This Row],[Genero]]="Masculino","👨🏼 M","👩🏼 F")</f>
        <v>👨🏼 M</v>
      </c>
      <c r="AB2593" t="s">
        <v>11698</v>
      </c>
    </row>
    <row r="2594" spans="1:28" x14ac:dyDescent="0.35">
      <c r="A2594" t="s">
        <v>2726</v>
      </c>
      <c r="B2594" t="s">
        <v>2727</v>
      </c>
      <c r="C2594" t="s">
        <v>2728</v>
      </c>
      <c r="D2594">
        <v>1</v>
      </c>
      <c r="G2594">
        <v>0</v>
      </c>
      <c r="H2594">
        <v>0</v>
      </c>
      <c r="I2594">
        <v>0</v>
      </c>
      <c r="J2594">
        <v>0</v>
      </c>
      <c r="K2594" t="s">
        <v>16</v>
      </c>
      <c r="R2594">
        <v>966296635</v>
      </c>
      <c r="S2594" t="s">
        <v>11658</v>
      </c>
      <c r="T2594">
        <v>44489174</v>
      </c>
      <c r="U2594" t="s">
        <v>10125</v>
      </c>
      <c r="V2594" t="s">
        <v>2729</v>
      </c>
      <c r="W2594" t="s">
        <v>11701</v>
      </c>
      <c r="X2594" t="s">
        <v>11728</v>
      </c>
      <c r="Y2594" t="s">
        <v>230</v>
      </c>
      <c r="Z2594" t="s">
        <v>2730</v>
      </c>
      <c r="AA2594" t="str">
        <f>IF(BD[[#This Row],[Genero]]="Masculino","👨🏼 M","👩🏼 F")</f>
        <v>👨🏼 M</v>
      </c>
      <c r="AB2594" t="s">
        <v>11698</v>
      </c>
    </row>
    <row r="2595" spans="1:28" x14ac:dyDescent="0.35">
      <c r="A2595" t="s">
        <v>895</v>
      </c>
      <c r="B2595" t="s">
        <v>7069</v>
      </c>
      <c r="C2595" t="s">
        <v>7070</v>
      </c>
      <c r="D2595">
        <v>1</v>
      </c>
      <c r="G2595">
        <v>0</v>
      </c>
      <c r="H2595">
        <v>0</v>
      </c>
      <c r="I2595">
        <v>0</v>
      </c>
      <c r="J2595">
        <v>0</v>
      </c>
      <c r="K2595" t="s">
        <v>16</v>
      </c>
      <c r="R2595">
        <v>930214805</v>
      </c>
      <c r="S2595" t="s">
        <v>11658</v>
      </c>
      <c r="T2595">
        <v>72492215</v>
      </c>
      <c r="U2595" t="s">
        <v>19</v>
      </c>
      <c r="V2595" t="s">
        <v>7071</v>
      </c>
      <c r="W2595" t="s">
        <v>11702</v>
      </c>
      <c r="X2595" t="s">
        <v>11728</v>
      </c>
      <c r="Y2595" t="s">
        <v>230</v>
      </c>
      <c r="Z2595" t="s">
        <v>10466</v>
      </c>
      <c r="AA2595" t="str">
        <f>IF(BD[[#This Row],[Genero]]="Masculino","👨🏼 M","👩🏼 F")</f>
        <v>👨🏼 M</v>
      </c>
      <c r="AB2595" t="s">
        <v>11698</v>
      </c>
    </row>
    <row r="2596" spans="1:28" x14ac:dyDescent="0.35">
      <c r="A2596" t="s">
        <v>350</v>
      </c>
      <c r="B2596" t="s">
        <v>2572</v>
      </c>
      <c r="C2596" t="s">
        <v>2573</v>
      </c>
      <c r="D2596">
        <v>1</v>
      </c>
      <c r="G2596">
        <v>0</v>
      </c>
      <c r="H2596">
        <v>0</v>
      </c>
      <c r="I2596">
        <v>0</v>
      </c>
      <c r="J2596">
        <v>0</v>
      </c>
      <c r="K2596" t="s">
        <v>16</v>
      </c>
      <c r="R2596">
        <v>922837474</v>
      </c>
      <c r="S2596" t="s">
        <v>11658</v>
      </c>
      <c r="T2596">
        <v>75889051</v>
      </c>
      <c r="U2596" t="s">
        <v>19</v>
      </c>
      <c r="V2596" t="s">
        <v>2573</v>
      </c>
      <c r="W2596" t="s">
        <v>11702</v>
      </c>
      <c r="X2596" t="s">
        <v>11728</v>
      </c>
      <c r="Y2596" t="s">
        <v>230</v>
      </c>
      <c r="Z2596" t="s">
        <v>11687</v>
      </c>
      <c r="AA2596" t="str">
        <f>IF(BD[[#This Row],[Genero]]="Masculino","👨🏼 M","👩🏼 F")</f>
        <v>👨🏼 M</v>
      </c>
      <c r="AB2596" t="s">
        <v>11698</v>
      </c>
    </row>
    <row r="2597" spans="1:28" x14ac:dyDescent="0.35">
      <c r="A2597" t="s">
        <v>2970</v>
      </c>
      <c r="B2597" t="s">
        <v>1580</v>
      </c>
      <c r="C2597" t="s">
        <v>2971</v>
      </c>
      <c r="D2597">
        <v>1</v>
      </c>
      <c r="G2597">
        <v>0</v>
      </c>
      <c r="H2597">
        <v>0</v>
      </c>
      <c r="I2597">
        <v>0</v>
      </c>
      <c r="J2597">
        <v>0</v>
      </c>
      <c r="K2597" t="s">
        <v>16</v>
      </c>
      <c r="R2597">
        <v>956279982</v>
      </c>
      <c r="S2597" t="s">
        <v>11658</v>
      </c>
      <c r="T2597">
        <v>72203191</v>
      </c>
      <c r="U2597" t="s">
        <v>19</v>
      </c>
      <c r="V2597" t="s">
        <v>2972</v>
      </c>
      <c r="W2597" t="s">
        <v>11702</v>
      </c>
      <c r="X2597" t="s">
        <v>11728</v>
      </c>
      <c r="Y2597" t="s">
        <v>230</v>
      </c>
      <c r="Z2597" t="s">
        <v>11687</v>
      </c>
      <c r="AA2597" t="str">
        <f>IF(BD[[#This Row],[Genero]]="Masculino","👨🏼 M","👩🏼 F")</f>
        <v>👨🏼 M</v>
      </c>
      <c r="AB2597" t="s">
        <v>11698</v>
      </c>
    </row>
    <row r="2598" spans="1:28" x14ac:dyDescent="0.35">
      <c r="A2598" t="s">
        <v>5340</v>
      </c>
      <c r="B2598" t="s">
        <v>5341</v>
      </c>
      <c r="C2598" t="s">
        <v>5342</v>
      </c>
      <c r="D2598">
        <v>1</v>
      </c>
      <c r="G2598">
        <v>0</v>
      </c>
      <c r="H2598">
        <v>0</v>
      </c>
      <c r="I2598">
        <v>0</v>
      </c>
      <c r="J2598">
        <v>0</v>
      </c>
      <c r="K2598" t="s">
        <v>16</v>
      </c>
      <c r="R2598">
        <v>987846392</v>
      </c>
      <c r="S2598" t="s">
        <v>11658</v>
      </c>
      <c r="T2598">
        <v>72504199</v>
      </c>
      <c r="U2598" t="s">
        <v>19</v>
      </c>
      <c r="V2598" t="s">
        <v>5343</v>
      </c>
      <c r="W2598" t="s">
        <v>11706</v>
      </c>
      <c r="X2598" t="s">
        <v>11728</v>
      </c>
      <c r="Y2598" t="s">
        <v>230</v>
      </c>
      <c r="Z2598" t="s">
        <v>11687</v>
      </c>
      <c r="AA2598" t="str">
        <f>IF(BD[[#This Row],[Genero]]="Masculino","👨🏼 M","👩🏼 F")</f>
        <v>👨🏼 M</v>
      </c>
      <c r="AB2598" t="s">
        <v>11698</v>
      </c>
    </row>
    <row r="2599" spans="1:28" x14ac:dyDescent="0.35">
      <c r="A2599" t="s">
        <v>100</v>
      </c>
      <c r="B2599" t="s">
        <v>888</v>
      </c>
      <c r="C2599" t="s">
        <v>1871</v>
      </c>
      <c r="D2599">
        <v>1</v>
      </c>
      <c r="G2599">
        <v>0</v>
      </c>
      <c r="H2599">
        <v>0</v>
      </c>
      <c r="I2599">
        <v>0</v>
      </c>
      <c r="J2599">
        <v>0</v>
      </c>
      <c r="K2599" t="s">
        <v>16</v>
      </c>
      <c r="R2599">
        <v>953904715</v>
      </c>
      <c r="S2599" t="s">
        <v>11658</v>
      </c>
      <c r="T2599">
        <v>46048062</v>
      </c>
      <c r="U2599" t="s">
        <v>10125</v>
      </c>
      <c r="V2599" t="s">
        <v>1872</v>
      </c>
      <c r="W2599" t="s">
        <v>11701</v>
      </c>
      <c r="X2599" t="s">
        <v>11728</v>
      </c>
      <c r="Y2599" t="s">
        <v>230</v>
      </c>
      <c r="Z2599" t="s">
        <v>1869</v>
      </c>
      <c r="AA2599" t="str">
        <f>IF(BD[[#This Row],[Genero]]="Masculino","👨🏼 M","👩🏼 F")</f>
        <v>👨🏼 M</v>
      </c>
      <c r="AB2599" t="s">
        <v>11698</v>
      </c>
    </row>
    <row r="2600" spans="1:28" x14ac:dyDescent="0.35">
      <c r="A2600" t="s">
        <v>870</v>
      </c>
      <c r="B2600" t="s">
        <v>1870</v>
      </c>
      <c r="C2600" t="s">
        <v>1871</v>
      </c>
      <c r="D2600">
        <v>1</v>
      </c>
      <c r="G2600">
        <v>0</v>
      </c>
      <c r="H2600">
        <v>0</v>
      </c>
      <c r="I2600">
        <v>0</v>
      </c>
      <c r="J2600">
        <v>0</v>
      </c>
      <c r="K2600" t="s">
        <v>16</v>
      </c>
      <c r="R2600">
        <v>972372625</v>
      </c>
      <c r="S2600" t="s">
        <v>11658</v>
      </c>
      <c r="T2600">
        <v>46048062</v>
      </c>
      <c r="U2600" t="s">
        <v>19</v>
      </c>
      <c r="V2600" t="s">
        <v>1872</v>
      </c>
      <c r="W2600" t="s">
        <v>11701</v>
      </c>
      <c r="X2600" t="s">
        <v>11728</v>
      </c>
      <c r="Y2600" t="s">
        <v>230</v>
      </c>
      <c r="Z2600" t="s">
        <v>1869</v>
      </c>
      <c r="AA2600" t="str">
        <f>IF(BD[[#This Row],[Genero]]="Masculino","👨🏼 M","👩🏼 F")</f>
        <v>👨🏼 M</v>
      </c>
      <c r="AB2600" t="s">
        <v>11698</v>
      </c>
    </row>
    <row r="2601" spans="1:28" x14ac:dyDescent="0.35">
      <c r="A2601" t="s">
        <v>7625</v>
      </c>
      <c r="B2601" t="s">
        <v>7626</v>
      </c>
      <c r="C2601" t="s">
        <v>7627</v>
      </c>
      <c r="D2601">
        <v>1</v>
      </c>
      <c r="G2601">
        <v>0</v>
      </c>
      <c r="H2601">
        <v>0</v>
      </c>
      <c r="I2601">
        <v>0</v>
      </c>
      <c r="J2601">
        <v>0</v>
      </c>
      <c r="K2601" t="s">
        <v>16</v>
      </c>
      <c r="S2601" t="s">
        <v>11658</v>
      </c>
      <c r="T2601">
        <v>72936696</v>
      </c>
      <c r="U2601" t="s">
        <v>10125</v>
      </c>
      <c r="V2601" t="s">
        <v>7628</v>
      </c>
      <c r="W2601" t="s">
        <v>11712</v>
      </c>
      <c r="X2601" t="s">
        <v>11728</v>
      </c>
      <c r="Y2601" t="s">
        <v>230</v>
      </c>
      <c r="Z2601" t="s">
        <v>7629</v>
      </c>
      <c r="AA2601" t="str">
        <f>IF(BD[[#This Row],[Genero]]="Masculino","👨🏼 M","👩🏼 F")</f>
        <v>👨🏼 M</v>
      </c>
      <c r="AB2601" t="s">
        <v>11698</v>
      </c>
    </row>
    <row r="2602" spans="1:28" x14ac:dyDescent="0.35">
      <c r="A2602" t="s">
        <v>3687</v>
      </c>
      <c r="B2602" t="s">
        <v>3688</v>
      </c>
      <c r="C2602" t="s">
        <v>3689</v>
      </c>
      <c r="D2602">
        <v>1</v>
      </c>
      <c r="G2602">
        <v>0</v>
      </c>
      <c r="H2602">
        <v>0</v>
      </c>
      <c r="I2602">
        <v>0</v>
      </c>
      <c r="J2602">
        <v>0</v>
      </c>
      <c r="K2602" t="s">
        <v>16</v>
      </c>
      <c r="R2602">
        <v>964283867</v>
      </c>
      <c r="S2602" t="s">
        <v>11665</v>
      </c>
      <c r="T2602">
        <v>76572672</v>
      </c>
      <c r="U2602" t="s">
        <v>10125</v>
      </c>
      <c r="V2602" t="s">
        <v>3690</v>
      </c>
      <c r="W2602" t="s">
        <v>11712</v>
      </c>
      <c r="X2602" t="s">
        <v>11728</v>
      </c>
      <c r="Y2602" t="s">
        <v>230</v>
      </c>
      <c r="Z2602" t="s">
        <v>3232</v>
      </c>
      <c r="AA2602" t="str">
        <f>IF(BD[[#This Row],[Genero]]="Masculino","👨🏼 M","👩🏼 F")</f>
        <v>👩🏼 F</v>
      </c>
      <c r="AB2602" t="s">
        <v>11698</v>
      </c>
    </row>
    <row r="2603" spans="1:28" x14ac:dyDescent="0.35">
      <c r="A2603" t="s">
        <v>2888</v>
      </c>
      <c r="B2603" t="s">
        <v>2889</v>
      </c>
      <c r="C2603" t="s">
        <v>292</v>
      </c>
      <c r="D2603">
        <v>1</v>
      </c>
      <c r="G2603">
        <v>0</v>
      </c>
      <c r="H2603">
        <v>0</v>
      </c>
      <c r="I2603">
        <v>0</v>
      </c>
      <c r="J2603">
        <v>0</v>
      </c>
      <c r="K2603" t="s">
        <v>16</v>
      </c>
      <c r="R2603">
        <v>917857343</v>
      </c>
      <c r="S2603" t="s">
        <v>11658</v>
      </c>
      <c r="T2603">
        <v>46350796</v>
      </c>
      <c r="U2603" t="s">
        <v>10125</v>
      </c>
      <c r="V2603" t="s">
        <v>2890</v>
      </c>
      <c r="W2603" t="s">
        <v>11702</v>
      </c>
      <c r="X2603" t="s">
        <v>11728</v>
      </c>
      <c r="Y2603" t="s">
        <v>230</v>
      </c>
      <c r="Z2603" t="s">
        <v>213</v>
      </c>
      <c r="AA2603" t="str">
        <f>IF(BD[[#This Row],[Genero]]="Masculino","👨🏼 M","👩🏼 F")</f>
        <v>👨🏼 M</v>
      </c>
      <c r="AB2603" t="s">
        <v>11698</v>
      </c>
    </row>
    <row r="2604" spans="1:28" x14ac:dyDescent="0.35">
      <c r="A2604" t="s">
        <v>1541</v>
      </c>
      <c r="B2604" t="s">
        <v>9674</v>
      </c>
      <c r="C2604" t="s">
        <v>1542</v>
      </c>
      <c r="D2604">
        <v>1</v>
      </c>
      <c r="G2604">
        <v>0</v>
      </c>
      <c r="H2604">
        <v>0</v>
      </c>
      <c r="I2604">
        <v>0</v>
      </c>
      <c r="J2604">
        <v>0</v>
      </c>
      <c r="K2604" t="s">
        <v>16</v>
      </c>
      <c r="R2604">
        <v>980760498</v>
      </c>
      <c r="S2604" t="s">
        <v>11658</v>
      </c>
      <c r="T2604">
        <v>70230773</v>
      </c>
      <c r="U2604" t="s">
        <v>10125</v>
      </c>
      <c r="V2604" t="s">
        <v>1543</v>
      </c>
      <c r="W2604" t="s">
        <v>11706</v>
      </c>
      <c r="X2604" t="s">
        <v>11728</v>
      </c>
      <c r="Y2604" t="s">
        <v>230</v>
      </c>
      <c r="Z2604" t="s">
        <v>1544</v>
      </c>
      <c r="AA2604" t="str">
        <f>IF(BD[[#This Row],[Genero]]="Masculino","👨🏼 M","👩🏼 F")</f>
        <v>👨🏼 M</v>
      </c>
      <c r="AB2604" t="s">
        <v>11698</v>
      </c>
    </row>
    <row r="2605" spans="1:28" x14ac:dyDescent="0.35">
      <c r="A2605" t="s">
        <v>171</v>
      </c>
      <c r="B2605" t="s">
        <v>9627</v>
      </c>
      <c r="C2605" t="s">
        <v>1000</v>
      </c>
      <c r="D2605">
        <v>1</v>
      </c>
      <c r="G2605">
        <v>0</v>
      </c>
      <c r="H2605">
        <v>0</v>
      </c>
      <c r="I2605">
        <v>0</v>
      </c>
      <c r="J2605">
        <v>0</v>
      </c>
      <c r="K2605" t="s">
        <v>16</v>
      </c>
      <c r="R2605">
        <v>935153979</v>
      </c>
      <c r="S2605" t="s">
        <v>11658</v>
      </c>
      <c r="T2605">
        <v>47006556</v>
      </c>
      <c r="U2605" t="s">
        <v>19</v>
      </c>
      <c r="V2605" t="s">
        <v>1001</v>
      </c>
      <c r="W2605" t="s">
        <v>11706</v>
      </c>
      <c r="X2605" t="s">
        <v>11728</v>
      </c>
      <c r="Y2605" t="s">
        <v>230</v>
      </c>
      <c r="Z2605" t="s">
        <v>679</v>
      </c>
      <c r="AA2605" t="str">
        <f>IF(BD[[#This Row],[Genero]]="Masculino","👨🏼 M","👩🏼 F")</f>
        <v>👨🏼 M</v>
      </c>
      <c r="AB2605" t="s">
        <v>11698</v>
      </c>
    </row>
    <row r="2606" spans="1:28" x14ac:dyDescent="0.35">
      <c r="A2606" t="s">
        <v>9319</v>
      </c>
      <c r="B2606" t="s">
        <v>9680</v>
      </c>
      <c r="C2606" t="s">
        <v>1620</v>
      </c>
      <c r="D2606">
        <v>1</v>
      </c>
      <c r="G2606">
        <v>0</v>
      </c>
      <c r="H2606">
        <v>0</v>
      </c>
      <c r="I2606">
        <v>0</v>
      </c>
      <c r="J2606">
        <v>0</v>
      </c>
      <c r="K2606" t="s">
        <v>16</v>
      </c>
      <c r="R2606">
        <v>991494542</v>
      </c>
      <c r="S2606" t="s">
        <v>11658</v>
      </c>
      <c r="T2606">
        <v>70393077</v>
      </c>
      <c r="U2606" t="s">
        <v>19</v>
      </c>
      <c r="V2606" t="s">
        <v>4001</v>
      </c>
      <c r="W2606" t="s">
        <v>11702</v>
      </c>
      <c r="X2606" t="s">
        <v>11728</v>
      </c>
      <c r="Y2606" t="s">
        <v>230</v>
      </c>
      <c r="Z2606" t="s">
        <v>3843</v>
      </c>
      <c r="AA2606" t="str">
        <f>IF(BD[[#This Row],[Genero]]="Masculino","👨🏼 M","👩🏼 F")</f>
        <v>👨🏼 M</v>
      </c>
      <c r="AB2606" t="s">
        <v>11698</v>
      </c>
    </row>
    <row r="2607" spans="1:28" x14ac:dyDescent="0.35">
      <c r="A2607" t="s">
        <v>9400</v>
      </c>
      <c r="B2607" t="s">
        <v>9845</v>
      </c>
      <c r="C2607" t="s">
        <v>4379</v>
      </c>
      <c r="D2607">
        <v>1</v>
      </c>
      <c r="G2607">
        <v>0</v>
      </c>
      <c r="H2607">
        <v>0</v>
      </c>
      <c r="I2607">
        <v>0</v>
      </c>
      <c r="J2607">
        <v>0</v>
      </c>
      <c r="K2607" t="s">
        <v>16</v>
      </c>
      <c r="R2607">
        <v>924259006</v>
      </c>
      <c r="S2607" t="s">
        <v>11658</v>
      </c>
      <c r="T2607">
        <v>75723309</v>
      </c>
      <c r="U2607" t="s">
        <v>19</v>
      </c>
      <c r="V2607" t="s">
        <v>4380</v>
      </c>
      <c r="W2607" t="s">
        <v>11706</v>
      </c>
      <c r="X2607" t="s">
        <v>11728</v>
      </c>
      <c r="Y2607" t="s">
        <v>230</v>
      </c>
      <c r="Z2607" t="s">
        <v>3843</v>
      </c>
      <c r="AA2607" t="str">
        <f>IF(BD[[#This Row],[Genero]]="Masculino","👨🏼 M","👩🏼 F")</f>
        <v>👨🏼 M</v>
      </c>
      <c r="AB2607" t="s">
        <v>11698</v>
      </c>
    </row>
    <row r="2608" spans="1:28" x14ac:dyDescent="0.35">
      <c r="A2608" t="s">
        <v>4604</v>
      </c>
      <c r="B2608" t="s">
        <v>4744</v>
      </c>
      <c r="C2608" t="s">
        <v>4745</v>
      </c>
      <c r="D2608">
        <v>1</v>
      </c>
      <c r="G2608">
        <v>0</v>
      </c>
      <c r="H2608">
        <v>0</v>
      </c>
      <c r="I2608">
        <v>0</v>
      </c>
      <c r="J2608">
        <v>0</v>
      </c>
      <c r="K2608" t="s">
        <v>16</v>
      </c>
      <c r="R2608">
        <v>942075333</v>
      </c>
      <c r="S2608" t="s">
        <v>11658</v>
      </c>
      <c r="T2608">
        <v>73143597</v>
      </c>
      <c r="U2608" t="s">
        <v>19</v>
      </c>
      <c r="V2608" t="s">
        <v>4745</v>
      </c>
      <c r="W2608" t="s">
        <v>11706</v>
      </c>
      <c r="X2608" t="s">
        <v>11728</v>
      </c>
      <c r="Y2608" t="s">
        <v>230</v>
      </c>
      <c r="Z2608" t="s">
        <v>3843</v>
      </c>
      <c r="AA2608" t="str">
        <f>IF(BD[[#This Row],[Genero]]="Masculino","👨🏼 M","👩🏼 F")</f>
        <v>👨🏼 M</v>
      </c>
      <c r="AB2608" t="s">
        <v>11698</v>
      </c>
    </row>
    <row r="2609" spans="1:28" x14ac:dyDescent="0.35">
      <c r="A2609" t="s">
        <v>6578</v>
      </c>
      <c r="B2609" t="s">
        <v>2719</v>
      </c>
      <c r="C2609" t="s">
        <v>8422</v>
      </c>
      <c r="D2609">
        <v>1</v>
      </c>
      <c r="G2609">
        <v>0</v>
      </c>
      <c r="H2609">
        <v>0</v>
      </c>
      <c r="I2609">
        <v>0</v>
      </c>
      <c r="J2609">
        <v>0</v>
      </c>
      <c r="K2609" t="s">
        <v>16</v>
      </c>
      <c r="R2609">
        <v>986355873</v>
      </c>
      <c r="S2609" t="s">
        <v>11665</v>
      </c>
      <c r="T2609">
        <v>48165654</v>
      </c>
      <c r="U2609" t="s">
        <v>2474</v>
      </c>
      <c r="V2609" t="s">
        <v>8422</v>
      </c>
      <c r="W2609" t="s">
        <v>11702</v>
      </c>
      <c r="X2609" t="s">
        <v>11728</v>
      </c>
      <c r="Y2609" t="s">
        <v>230</v>
      </c>
      <c r="Z2609" t="s">
        <v>8423</v>
      </c>
      <c r="AA2609" t="str">
        <f>IF(BD[[#This Row],[Genero]]="Masculino","👨🏼 M","👩🏼 F")</f>
        <v>👩🏼 F</v>
      </c>
      <c r="AB2609" t="s">
        <v>11698</v>
      </c>
    </row>
    <row r="2610" spans="1:28" x14ac:dyDescent="0.35">
      <c r="A2610" t="s">
        <v>6855</v>
      </c>
      <c r="B2610" t="s">
        <v>6856</v>
      </c>
      <c r="C2610" t="s">
        <v>6857</v>
      </c>
      <c r="D2610">
        <v>1</v>
      </c>
      <c r="G2610">
        <v>0</v>
      </c>
      <c r="H2610">
        <v>0</v>
      </c>
      <c r="I2610">
        <v>0</v>
      </c>
      <c r="J2610">
        <v>0</v>
      </c>
      <c r="K2610" t="s">
        <v>16</v>
      </c>
      <c r="R2610">
        <v>914029554</v>
      </c>
      <c r="S2610" t="s">
        <v>11658</v>
      </c>
      <c r="T2610">
        <v>75729110</v>
      </c>
      <c r="U2610" t="s">
        <v>19</v>
      </c>
      <c r="V2610" t="s">
        <v>6858</v>
      </c>
      <c r="W2610" t="s">
        <v>11706</v>
      </c>
      <c r="X2610" t="s">
        <v>11728</v>
      </c>
      <c r="Y2610" t="s">
        <v>230</v>
      </c>
      <c r="Z2610" t="s">
        <v>10626</v>
      </c>
      <c r="AA2610" t="str">
        <f>IF(BD[[#This Row],[Genero]]="Masculino","👨🏼 M","👩🏼 F")</f>
        <v>👨🏼 M</v>
      </c>
      <c r="AB2610" t="s">
        <v>11698</v>
      </c>
    </row>
    <row r="2611" spans="1:28" x14ac:dyDescent="0.35">
      <c r="A2611" t="s">
        <v>3738</v>
      </c>
      <c r="B2611" t="s">
        <v>7200</v>
      </c>
      <c r="C2611" t="s">
        <v>7201</v>
      </c>
      <c r="D2611">
        <v>1</v>
      </c>
      <c r="G2611">
        <v>0</v>
      </c>
      <c r="H2611">
        <v>0</v>
      </c>
      <c r="I2611">
        <v>0</v>
      </c>
      <c r="J2611">
        <v>0</v>
      </c>
      <c r="K2611" t="s">
        <v>16</v>
      </c>
      <c r="R2611">
        <v>976949732</v>
      </c>
      <c r="S2611" t="s">
        <v>11658</v>
      </c>
      <c r="T2611">
        <v>71618857</v>
      </c>
      <c r="U2611" t="s">
        <v>10125</v>
      </c>
      <c r="V2611" t="s">
        <v>7202</v>
      </c>
      <c r="W2611" t="s">
        <v>11706</v>
      </c>
      <c r="X2611" t="s">
        <v>11728</v>
      </c>
      <c r="Y2611" t="s">
        <v>230</v>
      </c>
      <c r="Z2611" t="s">
        <v>10626</v>
      </c>
      <c r="AA2611" t="str">
        <f>IF(BD[[#This Row],[Genero]]="Masculino","👨🏼 M","👩🏼 F")</f>
        <v>👨🏼 M</v>
      </c>
      <c r="AB2611" t="s">
        <v>11698</v>
      </c>
    </row>
    <row r="2612" spans="1:28" x14ac:dyDescent="0.35">
      <c r="A2612" t="s">
        <v>3951</v>
      </c>
      <c r="B2612" t="s">
        <v>3952</v>
      </c>
      <c r="C2612" t="s">
        <v>3953</v>
      </c>
      <c r="D2612">
        <v>1</v>
      </c>
      <c r="G2612">
        <v>0</v>
      </c>
      <c r="H2612">
        <v>0</v>
      </c>
      <c r="I2612">
        <v>0</v>
      </c>
      <c r="J2612">
        <v>0</v>
      </c>
      <c r="K2612" t="s">
        <v>16</v>
      </c>
      <c r="S2612" t="s">
        <v>11665</v>
      </c>
      <c r="T2612">
        <v>17224345</v>
      </c>
      <c r="U2612" t="s">
        <v>26</v>
      </c>
      <c r="V2612" t="s">
        <v>3954</v>
      </c>
      <c r="W2612" t="s">
        <v>11701</v>
      </c>
      <c r="X2612" t="s">
        <v>11728</v>
      </c>
      <c r="Y2612" t="s">
        <v>230</v>
      </c>
      <c r="Z2612" t="s">
        <v>10546</v>
      </c>
      <c r="AA2612" t="str">
        <f>IF(BD[[#This Row],[Genero]]="Masculino","👨🏼 M","👩🏼 F")</f>
        <v>👩🏼 F</v>
      </c>
      <c r="AB2612" t="s">
        <v>11698</v>
      </c>
    </row>
    <row r="2613" spans="1:28" x14ac:dyDescent="0.35">
      <c r="A2613" t="s">
        <v>904</v>
      </c>
      <c r="B2613" t="s">
        <v>1609</v>
      </c>
      <c r="C2613" t="s">
        <v>2359</v>
      </c>
      <c r="D2613">
        <v>1</v>
      </c>
      <c r="G2613">
        <v>0</v>
      </c>
      <c r="H2613">
        <v>0</v>
      </c>
      <c r="I2613">
        <v>0</v>
      </c>
      <c r="J2613">
        <v>0</v>
      </c>
      <c r="K2613" t="s">
        <v>16</v>
      </c>
      <c r="R2613">
        <v>983679449</v>
      </c>
      <c r="S2613" t="s">
        <v>11658</v>
      </c>
      <c r="T2613">
        <v>46773326</v>
      </c>
      <c r="U2613" t="s">
        <v>19</v>
      </c>
      <c r="V2613" t="s">
        <v>2360</v>
      </c>
      <c r="W2613" t="s">
        <v>11702</v>
      </c>
      <c r="X2613" t="s">
        <v>11728</v>
      </c>
      <c r="Y2613" t="s">
        <v>230</v>
      </c>
      <c r="Z2613" t="s">
        <v>2361</v>
      </c>
      <c r="AA2613" t="str">
        <f>IF(BD[[#This Row],[Genero]]="Masculino","👨🏼 M","👩🏼 F")</f>
        <v>👨🏼 M</v>
      </c>
      <c r="AB2613" t="s">
        <v>11698</v>
      </c>
    </row>
    <row r="2614" spans="1:28" x14ac:dyDescent="0.35">
      <c r="A2614" t="s">
        <v>1143</v>
      </c>
      <c r="B2614" t="s">
        <v>1291</v>
      </c>
      <c r="C2614" t="s">
        <v>1292</v>
      </c>
      <c r="D2614">
        <v>1</v>
      </c>
      <c r="G2614">
        <v>0</v>
      </c>
      <c r="H2614">
        <v>0</v>
      </c>
      <c r="I2614">
        <v>0</v>
      </c>
      <c r="J2614">
        <v>0</v>
      </c>
      <c r="K2614" t="s">
        <v>16</v>
      </c>
      <c r="R2614">
        <v>989288742</v>
      </c>
      <c r="S2614" t="s">
        <v>11658</v>
      </c>
      <c r="T2614">
        <v>10002545</v>
      </c>
      <c r="U2614" t="s">
        <v>19</v>
      </c>
      <c r="V2614" t="s">
        <v>1292</v>
      </c>
      <c r="W2614" t="s">
        <v>11704</v>
      </c>
      <c r="X2614" t="s">
        <v>11728</v>
      </c>
      <c r="Y2614" t="s">
        <v>11681</v>
      </c>
      <c r="Z2614" t="s">
        <v>10848</v>
      </c>
      <c r="AA2614" t="str">
        <f>IF(BD[[#This Row],[Genero]]="Masculino","👨🏼 M","👩🏼 F")</f>
        <v>👨🏼 M</v>
      </c>
      <c r="AB2614" t="s">
        <v>11698</v>
      </c>
    </row>
    <row r="2615" spans="1:28" x14ac:dyDescent="0.35">
      <c r="A2615" t="s">
        <v>5707</v>
      </c>
      <c r="B2615" t="s">
        <v>9651</v>
      </c>
      <c r="C2615" t="s">
        <v>1354</v>
      </c>
      <c r="D2615">
        <v>1</v>
      </c>
      <c r="G2615">
        <v>0</v>
      </c>
      <c r="H2615">
        <v>0</v>
      </c>
      <c r="I2615">
        <v>0</v>
      </c>
      <c r="J2615">
        <v>0</v>
      </c>
      <c r="K2615" t="s">
        <v>16</v>
      </c>
      <c r="R2615">
        <v>931205051</v>
      </c>
      <c r="S2615" t="s">
        <v>11658</v>
      </c>
      <c r="T2615">
        <v>44830743</v>
      </c>
      <c r="U2615" t="s">
        <v>10125</v>
      </c>
      <c r="V2615" t="s">
        <v>1355</v>
      </c>
      <c r="W2615" t="s">
        <v>11704</v>
      </c>
      <c r="X2615" t="s">
        <v>11728</v>
      </c>
      <c r="Y2615" t="s">
        <v>11681</v>
      </c>
      <c r="Z2615" t="s">
        <v>10848</v>
      </c>
      <c r="AA2615" t="str">
        <f>IF(BD[[#This Row],[Genero]]="Masculino","👨🏼 M","👩🏼 F")</f>
        <v>👨🏼 M</v>
      </c>
      <c r="AB2615" t="s">
        <v>11698</v>
      </c>
    </row>
    <row r="2616" spans="1:28" x14ac:dyDescent="0.35">
      <c r="A2616" t="s">
        <v>1223</v>
      </c>
      <c r="B2616" t="s">
        <v>1224</v>
      </c>
      <c r="C2616" t="s">
        <v>1225</v>
      </c>
      <c r="D2616">
        <v>1</v>
      </c>
      <c r="G2616">
        <v>0</v>
      </c>
      <c r="H2616">
        <v>0</v>
      </c>
      <c r="I2616">
        <v>0</v>
      </c>
      <c r="J2616">
        <v>0</v>
      </c>
      <c r="K2616" t="s">
        <v>16</v>
      </c>
      <c r="R2616">
        <v>952345169</v>
      </c>
      <c r="S2616" t="s">
        <v>11665</v>
      </c>
      <c r="T2616">
        <v>40002702</v>
      </c>
      <c r="U2616" t="s">
        <v>10125</v>
      </c>
      <c r="V2616" t="s">
        <v>1226</v>
      </c>
      <c r="W2616" t="s">
        <v>11704</v>
      </c>
      <c r="X2616" t="s">
        <v>11728</v>
      </c>
      <c r="Y2616" t="s">
        <v>11681</v>
      </c>
      <c r="Z2616" t="s">
        <v>10848</v>
      </c>
      <c r="AA2616" t="str">
        <f>IF(BD[[#This Row],[Genero]]="Masculino","👨🏼 M","👩🏼 F")</f>
        <v>👩🏼 F</v>
      </c>
      <c r="AB2616" t="s">
        <v>11698</v>
      </c>
    </row>
    <row r="2617" spans="1:28" x14ac:dyDescent="0.35">
      <c r="A2617" t="s">
        <v>8902</v>
      </c>
      <c r="B2617" t="s">
        <v>8903</v>
      </c>
      <c r="C2617" t="s">
        <v>8904</v>
      </c>
      <c r="D2617">
        <v>1</v>
      </c>
      <c r="G2617">
        <v>0</v>
      </c>
      <c r="H2617">
        <v>0</v>
      </c>
      <c r="I2617">
        <v>0</v>
      </c>
      <c r="J2617">
        <v>0</v>
      </c>
      <c r="K2617" t="s">
        <v>16</v>
      </c>
      <c r="R2617">
        <v>967756176</v>
      </c>
      <c r="S2617" t="s">
        <v>11658</v>
      </c>
      <c r="T2617">
        <v>70870171</v>
      </c>
      <c r="U2617" t="s">
        <v>19</v>
      </c>
      <c r="V2617" t="s">
        <v>8904</v>
      </c>
      <c r="W2617" t="s">
        <v>11712</v>
      </c>
      <c r="X2617" t="s">
        <v>11728</v>
      </c>
      <c r="Y2617" t="s">
        <v>11681</v>
      </c>
      <c r="Z2617" t="s">
        <v>8905</v>
      </c>
      <c r="AA2617" t="str">
        <f>IF(BD[[#This Row],[Genero]]="Masculino","👨🏼 M","👩🏼 F")</f>
        <v>👨🏼 M</v>
      </c>
      <c r="AB2617" t="s">
        <v>11698</v>
      </c>
    </row>
    <row r="2618" spans="1:28" x14ac:dyDescent="0.35">
      <c r="A2618" t="s">
        <v>2178</v>
      </c>
      <c r="B2618" t="s">
        <v>2926</v>
      </c>
      <c r="C2618" t="s">
        <v>2927</v>
      </c>
      <c r="D2618">
        <v>1</v>
      </c>
      <c r="G2618">
        <v>0</v>
      </c>
      <c r="H2618">
        <v>0</v>
      </c>
      <c r="I2618">
        <v>0</v>
      </c>
      <c r="J2618">
        <v>0</v>
      </c>
      <c r="K2618" t="s">
        <v>16</v>
      </c>
      <c r="R2618">
        <v>900950656</v>
      </c>
      <c r="S2618" t="s">
        <v>11658</v>
      </c>
      <c r="T2618">
        <v>72182990</v>
      </c>
      <c r="U2618" t="s">
        <v>19</v>
      </c>
      <c r="V2618" t="s">
        <v>2928</v>
      </c>
      <c r="W2618" t="s">
        <v>11703</v>
      </c>
      <c r="X2618" t="s">
        <v>11728</v>
      </c>
      <c r="Y2618" t="s">
        <v>11681</v>
      </c>
      <c r="Z2618" t="s">
        <v>6733</v>
      </c>
      <c r="AA2618" t="str">
        <f>IF(BD[[#This Row],[Genero]]="Masculino","👨🏼 M","👩🏼 F")</f>
        <v>👨🏼 M</v>
      </c>
      <c r="AB2618" t="s">
        <v>11698</v>
      </c>
    </row>
    <row r="2619" spans="1:28" x14ac:dyDescent="0.35">
      <c r="A2619" t="s">
        <v>585</v>
      </c>
      <c r="B2619" t="s">
        <v>3301</v>
      </c>
      <c r="C2619" t="s">
        <v>587</v>
      </c>
      <c r="D2619">
        <v>1</v>
      </c>
      <c r="G2619">
        <v>0</v>
      </c>
      <c r="H2619">
        <v>0</v>
      </c>
      <c r="I2619">
        <v>0</v>
      </c>
      <c r="J2619">
        <v>0</v>
      </c>
      <c r="K2619" t="s">
        <v>16</v>
      </c>
      <c r="R2619">
        <v>996281309</v>
      </c>
      <c r="S2619" t="s">
        <v>11658</v>
      </c>
      <c r="T2619">
        <v>10251583</v>
      </c>
      <c r="U2619" t="s">
        <v>19</v>
      </c>
      <c r="V2619" t="s">
        <v>587</v>
      </c>
      <c r="W2619" t="s">
        <v>11703</v>
      </c>
      <c r="X2619" t="s">
        <v>11728</v>
      </c>
      <c r="Y2619" t="s">
        <v>11681</v>
      </c>
      <c r="Z2619" t="s">
        <v>510</v>
      </c>
      <c r="AA2619" t="str">
        <f>IF(BD[[#This Row],[Genero]]="Masculino","👨🏼 M","👩🏼 F")</f>
        <v>👨🏼 M</v>
      </c>
      <c r="AB2619" t="s">
        <v>11698</v>
      </c>
    </row>
    <row r="2620" spans="1:28" x14ac:dyDescent="0.35">
      <c r="A2620" t="s">
        <v>585</v>
      </c>
      <c r="B2620" t="s">
        <v>3301</v>
      </c>
      <c r="C2620" t="s">
        <v>587</v>
      </c>
      <c r="D2620">
        <v>1</v>
      </c>
      <c r="G2620">
        <v>0</v>
      </c>
      <c r="H2620">
        <v>0</v>
      </c>
      <c r="I2620">
        <v>0</v>
      </c>
      <c r="J2620">
        <v>0</v>
      </c>
      <c r="K2620" t="s">
        <v>16</v>
      </c>
      <c r="R2620">
        <v>996281309</v>
      </c>
      <c r="S2620" t="s">
        <v>11658</v>
      </c>
      <c r="T2620">
        <v>10251583</v>
      </c>
      <c r="U2620" t="s">
        <v>19</v>
      </c>
      <c r="V2620" t="s">
        <v>3302</v>
      </c>
      <c r="W2620" t="s">
        <v>11703</v>
      </c>
      <c r="X2620" t="s">
        <v>11728</v>
      </c>
      <c r="Y2620" t="s">
        <v>11681</v>
      </c>
      <c r="Z2620" t="s">
        <v>510</v>
      </c>
      <c r="AA2620" t="str">
        <f>IF(BD[[#This Row],[Genero]]="Masculino","👨🏼 M","👩🏼 F")</f>
        <v>👨🏼 M</v>
      </c>
      <c r="AB2620" t="s">
        <v>11698</v>
      </c>
    </row>
    <row r="2621" spans="1:28" x14ac:dyDescent="0.35">
      <c r="A2621" t="s">
        <v>1404</v>
      </c>
      <c r="B2621" t="s">
        <v>10043</v>
      </c>
      <c r="C2621" t="s">
        <v>8302</v>
      </c>
      <c r="D2621">
        <v>1</v>
      </c>
      <c r="G2621">
        <v>0</v>
      </c>
      <c r="H2621">
        <v>0</v>
      </c>
      <c r="I2621">
        <v>0</v>
      </c>
      <c r="J2621">
        <v>0</v>
      </c>
      <c r="K2621" t="s">
        <v>16</v>
      </c>
      <c r="R2621">
        <v>944330108</v>
      </c>
      <c r="S2621" t="s">
        <v>11658</v>
      </c>
      <c r="T2621">
        <v>44944888</v>
      </c>
      <c r="U2621" t="s">
        <v>19</v>
      </c>
      <c r="V2621" t="s">
        <v>8303</v>
      </c>
      <c r="W2621" t="s">
        <v>11703</v>
      </c>
      <c r="X2621" t="s">
        <v>11728</v>
      </c>
      <c r="Y2621" t="s">
        <v>11681</v>
      </c>
      <c r="Z2621" t="s">
        <v>510</v>
      </c>
      <c r="AA2621" t="str">
        <f>IF(BD[[#This Row],[Genero]]="Masculino","👨🏼 M","👩🏼 F")</f>
        <v>👨🏼 M</v>
      </c>
      <c r="AB2621" t="s">
        <v>11698</v>
      </c>
    </row>
    <row r="2622" spans="1:28" x14ac:dyDescent="0.35">
      <c r="A2622" t="s">
        <v>1339</v>
      </c>
      <c r="B2622" t="s">
        <v>329</v>
      </c>
      <c r="C2622" t="s">
        <v>5372</v>
      </c>
      <c r="D2622">
        <v>1</v>
      </c>
      <c r="G2622">
        <v>0</v>
      </c>
      <c r="H2622">
        <v>0</v>
      </c>
      <c r="I2622">
        <v>0</v>
      </c>
      <c r="J2622">
        <v>0</v>
      </c>
      <c r="K2622" t="s">
        <v>16</v>
      </c>
      <c r="R2622">
        <v>958830088</v>
      </c>
      <c r="S2622" t="s">
        <v>11665</v>
      </c>
      <c r="T2622">
        <v>46136096</v>
      </c>
      <c r="U2622" t="s">
        <v>19</v>
      </c>
      <c r="V2622" t="s">
        <v>5372</v>
      </c>
      <c r="W2622" t="s">
        <v>11704</v>
      </c>
      <c r="X2622" t="s">
        <v>11728</v>
      </c>
      <c r="Y2622" t="s">
        <v>11681</v>
      </c>
      <c r="Z2622" t="s">
        <v>11682</v>
      </c>
      <c r="AA2622" t="str">
        <f>IF(BD[[#This Row],[Genero]]="Masculino","👨🏼 M","👩🏼 F")</f>
        <v>👩🏼 F</v>
      </c>
      <c r="AB2622" t="s">
        <v>11698</v>
      </c>
    </row>
    <row r="2623" spans="1:28" x14ac:dyDescent="0.35">
      <c r="A2623" t="s">
        <v>479</v>
      </c>
      <c r="B2623" t="s">
        <v>765</v>
      </c>
      <c r="C2623" t="s">
        <v>7953</v>
      </c>
      <c r="D2623">
        <v>1</v>
      </c>
      <c r="G2623">
        <v>0</v>
      </c>
      <c r="H2623">
        <v>0</v>
      </c>
      <c r="I2623">
        <v>0</v>
      </c>
      <c r="J2623">
        <v>0</v>
      </c>
      <c r="K2623" t="s">
        <v>16</v>
      </c>
      <c r="R2623">
        <v>944252073</v>
      </c>
      <c r="S2623" t="s">
        <v>11658</v>
      </c>
      <c r="T2623">
        <v>70778032</v>
      </c>
      <c r="U2623" t="s">
        <v>19</v>
      </c>
      <c r="V2623" t="s">
        <v>7954</v>
      </c>
      <c r="W2623" t="s">
        <v>11701</v>
      </c>
      <c r="X2623" t="s">
        <v>11728</v>
      </c>
      <c r="Y2623" t="s">
        <v>11681</v>
      </c>
      <c r="Z2623" t="s">
        <v>10726</v>
      </c>
      <c r="AA2623" t="str">
        <f>IF(BD[[#This Row],[Genero]]="Masculino","👨🏼 M","👩🏼 F")</f>
        <v>👨🏼 M</v>
      </c>
      <c r="AB2623" t="s">
        <v>11698</v>
      </c>
    </row>
    <row r="2624" spans="1:28" x14ac:dyDescent="0.35">
      <c r="A2624" t="s">
        <v>38</v>
      </c>
      <c r="B2624" t="s">
        <v>9913</v>
      </c>
      <c r="D2624">
        <v>1</v>
      </c>
      <c r="G2624">
        <v>0</v>
      </c>
      <c r="H2624">
        <v>0</v>
      </c>
      <c r="I2624">
        <v>0</v>
      </c>
      <c r="J2624">
        <v>0</v>
      </c>
      <c r="K2624" t="s">
        <v>16</v>
      </c>
      <c r="R2624">
        <v>991344308</v>
      </c>
      <c r="S2624" t="s">
        <v>11658</v>
      </c>
      <c r="T2624">
        <v>74891792</v>
      </c>
      <c r="U2624" t="s">
        <v>19</v>
      </c>
      <c r="W2624" t="s">
        <v>11702</v>
      </c>
      <c r="X2624" t="s">
        <v>11728</v>
      </c>
      <c r="Y2624" t="s">
        <v>11681</v>
      </c>
      <c r="Z2624" t="s">
        <v>11204</v>
      </c>
      <c r="AA2624" t="str">
        <f>IF(BD[[#This Row],[Genero]]="Masculino","👨🏼 M","👩🏼 F")</f>
        <v>👨🏼 M</v>
      </c>
      <c r="AB2624" t="s">
        <v>11698</v>
      </c>
    </row>
    <row r="2625" spans="1:28" x14ac:dyDescent="0.35">
      <c r="A2625" t="s">
        <v>3801</v>
      </c>
      <c r="B2625" t="s">
        <v>3036</v>
      </c>
      <c r="C2625" t="s">
        <v>11405</v>
      </c>
      <c r="D2625">
        <v>1</v>
      </c>
      <c r="G2625">
        <v>0</v>
      </c>
      <c r="H2625">
        <v>0</v>
      </c>
      <c r="I2625">
        <v>0</v>
      </c>
      <c r="J2625">
        <v>0</v>
      </c>
      <c r="K2625" t="s">
        <v>16</v>
      </c>
      <c r="R2625">
        <v>993494264</v>
      </c>
      <c r="S2625" t="s">
        <v>11658</v>
      </c>
      <c r="T2625">
        <v>42264307</v>
      </c>
      <c r="U2625" t="s">
        <v>19</v>
      </c>
      <c r="V2625" t="s">
        <v>11405</v>
      </c>
      <c r="W2625" t="s">
        <v>11702</v>
      </c>
      <c r="X2625" t="s">
        <v>11728</v>
      </c>
      <c r="Y2625" t="s">
        <v>11681</v>
      </c>
      <c r="Z2625" t="s">
        <v>11204</v>
      </c>
      <c r="AA2625" t="str">
        <f>IF(BD[[#This Row],[Genero]]="Masculino","👨🏼 M","👩🏼 F")</f>
        <v>👨🏼 M</v>
      </c>
      <c r="AB2625" t="s">
        <v>11698</v>
      </c>
    </row>
    <row r="2626" spans="1:28" x14ac:dyDescent="0.35">
      <c r="A2626" t="s">
        <v>2709</v>
      </c>
      <c r="B2626" t="s">
        <v>2710</v>
      </c>
      <c r="C2626" t="s">
        <v>2711</v>
      </c>
      <c r="D2626">
        <v>1</v>
      </c>
      <c r="G2626">
        <v>0</v>
      </c>
      <c r="H2626">
        <v>0</v>
      </c>
      <c r="I2626">
        <v>0</v>
      </c>
      <c r="J2626">
        <v>0</v>
      </c>
      <c r="K2626" t="s">
        <v>16</v>
      </c>
      <c r="R2626">
        <v>997226261</v>
      </c>
      <c r="S2626" t="s">
        <v>11658</v>
      </c>
      <c r="T2626">
        <v>75710862</v>
      </c>
      <c r="U2626" t="s">
        <v>19</v>
      </c>
      <c r="W2626" t="s">
        <v>11702</v>
      </c>
      <c r="X2626" t="s">
        <v>11728</v>
      </c>
      <c r="Y2626" t="s">
        <v>11681</v>
      </c>
      <c r="Z2626" t="s">
        <v>11204</v>
      </c>
      <c r="AA2626" t="str">
        <f>IF(BD[[#This Row],[Genero]]="Masculino","👨🏼 M","👩🏼 F")</f>
        <v>👨🏼 M</v>
      </c>
      <c r="AB2626" t="s">
        <v>11698</v>
      </c>
    </row>
    <row r="2627" spans="1:28" x14ac:dyDescent="0.35">
      <c r="A2627" t="s">
        <v>2796</v>
      </c>
      <c r="B2627" t="s">
        <v>2797</v>
      </c>
      <c r="C2627" t="s">
        <v>2798</v>
      </c>
      <c r="D2627">
        <v>1</v>
      </c>
      <c r="G2627">
        <v>0</v>
      </c>
      <c r="H2627">
        <v>0</v>
      </c>
      <c r="I2627">
        <v>0</v>
      </c>
      <c r="J2627">
        <v>0</v>
      </c>
      <c r="K2627" t="s">
        <v>16</v>
      </c>
      <c r="R2627">
        <v>989779437</v>
      </c>
      <c r="S2627" t="s">
        <v>11658</v>
      </c>
      <c r="T2627">
        <v>44337027</v>
      </c>
      <c r="U2627" t="s">
        <v>10125</v>
      </c>
      <c r="V2627" t="s">
        <v>2799</v>
      </c>
      <c r="W2627" t="s">
        <v>11706</v>
      </c>
      <c r="X2627" t="s">
        <v>11728</v>
      </c>
      <c r="Y2627" t="s">
        <v>11724</v>
      </c>
      <c r="Z2627" t="s">
        <v>612</v>
      </c>
      <c r="AA2627" t="str">
        <f>IF(BD[[#This Row],[Genero]]="Masculino","👨🏼 M","👩🏼 F")</f>
        <v>👨🏼 M</v>
      </c>
      <c r="AB2627" t="s">
        <v>11698</v>
      </c>
    </row>
    <row r="2628" spans="1:28" x14ac:dyDescent="0.35">
      <c r="A2628" t="s">
        <v>904</v>
      </c>
      <c r="B2628" t="s">
        <v>8799</v>
      </c>
      <c r="C2628" t="s">
        <v>8795</v>
      </c>
      <c r="D2628">
        <v>1</v>
      </c>
      <c r="G2628">
        <v>0</v>
      </c>
      <c r="H2628">
        <v>0</v>
      </c>
      <c r="I2628">
        <v>0</v>
      </c>
      <c r="J2628">
        <v>0</v>
      </c>
      <c r="K2628" t="s">
        <v>16</v>
      </c>
      <c r="R2628">
        <v>977187191</v>
      </c>
      <c r="S2628" t="s">
        <v>11658</v>
      </c>
      <c r="T2628">
        <v>8648519</v>
      </c>
      <c r="U2628" t="s">
        <v>10125</v>
      </c>
      <c r="V2628" t="s">
        <v>8800</v>
      </c>
      <c r="W2628" t="s">
        <v>11702</v>
      </c>
      <c r="X2628" t="s">
        <v>11728</v>
      </c>
      <c r="Y2628" t="s">
        <v>726</v>
      </c>
      <c r="Z2628" t="s">
        <v>10848</v>
      </c>
      <c r="AA2628" t="str">
        <f>IF(BD[[#This Row],[Genero]]="Masculino","👨🏼 M","👩🏼 F")</f>
        <v>👨🏼 M</v>
      </c>
      <c r="AB2628" t="s">
        <v>11698</v>
      </c>
    </row>
    <row r="2629" spans="1:28" x14ac:dyDescent="0.35">
      <c r="A2629" t="s">
        <v>8020</v>
      </c>
      <c r="B2629" t="s">
        <v>8021</v>
      </c>
      <c r="C2629" t="s">
        <v>8022</v>
      </c>
      <c r="D2629">
        <v>1</v>
      </c>
      <c r="G2629">
        <v>0</v>
      </c>
      <c r="H2629">
        <v>0</v>
      </c>
      <c r="I2629">
        <v>0</v>
      </c>
      <c r="J2629">
        <v>0</v>
      </c>
      <c r="K2629" t="s">
        <v>16</v>
      </c>
      <c r="R2629">
        <v>938438919</v>
      </c>
      <c r="S2629" t="s">
        <v>11658</v>
      </c>
      <c r="T2629">
        <v>48277473</v>
      </c>
      <c r="U2629" t="s">
        <v>19</v>
      </c>
      <c r="V2629" t="s">
        <v>8022</v>
      </c>
      <c r="W2629" t="s">
        <v>11706</v>
      </c>
      <c r="X2629" t="s">
        <v>11728</v>
      </c>
      <c r="Y2629" t="s">
        <v>726</v>
      </c>
      <c r="Z2629" t="s">
        <v>612</v>
      </c>
      <c r="AA2629" t="str">
        <f>IF(BD[[#This Row],[Genero]]="Masculino","👨🏼 M","👩🏼 F")</f>
        <v>👨🏼 M</v>
      </c>
      <c r="AB2629" t="s">
        <v>11698</v>
      </c>
    </row>
    <row r="2630" spans="1:28" x14ac:dyDescent="0.35">
      <c r="A2630" t="s">
        <v>6019</v>
      </c>
      <c r="B2630" t="s">
        <v>6020</v>
      </c>
      <c r="C2630" t="s">
        <v>6021</v>
      </c>
      <c r="D2630">
        <v>1</v>
      </c>
      <c r="G2630">
        <v>0</v>
      </c>
      <c r="H2630">
        <v>0</v>
      </c>
      <c r="I2630">
        <v>0</v>
      </c>
      <c r="J2630">
        <v>0</v>
      </c>
      <c r="K2630" t="s">
        <v>16</v>
      </c>
      <c r="R2630">
        <v>959501650</v>
      </c>
      <c r="S2630" t="s">
        <v>11658</v>
      </c>
      <c r="T2630">
        <v>72168593</v>
      </c>
      <c r="U2630" t="s">
        <v>19</v>
      </c>
      <c r="V2630" t="s">
        <v>6022</v>
      </c>
      <c r="W2630" t="s">
        <v>11706</v>
      </c>
      <c r="X2630" t="s">
        <v>11728</v>
      </c>
      <c r="Y2630" t="s">
        <v>10431</v>
      </c>
      <c r="Z2630" t="s">
        <v>612</v>
      </c>
      <c r="AA2630" t="str">
        <f>IF(BD[[#This Row],[Genero]]="Masculino","👨🏼 M","👩🏼 F")</f>
        <v>👨🏼 M</v>
      </c>
      <c r="AB2630" t="s">
        <v>11698</v>
      </c>
    </row>
    <row r="2631" spans="1:28" x14ac:dyDescent="0.35">
      <c r="A2631" t="s">
        <v>715</v>
      </c>
      <c r="B2631" t="s">
        <v>3378</v>
      </c>
      <c r="C2631" t="s">
        <v>716</v>
      </c>
      <c r="D2631">
        <v>1</v>
      </c>
      <c r="G2631">
        <v>0</v>
      </c>
      <c r="H2631">
        <v>0</v>
      </c>
      <c r="I2631">
        <v>0</v>
      </c>
      <c r="J2631">
        <v>0</v>
      </c>
      <c r="K2631" t="s">
        <v>16</v>
      </c>
      <c r="R2631">
        <v>941981102</v>
      </c>
      <c r="S2631" t="s">
        <v>11665</v>
      </c>
      <c r="T2631">
        <v>48943865</v>
      </c>
      <c r="U2631" t="s">
        <v>19</v>
      </c>
      <c r="V2631" t="s">
        <v>717</v>
      </c>
      <c r="W2631" t="s">
        <v>11702</v>
      </c>
      <c r="X2631" t="s">
        <v>11728</v>
      </c>
      <c r="Y2631" t="s">
        <v>230</v>
      </c>
      <c r="Z2631" t="s">
        <v>1496</v>
      </c>
      <c r="AA2631" t="str">
        <f>IF(BD[[#This Row],[Genero]]="Masculino","👨🏼 M","👩🏼 F")</f>
        <v>👩🏼 F</v>
      </c>
      <c r="AB2631" t="s">
        <v>11699</v>
      </c>
    </row>
    <row r="2632" spans="1:28" x14ac:dyDescent="0.35">
      <c r="A2632" t="s">
        <v>155</v>
      </c>
      <c r="B2632" t="s">
        <v>4729</v>
      </c>
      <c r="C2632" t="s">
        <v>4730</v>
      </c>
      <c r="D2632">
        <v>1</v>
      </c>
      <c r="G2632">
        <v>0</v>
      </c>
      <c r="H2632">
        <v>0</v>
      </c>
      <c r="I2632">
        <v>0</v>
      </c>
      <c r="J2632">
        <v>0</v>
      </c>
      <c r="K2632" t="s">
        <v>16</v>
      </c>
      <c r="R2632">
        <v>994376571</v>
      </c>
      <c r="S2632" t="s">
        <v>11658</v>
      </c>
      <c r="T2632">
        <v>75969600</v>
      </c>
      <c r="U2632" t="s">
        <v>19</v>
      </c>
      <c r="V2632" t="s">
        <v>10351</v>
      </c>
      <c r="W2632" t="s">
        <v>11702</v>
      </c>
      <c r="X2632" t="s">
        <v>11728</v>
      </c>
      <c r="Y2632" t="s">
        <v>230</v>
      </c>
      <c r="Z2632" t="s">
        <v>1496</v>
      </c>
      <c r="AA2632" t="str">
        <f>IF(BD[[#This Row],[Genero]]="Masculino","👨🏼 M","👩🏼 F")</f>
        <v>👨🏼 M</v>
      </c>
      <c r="AB2632" t="s">
        <v>11699</v>
      </c>
    </row>
    <row r="2633" spans="1:28" x14ac:dyDescent="0.35">
      <c r="A2633" t="s">
        <v>355</v>
      </c>
      <c r="B2633" t="s">
        <v>2274</v>
      </c>
      <c r="C2633" t="s">
        <v>4770</v>
      </c>
      <c r="D2633">
        <v>1</v>
      </c>
      <c r="G2633">
        <v>0</v>
      </c>
      <c r="H2633">
        <v>0</v>
      </c>
      <c r="I2633">
        <v>0</v>
      </c>
      <c r="J2633">
        <v>0</v>
      </c>
      <c r="K2633" t="s">
        <v>16</v>
      </c>
      <c r="R2633">
        <v>991496946</v>
      </c>
      <c r="S2633" t="s">
        <v>11658</v>
      </c>
      <c r="T2633">
        <v>72192048</v>
      </c>
      <c r="U2633" t="s">
        <v>19</v>
      </c>
      <c r="V2633" t="s">
        <v>4771</v>
      </c>
      <c r="W2633" t="s">
        <v>11701</v>
      </c>
      <c r="X2633" t="s">
        <v>11728</v>
      </c>
      <c r="Y2633" t="s">
        <v>230</v>
      </c>
      <c r="Z2633" t="s">
        <v>1496</v>
      </c>
      <c r="AA2633" t="str">
        <f>IF(BD[[#This Row],[Genero]]="Masculino","👨🏼 M","👩🏼 F")</f>
        <v>👨🏼 M</v>
      </c>
      <c r="AB2633" t="s">
        <v>11699</v>
      </c>
    </row>
    <row r="2634" spans="1:28" x14ac:dyDescent="0.35">
      <c r="A2634" t="s">
        <v>209</v>
      </c>
      <c r="B2634" t="s">
        <v>7268</v>
      </c>
      <c r="C2634" t="s">
        <v>7269</v>
      </c>
      <c r="D2634">
        <v>1</v>
      </c>
      <c r="G2634">
        <v>0</v>
      </c>
      <c r="H2634">
        <v>0</v>
      </c>
      <c r="I2634">
        <v>0</v>
      </c>
      <c r="J2634">
        <v>0</v>
      </c>
      <c r="K2634" t="s">
        <v>16</v>
      </c>
      <c r="R2634">
        <v>974605817</v>
      </c>
      <c r="S2634" t="s">
        <v>11658</v>
      </c>
      <c r="T2634">
        <v>72648984</v>
      </c>
      <c r="U2634" t="s">
        <v>19</v>
      </c>
      <c r="V2634" t="s">
        <v>7270</v>
      </c>
      <c r="W2634" t="s">
        <v>11706</v>
      </c>
      <c r="X2634" t="s">
        <v>11728</v>
      </c>
      <c r="Y2634" t="s">
        <v>230</v>
      </c>
      <c r="Z2634" t="s">
        <v>1496</v>
      </c>
      <c r="AA2634" t="str">
        <f>IF(BD[[#This Row],[Genero]]="Masculino","👨🏼 M","👩🏼 F")</f>
        <v>👨🏼 M</v>
      </c>
      <c r="AB2634" t="s">
        <v>11699</v>
      </c>
    </row>
    <row r="2635" spans="1:28" x14ac:dyDescent="0.35">
      <c r="A2635" t="s">
        <v>9263</v>
      </c>
      <c r="B2635" t="s">
        <v>1494</v>
      </c>
      <c r="C2635" t="s">
        <v>1495</v>
      </c>
      <c r="D2635">
        <v>1</v>
      </c>
      <c r="G2635">
        <v>0</v>
      </c>
      <c r="H2635">
        <v>0</v>
      </c>
      <c r="I2635">
        <v>0</v>
      </c>
      <c r="J2635">
        <v>0</v>
      </c>
      <c r="K2635" t="s">
        <v>16</v>
      </c>
      <c r="R2635">
        <v>965951100</v>
      </c>
      <c r="S2635" t="s">
        <v>11658</v>
      </c>
      <c r="T2635">
        <v>77502205</v>
      </c>
      <c r="U2635" t="s">
        <v>19</v>
      </c>
      <c r="V2635" t="s">
        <v>1495</v>
      </c>
      <c r="W2635" t="s">
        <v>11706</v>
      </c>
      <c r="X2635" t="s">
        <v>11728</v>
      </c>
      <c r="Y2635" t="s">
        <v>230</v>
      </c>
      <c r="Z2635" t="s">
        <v>1496</v>
      </c>
      <c r="AA2635" t="str">
        <f>IF(BD[[#This Row],[Genero]]="Masculino","👨🏼 M","👩🏼 F")</f>
        <v>👨🏼 M</v>
      </c>
      <c r="AB2635" t="s">
        <v>11699</v>
      </c>
    </row>
    <row r="2636" spans="1:28" x14ac:dyDescent="0.35">
      <c r="A2636" t="s">
        <v>137</v>
      </c>
      <c r="B2636" t="s">
        <v>5290</v>
      </c>
      <c r="C2636" t="s">
        <v>5291</v>
      </c>
      <c r="D2636">
        <v>1</v>
      </c>
      <c r="G2636">
        <v>0</v>
      </c>
      <c r="H2636">
        <v>0</v>
      </c>
      <c r="I2636">
        <v>0</v>
      </c>
      <c r="J2636">
        <v>0</v>
      </c>
      <c r="K2636" t="s">
        <v>16</v>
      </c>
      <c r="R2636">
        <v>994609368</v>
      </c>
      <c r="S2636" t="s">
        <v>11658</v>
      </c>
      <c r="T2636">
        <v>44220851</v>
      </c>
      <c r="U2636" t="s">
        <v>19</v>
      </c>
      <c r="V2636" t="s">
        <v>10353</v>
      </c>
      <c r="W2636" t="s">
        <v>11701</v>
      </c>
      <c r="X2636" t="s">
        <v>11728</v>
      </c>
      <c r="Y2636" t="s">
        <v>230</v>
      </c>
      <c r="Z2636" t="s">
        <v>5292</v>
      </c>
      <c r="AA2636" t="str">
        <f>IF(BD[[#This Row],[Genero]]="Masculino","👨🏼 M","👩🏼 F")</f>
        <v>👨🏼 M</v>
      </c>
      <c r="AB2636" t="s">
        <v>11699</v>
      </c>
    </row>
    <row r="2637" spans="1:28" x14ac:dyDescent="0.35">
      <c r="A2637" t="s">
        <v>8989</v>
      </c>
      <c r="B2637" t="s">
        <v>135</v>
      </c>
      <c r="C2637" t="s">
        <v>8990</v>
      </c>
      <c r="D2637">
        <v>1</v>
      </c>
      <c r="G2637">
        <v>0</v>
      </c>
      <c r="H2637">
        <v>0</v>
      </c>
      <c r="I2637">
        <v>0</v>
      </c>
      <c r="J2637">
        <v>0</v>
      </c>
      <c r="K2637" t="s">
        <v>16</v>
      </c>
      <c r="R2637">
        <v>949802843</v>
      </c>
      <c r="S2637" t="s">
        <v>11658</v>
      </c>
      <c r="T2637">
        <v>47322378</v>
      </c>
      <c r="U2637" t="s">
        <v>19</v>
      </c>
      <c r="V2637" t="s">
        <v>8990</v>
      </c>
      <c r="W2637" t="s">
        <v>11701</v>
      </c>
      <c r="X2637" t="s">
        <v>11728</v>
      </c>
      <c r="Y2637" t="s">
        <v>230</v>
      </c>
      <c r="Z2637" t="s">
        <v>10589</v>
      </c>
      <c r="AA2637" t="str">
        <f>IF(BD[[#This Row],[Genero]]="Masculino","👨🏼 M","👩🏼 F")</f>
        <v>👨🏼 M</v>
      </c>
      <c r="AB2637" t="s">
        <v>11699</v>
      </c>
    </row>
    <row r="2638" spans="1:28" x14ac:dyDescent="0.35">
      <c r="A2638" t="s">
        <v>1298</v>
      </c>
      <c r="B2638" t="s">
        <v>3844</v>
      </c>
      <c r="C2638" t="s">
        <v>3845</v>
      </c>
      <c r="D2638">
        <v>1</v>
      </c>
      <c r="G2638">
        <v>0</v>
      </c>
      <c r="H2638">
        <v>0</v>
      </c>
      <c r="I2638">
        <v>0</v>
      </c>
      <c r="J2638">
        <v>0</v>
      </c>
      <c r="K2638" t="s">
        <v>16</v>
      </c>
      <c r="R2638">
        <v>956721673</v>
      </c>
      <c r="S2638" t="s">
        <v>11658</v>
      </c>
      <c r="T2638">
        <v>44883358</v>
      </c>
      <c r="U2638" t="s">
        <v>19</v>
      </c>
      <c r="V2638" t="s">
        <v>3846</v>
      </c>
      <c r="W2638" t="s">
        <v>11702</v>
      </c>
      <c r="X2638" t="s">
        <v>11728</v>
      </c>
      <c r="Y2638" t="s">
        <v>230</v>
      </c>
      <c r="Z2638" t="s">
        <v>10575</v>
      </c>
      <c r="AA2638" t="str">
        <f>IF(BD[[#This Row],[Genero]]="Masculino","👨🏼 M","👩🏼 F")</f>
        <v>👨🏼 M</v>
      </c>
      <c r="AB2638" t="s">
        <v>11699</v>
      </c>
    </row>
    <row r="2639" spans="1:28" x14ac:dyDescent="0.35">
      <c r="A2639" t="s">
        <v>7132</v>
      </c>
      <c r="B2639" t="s">
        <v>63</v>
      </c>
      <c r="C2639" t="s">
        <v>768</v>
      </c>
      <c r="D2639">
        <v>1</v>
      </c>
      <c r="G2639">
        <v>0</v>
      </c>
      <c r="H2639">
        <v>0</v>
      </c>
      <c r="I2639">
        <v>0</v>
      </c>
      <c r="J2639">
        <v>0</v>
      </c>
      <c r="K2639" t="s">
        <v>16</v>
      </c>
      <c r="R2639">
        <v>910985938</v>
      </c>
      <c r="S2639" t="s">
        <v>11658</v>
      </c>
      <c r="T2639">
        <v>73625197</v>
      </c>
      <c r="U2639" t="s">
        <v>10125</v>
      </c>
      <c r="V2639" t="s">
        <v>7133</v>
      </c>
      <c r="W2639" t="s">
        <v>11712</v>
      </c>
      <c r="X2639" t="s">
        <v>11728</v>
      </c>
      <c r="Y2639" t="s">
        <v>230</v>
      </c>
      <c r="Z2639" t="s">
        <v>2325</v>
      </c>
      <c r="AA2639" t="str">
        <f>IF(BD[[#This Row],[Genero]]="Masculino","👨🏼 M","👩🏼 F")</f>
        <v>👨🏼 M</v>
      </c>
      <c r="AB2639" t="s">
        <v>11699</v>
      </c>
    </row>
    <row r="2640" spans="1:28" x14ac:dyDescent="0.35">
      <c r="A2640" t="s">
        <v>1054</v>
      </c>
      <c r="B2640" t="s">
        <v>1055</v>
      </c>
      <c r="C2640" t="s">
        <v>1056</v>
      </c>
      <c r="D2640">
        <v>1</v>
      </c>
      <c r="G2640">
        <v>0</v>
      </c>
      <c r="H2640">
        <v>0</v>
      </c>
      <c r="I2640">
        <v>0</v>
      </c>
      <c r="J2640">
        <v>0</v>
      </c>
      <c r="K2640" t="s">
        <v>16</v>
      </c>
      <c r="R2640">
        <v>997345467</v>
      </c>
      <c r="S2640" t="s">
        <v>11658</v>
      </c>
      <c r="T2640">
        <v>71461449</v>
      </c>
      <c r="U2640" t="s">
        <v>19</v>
      </c>
      <c r="V2640" t="s">
        <v>1056</v>
      </c>
      <c r="W2640" t="s">
        <v>11701</v>
      </c>
      <c r="X2640" t="s">
        <v>11728</v>
      </c>
      <c r="Y2640" t="s">
        <v>230</v>
      </c>
      <c r="Z2640" t="s">
        <v>11114</v>
      </c>
      <c r="AA2640" t="str">
        <f>IF(BD[[#This Row],[Genero]]="Masculino","👨🏼 M","👩🏼 F")</f>
        <v>👨🏼 M</v>
      </c>
      <c r="AB2640" t="s">
        <v>11699</v>
      </c>
    </row>
    <row r="2641" spans="1:28" x14ac:dyDescent="0.35">
      <c r="A2641" t="s">
        <v>897</v>
      </c>
      <c r="B2641" t="s">
        <v>897</v>
      </c>
      <c r="C2641" t="s">
        <v>7241</v>
      </c>
      <c r="D2641">
        <v>1</v>
      </c>
      <c r="G2641">
        <v>0</v>
      </c>
      <c r="H2641">
        <v>0</v>
      </c>
      <c r="I2641">
        <v>0</v>
      </c>
      <c r="J2641">
        <v>0</v>
      </c>
      <c r="K2641" t="s">
        <v>16</v>
      </c>
      <c r="R2641">
        <v>998133653</v>
      </c>
      <c r="S2641" t="s">
        <v>11658</v>
      </c>
      <c r="T2641">
        <v>77037346</v>
      </c>
      <c r="U2641" t="s">
        <v>19</v>
      </c>
      <c r="W2641" t="s">
        <v>11701</v>
      </c>
      <c r="X2641" t="s">
        <v>11728</v>
      </c>
      <c r="Y2641" t="s">
        <v>230</v>
      </c>
      <c r="Z2641" t="s">
        <v>11114</v>
      </c>
      <c r="AA2641" t="str">
        <f>IF(BD[[#This Row],[Genero]]="Masculino","👨🏼 M","👩🏼 F")</f>
        <v>👨🏼 M</v>
      </c>
      <c r="AB2641" t="s">
        <v>11699</v>
      </c>
    </row>
    <row r="2642" spans="1:28" x14ac:dyDescent="0.35">
      <c r="A2642" t="s">
        <v>689</v>
      </c>
      <c r="B2642" t="s">
        <v>690</v>
      </c>
      <c r="C2642" t="s">
        <v>691</v>
      </c>
      <c r="D2642">
        <v>1</v>
      </c>
      <c r="G2642">
        <v>0</v>
      </c>
      <c r="H2642">
        <v>0</v>
      </c>
      <c r="I2642">
        <v>0</v>
      </c>
      <c r="J2642">
        <v>0</v>
      </c>
      <c r="K2642" t="s">
        <v>16</v>
      </c>
      <c r="R2642">
        <v>930849692</v>
      </c>
      <c r="S2642" t="s">
        <v>11658</v>
      </c>
      <c r="T2642">
        <v>70269761</v>
      </c>
      <c r="U2642" t="s">
        <v>10375</v>
      </c>
      <c r="V2642" t="s">
        <v>11109</v>
      </c>
      <c r="W2642" t="s">
        <v>11712</v>
      </c>
      <c r="X2642" t="s">
        <v>11728</v>
      </c>
      <c r="Y2642" t="s">
        <v>230</v>
      </c>
      <c r="Z2642" t="s">
        <v>11114</v>
      </c>
      <c r="AA2642" t="str">
        <f>IF(BD[[#This Row],[Genero]]="Masculino","👨🏼 M","👩🏼 F")</f>
        <v>👨🏼 M</v>
      </c>
      <c r="AB2642" t="s">
        <v>11699</v>
      </c>
    </row>
    <row r="2643" spans="1:28" x14ac:dyDescent="0.35">
      <c r="A2643" t="s">
        <v>9476</v>
      </c>
      <c r="B2643" t="s">
        <v>9982</v>
      </c>
      <c r="C2643" t="s">
        <v>6954</v>
      </c>
      <c r="D2643">
        <v>1</v>
      </c>
      <c r="G2643">
        <v>0</v>
      </c>
      <c r="H2643">
        <v>0</v>
      </c>
      <c r="I2643">
        <v>0</v>
      </c>
      <c r="J2643">
        <v>0</v>
      </c>
      <c r="K2643" t="s">
        <v>16</v>
      </c>
      <c r="R2643">
        <v>934990190</v>
      </c>
      <c r="S2643" t="s">
        <v>11658</v>
      </c>
      <c r="T2643">
        <v>79182343</v>
      </c>
      <c r="U2643" t="s">
        <v>19</v>
      </c>
      <c r="V2643" t="s">
        <v>6955</v>
      </c>
      <c r="W2643" t="s">
        <v>11706</v>
      </c>
      <c r="X2643" t="s">
        <v>11728</v>
      </c>
      <c r="Y2643" t="s">
        <v>230</v>
      </c>
      <c r="Z2643" t="s">
        <v>11114</v>
      </c>
      <c r="AA2643" t="str">
        <f>IF(BD[[#This Row],[Genero]]="Masculino","👨🏼 M","👩🏼 F")</f>
        <v>👨🏼 M</v>
      </c>
      <c r="AB2643" t="s">
        <v>11699</v>
      </c>
    </row>
    <row r="2644" spans="1:28" x14ac:dyDescent="0.35">
      <c r="A2644" t="s">
        <v>2789</v>
      </c>
      <c r="B2644" t="s">
        <v>2038</v>
      </c>
      <c r="C2644" t="s">
        <v>11043</v>
      </c>
      <c r="D2644">
        <v>1</v>
      </c>
      <c r="G2644">
        <v>0</v>
      </c>
      <c r="H2644">
        <v>0</v>
      </c>
      <c r="I2644">
        <v>0</v>
      </c>
      <c r="J2644">
        <v>0</v>
      </c>
      <c r="K2644" t="s">
        <v>16</v>
      </c>
      <c r="R2644">
        <v>994469337</v>
      </c>
      <c r="S2644" t="s">
        <v>11665</v>
      </c>
      <c r="T2644">
        <v>72614502</v>
      </c>
      <c r="U2644" t="s">
        <v>10125</v>
      </c>
      <c r="V2644" t="s">
        <v>11043</v>
      </c>
      <c r="W2644" t="s">
        <v>11702</v>
      </c>
      <c r="X2644" t="s">
        <v>11728</v>
      </c>
      <c r="Y2644" t="s">
        <v>230</v>
      </c>
      <c r="Z2644" t="s">
        <v>11036</v>
      </c>
      <c r="AA2644" t="str">
        <f>IF(BD[[#This Row],[Genero]]="Masculino","👨🏼 M","👩🏼 F")</f>
        <v>👩🏼 F</v>
      </c>
      <c r="AB2644" t="s">
        <v>11699</v>
      </c>
    </row>
    <row r="2645" spans="1:28" x14ac:dyDescent="0.35">
      <c r="A2645" t="s">
        <v>549</v>
      </c>
      <c r="B2645" t="s">
        <v>550</v>
      </c>
      <c r="C2645" t="s">
        <v>464</v>
      </c>
      <c r="D2645">
        <v>1</v>
      </c>
      <c r="G2645">
        <v>0</v>
      </c>
      <c r="H2645">
        <v>0</v>
      </c>
      <c r="I2645">
        <v>0</v>
      </c>
      <c r="J2645">
        <v>0</v>
      </c>
      <c r="K2645" t="s">
        <v>16</v>
      </c>
      <c r="R2645">
        <v>982088259</v>
      </c>
      <c r="S2645" t="s">
        <v>11658</v>
      </c>
      <c r="T2645">
        <v>48358454</v>
      </c>
      <c r="U2645" t="s">
        <v>19</v>
      </c>
      <c r="V2645" t="s">
        <v>465</v>
      </c>
      <c r="W2645" t="s">
        <v>11706</v>
      </c>
      <c r="X2645" t="s">
        <v>11728</v>
      </c>
      <c r="Y2645" t="s">
        <v>230</v>
      </c>
      <c r="Z2645" t="s">
        <v>11036</v>
      </c>
      <c r="AA2645" t="str">
        <f>IF(BD[[#This Row],[Genero]]="Masculino","👨🏼 M","👩🏼 F")</f>
        <v>👨🏼 M</v>
      </c>
      <c r="AB2645" t="s">
        <v>11699</v>
      </c>
    </row>
    <row r="2646" spans="1:28" x14ac:dyDescent="0.35">
      <c r="A2646" t="s">
        <v>4710</v>
      </c>
      <c r="B2646" t="s">
        <v>4711</v>
      </c>
      <c r="C2646" t="s">
        <v>4712</v>
      </c>
      <c r="D2646">
        <v>1</v>
      </c>
      <c r="G2646">
        <v>0</v>
      </c>
      <c r="H2646">
        <v>0</v>
      </c>
      <c r="I2646">
        <v>0</v>
      </c>
      <c r="J2646">
        <v>0</v>
      </c>
      <c r="K2646" t="s">
        <v>16</v>
      </c>
      <c r="R2646">
        <v>982130140</v>
      </c>
      <c r="S2646" t="s">
        <v>11658</v>
      </c>
      <c r="T2646">
        <v>73659909</v>
      </c>
      <c r="U2646" t="s">
        <v>19</v>
      </c>
      <c r="V2646" t="s">
        <v>11031</v>
      </c>
      <c r="W2646" t="s">
        <v>11701</v>
      </c>
      <c r="X2646" t="s">
        <v>11728</v>
      </c>
      <c r="Y2646" t="s">
        <v>230</v>
      </c>
      <c r="Z2646" t="s">
        <v>3661</v>
      </c>
      <c r="AA2646" t="str">
        <f>IF(BD[[#This Row],[Genero]]="Masculino","👨🏼 M","👩🏼 F")</f>
        <v>👨🏼 M</v>
      </c>
      <c r="AB2646" t="s">
        <v>11699</v>
      </c>
    </row>
    <row r="2647" spans="1:28" x14ac:dyDescent="0.35">
      <c r="A2647" t="s">
        <v>1585</v>
      </c>
      <c r="B2647" t="s">
        <v>1586</v>
      </c>
      <c r="C2647" t="s">
        <v>1587</v>
      </c>
      <c r="D2647">
        <v>1</v>
      </c>
      <c r="G2647">
        <v>0</v>
      </c>
      <c r="H2647">
        <v>0</v>
      </c>
      <c r="I2647">
        <v>0</v>
      </c>
      <c r="J2647">
        <v>0</v>
      </c>
      <c r="K2647" t="s">
        <v>16</v>
      </c>
      <c r="R2647">
        <v>934131938</v>
      </c>
      <c r="S2647" t="s">
        <v>11658</v>
      </c>
      <c r="T2647">
        <v>71138676</v>
      </c>
      <c r="U2647" t="s">
        <v>1588</v>
      </c>
      <c r="V2647" t="s">
        <v>11583</v>
      </c>
      <c r="W2647" t="s">
        <v>11702</v>
      </c>
      <c r="X2647" t="s">
        <v>11728</v>
      </c>
      <c r="Y2647" t="s">
        <v>230</v>
      </c>
      <c r="Z2647" t="s">
        <v>11509</v>
      </c>
      <c r="AA2647" t="str">
        <f>IF(BD[[#This Row],[Genero]]="Masculino","👨🏼 M","👩🏼 F")</f>
        <v>👨🏼 M</v>
      </c>
      <c r="AB2647" t="s">
        <v>11699</v>
      </c>
    </row>
    <row r="2648" spans="1:28" x14ac:dyDescent="0.35">
      <c r="A2648" t="s">
        <v>1585</v>
      </c>
      <c r="B2648" t="s">
        <v>1586</v>
      </c>
      <c r="C2648" t="s">
        <v>1587</v>
      </c>
      <c r="D2648">
        <v>1</v>
      </c>
      <c r="G2648">
        <v>0</v>
      </c>
      <c r="H2648">
        <v>0</v>
      </c>
      <c r="I2648">
        <v>0</v>
      </c>
      <c r="J2648">
        <v>0</v>
      </c>
      <c r="K2648" t="s">
        <v>16</v>
      </c>
      <c r="R2648">
        <v>934131938</v>
      </c>
      <c r="S2648" t="s">
        <v>11658</v>
      </c>
      <c r="T2648">
        <v>71138676</v>
      </c>
      <c r="U2648" t="s">
        <v>5281</v>
      </c>
      <c r="V2648" t="s">
        <v>11583</v>
      </c>
      <c r="W2648" t="s">
        <v>11702</v>
      </c>
      <c r="X2648" t="s">
        <v>11728</v>
      </c>
      <c r="Y2648" t="s">
        <v>230</v>
      </c>
      <c r="Z2648" t="s">
        <v>11509</v>
      </c>
      <c r="AA2648" t="str">
        <f>IF(BD[[#This Row],[Genero]]="Masculino","👨🏼 M","👩🏼 F")</f>
        <v>👨🏼 M</v>
      </c>
      <c r="AB2648" t="s">
        <v>11699</v>
      </c>
    </row>
    <row r="2649" spans="1:28" x14ac:dyDescent="0.35">
      <c r="A2649" t="s">
        <v>8414</v>
      </c>
      <c r="B2649" t="s">
        <v>2855</v>
      </c>
      <c r="C2649" t="s">
        <v>8784</v>
      </c>
      <c r="D2649">
        <v>1</v>
      </c>
      <c r="G2649">
        <v>0</v>
      </c>
      <c r="H2649">
        <v>0</v>
      </c>
      <c r="I2649">
        <v>0</v>
      </c>
      <c r="J2649">
        <v>0</v>
      </c>
      <c r="K2649" t="s">
        <v>16</v>
      </c>
      <c r="R2649">
        <v>913189588</v>
      </c>
      <c r="S2649" t="s">
        <v>11658</v>
      </c>
      <c r="T2649">
        <v>75173844</v>
      </c>
      <c r="U2649" t="s">
        <v>10125</v>
      </c>
      <c r="V2649" t="s">
        <v>11620</v>
      </c>
      <c r="W2649" t="s">
        <v>11706</v>
      </c>
      <c r="X2649" t="s">
        <v>11728</v>
      </c>
      <c r="Y2649" t="s">
        <v>230</v>
      </c>
      <c r="Z2649" t="s">
        <v>11509</v>
      </c>
      <c r="AA2649" t="str">
        <f>IF(BD[[#This Row],[Genero]]="Masculino","👨🏼 M","👩🏼 F")</f>
        <v>👨🏼 M</v>
      </c>
      <c r="AB2649" t="s">
        <v>11699</v>
      </c>
    </row>
    <row r="2650" spans="1:28" x14ac:dyDescent="0.35">
      <c r="A2650" t="s">
        <v>6228</v>
      </c>
      <c r="B2650" t="s">
        <v>6229</v>
      </c>
      <c r="C2650" t="s">
        <v>6230</v>
      </c>
      <c r="D2650">
        <v>1</v>
      </c>
      <c r="G2650">
        <v>0</v>
      </c>
      <c r="H2650">
        <v>0</v>
      </c>
      <c r="I2650">
        <v>0</v>
      </c>
      <c r="J2650">
        <v>0</v>
      </c>
      <c r="K2650" t="s">
        <v>16</v>
      </c>
      <c r="R2650">
        <v>937143626</v>
      </c>
      <c r="S2650" t="s">
        <v>11658</v>
      </c>
      <c r="T2650">
        <v>70977993</v>
      </c>
      <c r="U2650" t="s">
        <v>19</v>
      </c>
      <c r="W2650" t="s">
        <v>11712</v>
      </c>
      <c r="X2650" t="s">
        <v>11728</v>
      </c>
      <c r="Y2650" t="s">
        <v>230</v>
      </c>
      <c r="Z2650" t="s">
        <v>11033</v>
      </c>
      <c r="AA2650" t="str">
        <f>IF(BD[[#This Row],[Genero]]="Masculino","👨🏼 M","👩🏼 F")</f>
        <v>👨🏼 M</v>
      </c>
      <c r="AB2650" t="s">
        <v>11699</v>
      </c>
    </row>
    <row r="2651" spans="1:28" x14ac:dyDescent="0.35">
      <c r="A2651" t="s">
        <v>5047</v>
      </c>
      <c r="B2651" t="s">
        <v>5048</v>
      </c>
      <c r="C2651" t="s">
        <v>5049</v>
      </c>
      <c r="D2651">
        <v>1</v>
      </c>
      <c r="G2651">
        <v>0</v>
      </c>
      <c r="H2651">
        <v>0</v>
      </c>
      <c r="I2651">
        <v>0</v>
      </c>
      <c r="J2651">
        <v>0</v>
      </c>
      <c r="K2651" t="s">
        <v>16</v>
      </c>
      <c r="R2651">
        <v>986734742</v>
      </c>
      <c r="S2651" t="s">
        <v>11658</v>
      </c>
      <c r="T2651">
        <v>45199414</v>
      </c>
      <c r="U2651" t="s">
        <v>19</v>
      </c>
      <c r="V2651" t="s">
        <v>11472</v>
      </c>
      <c r="W2651" t="s">
        <v>11701</v>
      </c>
      <c r="X2651" t="s">
        <v>11728</v>
      </c>
      <c r="Y2651" t="s">
        <v>230</v>
      </c>
      <c r="Z2651" t="s">
        <v>11471</v>
      </c>
      <c r="AA2651" t="str">
        <f>IF(BD[[#This Row],[Genero]]="Masculino","👨🏼 M","👩🏼 F")</f>
        <v>👨🏼 M</v>
      </c>
      <c r="AB2651" t="s">
        <v>11699</v>
      </c>
    </row>
    <row r="2652" spans="1:28" x14ac:dyDescent="0.35">
      <c r="A2652" t="s">
        <v>259</v>
      </c>
      <c r="B2652" t="s">
        <v>339</v>
      </c>
      <c r="C2652" t="s">
        <v>340</v>
      </c>
      <c r="D2652">
        <v>1</v>
      </c>
      <c r="G2652">
        <v>0</v>
      </c>
      <c r="H2652">
        <v>0</v>
      </c>
      <c r="I2652">
        <v>0</v>
      </c>
      <c r="J2652">
        <v>0</v>
      </c>
      <c r="K2652" t="s">
        <v>16</v>
      </c>
      <c r="R2652">
        <v>998569902</v>
      </c>
      <c r="S2652" t="s">
        <v>11658</v>
      </c>
      <c r="T2652">
        <v>72321112</v>
      </c>
      <c r="U2652" t="s">
        <v>19</v>
      </c>
      <c r="V2652" t="s">
        <v>11508</v>
      </c>
      <c r="W2652" t="s">
        <v>11712</v>
      </c>
      <c r="X2652" t="s">
        <v>11728</v>
      </c>
      <c r="Y2652" t="s">
        <v>230</v>
      </c>
      <c r="Z2652" t="s">
        <v>11471</v>
      </c>
      <c r="AA2652" t="str">
        <f>IF(BD[[#This Row],[Genero]]="Masculino","👨🏼 M","👩🏼 F")</f>
        <v>👨🏼 M</v>
      </c>
      <c r="AB2652" t="s">
        <v>11699</v>
      </c>
    </row>
    <row r="2653" spans="1:28" x14ac:dyDescent="0.35">
      <c r="A2653" t="s">
        <v>5755</v>
      </c>
      <c r="B2653" t="s">
        <v>5756</v>
      </c>
      <c r="C2653" t="s">
        <v>5757</v>
      </c>
      <c r="D2653">
        <v>1</v>
      </c>
      <c r="G2653">
        <v>0</v>
      </c>
      <c r="H2653">
        <v>0</v>
      </c>
      <c r="I2653">
        <v>0</v>
      </c>
      <c r="J2653">
        <v>0</v>
      </c>
      <c r="K2653" t="s">
        <v>16</v>
      </c>
      <c r="R2653">
        <v>979232158</v>
      </c>
      <c r="S2653" t="s">
        <v>11658</v>
      </c>
      <c r="T2653">
        <v>47467522</v>
      </c>
      <c r="U2653" t="s">
        <v>19</v>
      </c>
      <c r="W2653" t="s">
        <v>11712</v>
      </c>
      <c r="X2653" t="s">
        <v>11728</v>
      </c>
      <c r="Y2653" t="s">
        <v>230</v>
      </c>
      <c r="Z2653" t="s">
        <v>11471</v>
      </c>
      <c r="AA2653" t="str">
        <f>IF(BD[[#This Row],[Genero]]="Masculino","👨🏼 M","👩🏼 F")</f>
        <v>👨🏼 M</v>
      </c>
      <c r="AB2653" t="s">
        <v>11699</v>
      </c>
    </row>
    <row r="2654" spans="1:28" x14ac:dyDescent="0.35">
      <c r="A2654" t="s">
        <v>151</v>
      </c>
      <c r="B2654" t="s">
        <v>9810</v>
      </c>
      <c r="C2654" t="s">
        <v>3592</v>
      </c>
      <c r="D2654">
        <v>1</v>
      </c>
      <c r="G2654">
        <v>0</v>
      </c>
      <c r="H2654">
        <v>0</v>
      </c>
      <c r="I2654">
        <v>0</v>
      </c>
      <c r="J2654">
        <v>0</v>
      </c>
      <c r="K2654" t="s">
        <v>16</v>
      </c>
      <c r="R2654">
        <v>943195110</v>
      </c>
      <c r="S2654" t="s">
        <v>11658</v>
      </c>
      <c r="T2654">
        <v>46647938</v>
      </c>
      <c r="U2654" t="s">
        <v>19</v>
      </c>
      <c r="V2654" t="s">
        <v>3593</v>
      </c>
      <c r="W2654" t="s">
        <v>11706</v>
      </c>
      <c r="X2654" t="s">
        <v>11728</v>
      </c>
      <c r="Y2654" t="s">
        <v>230</v>
      </c>
      <c r="Z2654" t="s">
        <v>2378</v>
      </c>
      <c r="AA2654" t="str">
        <f>IF(BD[[#This Row],[Genero]]="Masculino","👨🏼 M","👩🏼 F")</f>
        <v>👨🏼 M</v>
      </c>
      <c r="AB2654" t="s">
        <v>11699</v>
      </c>
    </row>
    <row r="2655" spans="1:28" x14ac:dyDescent="0.35">
      <c r="A2655" t="s">
        <v>137</v>
      </c>
      <c r="B2655" t="s">
        <v>345</v>
      </c>
      <c r="C2655" t="s">
        <v>5995</v>
      </c>
      <c r="D2655">
        <v>1</v>
      </c>
      <c r="G2655">
        <v>0</v>
      </c>
      <c r="H2655">
        <v>0</v>
      </c>
      <c r="I2655">
        <v>0</v>
      </c>
      <c r="J2655">
        <v>0</v>
      </c>
      <c r="K2655" t="s">
        <v>16</v>
      </c>
      <c r="R2655">
        <v>962504669</v>
      </c>
      <c r="S2655" t="s">
        <v>11658</v>
      </c>
      <c r="T2655">
        <v>75228644</v>
      </c>
      <c r="U2655" t="s">
        <v>869</v>
      </c>
      <c r="V2655" t="s">
        <v>5996</v>
      </c>
      <c r="W2655" t="s">
        <v>11701</v>
      </c>
      <c r="X2655" t="s">
        <v>11728</v>
      </c>
      <c r="Y2655" t="s">
        <v>230</v>
      </c>
      <c r="Z2655" t="s">
        <v>5997</v>
      </c>
      <c r="AA2655" t="str">
        <f>IF(BD[[#This Row],[Genero]]="Masculino","👨🏼 M","👩🏼 F")</f>
        <v>👨🏼 M</v>
      </c>
      <c r="AB2655" t="s">
        <v>11699</v>
      </c>
    </row>
    <row r="2656" spans="1:28" x14ac:dyDescent="0.35">
      <c r="A2656" t="s">
        <v>9462</v>
      </c>
      <c r="B2656" t="s">
        <v>9953</v>
      </c>
      <c r="C2656" t="s">
        <v>6283</v>
      </c>
      <c r="D2656">
        <v>1</v>
      </c>
      <c r="G2656">
        <v>0</v>
      </c>
      <c r="H2656">
        <v>0</v>
      </c>
      <c r="I2656">
        <v>0</v>
      </c>
      <c r="J2656">
        <v>0</v>
      </c>
      <c r="K2656" t="s">
        <v>16</v>
      </c>
      <c r="R2656">
        <v>965434467</v>
      </c>
      <c r="S2656" t="s">
        <v>11658</v>
      </c>
      <c r="T2656">
        <v>47181099</v>
      </c>
      <c r="U2656" t="s">
        <v>19</v>
      </c>
      <c r="V2656" t="s">
        <v>6284</v>
      </c>
      <c r="W2656" t="s">
        <v>11712</v>
      </c>
      <c r="X2656" t="s">
        <v>11728</v>
      </c>
      <c r="Y2656" t="s">
        <v>230</v>
      </c>
      <c r="Z2656" t="s">
        <v>6285</v>
      </c>
      <c r="AA2656" t="str">
        <f>IF(BD[[#This Row],[Genero]]="Masculino","👨🏼 M","👩🏼 F")</f>
        <v>👨🏼 M</v>
      </c>
      <c r="AB2656" t="s">
        <v>11699</v>
      </c>
    </row>
    <row r="2657" spans="1:28" x14ac:dyDescent="0.35">
      <c r="A2657" t="s">
        <v>777</v>
      </c>
      <c r="B2657" t="s">
        <v>1650</v>
      </c>
      <c r="C2657" t="s">
        <v>1651</v>
      </c>
      <c r="D2657">
        <v>1</v>
      </c>
      <c r="G2657">
        <v>0</v>
      </c>
      <c r="H2657">
        <v>0</v>
      </c>
      <c r="I2657">
        <v>0</v>
      </c>
      <c r="J2657">
        <v>0</v>
      </c>
      <c r="K2657" t="s">
        <v>16</v>
      </c>
      <c r="R2657">
        <v>959097257</v>
      </c>
      <c r="S2657" t="s">
        <v>11658</v>
      </c>
      <c r="T2657">
        <v>47870308</v>
      </c>
      <c r="U2657" t="s">
        <v>10125</v>
      </c>
      <c r="V2657" t="s">
        <v>10264</v>
      </c>
      <c r="W2657" t="s">
        <v>11701</v>
      </c>
      <c r="X2657" t="s">
        <v>11728</v>
      </c>
      <c r="Y2657" t="s">
        <v>230</v>
      </c>
      <c r="Z2657" t="s">
        <v>1071</v>
      </c>
      <c r="AA2657" t="str">
        <f>IF(BD[[#This Row],[Genero]]="Masculino","👨🏼 M","👩🏼 F")</f>
        <v>👨🏼 M</v>
      </c>
      <c r="AB2657" t="s">
        <v>11699</v>
      </c>
    </row>
    <row r="2658" spans="1:28" x14ac:dyDescent="0.35">
      <c r="A2658" t="s">
        <v>7374</v>
      </c>
      <c r="B2658" t="s">
        <v>9998</v>
      </c>
      <c r="C2658" t="s">
        <v>7375</v>
      </c>
      <c r="D2658">
        <v>1</v>
      </c>
      <c r="G2658">
        <v>0</v>
      </c>
      <c r="H2658">
        <v>0</v>
      </c>
      <c r="I2658">
        <v>0</v>
      </c>
      <c r="J2658">
        <v>0</v>
      </c>
      <c r="K2658" t="s">
        <v>16</v>
      </c>
      <c r="R2658">
        <v>947316771</v>
      </c>
      <c r="S2658" t="s">
        <v>11658</v>
      </c>
      <c r="T2658">
        <v>48018974</v>
      </c>
      <c r="U2658" t="s">
        <v>19</v>
      </c>
      <c r="W2658" t="s">
        <v>11701</v>
      </c>
      <c r="X2658" t="s">
        <v>11728</v>
      </c>
      <c r="Y2658" t="s">
        <v>230</v>
      </c>
      <c r="Z2658" t="s">
        <v>7376</v>
      </c>
      <c r="AA2658" t="str">
        <f>IF(BD[[#This Row],[Genero]]="Masculino","👨🏼 M","👩🏼 F")</f>
        <v>👨🏼 M</v>
      </c>
      <c r="AB2658" t="s">
        <v>11699</v>
      </c>
    </row>
    <row r="2659" spans="1:28" x14ac:dyDescent="0.35">
      <c r="A2659" t="s">
        <v>1361</v>
      </c>
      <c r="B2659" t="s">
        <v>109</v>
      </c>
      <c r="C2659" t="s">
        <v>11208</v>
      </c>
      <c r="D2659">
        <v>1</v>
      </c>
      <c r="G2659">
        <v>0</v>
      </c>
      <c r="H2659">
        <v>0</v>
      </c>
      <c r="I2659">
        <v>0</v>
      </c>
      <c r="J2659">
        <v>0</v>
      </c>
      <c r="K2659" t="s">
        <v>16</v>
      </c>
      <c r="R2659">
        <v>944450125</v>
      </c>
      <c r="S2659" t="s">
        <v>11658</v>
      </c>
      <c r="T2659">
        <v>72895287</v>
      </c>
      <c r="U2659" t="s">
        <v>19</v>
      </c>
      <c r="V2659" t="s">
        <v>10235</v>
      </c>
      <c r="W2659" t="s">
        <v>11712</v>
      </c>
      <c r="X2659" t="s">
        <v>11728</v>
      </c>
      <c r="Y2659" t="s">
        <v>230</v>
      </c>
      <c r="Z2659" t="s">
        <v>5986</v>
      </c>
      <c r="AA2659" t="str">
        <f>IF(BD[[#This Row],[Genero]]="Masculino","👨🏼 M","👩🏼 F")</f>
        <v>👨🏼 M</v>
      </c>
      <c r="AB2659" t="s">
        <v>11699</v>
      </c>
    </row>
    <row r="2660" spans="1:28" x14ac:dyDescent="0.35">
      <c r="A2660" t="s">
        <v>715</v>
      </c>
      <c r="B2660" t="s">
        <v>3378</v>
      </c>
      <c r="C2660" t="s">
        <v>716</v>
      </c>
      <c r="D2660">
        <v>1</v>
      </c>
      <c r="G2660">
        <v>0</v>
      </c>
      <c r="H2660">
        <v>0</v>
      </c>
      <c r="I2660">
        <v>0</v>
      </c>
      <c r="J2660">
        <v>0</v>
      </c>
      <c r="K2660" t="s">
        <v>16</v>
      </c>
      <c r="R2660">
        <v>941981102</v>
      </c>
      <c r="S2660" t="s">
        <v>11665</v>
      </c>
      <c r="T2660">
        <v>48943865</v>
      </c>
      <c r="U2660" t="s">
        <v>19</v>
      </c>
      <c r="V2660" t="s">
        <v>717</v>
      </c>
      <c r="W2660" t="s">
        <v>11702</v>
      </c>
      <c r="X2660" t="s">
        <v>11728</v>
      </c>
      <c r="Y2660" t="s">
        <v>230</v>
      </c>
      <c r="Z2660" t="s">
        <v>718</v>
      </c>
      <c r="AA2660" t="str">
        <f>IF(BD[[#This Row],[Genero]]="Masculino","👨🏼 M","👩🏼 F")</f>
        <v>👩🏼 F</v>
      </c>
      <c r="AB2660" t="s">
        <v>11699</v>
      </c>
    </row>
    <row r="2661" spans="1:28" x14ac:dyDescent="0.35">
      <c r="A2661" t="s">
        <v>4838</v>
      </c>
      <c r="B2661" t="s">
        <v>4839</v>
      </c>
      <c r="C2661" t="s">
        <v>4840</v>
      </c>
      <c r="D2661">
        <v>1</v>
      </c>
      <c r="G2661">
        <v>0</v>
      </c>
      <c r="H2661">
        <v>0</v>
      </c>
      <c r="I2661">
        <v>0</v>
      </c>
      <c r="J2661">
        <v>0</v>
      </c>
      <c r="K2661" t="s">
        <v>16</v>
      </c>
      <c r="R2661">
        <v>950326992</v>
      </c>
      <c r="S2661" t="s">
        <v>11658</v>
      </c>
      <c r="T2661">
        <v>77275336</v>
      </c>
      <c r="U2661" t="s">
        <v>136</v>
      </c>
      <c r="V2661" t="s">
        <v>4841</v>
      </c>
      <c r="W2661" t="s">
        <v>11712</v>
      </c>
      <c r="X2661" t="s">
        <v>11728</v>
      </c>
      <c r="Y2661" t="s">
        <v>230</v>
      </c>
      <c r="Z2661" t="s">
        <v>4842</v>
      </c>
      <c r="AA2661" t="str">
        <f>IF(BD[[#This Row],[Genero]]="Masculino","👨🏼 M","👩🏼 F")</f>
        <v>👨🏼 M</v>
      </c>
      <c r="AB2661" t="s">
        <v>11699</v>
      </c>
    </row>
    <row r="2662" spans="1:28" x14ac:dyDescent="0.35">
      <c r="A2662" t="s">
        <v>7001</v>
      </c>
      <c r="B2662" t="s">
        <v>7697</v>
      </c>
      <c r="C2662" t="s">
        <v>7698</v>
      </c>
      <c r="D2662">
        <v>1</v>
      </c>
      <c r="G2662">
        <v>0</v>
      </c>
      <c r="H2662">
        <v>0</v>
      </c>
      <c r="I2662">
        <v>0</v>
      </c>
      <c r="J2662">
        <v>0</v>
      </c>
      <c r="K2662" t="s">
        <v>16</v>
      </c>
      <c r="R2662">
        <v>932952216</v>
      </c>
      <c r="S2662" t="s">
        <v>11665</v>
      </c>
      <c r="T2662">
        <v>70419135</v>
      </c>
      <c r="U2662" t="s">
        <v>643</v>
      </c>
      <c r="V2662" t="s">
        <v>7699</v>
      </c>
      <c r="W2662" t="s">
        <v>11701</v>
      </c>
      <c r="X2662" t="s">
        <v>11728</v>
      </c>
      <c r="Y2662" t="s">
        <v>230</v>
      </c>
      <c r="Z2662" t="s">
        <v>7700</v>
      </c>
      <c r="AA2662" t="str">
        <f>IF(BD[[#This Row],[Genero]]="Masculino","👨🏼 M","👩🏼 F")</f>
        <v>👩🏼 F</v>
      </c>
      <c r="AB2662" t="s">
        <v>11699</v>
      </c>
    </row>
    <row r="2663" spans="1:28" x14ac:dyDescent="0.35">
      <c r="A2663" t="s">
        <v>2178</v>
      </c>
      <c r="B2663" t="s">
        <v>3010</v>
      </c>
      <c r="C2663" t="s">
        <v>3011</v>
      </c>
      <c r="D2663">
        <v>1</v>
      </c>
      <c r="G2663">
        <v>0</v>
      </c>
      <c r="H2663">
        <v>0</v>
      </c>
      <c r="I2663">
        <v>0</v>
      </c>
      <c r="J2663">
        <v>0</v>
      </c>
      <c r="K2663" t="s">
        <v>16</v>
      </c>
      <c r="R2663">
        <v>970885615</v>
      </c>
      <c r="S2663" t="s">
        <v>11658</v>
      </c>
      <c r="T2663">
        <v>46396146</v>
      </c>
      <c r="U2663" t="s">
        <v>10125</v>
      </c>
      <c r="V2663" t="s">
        <v>3012</v>
      </c>
      <c r="W2663" t="s">
        <v>11706</v>
      </c>
      <c r="X2663" t="s">
        <v>11728</v>
      </c>
      <c r="Y2663" t="s">
        <v>230</v>
      </c>
      <c r="Z2663" t="s">
        <v>10522</v>
      </c>
      <c r="AA2663" t="str">
        <f>IF(BD[[#This Row],[Genero]]="Masculino","👨🏼 M","👩🏼 F")</f>
        <v>👨🏼 M</v>
      </c>
      <c r="AB2663" t="s">
        <v>11699</v>
      </c>
    </row>
    <row r="2664" spans="1:28" x14ac:dyDescent="0.35">
      <c r="A2664" t="s">
        <v>2178</v>
      </c>
      <c r="B2664" t="s">
        <v>3010</v>
      </c>
      <c r="C2664" t="s">
        <v>3011</v>
      </c>
      <c r="D2664">
        <v>1</v>
      </c>
      <c r="G2664">
        <v>0</v>
      </c>
      <c r="H2664">
        <v>0</v>
      </c>
      <c r="I2664">
        <v>0</v>
      </c>
      <c r="J2664">
        <v>0</v>
      </c>
      <c r="K2664" t="s">
        <v>16</v>
      </c>
      <c r="R2664">
        <v>970885615</v>
      </c>
      <c r="S2664" t="s">
        <v>11658</v>
      </c>
      <c r="T2664">
        <v>46396146</v>
      </c>
      <c r="U2664" t="s">
        <v>10125</v>
      </c>
      <c r="V2664" t="s">
        <v>3012</v>
      </c>
      <c r="W2664" t="s">
        <v>11706</v>
      </c>
      <c r="X2664" t="s">
        <v>11728</v>
      </c>
      <c r="Y2664" t="s">
        <v>230</v>
      </c>
      <c r="Z2664" t="s">
        <v>10522</v>
      </c>
      <c r="AA2664" t="str">
        <f>IF(BD[[#This Row],[Genero]]="Masculino","👨🏼 M","👩🏼 F")</f>
        <v>👨🏼 M</v>
      </c>
      <c r="AB2664" t="s">
        <v>11699</v>
      </c>
    </row>
    <row r="2665" spans="1:28" x14ac:dyDescent="0.35">
      <c r="A2665" t="s">
        <v>571</v>
      </c>
      <c r="B2665" t="s">
        <v>572</v>
      </c>
      <c r="C2665" t="s">
        <v>573</v>
      </c>
      <c r="D2665">
        <v>1</v>
      </c>
      <c r="G2665">
        <v>0</v>
      </c>
      <c r="H2665">
        <v>0</v>
      </c>
      <c r="I2665">
        <v>0</v>
      </c>
      <c r="J2665">
        <v>0</v>
      </c>
      <c r="K2665" t="s">
        <v>16</v>
      </c>
      <c r="R2665">
        <v>934307941</v>
      </c>
      <c r="S2665" t="s">
        <v>11658</v>
      </c>
      <c r="T2665">
        <v>7972040</v>
      </c>
      <c r="U2665" t="s">
        <v>19</v>
      </c>
      <c r="V2665" t="s">
        <v>10151</v>
      </c>
      <c r="W2665" t="s">
        <v>11706</v>
      </c>
      <c r="X2665" t="s">
        <v>11728</v>
      </c>
      <c r="Y2665" t="s">
        <v>230</v>
      </c>
      <c r="Z2665" t="s">
        <v>10496</v>
      </c>
      <c r="AA2665" t="str">
        <f>IF(BD[[#This Row],[Genero]]="Masculino","👨🏼 M","👩🏼 F")</f>
        <v>👨🏼 M</v>
      </c>
      <c r="AB2665" t="s">
        <v>11699</v>
      </c>
    </row>
    <row r="2666" spans="1:28" x14ac:dyDescent="0.35">
      <c r="A2666" t="s">
        <v>750</v>
      </c>
      <c r="B2666" t="s">
        <v>713</v>
      </c>
      <c r="D2666">
        <v>1</v>
      </c>
      <c r="G2666">
        <v>0</v>
      </c>
      <c r="H2666">
        <v>0</v>
      </c>
      <c r="I2666">
        <v>0</v>
      </c>
      <c r="J2666">
        <v>0</v>
      </c>
      <c r="K2666" t="s">
        <v>16</v>
      </c>
      <c r="R2666">
        <v>982921046</v>
      </c>
      <c r="S2666" t="s">
        <v>11665</v>
      </c>
      <c r="T2666">
        <v>74644552</v>
      </c>
      <c r="U2666" t="s">
        <v>19</v>
      </c>
      <c r="V2666" t="s">
        <v>751</v>
      </c>
      <c r="W2666" t="s">
        <v>11712</v>
      </c>
      <c r="X2666" t="s">
        <v>11728</v>
      </c>
      <c r="Y2666" t="s">
        <v>230</v>
      </c>
      <c r="Z2666" t="s">
        <v>10872</v>
      </c>
      <c r="AA2666" t="str">
        <f>IF(BD[[#This Row],[Genero]]="Masculino","👨🏼 M","👩🏼 F")</f>
        <v>👩🏼 F</v>
      </c>
      <c r="AB2666" t="s">
        <v>11699</v>
      </c>
    </row>
    <row r="2667" spans="1:28" x14ac:dyDescent="0.35">
      <c r="A2667" t="s">
        <v>9327</v>
      </c>
      <c r="B2667" t="s">
        <v>609</v>
      </c>
      <c r="C2667" t="s">
        <v>8229</v>
      </c>
      <c r="D2667">
        <v>1</v>
      </c>
      <c r="G2667">
        <v>0</v>
      </c>
      <c r="H2667">
        <v>0</v>
      </c>
      <c r="I2667">
        <v>0</v>
      </c>
      <c r="J2667">
        <v>0</v>
      </c>
      <c r="K2667" t="s">
        <v>16</v>
      </c>
      <c r="R2667">
        <v>986326813</v>
      </c>
      <c r="S2667" t="s">
        <v>11658</v>
      </c>
      <c r="T2667">
        <v>76790502</v>
      </c>
      <c r="U2667" t="s">
        <v>10125</v>
      </c>
      <c r="V2667" t="s">
        <v>8230</v>
      </c>
      <c r="W2667" t="s">
        <v>11702</v>
      </c>
      <c r="X2667" t="s">
        <v>11728</v>
      </c>
      <c r="Y2667" t="s">
        <v>230</v>
      </c>
      <c r="Z2667" t="s">
        <v>4758</v>
      </c>
      <c r="AA2667" t="str">
        <f>IF(BD[[#This Row],[Genero]]="Masculino","👨🏼 M","👩🏼 F")</f>
        <v>👨🏼 M</v>
      </c>
      <c r="AB2667" t="s">
        <v>11699</v>
      </c>
    </row>
    <row r="2668" spans="1:28" x14ac:dyDescent="0.35">
      <c r="A2668" t="s">
        <v>4753</v>
      </c>
      <c r="B2668" t="s">
        <v>4754</v>
      </c>
      <c r="C2668" t="s">
        <v>4755</v>
      </c>
      <c r="D2668">
        <v>1</v>
      </c>
      <c r="G2668">
        <v>0</v>
      </c>
      <c r="H2668">
        <v>0</v>
      </c>
      <c r="I2668">
        <v>0</v>
      </c>
      <c r="J2668">
        <v>0</v>
      </c>
      <c r="K2668" t="s">
        <v>16</v>
      </c>
      <c r="R2668">
        <v>924434217</v>
      </c>
      <c r="S2668" t="s">
        <v>11658</v>
      </c>
      <c r="T2668">
        <v>73393135</v>
      </c>
      <c r="U2668" t="s">
        <v>4756</v>
      </c>
      <c r="V2668" t="s">
        <v>4757</v>
      </c>
      <c r="W2668" t="s">
        <v>11706</v>
      </c>
      <c r="X2668" t="s">
        <v>11728</v>
      </c>
      <c r="Y2668" t="s">
        <v>230</v>
      </c>
      <c r="Z2668" t="s">
        <v>4758</v>
      </c>
      <c r="AA2668" t="str">
        <f>IF(BD[[#This Row],[Genero]]="Masculino","👨🏼 M","👩🏼 F")</f>
        <v>👨🏼 M</v>
      </c>
      <c r="AB2668" t="s">
        <v>11699</v>
      </c>
    </row>
    <row r="2669" spans="1:28" x14ac:dyDescent="0.35">
      <c r="A2669" t="s">
        <v>1904</v>
      </c>
      <c r="B2669" t="s">
        <v>6687</v>
      </c>
      <c r="C2669" t="s">
        <v>11205</v>
      </c>
      <c r="D2669">
        <v>1</v>
      </c>
      <c r="G2669">
        <v>0</v>
      </c>
      <c r="H2669">
        <v>0</v>
      </c>
      <c r="I2669">
        <v>0</v>
      </c>
      <c r="J2669">
        <v>0</v>
      </c>
      <c r="K2669" t="s">
        <v>16</v>
      </c>
      <c r="R2669">
        <v>992544224</v>
      </c>
      <c r="S2669" t="s">
        <v>11658</v>
      </c>
      <c r="T2669">
        <v>43724589</v>
      </c>
      <c r="U2669" t="s">
        <v>19</v>
      </c>
      <c r="V2669" t="s">
        <v>11205</v>
      </c>
      <c r="W2669" t="s">
        <v>11701</v>
      </c>
      <c r="X2669" t="s">
        <v>11728</v>
      </c>
      <c r="Y2669" t="s">
        <v>230</v>
      </c>
      <c r="Z2669" t="s">
        <v>473</v>
      </c>
      <c r="AA2669" t="str">
        <f>IF(BD[[#This Row],[Genero]]="Masculino","👨🏼 M","👩🏼 F")</f>
        <v>👨🏼 M</v>
      </c>
      <c r="AB2669" t="s">
        <v>11699</v>
      </c>
    </row>
    <row r="2670" spans="1:28" x14ac:dyDescent="0.35">
      <c r="A2670" t="s">
        <v>9495</v>
      </c>
      <c r="B2670" t="s">
        <v>10011</v>
      </c>
      <c r="C2670" t="s">
        <v>7676</v>
      </c>
      <c r="D2670">
        <v>1</v>
      </c>
      <c r="G2670">
        <v>0</v>
      </c>
      <c r="H2670">
        <v>0</v>
      </c>
      <c r="I2670">
        <v>0</v>
      </c>
      <c r="J2670">
        <v>0</v>
      </c>
      <c r="K2670" t="s">
        <v>16</v>
      </c>
      <c r="R2670" s="2"/>
      <c r="S2670" t="s">
        <v>11658</v>
      </c>
      <c r="T2670">
        <v>70919439</v>
      </c>
      <c r="U2670" t="s">
        <v>19</v>
      </c>
      <c r="V2670" t="s">
        <v>10144</v>
      </c>
      <c r="W2670" t="s">
        <v>11712</v>
      </c>
      <c r="X2670" t="s">
        <v>11728</v>
      </c>
      <c r="Y2670" t="s">
        <v>230</v>
      </c>
      <c r="Z2670" t="s">
        <v>473</v>
      </c>
      <c r="AA2670" t="str">
        <f>IF(BD[[#This Row],[Genero]]="Masculino","👨🏼 M","👩🏼 F")</f>
        <v>👨🏼 M</v>
      </c>
      <c r="AB2670" t="s">
        <v>11699</v>
      </c>
    </row>
    <row r="2671" spans="1:28" x14ac:dyDescent="0.35">
      <c r="A2671" t="s">
        <v>307</v>
      </c>
      <c r="B2671" t="s">
        <v>308</v>
      </c>
      <c r="C2671" t="s">
        <v>309</v>
      </c>
      <c r="D2671">
        <v>1</v>
      </c>
      <c r="G2671">
        <v>0</v>
      </c>
      <c r="H2671">
        <v>0</v>
      </c>
      <c r="I2671">
        <v>0</v>
      </c>
      <c r="J2671">
        <v>0</v>
      </c>
      <c r="K2671" t="s">
        <v>16</v>
      </c>
      <c r="R2671">
        <v>982677735</v>
      </c>
      <c r="S2671" t="s">
        <v>11658</v>
      </c>
      <c r="T2671">
        <v>10613230</v>
      </c>
      <c r="U2671" t="s">
        <v>19</v>
      </c>
      <c r="V2671" t="s">
        <v>309</v>
      </c>
      <c r="W2671" t="s">
        <v>11706</v>
      </c>
      <c r="X2671" t="s">
        <v>11728</v>
      </c>
      <c r="Y2671" t="s">
        <v>230</v>
      </c>
      <c r="Z2671" t="s">
        <v>473</v>
      </c>
      <c r="AA2671" t="str">
        <f>IF(BD[[#This Row],[Genero]]="Masculino","👨🏼 M","👩🏼 F")</f>
        <v>👨🏼 M</v>
      </c>
      <c r="AB2671" t="s">
        <v>11699</v>
      </c>
    </row>
    <row r="2672" spans="1:28" x14ac:dyDescent="0.35">
      <c r="A2672" t="s">
        <v>4604</v>
      </c>
      <c r="B2672" t="s">
        <v>9988</v>
      </c>
      <c r="C2672" t="s">
        <v>7067</v>
      </c>
      <c r="D2672">
        <v>1</v>
      </c>
      <c r="G2672">
        <v>0</v>
      </c>
      <c r="H2672">
        <v>0</v>
      </c>
      <c r="I2672">
        <v>0</v>
      </c>
      <c r="J2672">
        <v>0</v>
      </c>
      <c r="K2672" t="s">
        <v>16</v>
      </c>
      <c r="R2672">
        <v>904088691</v>
      </c>
      <c r="S2672" t="s">
        <v>11658</v>
      </c>
      <c r="T2672">
        <v>41704592</v>
      </c>
      <c r="U2672" t="s">
        <v>19</v>
      </c>
      <c r="V2672" t="s">
        <v>7067</v>
      </c>
      <c r="W2672" t="s">
        <v>11706</v>
      </c>
      <c r="X2672" t="s">
        <v>11728</v>
      </c>
      <c r="Y2672" t="s">
        <v>6679</v>
      </c>
      <c r="Z2672" t="s">
        <v>10579</v>
      </c>
      <c r="AA2672" t="str">
        <f>IF(BD[[#This Row],[Genero]]="Masculino","👨🏼 M","👩🏼 F")</f>
        <v>👨🏼 M</v>
      </c>
      <c r="AB2672" t="s">
        <v>11699</v>
      </c>
    </row>
    <row r="2673" spans="1:28" x14ac:dyDescent="0.35">
      <c r="A2673" t="s">
        <v>585</v>
      </c>
      <c r="B2673" t="s">
        <v>8246</v>
      </c>
      <c r="C2673" t="s">
        <v>8247</v>
      </c>
      <c r="D2673">
        <v>1</v>
      </c>
      <c r="G2673">
        <v>0</v>
      </c>
      <c r="H2673">
        <v>0</v>
      </c>
      <c r="I2673">
        <v>0</v>
      </c>
      <c r="J2673">
        <v>0</v>
      </c>
      <c r="K2673" t="s">
        <v>16</v>
      </c>
      <c r="R2673">
        <v>954198068</v>
      </c>
      <c r="S2673" t="s">
        <v>11658</v>
      </c>
      <c r="T2673">
        <v>43410915</v>
      </c>
      <c r="U2673" t="s">
        <v>19</v>
      </c>
      <c r="V2673" t="s">
        <v>8247</v>
      </c>
      <c r="W2673" t="s">
        <v>11706</v>
      </c>
      <c r="X2673" t="s">
        <v>11728</v>
      </c>
      <c r="Y2673" t="s">
        <v>6679</v>
      </c>
      <c r="Z2673" t="s">
        <v>7284</v>
      </c>
      <c r="AA2673" t="str">
        <f>IF(BD[[#This Row],[Genero]]="Masculino","👨🏼 M","👩🏼 F")</f>
        <v>👨🏼 M</v>
      </c>
      <c r="AB2673" t="s">
        <v>11699</v>
      </c>
    </row>
    <row r="2674" spans="1:28" x14ac:dyDescent="0.35">
      <c r="A2674" t="s">
        <v>1075</v>
      </c>
      <c r="B2674" t="s">
        <v>4718</v>
      </c>
      <c r="C2674" t="s">
        <v>4719</v>
      </c>
      <c r="D2674">
        <v>1</v>
      </c>
      <c r="G2674">
        <v>0</v>
      </c>
      <c r="H2674">
        <v>0</v>
      </c>
      <c r="I2674">
        <v>0</v>
      </c>
      <c r="J2674">
        <v>0</v>
      </c>
      <c r="K2674" t="s">
        <v>16</v>
      </c>
      <c r="R2674">
        <v>977560111</v>
      </c>
      <c r="S2674" t="s">
        <v>11665</v>
      </c>
      <c r="T2674">
        <v>75432441</v>
      </c>
      <c r="U2674" t="s">
        <v>19</v>
      </c>
      <c r="V2674" t="s">
        <v>4719</v>
      </c>
      <c r="W2674" t="s">
        <v>11701</v>
      </c>
      <c r="X2674" t="s">
        <v>11728</v>
      </c>
      <c r="Y2674" t="s">
        <v>6679</v>
      </c>
      <c r="Z2674" t="s">
        <v>4720</v>
      </c>
      <c r="AA2674" t="str">
        <f>IF(BD[[#This Row],[Genero]]="Masculino","👨🏼 M","👩🏼 F")</f>
        <v>👩🏼 F</v>
      </c>
      <c r="AB2674" t="s">
        <v>11699</v>
      </c>
    </row>
    <row r="2675" spans="1:28" x14ac:dyDescent="0.35">
      <c r="A2675" t="s">
        <v>234</v>
      </c>
      <c r="B2675" t="s">
        <v>1140</v>
      </c>
      <c r="C2675" t="s">
        <v>1141</v>
      </c>
      <c r="D2675">
        <v>1</v>
      </c>
      <c r="G2675">
        <v>0</v>
      </c>
      <c r="H2675">
        <v>0</v>
      </c>
      <c r="I2675">
        <v>0</v>
      </c>
      <c r="J2675">
        <v>0</v>
      </c>
      <c r="K2675" t="s">
        <v>16</v>
      </c>
      <c r="R2675">
        <v>999011842</v>
      </c>
      <c r="S2675" t="s">
        <v>11658</v>
      </c>
      <c r="T2675">
        <v>10089773</v>
      </c>
      <c r="U2675" t="s">
        <v>10125</v>
      </c>
      <c r="V2675" t="s">
        <v>1142</v>
      </c>
      <c r="W2675" t="s">
        <v>11701</v>
      </c>
      <c r="X2675" t="s">
        <v>11728</v>
      </c>
      <c r="Y2675" t="s">
        <v>6679</v>
      </c>
      <c r="Z2675" t="s">
        <v>10958</v>
      </c>
      <c r="AA2675" t="str">
        <f>IF(BD[[#This Row],[Genero]]="Masculino","👨🏼 M","👩🏼 F")</f>
        <v>👨🏼 M</v>
      </c>
      <c r="AB2675" t="s">
        <v>11699</v>
      </c>
    </row>
    <row r="2676" spans="1:28" x14ac:dyDescent="0.35">
      <c r="A2676" t="s">
        <v>9509</v>
      </c>
      <c r="B2676" t="s">
        <v>10026</v>
      </c>
      <c r="C2676" t="s">
        <v>8005</v>
      </c>
      <c r="D2676">
        <v>1</v>
      </c>
      <c r="G2676">
        <v>0</v>
      </c>
      <c r="H2676">
        <v>0</v>
      </c>
      <c r="I2676">
        <v>0</v>
      </c>
      <c r="J2676">
        <v>0</v>
      </c>
      <c r="K2676" t="s">
        <v>16</v>
      </c>
      <c r="R2676">
        <v>997989869</v>
      </c>
      <c r="S2676" t="s">
        <v>11658</v>
      </c>
      <c r="T2676">
        <v>71917835</v>
      </c>
      <c r="U2676" t="s">
        <v>19</v>
      </c>
      <c r="V2676" t="s">
        <v>11193</v>
      </c>
      <c r="W2676" t="s">
        <v>11701</v>
      </c>
      <c r="X2676" t="s">
        <v>11728</v>
      </c>
      <c r="Y2676" t="s">
        <v>6679</v>
      </c>
      <c r="Z2676" t="s">
        <v>11192</v>
      </c>
      <c r="AA2676" t="str">
        <f>IF(BD[[#This Row],[Genero]]="Masculino","👨🏼 M","👩🏼 F")</f>
        <v>👨🏼 M</v>
      </c>
      <c r="AB2676" t="s">
        <v>11699</v>
      </c>
    </row>
    <row r="2677" spans="1:28" x14ac:dyDescent="0.35">
      <c r="A2677" t="s">
        <v>1302</v>
      </c>
      <c r="B2677" t="s">
        <v>2088</v>
      </c>
      <c r="C2677" t="s">
        <v>11506</v>
      </c>
      <c r="D2677">
        <v>1</v>
      </c>
      <c r="G2677">
        <v>0</v>
      </c>
      <c r="H2677">
        <v>0</v>
      </c>
      <c r="I2677">
        <v>0</v>
      </c>
      <c r="J2677">
        <v>0</v>
      </c>
      <c r="K2677" t="s">
        <v>16</v>
      </c>
      <c r="R2677">
        <v>969077689</v>
      </c>
      <c r="S2677" t="s">
        <v>11658</v>
      </c>
      <c r="T2677">
        <v>45267818</v>
      </c>
      <c r="U2677" t="s">
        <v>19</v>
      </c>
      <c r="V2677" t="s">
        <v>3403</v>
      </c>
      <c r="W2677" t="s">
        <v>11712</v>
      </c>
      <c r="X2677" t="s">
        <v>11728</v>
      </c>
      <c r="Y2677" t="s">
        <v>3621</v>
      </c>
      <c r="Z2677" t="s">
        <v>3404</v>
      </c>
      <c r="AA2677" t="str">
        <f>IF(BD[[#This Row],[Genero]]="Masculino","👨🏼 M","👩🏼 F")</f>
        <v>👨🏼 M</v>
      </c>
      <c r="AB2677" t="s">
        <v>11699</v>
      </c>
    </row>
    <row r="2678" spans="1:28" x14ac:dyDescent="0.35">
      <c r="A2678" t="s">
        <v>2907</v>
      </c>
      <c r="B2678" t="s">
        <v>4201</v>
      </c>
      <c r="C2678" t="s">
        <v>4202</v>
      </c>
      <c r="D2678">
        <v>1</v>
      </c>
      <c r="G2678">
        <v>0</v>
      </c>
      <c r="H2678">
        <v>0</v>
      </c>
      <c r="I2678">
        <v>0</v>
      </c>
      <c r="J2678">
        <v>0</v>
      </c>
      <c r="K2678" t="s">
        <v>16</v>
      </c>
      <c r="R2678">
        <v>947854523</v>
      </c>
      <c r="S2678" t="s">
        <v>11665</v>
      </c>
      <c r="T2678">
        <v>48319801</v>
      </c>
      <c r="U2678" t="s">
        <v>19</v>
      </c>
      <c r="V2678" t="s">
        <v>4202</v>
      </c>
      <c r="W2678" t="s">
        <v>11703</v>
      </c>
      <c r="X2678" t="s">
        <v>11728</v>
      </c>
      <c r="Y2678" t="s">
        <v>3621</v>
      </c>
      <c r="Z2678" t="s">
        <v>516</v>
      </c>
      <c r="AA2678" t="str">
        <f>IF(BD[[#This Row],[Genero]]="Masculino","👨🏼 M","👩🏼 F")</f>
        <v>👩🏼 F</v>
      </c>
      <c r="AB2678" t="s">
        <v>11699</v>
      </c>
    </row>
    <row r="2679" spans="1:28" x14ac:dyDescent="0.35">
      <c r="A2679" t="s">
        <v>1199</v>
      </c>
      <c r="B2679" t="s">
        <v>1200</v>
      </c>
      <c r="C2679" t="s">
        <v>10086</v>
      </c>
      <c r="D2679">
        <v>1</v>
      </c>
      <c r="G2679">
        <v>0</v>
      </c>
      <c r="H2679">
        <v>0</v>
      </c>
      <c r="I2679">
        <v>0</v>
      </c>
      <c r="J2679">
        <v>0</v>
      </c>
      <c r="K2679" t="s">
        <v>16</v>
      </c>
      <c r="R2679">
        <v>955826023</v>
      </c>
      <c r="S2679" t="s">
        <v>11665</v>
      </c>
      <c r="T2679">
        <v>5112153</v>
      </c>
      <c r="U2679" t="s">
        <v>1196</v>
      </c>
      <c r="V2679" t="s">
        <v>10257</v>
      </c>
      <c r="W2679" t="s">
        <v>11702</v>
      </c>
      <c r="X2679" t="s">
        <v>11728</v>
      </c>
      <c r="Y2679" t="s">
        <v>3621</v>
      </c>
      <c r="Z2679" t="s">
        <v>10771</v>
      </c>
      <c r="AA2679" t="str">
        <f>IF(BD[[#This Row],[Genero]]="Masculino","👨🏼 M","👩🏼 F")</f>
        <v>👩🏼 F</v>
      </c>
      <c r="AB2679" t="s">
        <v>11699</v>
      </c>
    </row>
    <row r="2680" spans="1:28" x14ac:dyDescent="0.35">
      <c r="A2680" t="s">
        <v>1699</v>
      </c>
      <c r="B2680" t="s">
        <v>6669</v>
      </c>
      <c r="C2680" t="s">
        <v>11373</v>
      </c>
      <c r="D2680">
        <v>1</v>
      </c>
      <c r="G2680">
        <v>0</v>
      </c>
      <c r="H2680">
        <v>0</v>
      </c>
      <c r="I2680">
        <v>0</v>
      </c>
      <c r="J2680">
        <v>0</v>
      </c>
      <c r="K2680" t="s">
        <v>16</v>
      </c>
      <c r="R2680">
        <v>965066021</v>
      </c>
      <c r="S2680" t="s">
        <v>11658</v>
      </c>
      <c r="T2680">
        <v>42065579</v>
      </c>
      <c r="U2680" t="s">
        <v>19</v>
      </c>
      <c r="V2680" t="s">
        <v>11373</v>
      </c>
      <c r="W2680" t="s">
        <v>11702</v>
      </c>
      <c r="X2680" t="s">
        <v>11728</v>
      </c>
      <c r="Y2680" t="s">
        <v>3621</v>
      </c>
      <c r="Z2680" t="s">
        <v>11204</v>
      </c>
      <c r="AA2680" t="str">
        <f>IF(BD[[#This Row],[Genero]]="Masculino","👨🏼 M","👩🏼 F")</f>
        <v>👨🏼 M</v>
      </c>
      <c r="AB2680" t="s">
        <v>11699</v>
      </c>
    </row>
    <row r="2681" spans="1:28" x14ac:dyDescent="0.35">
      <c r="A2681" t="s">
        <v>3801</v>
      </c>
      <c r="B2681" t="s">
        <v>3036</v>
      </c>
      <c r="C2681" t="s">
        <v>11405</v>
      </c>
      <c r="D2681">
        <v>1</v>
      </c>
      <c r="G2681">
        <v>0</v>
      </c>
      <c r="H2681">
        <v>0</v>
      </c>
      <c r="I2681">
        <v>0</v>
      </c>
      <c r="J2681">
        <v>0</v>
      </c>
      <c r="K2681" t="s">
        <v>16</v>
      </c>
      <c r="R2681">
        <v>993494264</v>
      </c>
      <c r="S2681" t="s">
        <v>11658</v>
      </c>
      <c r="T2681">
        <v>42264307</v>
      </c>
      <c r="U2681" t="s">
        <v>10125</v>
      </c>
      <c r="V2681" t="s">
        <v>11405</v>
      </c>
      <c r="W2681" t="s">
        <v>11702</v>
      </c>
      <c r="X2681" t="s">
        <v>11728</v>
      </c>
      <c r="Y2681" t="s">
        <v>3621</v>
      </c>
      <c r="Z2681" t="s">
        <v>11204</v>
      </c>
      <c r="AA2681" t="str">
        <f>IF(BD[[#This Row],[Genero]]="Masculino","👨🏼 M","👩🏼 F")</f>
        <v>👨🏼 M</v>
      </c>
      <c r="AB2681" t="s">
        <v>11699</v>
      </c>
    </row>
    <row r="2682" spans="1:28" x14ac:dyDescent="0.35">
      <c r="A2682" t="s">
        <v>4139</v>
      </c>
      <c r="B2682" t="s">
        <v>4140</v>
      </c>
      <c r="C2682" t="s">
        <v>11168</v>
      </c>
      <c r="D2682">
        <v>1</v>
      </c>
      <c r="G2682">
        <v>0</v>
      </c>
      <c r="H2682">
        <v>0</v>
      </c>
      <c r="I2682">
        <v>0</v>
      </c>
      <c r="J2682">
        <v>0</v>
      </c>
      <c r="K2682" t="s">
        <v>16</v>
      </c>
      <c r="R2682">
        <v>974931497</v>
      </c>
      <c r="S2682" t="s">
        <v>11658</v>
      </c>
      <c r="T2682">
        <v>47778471</v>
      </c>
      <c r="U2682" t="s">
        <v>19</v>
      </c>
      <c r="V2682" t="s">
        <v>10298</v>
      </c>
      <c r="W2682" t="s">
        <v>11702</v>
      </c>
      <c r="X2682" t="s">
        <v>11728</v>
      </c>
      <c r="Y2682" t="s">
        <v>11677</v>
      </c>
      <c r="Z2682" t="s">
        <v>4141</v>
      </c>
      <c r="AA2682" t="str">
        <f>IF(BD[[#This Row],[Genero]]="Masculino","👨🏼 M","👩🏼 F")</f>
        <v>👨🏼 M</v>
      </c>
      <c r="AB2682" t="s">
        <v>11699</v>
      </c>
    </row>
    <row r="2683" spans="1:28" x14ac:dyDescent="0.35">
      <c r="A2683" t="s">
        <v>108</v>
      </c>
      <c r="B2683" t="s">
        <v>10048</v>
      </c>
      <c r="C2683" t="s">
        <v>8370</v>
      </c>
      <c r="D2683">
        <v>1</v>
      </c>
      <c r="G2683">
        <v>0</v>
      </c>
      <c r="H2683">
        <v>0</v>
      </c>
      <c r="I2683">
        <v>0</v>
      </c>
      <c r="J2683">
        <v>0</v>
      </c>
      <c r="K2683" t="s">
        <v>16</v>
      </c>
      <c r="R2683">
        <v>921714028</v>
      </c>
      <c r="S2683" t="s">
        <v>11658</v>
      </c>
      <c r="T2683">
        <v>46751776</v>
      </c>
      <c r="U2683" t="s">
        <v>19</v>
      </c>
      <c r="V2683" t="s">
        <v>8371</v>
      </c>
      <c r="W2683" t="s">
        <v>11703</v>
      </c>
      <c r="X2683" t="s">
        <v>11728</v>
      </c>
      <c r="Y2683" t="s">
        <v>11677</v>
      </c>
      <c r="Z2683" t="s">
        <v>11715</v>
      </c>
      <c r="AA2683" t="str">
        <f>IF(BD[[#This Row],[Genero]]="Masculino","👨🏼 M","👩🏼 F")</f>
        <v>👨🏼 M</v>
      </c>
      <c r="AB2683" t="s">
        <v>11699</v>
      </c>
    </row>
    <row r="2684" spans="1:28" x14ac:dyDescent="0.35">
      <c r="A2684" t="s">
        <v>332</v>
      </c>
      <c r="B2684" t="s">
        <v>8106</v>
      </c>
      <c r="C2684" t="s">
        <v>8107</v>
      </c>
      <c r="D2684">
        <v>1</v>
      </c>
      <c r="G2684">
        <v>0</v>
      </c>
      <c r="H2684">
        <v>0</v>
      </c>
      <c r="I2684">
        <v>0</v>
      </c>
      <c r="J2684">
        <v>0</v>
      </c>
      <c r="K2684" t="s">
        <v>16</v>
      </c>
      <c r="R2684">
        <v>958093495</v>
      </c>
      <c r="S2684" t="s">
        <v>11658</v>
      </c>
      <c r="T2684">
        <v>45592527</v>
      </c>
      <c r="U2684" t="s">
        <v>19</v>
      </c>
      <c r="V2684" t="s">
        <v>8107</v>
      </c>
      <c r="W2684" t="s">
        <v>11703</v>
      </c>
      <c r="X2684" t="s">
        <v>11728</v>
      </c>
      <c r="Y2684" t="s">
        <v>11723</v>
      </c>
      <c r="Z2684" t="s">
        <v>11715</v>
      </c>
      <c r="AA2684" t="str">
        <f>IF(BD[[#This Row],[Genero]]="Masculino","👨🏼 M","👩🏼 F")</f>
        <v>👨🏼 M</v>
      </c>
      <c r="AB2684" t="s">
        <v>11699</v>
      </c>
    </row>
    <row r="2685" spans="1:28" x14ac:dyDescent="0.35">
      <c r="A2685" t="s">
        <v>1143</v>
      </c>
      <c r="B2685" t="s">
        <v>5855</v>
      </c>
      <c r="C2685" t="s">
        <v>5856</v>
      </c>
      <c r="D2685">
        <v>1</v>
      </c>
      <c r="G2685">
        <v>0</v>
      </c>
      <c r="H2685">
        <v>0</v>
      </c>
      <c r="I2685">
        <v>0</v>
      </c>
      <c r="J2685">
        <v>0</v>
      </c>
      <c r="K2685" t="s">
        <v>16</v>
      </c>
      <c r="R2685">
        <v>986337664</v>
      </c>
      <c r="S2685" t="s">
        <v>11658</v>
      </c>
      <c r="T2685">
        <v>72323122</v>
      </c>
      <c r="U2685" t="s">
        <v>19</v>
      </c>
      <c r="V2685" t="s">
        <v>5857</v>
      </c>
      <c r="W2685" t="s">
        <v>11706</v>
      </c>
      <c r="X2685" t="s">
        <v>11728</v>
      </c>
      <c r="Y2685" t="s">
        <v>11723</v>
      </c>
      <c r="Z2685" t="s">
        <v>11715</v>
      </c>
      <c r="AA2685" t="str">
        <f>IF(BD[[#This Row],[Genero]]="Masculino","👨🏼 M","👩🏼 F")</f>
        <v>👨🏼 M</v>
      </c>
      <c r="AB2685" t="s">
        <v>11699</v>
      </c>
    </row>
    <row r="2686" spans="1:28" x14ac:dyDescent="0.35">
      <c r="A2686" t="s">
        <v>108</v>
      </c>
      <c r="B2686" t="s">
        <v>6799</v>
      </c>
      <c r="C2686" t="s">
        <v>1822</v>
      </c>
      <c r="D2686">
        <v>1</v>
      </c>
      <c r="G2686">
        <v>0</v>
      </c>
      <c r="H2686">
        <v>0</v>
      </c>
      <c r="I2686">
        <v>0</v>
      </c>
      <c r="J2686">
        <v>0</v>
      </c>
      <c r="K2686" t="s">
        <v>16</v>
      </c>
      <c r="R2686">
        <v>955050724</v>
      </c>
      <c r="S2686" t="s">
        <v>11658</v>
      </c>
      <c r="T2686">
        <v>44127419</v>
      </c>
      <c r="U2686" t="s">
        <v>10125</v>
      </c>
      <c r="V2686" t="s">
        <v>1822</v>
      </c>
      <c r="W2686" t="s">
        <v>11701</v>
      </c>
      <c r="X2686" t="s">
        <v>11728</v>
      </c>
      <c r="Y2686" t="s">
        <v>11723</v>
      </c>
      <c r="Z2686" t="s">
        <v>1256</v>
      </c>
      <c r="AA2686" t="str">
        <f>IF(BD[[#This Row],[Genero]]="Masculino","👨🏼 M","👩🏼 F")</f>
        <v>👨🏼 M</v>
      </c>
      <c r="AB2686" t="s">
        <v>11699</v>
      </c>
    </row>
    <row r="2687" spans="1:28" x14ac:dyDescent="0.35">
      <c r="A2687" t="s">
        <v>5942</v>
      </c>
      <c r="B2687" t="s">
        <v>5943</v>
      </c>
      <c r="C2687" t="s">
        <v>5944</v>
      </c>
      <c r="D2687">
        <v>1</v>
      </c>
      <c r="G2687">
        <v>0</v>
      </c>
      <c r="H2687">
        <v>0</v>
      </c>
      <c r="I2687">
        <v>0</v>
      </c>
      <c r="J2687">
        <v>0</v>
      </c>
      <c r="K2687" t="s">
        <v>16</v>
      </c>
      <c r="R2687">
        <v>971987322</v>
      </c>
      <c r="S2687" t="s">
        <v>11658</v>
      </c>
      <c r="T2687">
        <v>45471483</v>
      </c>
      <c r="U2687" t="s">
        <v>19</v>
      </c>
      <c r="V2687" t="s">
        <v>5945</v>
      </c>
      <c r="W2687" t="s">
        <v>11701</v>
      </c>
      <c r="X2687" t="s">
        <v>11728</v>
      </c>
      <c r="Y2687" t="s">
        <v>11723</v>
      </c>
      <c r="Z2687" t="s">
        <v>359</v>
      </c>
      <c r="AA2687" t="str">
        <f>IF(BD[[#This Row],[Genero]]="Masculino","👨🏼 M","👩🏼 F")</f>
        <v>👨🏼 M</v>
      </c>
      <c r="AB2687" t="s">
        <v>11699</v>
      </c>
    </row>
    <row r="2688" spans="1:28" x14ac:dyDescent="0.35">
      <c r="A2688" t="s">
        <v>69</v>
      </c>
      <c r="B2688" t="s">
        <v>2362</v>
      </c>
      <c r="C2688" t="s">
        <v>2363</v>
      </c>
      <c r="D2688">
        <v>1</v>
      </c>
      <c r="G2688">
        <v>0</v>
      </c>
      <c r="H2688">
        <v>0</v>
      </c>
      <c r="I2688">
        <v>0</v>
      </c>
      <c r="J2688">
        <v>0</v>
      </c>
      <c r="K2688" t="s">
        <v>16</v>
      </c>
      <c r="R2688">
        <v>956145362</v>
      </c>
      <c r="S2688" t="s">
        <v>11658</v>
      </c>
      <c r="T2688">
        <v>10323991</v>
      </c>
      <c r="U2688" t="s">
        <v>10125</v>
      </c>
      <c r="V2688" t="s">
        <v>2363</v>
      </c>
      <c r="W2688" t="s">
        <v>11712</v>
      </c>
      <c r="X2688" t="s">
        <v>11728</v>
      </c>
      <c r="Y2688" t="s">
        <v>11723</v>
      </c>
      <c r="Z2688" t="s">
        <v>10516</v>
      </c>
      <c r="AA2688" t="str">
        <f>IF(BD[[#This Row],[Genero]]="Masculino","👨🏼 M","👩🏼 F")</f>
        <v>👨🏼 M</v>
      </c>
      <c r="AB2688" t="s">
        <v>11699</v>
      </c>
    </row>
    <row r="2689" spans="1:28" x14ac:dyDescent="0.35">
      <c r="A2689" t="s">
        <v>4317</v>
      </c>
      <c r="B2689" t="s">
        <v>5537</v>
      </c>
      <c r="C2689" t="s">
        <v>5538</v>
      </c>
      <c r="D2689">
        <v>1</v>
      </c>
      <c r="G2689">
        <v>0</v>
      </c>
      <c r="H2689">
        <v>0</v>
      </c>
      <c r="I2689">
        <v>0</v>
      </c>
      <c r="J2689">
        <v>0</v>
      </c>
      <c r="K2689" t="s">
        <v>16</v>
      </c>
      <c r="R2689">
        <v>970785970</v>
      </c>
      <c r="S2689" t="s">
        <v>11658</v>
      </c>
      <c r="T2689">
        <v>72035103</v>
      </c>
      <c r="U2689" t="s">
        <v>19</v>
      </c>
      <c r="V2689" t="s">
        <v>5538</v>
      </c>
      <c r="W2689" t="s">
        <v>11702</v>
      </c>
      <c r="X2689" t="s">
        <v>11728</v>
      </c>
      <c r="Y2689" t="s">
        <v>11723</v>
      </c>
      <c r="Z2689" t="s">
        <v>10832</v>
      </c>
      <c r="AA2689" t="str">
        <f>IF(BD[[#This Row],[Genero]]="Masculino","👨🏼 M","👩🏼 F")</f>
        <v>👨🏼 M</v>
      </c>
      <c r="AB2689" t="s">
        <v>11699</v>
      </c>
    </row>
    <row r="2690" spans="1:28" x14ac:dyDescent="0.35">
      <c r="A2690" t="s">
        <v>4317</v>
      </c>
      <c r="B2690" t="s">
        <v>5537</v>
      </c>
      <c r="C2690" t="s">
        <v>5538</v>
      </c>
      <c r="D2690">
        <v>1</v>
      </c>
      <c r="G2690">
        <v>0</v>
      </c>
      <c r="H2690">
        <v>0</v>
      </c>
      <c r="I2690">
        <v>0</v>
      </c>
      <c r="J2690">
        <v>0</v>
      </c>
      <c r="K2690" t="s">
        <v>16</v>
      </c>
      <c r="R2690">
        <v>970785970</v>
      </c>
      <c r="S2690" t="s">
        <v>11658</v>
      </c>
      <c r="T2690">
        <v>72035103</v>
      </c>
      <c r="U2690" t="s">
        <v>19</v>
      </c>
      <c r="V2690" t="s">
        <v>5538</v>
      </c>
      <c r="W2690" t="s">
        <v>11702</v>
      </c>
      <c r="X2690" t="s">
        <v>11728</v>
      </c>
      <c r="Y2690" t="s">
        <v>11723</v>
      </c>
      <c r="Z2690" t="s">
        <v>10832</v>
      </c>
      <c r="AA2690" t="str">
        <f>IF(BD[[#This Row],[Genero]]="Masculino","👨🏼 M","👩🏼 F")</f>
        <v>👨🏼 M</v>
      </c>
      <c r="AB2690" t="s">
        <v>11699</v>
      </c>
    </row>
    <row r="2691" spans="1:28" x14ac:dyDescent="0.35">
      <c r="A2691" t="s">
        <v>5216</v>
      </c>
      <c r="B2691" t="s">
        <v>5217</v>
      </c>
      <c r="C2691" t="s">
        <v>5218</v>
      </c>
      <c r="D2691">
        <v>1</v>
      </c>
      <c r="G2691">
        <v>0</v>
      </c>
      <c r="H2691">
        <v>0</v>
      </c>
      <c r="I2691">
        <v>0</v>
      </c>
      <c r="J2691">
        <v>0</v>
      </c>
      <c r="K2691" t="s">
        <v>16</v>
      </c>
      <c r="R2691">
        <v>972051306</v>
      </c>
      <c r="S2691" t="s">
        <v>11658</v>
      </c>
      <c r="T2691">
        <v>70254345</v>
      </c>
      <c r="U2691" t="s">
        <v>19</v>
      </c>
      <c r="V2691" t="s">
        <v>5219</v>
      </c>
      <c r="W2691" t="s">
        <v>11702</v>
      </c>
      <c r="X2691" t="s">
        <v>11728</v>
      </c>
      <c r="Y2691" t="s">
        <v>11723</v>
      </c>
      <c r="Z2691" t="s">
        <v>11715</v>
      </c>
      <c r="AA2691" t="str">
        <f>IF(BD[[#This Row],[Genero]]="Masculino","👨🏼 M","👩🏼 F")</f>
        <v>👨🏼 M</v>
      </c>
      <c r="AB2691" t="s">
        <v>11699</v>
      </c>
    </row>
    <row r="2692" spans="1:28" x14ac:dyDescent="0.35">
      <c r="A2692" t="s">
        <v>1552</v>
      </c>
      <c r="B2692" t="s">
        <v>245</v>
      </c>
      <c r="C2692" t="s">
        <v>5868</v>
      </c>
      <c r="D2692">
        <v>1</v>
      </c>
      <c r="G2692">
        <v>0</v>
      </c>
      <c r="H2692">
        <v>0</v>
      </c>
      <c r="I2692">
        <v>0</v>
      </c>
      <c r="J2692">
        <v>0</v>
      </c>
      <c r="K2692" t="s">
        <v>16</v>
      </c>
      <c r="R2692">
        <v>906526133</v>
      </c>
      <c r="S2692" t="s">
        <v>11665</v>
      </c>
      <c r="T2692">
        <v>7473148</v>
      </c>
      <c r="U2692" t="s">
        <v>19</v>
      </c>
      <c r="V2692" t="s">
        <v>5868</v>
      </c>
      <c r="W2692" t="s">
        <v>11703</v>
      </c>
      <c r="X2692" t="s">
        <v>11728</v>
      </c>
      <c r="Y2692" t="s">
        <v>11723</v>
      </c>
      <c r="Z2692" t="s">
        <v>11715</v>
      </c>
      <c r="AA2692" t="str">
        <f>IF(BD[[#This Row],[Genero]]="Masculino","👨🏼 M","👩🏼 F")</f>
        <v>👩🏼 F</v>
      </c>
      <c r="AB2692" t="s">
        <v>11699</v>
      </c>
    </row>
    <row r="2693" spans="1:28" x14ac:dyDescent="0.35">
      <c r="A2693" t="s">
        <v>1552</v>
      </c>
      <c r="B2693" t="s">
        <v>8008</v>
      </c>
      <c r="C2693" t="s">
        <v>5868</v>
      </c>
      <c r="D2693">
        <v>1</v>
      </c>
      <c r="G2693">
        <v>0</v>
      </c>
      <c r="H2693">
        <v>0</v>
      </c>
      <c r="I2693">
        <v>0</v>
      </c>
      <c r="J2693">
        <v>0</v>
      </c>
      <c r="K2693" t="s">
        <v>16</v>
      </c>
      <c r="R2693">
        <v>906526133</v>
      </c>
      <c r="S2693" t="s">
        <v>11665</v>
      </c>
      <c r="T2693">
        <v>74730148</v>
      </c>
      <c r="U2693" t="s">
        <v>19</v>
      </c>
      <c r="V2693" t="s">
        <v>5868</v>
      </c>
      <c r="W2693" t="s">
        <v>11703</v>
      </c>
      <c r="X2693" t="s">
        <v>11728</v>
      </c>
      <c r="Y2693" t="s">
        <v>11723</v>
      </c>
      <c r="Z2693" t="s">
        <v>11715</v>
      </c>
      <c r="AA2693" t="str">
        <f>IF(BD[[#This Row],[Genero]]="Masculino","👨🏼 M","👩🏼 F")</f>
        <v>👩🏼 F</v>
      </c>
      <c r="AB2693" t="s">
        <v>11699</v>
      </c>
    </row>
    <row r="2694" spans="1:28" x14ac:dyDescent="0.35">
      <c r="A2694" t="s">
        <v>911</v>
      </c>
      <c r="B2694" t="s">
        <v>2501</v>
      </c>
      <c r="C2694" t="s">
        <v>7926</v>
      </c>
      <c r="D2694">
        <v>1</v>
      </c>
      <c r="G2694">
        <v>0</v>
      </c>
      <c r="H2694">
        <v>0</v>
      </c>
      <c r="I2694">
        <v>0</v>
      </c>
      <c r="J2694">
        <v>0</v>
      </c>
      <c r="K2694" t="s">
        <v>16</v>
      </c>
      <c r="R2694">
        <v>930265469</v>
      </c>
      <c r="S2694" t="s">
        <v>11658</v>
      </c>
      <c r="T2694">
        <v>40297325</v>
      </c>
      <c r="U2694" t="s">
        <v>19</v>
      </c>
      <c r="V2694" t="s">
        <v>7926</v>
      </c>
      <c r="W2694" t="s">
        <v>11703</v>
      </c>
      <c r="X2694" t="s">
        <v>11728</v>
      </c>
      <c r="Y2694" t="s">
        <v>11723</v>
      </c>
      <c r="Z2694" t="s">
        <v>11715</v>
      </c>
      <c r="AA2694" t="str">
        <f>IF(BD[[#This Row],[Genero]]="Masculino","👨🏼 M","👩🏼 F")</f>
        <v>👨🏼 M</v>
      </c>
      <c r="AB2694" t="s">
        <v>11699</v>
      </c>
    </row>
    <row r="2695" spans="1:28" x14ac:dyDescent="0.35">
      <c r="A2695" t="s">
        <v>8508</v>
      </c>
      <c r="B2695" t="s">
        <v>8509</v>
      </c>
      <c r="C2695" t="s">
        <v>8510</v>
      </c>
      <c r="D2695">
        <v>1</v>
      </c>
      <c r="G2695">
        <v>0</v>
      </c>
      <c r="H2695">
        <v>0</v>
      </c>
      <c r="I2695">
        <v>0</v>
      </c>
      <c r="J2695">
        <v>0</v>
      </c>
      <c r="K2695" t="s">
        <v>16</v>
      </c>
      <c r="R2695">
        <v>955244338</v>
      </c>
      <c r="S2695" t="s">
        <v>11658</v>
      </c>
      <c r="T2695">
        <v>75877738</v>
      </c>
      <c r="U2695" t="s">
        <v>19</v>
      </c>
      <c r="V2695" t="s">
        <v>8510</v>
      </c>
      <c r="W2695" t="s">
        <v>11703</v>
      </c>
      <c r="X2695" t="s">
        <v>11728</v>
      </c>
      <c r="Y2695" t="s">
        <v>11723</v>
      </c>
      <c r="Z2695" t="s">
        <v>11715</v>
      </c>
      <c r="AA2695" t="str">
        <f>IF(BD[[#This Row],[Genero]]="Masculino","👨🏼 M","👩🏼 F")</f>
        <v>👨🏼 M</v>
      </c>
      <c r="AB2695" t="s">
        <v>11699</v>
      </c>
    </row>
    <row r="2696" spans="1:28" x14ac:dyDescent="0.35">
      <c r="A2696" t="s">
        <v>108</v>
      </c>
      <c r="B2696" t="s">
        <v>1243</v>
      </c>
      <c r="C2696" t="s">
        <v>1244</v>
      </c>
      <c r="D2696">
        <v>1</v>
      </c>
      <c r="G2696">
        <v>0</v>
      </c>
      <c r="H2696">
        <v>0</v>
      </c>
      <c r="I2696">
        <v>0</v>
      </c>
      <c r="J2696">
        <v>0</v>
      </c>
      <c r="K2696" t="s">
        <v>16</v>
      </c>
      <c r="R2696">
        <v>962088155</v>
      </c>
      <c r="S2696" t="s">
        <v>11658</v>
      </c>
      <c r="T2696">
        <v>42729660</v>
      </c>
      <c r="U2696" t="s">
        <v>19</v>
      </c>
      <c r="V2696" t="s">
        <v>10117</v>
      </c>
      <c r="W2696" t="s">
        <v>11703</v>
      </c>
      <c r="X2696" t="s">
        <v>11728</v>
      </c>
      <c r="Y2696" t="s">
        <v>11723</v>
      </c>
      <c r="Z2696" t="s">
        <v>11715</v>
      </c>
      <c r="AA2696" t="str">
        <f>IF(BD[[#This Row],[Genero]]="Masculino","👨🏼 M","👩🏼 F")</f>
        <v>👨🏼 M</v>
      </c>
      <c r="AB2696" t="s">
        <v>11699</v>
      </c>
    </row>
    <row r="2697" spans="1:28" x14ac:dyDescent="0.35">
      <c r="A2697" t="s">
        <v>8212</v>
      </c>
      <c r="B2697" t="s">
        <v>8213</v>
      </c>
      <c r="C2697" t="s">
        <v>8214</v>
      </c>
      <c r="D2697">
        <v>1</v>
      </c>
      <c r="G2697">
        <v>0</v>
      </c>
      <c r="H2697">
        <v>0</v>
      </c>
      <c r="I2697">
        <v>0</v>
      </c>
      <c r="J2697">
        <v>0</v>
      </c>
      <c r="K2697" t="s">
        <v>16</v>
      </c>
      <c r="R2697">
        <v>971166129</v>
      </c>
      <c r="S2697" t="s">
        <v>11658</v>
      </c>
      <c r="T2697">
        <v>44384850</v>
      </c>
      <c r="U2697" t="s">
        <v>19</v>
      </c>
      <c r="V2697" t="s">
        <v>8215</v>
      </c>
      <c r="W2697" t="s">
        <v>11703</v>
      </c>
      <c r="X2697" t="s">
        <v>11728</v>
      </c>
      <c r="Y2697" t="s">
        <v>11723</v>
      </c>
      <c r="Z2697" t="s">
        <v>11715</v>
      </c>
      <c r="AA2697" t="str">
        <f>IF(BD[[#This Row],[Genero]]="Masculino","👨🏼 M","👩🏼 F")</f>
        <v>👨🏼 M</v>
      </c>
      <c r="AB2697" t="s">
        <v>11699</v>
      </c>
    </row>
    <row r="2698" spans="1:28" x14ac:dyDescent="0.35">
      <c r="A2698" t="s">
        <v>7946</v>
      </c>
      <c r="B2698" t="s">
        <v>7947</v>
      </c>
      <c r="C2698" t="s">
        <v>7948</v>
      </c>
      <c r="D2698">
        <v>1</v>
      </c>
      <c r="G2698">
        <v>0</v>
      </c>
      <c r="H2698">
        <v>0</v>
      </c>
      <c r="I2698">
        <v>0</v>
      </c>
      <c r="J2698">
        <v>0</v>
      </c>
      <c r="K2698" t="s">
        <v>16</v>
      </c>
      <c r="R2698">
        <v>902111460</v>
      </c>
      <c r="S2698" t="s">
        <v>11658</v>
      </c>
      <c r="T2698">
        <v>76754520</v>
      </c>
      <c r="U2698" t="s">
        <v>19</v>
      </c>
      <c r="V2698" t="s">
        <v>7948</v>
      </c>
      <c r="W2698" t="s">
        <v>11706</v>
      </c>
      <c r="X2698" t="s">
        <v>11728</v>
      </c>
      <c r="Y2698" t="s">
        <v>11723</v>
      </c>
      <c r="Z2698" t="s">
        <v>11715</v>
      </c>
      <c r="AA2698" t="str">
        <f>IF(BD[[#This Row],[Genero]]="Masculino","👨🏼 M","👩🏼 F")</f>
        <v>👨🏼 M</v>
      </c>
      <c r="AB2698" t="s">
        <v>11699</v>
      </c>
    </row>
    <row r="2699" spans="1:28" x14ac:dyDescent="0.35">
      <c r="A2699" t="s">
        <v>1647</v>
      </c>
      <c r="B2699" t="s">
        <v>10008</v>
      </c>
      <c r="C2699" t="s">
        <v>10117</v>
      </c>
      <c r="D2699">
        <v>1</v>
      </c>
      <c r="G2699">
        <v>0</v>
      </c>
      <c r="H2699">
        <v>0</v>
      </c>
      <c r="I2699">
        <v>0</v>
      </c>
      <c r="J2699">
        <v>0</v>
      </c>
      <c r="K2699" t="s">
        <v>16</v>
      </c>
      <c r="R2699">
        <v>962088123</v>
      </c>
      <c r="S2699" t="s">
        <v>11658</v>
      </c>
      <c r="T2699">
        <v>42729660</v>
      </c>
      <c r="U2699" t="s">
        <v>19</v>
      </c>
      <c r="V2699" t="s">
        <v>10117</v>
      </c>
      <c r="W2699" t="s">
        <v>11706</v>
      </c>
      <c r="X2699" t="s">
        <v>11728</v>
      </c>
      <c r="Y2699" t="s">
        <v>11723</v>
      </c>
      <c r="Z2699" t="s">
        <v>11715</v>
      </c>
      <c r="AA2699" t="str">
        <f>IF(BD[[#This Row],[Genero]]="Masculino","👨🏼 M","👩🏼 F")</f>
        <v>👨🏼 M</v>
      </c>
      <c r="AB2699" t="s">
        <v>11699</v>
      </c>
    </row>
    <row r="2700" spans="1:28" x14ac:dyDescent="0.35">
      <c r="A2700" t="s">
        <v>5817</v>
      </c>
      <c r="B2700" t="s">
        <v>5818</v>
      </c>
      <c r="C2700" t="s">
        <v>5819</v>
      </c>
      <c r="D2700">
        <v>1</v>
      </c>
      <c r="G2700">
        <v>0</v>
      </c>
      <c r="H2700">
        <v>0</v>
      </c>
      <c r="I2700">
        <v>0</v>
      </c>
      <c r="J2700">
        <v>0</v>
      </c>
      <c r="K2700" t="s">
        <v>16</v>
      </c>
      <c r="R2700">
        <v>956987635</v>
      </c>
      <c r="S2700" t="s">
        <v>11658</v>
      </c>
      <c r="T2700">
        <v>42705094</v>
      </c>
      <c r="U2700" t="s">
        <v>19</v>
      </c>
      <c r="V2700" t="s">
        <v>5819</v>
      </c>
      <c r="W2700" t="s">
        <v>11706</v>
      </c>
      <c r="X2700" t="s">
        <v>11728</v>
      </c>
      <c r="Y2700" t="s">
        <v>11723</v>
      </c>
      <c r="Z2700" t="s">
        <v>11715</v>
      </c>
      <c r="AA2700" t="str">
        <f>IF(BD[[#This Row],[Genero]]="Masculino","👨🏼 M","👩🏼 F")</f>
        <v>👨🏼 M</v>
      </c>
      <c r="AB2700" t="s">
        <v>11699</v>
      </c>
    </row>
    <row r="2701" spans="1:28" x14ac:dyDescent="0.35">
      <c r="A2701" t="s">
        <v>2891</v>
      </c>
      <c r="B2701" t="s">
        <v>9765</v>
      </c>
      <c r="C2701" t="s">
        <v>2892</v>
      </c>
      <c r="D2701">
        <v>1</v>
      </c>
      <c r="G2701">
        <v>0</v>
      </c>
      <c r="H2701">
        <v>0</v>
      </c>
      <c r="I2701">
        <v>0</v>
      </c>
      <c r="J2701">
        <v>0</v>
      </c>
      <c r="K2701" t="s">
        <v>16</v>
      </c>
      <c r="R2701">
        <v>953005033</v>
      </c>
      <c r="S2701" t="s">
        <v>11658</v>
      </c>
      <c r="T2701">
        <v>72222106</v>
      </c>
      <c r="U2701" t="s">
        <v>10125</v>
      </c>
      <c r="V2701" t="s">
        <v>2893</v>
      </c>
      <c r="W2701" t="s">
        <v>11703</v>
      </c>
      <c r="X2701" t="s">
        <v>11728</v>
      </c>
      <c r="Y2701" t="s">
        <v>11723</v>
      </c>
      <c r="Z2701" t="s">
        <v>10635</v>
      </c>
      <c r="AA2701" t="str">
        <f>IF(BD[[#This Row],[Genero]]="Masculino","👨🏼 M","👩🏼 F")</f>
        <v>👨🏼 M</v>
      </c>
      <c r="AB2701" t="s">
        <v>11699</v>
      </c>
    </row>
    <row r="2702" spans="1:28" x14ac:dyDescent="0.35">
      <c r="A2702" t="s">
        <v>512</v>
      </c>
      <c r="B2702" t="s">
        <v>863</v>
      </c>
      <c r="C2702" t="s">
        <v>864</v>
      </c>
      <c r="D2702">
        <v>1</v>
      </c>
      <c r="G2702">
        <v>0</v>
      </c>
      <c r="H2702">
        <v>0</v>
      </c>
      <c r="I2702">
        <v>0</v>
      </c>
      <c r="J2702">
        <v>0</v>
      </c>
      <c r="K2702" t="s">
        <v>16</v>
      </c>
      <c r="R2702">
        <v>944799299</v>
      </c>
      <c r="S2702" t="s">
        <v>11665</v>
      </c>
      <c r="T2702">
        <v>71483607</v>
      </c>
      <c r="U2702" t="s">
        <v>19</v>
      </c>
      <c r="V2702" t="s">
        <v>865</v>
      </c>
      <c r="W2702" t="s">
        <v>11706</v>
      </c>
      <c r="X2702" t="s">
        <v>11728</v>
      </c>
      <c r="Y2702" t="s">
        <v>11723</v>
      </c>
      <c r="Z2702" t="s">
        <v>10728</v>
      </c>
      <c r="AA2702" t="str">
        <f>IF(BD[[#This Row],[Genero]]="Masculino","👨🏼 M","👩🏼 F")</f>
        <v>👩🏼 F</v>
      </c>
      <c r="AB2702" t="s">
        <v>11699</v>
      </c>
    </row>
    <row r="2703" spans="1:28" x14ac:dyDescent="0.35">
      <c r="A2703" t="s">
        <v>7657</v>
      </c>
      <c r="B2703" t="s">
        <v>7658</v>
      </c>
      <c r="C2703" t="s">
        <v>7659</v>
      </c>
      <c r="D2703">
        <v>1</v>
      </c>
      <c r="G2703">
        <v>0</v>
      </c>
      <c r="H2703">
        <v>0</v>
      </c>
      <c r="I2703">
        <v>0</v>
      </c>
      <c r="J2703">
        <v>0</v>
      </c>
      <c r="K2703" t="s">
        <v>16</v>
      </c>
      <c r="R2703">
        <v>913200592</v>
      </c>
      <c r="S2703" t="s">
        <v>11658</v>
      </c>
      <c r="T2703">
        <v>70270543</v>
      </c>
      <c r="U2703" t="s">
        <v>19</v>
      </c>
      <c r="V2703" t="s">
        <v>7659</v>
      </c>
      <c r="W2703" t="s">
        <v>11702</v>
      </c>
      <c r="X2703" t="s">
        <v>11728</v>
      </c>
      <c r="Y2703" t="s">
        <v>10392</v>
      </c>
      <c r="Z2703" t="s">
        <v>11715</v>
      </c>
      <c r="AA2703" t="str">
        <f>IF(BD[[#This Row],[Genero]]="Masculino","👨🏼 M","👩🏼 F")</f>
        <v>👨🏼 M</v>
      </c>
      <c r="AB2703" t="s">
        <v>11699</v>
      </c>
    </row>
    <row r="2704" spans="1:28" x14ac:dyDescent="0.35">
      <c r="A2704" t="s">
        <v>302</v>
      </c>
      <c r="B2704" t="s">
        <v>8372</v>
      </c>
      <c r="C2704" t="s">
        <v>8373</v>
      </c>
      <c r="D2704">
        <v>1</v>
      </c>
      <c r="G2704">
        <v>0</v>
      </c>
      <c r="H2704">
        <v>0</v>
      </c>
      <c r="I2704">
        <v>0</v>
      </c>
      <c r="J2704">
        <v>0</v>
      </c>
      <c r="K2704" t="s">
        <v>16</v>
      </c>
      <c r="R2704">
        <v>929118933</v>
      </c>
      <c r="S2704" t="s">
        <v>11658</v>
      </c>
      <c r="T2704">
        <v>73959175</v>
      </c>
      <c r="U2704" t="s">
        <v>19</v>
      </c>
      <c r="V2704" t="s">
        <v>8373</v>
      </c>
      <c r="W2704" t="s">
        <v>11703</v>
      </c>
      <c r="X2704" t="s">
        <v>11728</v>
      </c>
      <c r="Y2704" t="s">
        <v>10392</v>
      </c>
      <c r="Z2704" t="s">
        <v>11715</v>
      </c>
      <c r="AA2704" t="str">
        <f>IF(BD[[#This Row],[Genero]]="Masculino","👨🏼 M","👩🏼 F")</f>
        <v>👨🏼 M</v>
      </c>
      <c r="AB2704" t="s">
        <v>11699</v>
      </c>
    </row>
    <row r="2705" spans="1:28" x14ac:dyDescent="0.35">
      <c r="A2705" t="s">
        <v>5907</v>
      </c>
      <c r="B2705" t="s">
        <v>5908</v>
      </c>
      <c r="C2705" t="s">
        <v>5909</v>
      </c>
      <c r="D2705">
        <v>1</v>
      </c>
      <c r="G2705">
        <v>0</v>
      </c>
      <c r="H2705">
        <v>0</v>
      </c>
      <c r="I2705">
        <v>0</v>
      </c>
      <c r="J2705">
        <v>0</v>
      </c>
      <c r="K2705" t="s">
        <v>16</v>
      </c>
      <c r="R2705">
        <v>902660307</v>
      </c>
      <c r="S2705" t="s">
        <v>11665</v>
      </c>
      <c r="T2705">
        <v>76533476</v>
      </c>
      <c r="U2705" t="s">
        <v>19</v>
      </c>
      <c r="V2705" t="s">
        <v>5909</v>
      </c>
      <c r="W2705" t="s">
        <v>11703</v>
      </c>
      <c r="X2705" t="s">
        <v>11728</v>
      </c>
      <c r="Y2705" t="s">
        <v>10392</v>
      </c>
      <c r="Z2705" t="s">
        <v>11715</v>
      </c>
      <c r="AA2705" t="str">
        <f>IF(BD[[#This Row],[Genero]]="Masculino","👨🏼 M","👩🏼 F")</f>
        <v>👩🏼 F</v>
      </c>
      <c r="AB2705" t="s">
        <v>11699</v>
      </c>
    </row>
    <row r="2706" spans="1:28" x14ac:dyDescent="0.35">
      <c r="A2706" t="s">
        <v>7297</v>
      </c>
      <c r="B2706" t="s">
        <v>7298</v>
      </c>
      <c r="C2706" t="s">
        <v>7299</v>
      </c>
      <c r="D2706">
        <v>1</v>
      </c>
      <c r="G2706">
        <v>0</v>
      </c>
      <c r="H2706">
        <v>0</v>
      </c>
      <c r="I2706">
        <v>0</v>
      </c>
      <c r="J2706">
        <v>0</v>
      </c>
      <c r="K2706" t="s">
        <v>16</v>
      </c>
      <c r="R2706">
        <v>931513899</v>
      </c>
      <c r="S2706" t="s">
        <v>11665</v>
      </c>
      <c r="T2706">
        <v>47492400</v>
      </c>
      <c r="U2706" t="s">
        <v>19</v>
      </c>
      <c r="V2706" t="s">
        <v>7300</v>
      </c>
      <c r="W2706" t="s">
        <v>11706</v>
      </c>
      <c r="X2706" t="s">
        <v>11728</v>
      </c>
      <c r="Y2706" t="s">
        <v>10392</v>
      </c>
      <c r="Z2706" t="s">
        <v>11715</v>
      </c>
      <c r="AA2706" t="str">
        <f>IF(BD[[#This Row],[Genero]]="Masculino","👨🏼 M","👩🏼 F")</f>
        <v>👩🏼 F</v>
      </c>
      <c r="AB2706" t="s">
        <v>11699</v>
      </c>
    </row>
    <row r="2707" spans="1:28" x14ac:dyDescent="0.35">
      <c r="A2707" t="s">
        <v>7420</v>
      </c>
      <c r="B2707" t="s">
        <v>7421</v>
      </c>
      <c r="C2707" t="s">
        <v>7422</v>
      </c>
      <c r="D2707">
        <v>1</v>
      </c>
      <c r="G2707">
        <v>0</v>
      </c>
      <c r="H2707">
        <v>0</v>
      </c>
      <c r="I2707">
        <v>0</v>
      </c>
      <c r="J2707">
        <v>0</v>
      </c>
      <c r="K2707" t="s">
        <v>16</v>
      </c>
      <c r="R2707" s="2"/>
      <c r="S2707" t="s">
        <v>11658</v>
      </c>
      <c r="T2707">
        <v>70418388</v>
      </c>
      <c r="U2707" t="s">
        <v>19</v>
      </c>
      <c r="V2707" t="s">
        <v>7422</v>
      </c>
      <c r="W2707" t="s">
        <v>11706</v>
      </c>
      <c r="X2707" t="s">
        <v>11728</v>
      </c>
      <c r="Y2707" t="s">
        <v>10392</v>
      </c>
      <c r="Z2707" t="s">
        <v>11715</v>
      </c>
      <c r="AA2707" t="str">
        <f>IF(BD[[#This Row],[Genero]]="Masculino","👨🏼 M","👩🏼 F")</f>
        <v>👨🏼 M</v>
      </c>
      <c r="AB2707" t="s">
        <v>11699</v>
      </c>
    </row>
    <row r="2708" spans="1:28" x14ac:dyDescent="0.35">
      <c r="A2708" t="s">
        <v>3600</v>
      </c>
      <c r="B2708" t="s">
        <v>9707</v>
      </c>
      <c r="C2708" t="s">
        <v>1954</v>
      </c>
      <c r="D2708">
        <v>1</v>
      </c>
      <c r="G2708">
        <v>0</v>
      </c>
      <c r="H2708">
        <v>0</v>
      </c>
      <c r="I2708">
        <v>0</v>
      </c>
      <c r="J2708">
        <v>0</v>
      </c>
      <c r="K2708" t="s">
        <v>16</v>
      </c>
      <c r="R2708">
        <v>915055661</v>
      </c>
      <c r="S2708" t="s">
        <v>11658</v>
      </c>
      <c r="T2708">
        <v>77100311</v>
      </c>
      <c r="U2708" t="s">
        <v>19</v>
      </c>
      <c r="V2708" t="s">
        <v>1954</v>
      </c>
      <c r="W2708" t="s">
        <v>11706</v>
      </c>
      <c r="X2708" t="s">
        <v>11728</v>
      </c>
      <c r="Y2708" t="s">
        <v>10392</v>
      </c>
      <c r="Z2708" t="s">
        <v>11715</v>
      </c>
      <c r="AA2708" t="str">
        <f>IF(BD[[#This Row],[Genero]]="Masculino","👨🏼 M","👩🏼 F")</f>
        <v>👨🏼 M</v>
      </c>
      <c r="AB2708" t="s">
        <v>11699</v>
      </c>
    </row>
    <row r="2709" spans="1:28" x14ac:dyDescent="0.35">
      <c r="A2709" t="s">
        <v>518</v>
      </c>
      <c r="B2709" t="s">
        <v>5102</v>
      </c>
      <c r="C2709" t="s">
        <v>5103</v>
      </c>
      <c r="D2709">
        <v>1</v>
      </c>
      <c r="G2709">
        <v>0</v>
      </c>
      <c r="H2709">
        <v>0</v>
      </c>
      <c r="I2709">
        <v>0</v>
      </c>
      <c r="J2709">
        <v>0</v>
      </c>
      <c r="K2709" t="s">
        <v>16</v>
      </c>
      <c r="R2709">
        <v>918409497</v>
      </c>
      <c r="S2709" t="s">
        <v>11658</v>
      </c>
      <c r="T2709">
        <v>10396366</v>
      </c>
      <c r="U2709" t="s">
        <v>19</v>
      </c>
      <c r="V2709" t="s">
        <v>5103</v>
      </c>
      <c r="W2709" t="s">
        <v>11706</v>
      </c>
      <c r="X2709" t="s">
        <v>11728</v>
      </c>
      <c r="Y2709" t="s">
        <v>10392</v>
      </c>
      <c r="Z2709" t="s">
        <v>11715</v>
      </c>
      <c r="AA2709" t="str">
        <f>IF(BD[[#This Row],[Genero]]="Masculino","👨🏼 M","👩🏼 F")</f>
        <v>👨🏼 M</v>
      </c>
      <c r="AB2709" t="s">
        <v>11699</v>
      </c>
    </row>
    <row r="2710" spans="1:28" x14ac:dyDescent="0.35">
      <c r="A2710" t="s">
        <v>5838</v>
      </c>
      <c r="B2710" t="s">
        <v>5839</v>
      </c>
      <c r="C2710" t="s">
        <v>5840</v>
      </c>
      <c r="D2710">
        <v>1</v>
      </c>
      <c r="G2710">
        <v>0</v>
      </c>
      <c r="H2710">
        <v>0</v>
      </c>
      <c r="I2710">
        <v>0</v>
      </c>
      <c r="J2710">
        <v>0</v>
      </c>
      <c r="K2710" t="s">
        <v>16</v>
      </c>
      <c r="R2710">
        <v>977292910</v>
      </c>
      <c r="S2710" t="s">
        <v>11665</v>
      </c>
      <c r="T2710">
        <v>46096265</v>
      </c>
      <c r="U2710" t="s">
        <v>19</v>
      </c>
      <c r="V2710" t="s">
        <v>5841</v>
      </c>
      <c r="W2710" t="s">
        <v>11706</v>
      </c>
      <c r="X2710" t="s">
        <v>11728</v>
      </c>
      <c r="Y2710" t="s">
        <v>10392</v>
      </c>
      <c r="Z2710" t="s">
        <v>11715</v>
      </c>
      <c r="AA2710" t="str">
        <f>IF(BD[[#This Row],[Genero]]="Masculino","👨🏼 M","👩🏼 F")</f>
        <v>👩🏼 F</v>
      </c>
      <c r="AB2710" t="s">
        <v>11699</v>
      </c>
    </row>
    <row r="2711" spans="1:28" x14ac:dyDescent="0.35">
      <c r="A2711" t="s">
        <v>5093</v>
      </c>
      <c r="B2711" t="s">
        <v>5094</v>
      </c>
      <c r="C2711" t="s">
        <v>5095</v>
      </c>
      <c r="D2711">
        <v>1</v>
      </c>
      <c r="G2711">
        <v>0</v>
      </c>
      <c r="H2711">
        <v>0</v>
      </c>
      <c r="I2711">
        <v>0</v>
      </c>
      <c r="J2711">
        <v>0</v>
      </c>
      <c r="K2711" t="s">
        <v>16</v>
      </c>
      <c r="R2711">
        <v>971101127</v>
      </c>
      <c r="S2711" t="s">
        <v>11665</v>
      </c>
      <c r="T2711">
        <v>40900067</v>
      </c>
      <c r="U2711" t="s">
        <v>19</v>
      </c>
      <c r="V2711" t="s">
        <v>5095</v>
      </c>
      <c r="W2711" t="s">
        <v>11706</v>
      </c>
      <c r="X2711" t="s">
        <v>11728</v>
      </c>
      <c r="Y2711" t="s">
        <v>10392</v>
      </c>
      <c r="Z2711" t="s">
        <v>11715</v>
      </c>
      <c r="AA2711" t="str">
        <f>IF(BD[[#This Row],[Genero]]="Masculino","👨🏼 M","👩🏼 F")</f>
        <v>👩🏼 F</v>
      </c>
      <c r="AB2711" t="s">
        <v>11699</v>
      </c>
    </row>
    <row r="2712" spans="1:28" x14ac:dyDescent="0.35">
      <c r="A2712" t="s">
        <v>8557</v>
      </c>
      <c r="B2712" t="s">
        <v>8558</v>
      </c>
      <c r="C2712" t="s">
        <v>8559</v>
      </c>
      <c r="D2712">
        <v>1</v>
      </c>
      <c r="G2712">
        <v>0</v>
      </c>
      <c r="H2712">
        <v>0</v>
      </c>
      <c r="I2712">
        <v>0</v>
      </c>
      <c r="J2712">
        <v>0</v>
      </c>
      <c r="K2712" t="s">
        <v>16</v>
      </c>
      <c r="S2712" t="s">
        <v>11658</v>
      </c>
      <c r="T2712">
        <v>70207472</v>
      </c>
      <c r="U2712" t="s">
        <v>19</v>
      </c>
      <c r="V2712" t="s">
        <v>8560</v>
      </c>
      <c r="W2712" t="s">
        <v>11706</v>
      </c>
      <c r="X2712" t="s">
        <v>11728</v>
      </c>
      <c r="Y2712" t="s">
        <v>10392</v>
      </c>
      <c r="Z2712" t="s">
        <v>11715</v>
      </c>
      <c r="AA2712" t="str">
        <f>IF(BD[[#This Row],[Genero]]="Masculino","👨🏼 M","👩🏼 F")</f>
        <v>👨🏼 M</v>
      </c>
      <c r="AB2712" t="s">
        <v>11699</v>
      </c>
    </row>
    <row r="2713" spans="1:28" x14ac:dyDescent="0.35">
      <c r="A2713" t="s">
        <v>18</v>
      </c>
      <c r="B2713" t="s">
        <v>5878</v>
      </c>
      <c r="C2713" t="s">
        <v>5879</v>
      </c>
      <c r="D2713">
        <v>1</v>
      </c>
      <c r="G2713">
        <v>0</v>
      </c>
      <c r="H2713">
        <v>0</v>
      </c>
      <c r="I2713">
        <v>0</v>
      </c>
      <c r="J2713">
        <v>0</v>
      </c>
      <c r="K2713" t="s">
        <v>16</v>
      </c>
      <c r="R2713">
        <v>998249351</v>
      </c>
      <c r="S2713" t="s">
        <v>11658</v>
      </c>
      <c r="T2713">
        <v>70515404</v>
      </c>
      <c r="U2713" t="s">
        <v>19</v>
      </c>
      <c r="V2713" t="s">
        <v>5880</v>
      </c>
      <c r="W2713" t="s">
        <v>11706</v>
      </c>
      <c r="X2713" t="s">
        <v>11728</v>
      </c>
      <c r="Y2713" t="s">
        <v>10392</v>
      </c>
      <c r="Z2713" t="s">
        <v>11715</v>
      </c>
      <c r="AA2713" t="str">
        <f>IF(BD[[#This Row],[Genero]]="Masculino","👨🏼 M","👩🏼 F")</f>
        <v>👨🏼 M</v>
      </c>
      <c r="AB2713" t="s">
        <v>11699</v>
      </c>
    </row>
    <row r="2714" spans="1:28" x14ac:dyDescent="0.35">
      <c r="A2714" t="s">
        <v>704</v>
      </c>
      <c r="B2714" t="s">
        <v>8338</v>
      </c>
      <c r="C2714" t="s">
        <v>8339</v>
      </c>
      <c r="D2714">
        <v>1</v>
      </c>
      <c r="G2714">
        <v>0</v>
      </c>
      <c r="H2714">
        <v>0</v>
      </c>
      <c r="I2714">
        <v>0</v>
      </c>
      <c r="J2714">
        <v>0</v>
      </c>
      <c r="K2714" t="s">
        <v>16</v>
      </c>
      <c r="R2714">
        <v>993490657</v>
      </c>
      <c r="S2714" t="s">
        <v>11658</v>
      </c>
      <c r="T2714">
        <v>41528554</v>
      </c>
      <c r="U2714" t="s">
        <v>19</v>
      </c>
      <c r="V2714" t="s">
        <v>11622</v>
      </c>
      <c r="W2714" t="s">
        <v>11712</v>
      </c>
      <c r="X2714" t="s">
        <v>11728</v>
      </c>
      <c r="Y2714" t="s">
        <v>10392</v>
      </c>
      <c r="Z2714" t="s">
        <v>1256</v>
      </c>
      <c r="AA2714" t="str">
        <f>IF(BD[[#This Row],[Genero]]="Masculino","👨🏼 M","👩🏼 F")</f>
        <v>👨🏼 M</v>
      </c>
      <c r="AB2714" t="s">
        <v>11699</v>
      </c>
    </row>
    <row r="2715" spans="1:28" x14ac:dyDescent="0.35">
      <c r="A2715" t="s">
        <v>6878</v>
      </c>
      <c r="B2715" t="s">
        <v>638</v>
      </c>
      <c r="C2715" t="s">
        <v>6879</v>
      </c>
      <c r="D2715">
        <v>1</v>
      </c>
      <c r="G2715">
        <v>0</v>
      </c>
      <c r="H2715">
        <v>0</v>
      </c>
      <c r="I2715">
        <v>0</v>
      </c>
      <c r="J2715">
        <v>0</v>
      </c>
      <c r="K2715" t="s">
        <v>16</v>
      </c>
      <c r="R2715">
        <v>984979070</v>
      </c>
      <c r="S2715" t="s">
        <v>11665</v>
      </c>
      <c r="T2715">
        <v>42023570</v>
      </c>
      <c r="U2715" t="s">
        <v>19</v>
      </c>
      <c r="V2715" t="s">
        <v>6880</v>
      </c>
      <c r="W2715" t="s">
        <v>11703</v>
      </c>
      <c r="X2715" t="s">
        <v>11728</v>
      </c>
      <c r="Y2715" t="s">
        <v>10392</v>
      </c>
      <c r="Z2715" t="s">
        <v>359</v>
      </c>
      <c r="AA2715" t="str">
        <f>IF(BD[[#This Row],[Genero]]="Masculino","👨🏼 M","👩🏼 F")</f>
        <v>👩🏼 F</v>
      </c>
      <c r="AB2715" t="s">
        <v>11699</v>
      </c>
    </row>
    <row r="2716" spans="1:28" x14ac:dyDescent="0.35">
      <c r="A2716" t="s">
        <v>224</v>
      </c>
      <c r="B2716" t="s">
        <v>8628</v>
      </c>
      <c r="C2716" t="s">
        <v>6947</v>
      </c>
      <c r="D2716">
        <v>1</v>
      </c>
      <c r="G2716">
        <v>0</v>
      </c>
      <c r="H2716">
        <v>0</v>
      </c>
      <c r="I2716">
        <v>0</v>
      </c>
      <c r="J2716">
        <v>0</v>
      </c>
      <c r="K2716" t="s">
        <v>16</v>
      </c>
      <c r="R2716">
        <v>980824821</v>
      </c>
      <c r="S2716" t="s">
        <v>11658</v>
      </c>
      <c r="T2716">
        <v>41053821</v>
      </c>
      <c r="U2716" t="s">
        <v>19</v>
      </c>
      <c r="V2716" t="s">
        <v>6948</v>
      </c>
      <c r="W2716" t="s">
        <v>11703</v>
      </c>
      <c r="X2716" t="s">
        <v>11728</v>
      </c>
      <c r="Y2716" t="s">
        <v>48</v>
      </c>
      <c r="Z2716" t="s">
        <v>11715</v>
      </c>
      <c r="AA2716" t="str">
        <f>IF(BD[[#This Row],[Genero]]="Masculino","👨🏼 M","👩🏼 F")</f>
        <v>👨🏼 M</v>
      </c>
      <c r="AB2716" t="s">
        <v>11699</v>
      </c>
    </row>
    <row r="2717" spans="1:28" x14ac:dyDescent="0.35">
      <c r="A2717" t="s">
        <v>2091</v>
      </c>
      <c r="B2717" t="s">
        <v>3502</v>
      </c>
      <c r="C2717" t="s">
        <v>5091</v>
      </c>
      <c r="D2717">
        <v>1</v>
      </c>
      <c r="G2717">
        <v>0</v>
      </c>
      <c r="H2717">
        <v>0</v>
      </c>
      <c r="I2717">
        <v>0</v>
      </c>
      <c r="J2717">
        <v>0</v>
      </c>
      <c r="K2717" t="s">
        <v>16</v>
      </c>
      <c r="R2717">
        <v>994932902</v>
      </c>
      <c r="S2717" t="s">
        <v>11658</v>
      </c>
      <c r="T2717">
        <v>45540555</v>
      </c>
      <c r="U2717" t="s">
        <v>19</v>
      </c>
      <c r="V2717" t="s">
        <v>3504</v>
      </c>
      <c r="W2717" t="s">
        <v>11703</v>
      </c>
      <c r="X2717" t="s">
        <v>11728</v>
      </c>
      <c r="Y2717" t="s">
        <v>48</v>
      </c>
      <c r="Z2717" t="s">
        <v>11715</v>
      </c>
      <c r="AA2717" t="str">
        <f>IF(BD[[#This Row],[Genero]]="Masculino","👨🏼 M","👩🏼 F")</f>
        <v>👨🏼 M</v>
      </c>
      <c r="AB2717" t="s">
        <v>11699</v>
      </c>
    </row>
    <row r="2718" spans="1:28" x14ac:dyDescent="0.35">
      <c r="A2718" t="s">
        <v>2091</v>
      </c>
      <c r="B2718" t="s">
        <v>3502</v>
      </c>
      <c r="C2718" t="s">
        <v>3503</v>
      </c>
      <c r="D2718">
        <v>1</v>
      </c>
      <c r="G2718">
        <v>0</v>
      </c>
      <c r="H2718">
        <v>0</v>
      </c>
      <c r="I2718">
        <v>0</v>
      </c>
      <c r="J2718">
        <v>0</v>
      </c>
      <c r="K2718" t="s">
        <v>16</v>
      </c>
      <c r="R2718">
        <v>994932902</v>
      </c>
      <c r="S2718" t="s">
        <v>11658</v>
      </c>
      <c r="T2718">
        <v>45540555</v>
      </c>
      <c r="U2718" t="s">
        <v>19</v>
      </c>
      <c r="V2718" t="s">
        <v>3504</v>
      </c>
      <c r="W2718" t="s">
        <v>11703</v>
      </c>
      <c r="X2718" t="s">
        <v>11728</v>
      </c>
      <c r="Y2718" t="s">
        <v>48</v>
      </c>
      <c r="Z2718" t="s">
        <v>11715</v>
      </c>
      <c r="AA2718" t="str">
        <f>IF(BD[[#This Row],[Genero]]="Masculino","👨🏼 M","👩🏼 F")</f>
        <v>👨🏼 M</v>
      </c>
      <c r="AB2718" t="s">
        <v>11699</v>
      </c>
    </row>
    <row r="2719" spans="1:28" x14ac:dyDescent="0.35">
      <c r="A2719" t="s">
        <v>161</v>
      </c>
      <c r="B2719" t="s">
        <v>2415</v>
      </c>
      <c r="C2719" t="s">
        <v>7940</v>
      </c>
      <c r="D2719">
        <v>1</v>
      </c>
      <c r="G2719">
        <v>0</v>
      </c>
      <c r="H2719">
        <v>0</v>
      </c>
      <c r="I2719">
        <v>0</v>
      </c>
      <c r="J2719">
        <v>0</v>
      </c>
      <c r="K2719" t="s">
        <v>16</v>
      </c>
      <c r="R2719">
        <v>987869178</v>
      </c>
      <c r="S2719" t="s">
        <v>11658</v>
      </c>
      <c r="T2719">
        <v>45197447</v>
      </c>
      <c r="U2719" t="s">
        <v>19</v>
      </c>
      <c r="V2719" t="s">
        <v>7941</v>
      </c>
      <c r="W2719" t="s">
        <v>11703</v>
      </c>
      <c r="X2719" t="s">
        <v>11728</v>
      </c>
      <c r="Y2719" t="s">
        <v>48</v>
      </c>
      <c r="Z2719" t="s">
        <v>11715</v>
      </c>
      <c r="AA2719" t="str">
        <f>IF(BD[[#This Row],[Genero]]="Masculino","👨🏼 M","👩🏼 F")</f>
        <v>👨🏼 M</v>
      </c>
      <c r="AB2719" t="s">
        <v>11699</v>
      </c>
    </row>
    <row r="2720" spans="1:28" x14ac:dyDescent="0.35">
      <c r="A2720" t="s">
        <v>2435</v>
      </c>
      <c r="B2720" t="s">
        <v>2436</v>
      </c>
      <c r="C2720" t="s">
        <v>2437</v>
      </c>
      <c r="D2720">
        <v>1</v>
      </c>
      <c r="G2720">
        <v>0</v>
      </c>
      <c r="H2720">
        <v>0</v>
      </c>
      <c r="I2720">
        <v>0</v>
      </c>
      <c r="J2720">
        <v>0</v>
      </c>
      <c r="K2720" t="s">
        <v>16</v>
      </c>
      <c r="R2720">
        <v>957293425</v>
      </c>
      <c r="S2720" t="s">
        <v>11658</v>
      </c>
      <c r="T2720">
        <v>75096647</v>
      </c>
      <c r="U2720" t="s">
        <v>583</v>
      </c>
      <c r="V2720" t="s">
        <v>2438</v>
      </c>
      <c r="W2720" t="s">
        <v>11703</v>
      </c>
      <c r="X2720" t="s">
        <v>11728</v>
      </c>
      <c r="Y2720" t="s">
        <v>48</v>
      </c>
      <c r="Z2720" t="s">
        <v>11715</v>
      </c>
      <c r="AA2720" t="str">
        <f>IF(BD[[#This Row],[Genero]]="Masculino","👨🏼 M","👩🏼 F")</f>
        <v>👨🏼 M</v>
      </c>
      <c r="AB2720" t="s">
        <v>11699</v>
      </c>
    </row>
    <row r="2721" spans="1:28" x14ac:dyDescent="0.35">
      <c r="A2721" t="s">
        <v>413</v>
      </c>
      <c r="B2721" t="s">
        <v>3752</v>
      </c>
      <c r="C2721" t="s">
        <v>5858</v>
      </c>
      <c r="D2721">
        <v>1</v>
      </c>
      <c r="G2721">
        <v>0</v>
      </c>
      <c r="H2721">
        <v>0</v>
      </c>
      <c r="I2721">
        <v>0</v>
      </c>
      <c r="J2721">
        <v>0</v>
      </c>
      <c r="K2721" t="s">
        <v>16</v>
      </c>
      <c r="R2721">
        <v>964921659</v>
      </c>
      <c r="S2721" t="s">
        <v>11658</v>
      </c>
      <c r="T2721">
        <v>9676067</v>
      </c>
      <c r="U2721" t="s">
        <v>19</v>
      </c>
      <c r="V2721" t="s">
        <v>5858</v>
      </c>
      <c r="W2721" t="s">
        <v>11703</v>
      </c>
      <c r="X2721" t="s">
        <v>11728</v>
      </c>
      <c r="Y2721" t="s">
        <v>48</v>
      </c>
      <c r="Z2721" t="s">
        <v>11715</v>
      </c>
      <c r="AA2721" t="str">
        <f>IF(BD[[#This Row],[Genero]]="Masculino","👨🏼 M","👩🏼 F")</f>
        <v>👨🏼 M</v>
      </c>
      <c r="AB2721" t="s">
        <v>11699</v>
      </c>
    </row>
    <row r="2722" spans="1:28" x14ac:dyDescent="0.35">
      <c r="A2722" t="s">
        <v>7837</v>
      </c>
      <c r="B2722" t="s">
        <v>7838</v>
      </c>
      <c r="C2722" t="s">
        <v>7839</v>
      </c>
      <c r="D2722">
        <v>1</v>
      </c>
      <c r="G2722">
        <v>0</v>
      </c>
      <c r="H2722">
        <v>0</v>
      </c>
      <c r="I2722">
        <v>0</v>
      </c>
      <c r="J2722">
        <v>0</v>
      </c>
      <c r="K2722" t="s">
        <v>16</v>
      </c>
      <c r="R2722">
        <v>926853576</v>
      </c>
      <c r="S2722" t="s">
        <v>11665</v>
      </c>
      <c r="T2722">
        <v>75450407</v>
      </c>
      <c r="U2722" t="s">
        <v>19</v>
      </c>
      <c r="V2722" t="s">
        <v>7839</v>
      </c>
      <c r="W2722" t="s">
        <v>11703</v>
      </c>
      <c r="X2722" t="s">
        <v>11728</v>
      </c>
      <c r="Y2722" t="s">
        <v>48</v>
      </c>
      <c r="Z2722" t="s">
        <v>11715</v>
      </c>
      <c r="AA2722" t="str">
        <f>IF(BD[[#This Row],[Genero]]="Masculino","👨🏼 M","👩🏼 F")</f>
        <v>👩🏼 F</v>
      </c>
      <c r="AB2722" t="s">
        <v>11699</v>
      </c>
    </row>
    <row r="2723" spans="1:28" x14ac:dyDescent="0.35">
      <c r="A2723" t="s">
        <v>7533</v>
      </c>
      <c r="B2723" t="s">
        <v>7534</v>
      </c>
      <c r="C2723" t="s">
        <v>7535</v>
      </c>
      <c r="D2723">
        <v>1</v>
      </c>
      <c r="G2723">
        <v>0</v>
      </c>
      <c r="H2723">
        <v>0</v>
      </c>
      <c r="I2723">
        <v>0</v>
      </c>
      <c r="J2723">
        <v>0</v>
      </c>
      <c r="K2723" t="s">
        <v>16</v>
      </c>
      <c r="R2723">
        <v>962366601</v>
      </c>
      <c r="S2723" t="s">
        <v>11658</v>
      </c>
      <c r="T2723">
        <v>46422494</v>
      </c>
      <c r="U2723" t="s">
        <v>19</v>
      </c>
      <c r="V2723" t="s">
        <v>7535</v>
      </c>
      <c r="W2723" t="s">
        <v>11703</v>
      </c>
      <c r="X2723" t="s">
        <v>11728</v>
      </c>
      <c r="Y2723" t="s">
        <v>48</v>
      </c>
      <c r="Z2723" t="s">
        <v>11715</v>
      </c>
      <c r="AA2723" t="str">
        <f>IF(BD[[#This Row],[Genero]]="Masculino","👨🏼 M","👩🏼 F")</f>
        <v>👨🏼 M</v>
      </c>
      <c r="AB2723" t="s">
        <v>11699</v>
      </c>
    </row>
    <row r="2724" spans="1:28" x14ac:dyDescent="0.35">
      <c r="A2724" t="s">
        <v>5506</v>
      </c>
      <c r="B2724" t="s">
        <v>5507</v>
      </c>
      <c r="C2724" t="s">
        <v>5508</v>
      </c>
      <c r="D2724">
        <v>1</v>
      </c>
      <c r="G2724">
        <v>0</v>
      </c>
      <c r="H2724">
        <v>0</v>
      </c>
      <c r="I2724">
        <v>0</v>
      </c>
      <c r="J2724">
        <v>0</v>
      </c>
      <c r="K2724" t="s">
        <v>16</v>
      </c>
      <c r="R2724">
        <v>987985210</v>
      </c>
      <c r="S2724" t="s">
        <v>11658</v>
      </c>
      <c r="T2724">
        <v>70081794</v>
      </c>
      <c r="U2724" t="s">
        <v>19</v>
      </c>
      <c r="V2724" t="s">
        <v>5508</v>
      </c>
      <c r="W2724" t="s">
        <v>11703</v>
      </c>
      <c r="X2724" t="s">
        <v>11728</v>
      </c>
      <c r="Y2724" t="s">
        <v>48</v>
      </c>
      <c r="Z2724" t="s">
        <v>11715</v>
      </c>
      <c r="AA2724" t="str">
        <f>IF(BD[[#This Row],[Genero]]="Masculino","👨🏼 M","👩🏼 F")</f>
        <v>👨🏼 M</v>
      </c>
      <c r="AB2724" t="s">
        <v>11699</v>
      </c>
    </row>
    <row r="2725" spans="1:28" x14ac:dyDescent="0.35">
      <c r="A2725" t="s">
        <v>7244</v>
      </c>
      <c r="B2725" t="s">
        <v>7245</v>
      </c>
      <c r="C2725" t="s">
        <v>7246</v>
      </c>
      <c r="D2725">
        <v>1</v>
      </c>
      <c r="G2725">
        <v>0</v>
      </c>
      <c r="H2725">
        <v>0</v>
      </c>
      <c r="I2725">
        <v>0</v>
      </c>
      <c r="J2725">
        <v>0</v>
      </c>
      <c r="K2725" t="s">
        <v>16</v>
      </c>
      <c r="R2725">
        <v>949154597</v>
      </c>
      <c r="S2725" t="s">
        <v>11658</v>
      </c>
      <c r="T2725">
        <v>76859479</v>
      </c>
      <c r="U2725" t="s">
        <v>19</v>
      </c>
      <c r="V2725" t="s">
        <v>7247</v>
      </c>
      <c r="W2725" t="s">
        <v>11703</v>
      </c>
      <c r="X2725" t="s">
        <v>11728</v>
      </c>
      <c r="Y2725" t="s">
        <v>48</v>
      </c>
      <c r="Z2725" t="s">
        <v>11715</v>
      </c>
      <c r="AA2725" t="str">
        <f>IF(BD[[#This Row],[Genero]]="Masculino","👨🏼 M","👩🏼 F")</f>
        <v>👨🏼 M</v>
      </c>
      <c r="AB2725" t="s">
        <v>11699</v>
      </c>
    </row>
    <row r="2726" spans="1:28" x14ac:dyDescent="0.35">
      <c r="A2726" t="s">
        <v>5806</v>
      </c>
      <c r="B2726" t="s">
        <v>5807</v>
      </c>
      <c r="C2726" t="s">
        <v>5808</v>
      </c>
      <c r="D2726">
        <v>1</v>
      </c>
      <c r="G2726">
        <v>0</v>
      </c>
      <c r="H2726">
        <v>0</v>
      </c>
      <c r="I2726">
        <v>0</v>
      </c>
      <c r="J2726">
        <v>0</v>
      </c>
      <c r="K2726" t="s">
        <v>16</v>
      </c>
      <c r="R2726">
        <v>987191637</v>
      </c>
      <c r="S2726" t="s">
        <v>11658</v>
      </c>
      <c r="T2726">
        <v>70562509</v>
      </c>
      <c r="U2726" t="s">
        <v>19</v>
      </c>
      <c r="V2726" t="s">
        <v>10328</v>
      </c>
      <c r="W2726" t="s">
        <v>11703</v>
      </c>
      <c r="X2726" t="s">
        <v>11728</v>
      </c>
      <c r="Y2726" t="s">
        <v>48</v>
      </c>
      <c r="Z2726" t="s">
        <v>11715</v>
      </c>
      <c r="AA2726" t="str">
        <f>IF(BD[[#This Row],[Genero]]="Masculino","👨🏼 M","👩🏼 F")</f>
        <v>👨🏼 M</v>
      </c>
      <c r="AB2726" t="s">
        <v>11699</v>
      </c>
    </row>
    <row r="2727" spans="1:28" x14ac:dyDescent="0.35">
      <c r="A2727" t="s">
        <v>2439</v>
      </c>
      <c r="B2727" t="s">
        <v>2440</v>
      </c>
      <c r="C2727" t="s">
        <v>2441</v>
      </c>
      <c r="D2727">
        <v>1</v>
      </c>
      <c r="G2727">
        <v>0</v>
      </c>
      <c r="H2727">
        <v>0</v>
      </c>
      <c r="I2727">
        <v>0</v>
      </c>
      <c r="J2727">
        <v>0</v>
      </c>
      <c r="K2727" t="s">
        <v>16</v>
      </c>
      <c r="R2727">
        <v>958526019</v>
      </c>
      <c r="S2727" t="s">
        <v>11665</v>
      </c>
      <c r="T2727">
        <v>71711218</v>
      </c>
      <c r="U2727" t="s">
        <v>583</v>
      </c>
      <c r="V2727" t="s">
        <v>2442</v>
      </c>
      <c r="W2727" t="s">
        <v>11706</v>
      </c>
      <c r="X2727" t="s">
        <v>11728</v>
      </c>
      <c r="Y2727" t="s">
        <v>48</v>
      </c>
      <c r="Z2727" t="s">
        <v>11715</v>
      </c>
      <c r="AA2727" t="str">
        <f>IF(BD[[#This Row],[Genero]]="Masculino","👨🏼 M","👩🏼 F")</f>
        <v>👩🏼 F</v>
      </c>
      <c r="AB2727" t="s">
        <v>11699</v>
      </c>
    </row>
    <row r="2728" spans="1:28" x14ac:dyDescent="0.35">
      <c r="A2728" t="s">
        <v>8158</v>
      </c>
      <c r="B2728" t="s">
        <v>8159</v>
      </c>
      <c r="C2728" t="s">
        <v>8160</v>
      </c>
      <c r="D2728">
        <v>1</v>
      </c>
      <c r="G2728">
        <v>0</v>
      </c>
      <c r="H2728">
        <v>0</v>
      </c>
      <c r="I2728">
        <v>0</v>
      </c>
      <c r="J2728">
        <v>0</v>
      </c>
      <c r="K2728" t="s">
        <v>16</v>
      </c>
      <c r="R2728">
        <v>979004601</v>
      </c>
      <c r="S2728" t="s">
        <v>11658</v>
      </c>
      <c r="U2728" t="s">
        <v>19</v>
      </c>
      <c r="V2728" t="s">
        <v>8160</v>
      </c>
      <c r="W2728" t="s">
        <v>11706</v>
      </c>
      <c r="X2728" t="s">
        <v>11728</v>
      </c>
      <c r="Y2728" t="s">
        <v>48</v>
      </c>
      <c r="Z2728" t="s">
        <v>11715</v>
      </c>
      <c r="AA2728" t="str">
        <f>IF(BD[[#This Row],[Genero]]="Masculino","👨🏼 M","👩🏼 F")</f>
        <v>👨🏼 M</v>
      </c>
      <c r="AB2728" t="s">
        <v>11699</v>
      </c>
    </row>
    <row r="2729" spans="1:28" x14ac:dyDescent="0.35">
      <c r="A2729" t="s">
        <v>4352</v>
      </c>
      <c r="B2729" t="s">
        <v>4048</v>
      </c>
      <c r="C2729" t="s">
        <v>8537</v>
      </c>
      <c r="D2729">
        <v>1</v>
      </c>
      <c r="G2729">
        <v>0</v>
      </c>
      <c r="H2729">
        <v>0</v>
      </c>
      <c r="I2729">
        <v>0</v>
      </c>
      <c r="J2729">
        <v>0</v>
      </c>
      <c r="K2729" t="s">
        <v>16</v>
      </c>
      <c r="R2729">
        <v>975404657</v>
      </c>
      <c r="S2729" t="s">
        <v>11658</v>
      </c>
      <c r="T2729">
        <v>40757147</v>
      </c>
      <c r="U2729" t="s">
        <v>19</v>
      </c>
      <c r="V2729" t="s">
        <v>8537</v>
      </c>
      <c r="W2729" t="s">
        <v>11706</v>
      </c>
      <c r="X2729" t="s">
        <v>11728</v>
      </c>
      <c r="Y2729" t="s">
        <v>48</v>
      </c>
      <c r="Z2729" t="s">
        <v>11715</v>
      </c>
      <c r="AA2729" t="str">
        <f>IF(BD[[#This Row],[Genero]]="Masculino","👨🏼 M","👩🏼 F")</f>
        <v>👨🏼 M</v>
      </c>
      <c r="AB2729" t="s">
        <v>11699</v>
      </c>
    </row>
    <row r="2730" spans="1:28" x14ac:dyDescent="0.35">
      <c r="A2730" t="s">
        <v>33</v>
      </c>
      <c r="B2730" t="s">
        <v>4993</v>
      </c>
      <c r="C2730" t="s">
        <v>4994</v>
      </c>
      <c r="D2730">
        <v>1</v>
      </c>
      <c r="G2730">
        <v>0</v>
      </c>
      <c r="H2730">
        <v>0</v>
      </c>
      <c r="I2730">
        <v>0</v>
      </c>
      <c r="J2730">
        <v>0</v>
      </c>
      <c r="K2730" t="s">
        <v>16</v>
      </c>
      <c r="R2730">
        <v>955432082</v>
      </c>
      <c r="S2730" t="s">
        <v>11658</v>
      </c>
      <c r="T2730">
        <v>43998277</v>
      </c>
      <c r="U2730" t="s">
        <v>19</v>
      </c>
      <c r="V2730" t="s">
        <v>4995</v>
      </c>
      <c r="W2730" t="s">
        <v>11706</v>
      </c>
      <c r="X2730" t="s">
        <v>11728</v>
      </c>
      <c r="Y2730" t="s">
        <v>48</v>
      </c>
      <c r="Z2730" t="s">
        <v>11715</v>
      </c>
      <c r="AA2730" t="str">
        <f>IF(BD[[#This Row],[Genero]]="Masculino","👨🏼 M","👩🏼 F")</f>
        <v>👨🏼 M</v>
      </c>
      <c r="AB2730" t="s">
        <v>11699</v>
      </c>
    </row>
    <row r="2731" spans="1:28" x14ac:dyDescent="0.35">
      <c r="A2731" t="s">
        <v>3698</v>
      </c>
      <c r="B2731" t="s">
        <v>3730</v>
      </c>
      <c r="C2731" t="s">
        <v>3980</v>
      </c>
      <c r="D2731">
        <v>1</v>
      </c>
      <c r="G2731">
        <v>0</v>
      </c>
      <c r="H2731">
        <v>0</v>
      </c>
      <c r="I2731">
        <v>0</v>
      </c>
      <c r="J2731">
        <v>0</v>
      </c>
      <c r="K2731" t="s">
        <v>16</v>
      </c>
      <c r="R2731">
        <v>992485324</v>
      </c>
      <c r="S2731" t="s">
        <v>11658</v>
      </c>
      <c r="T2731">
        <v>44035803</v>
      </c>
      <c r="U2731" t="s">
        <v>19</v>
      </c>
      <c r="V2731" t="s">
        <v>3981</v>
      </c>
      <c r="W2731" t="s">
        <v>11703</v>
      </c>
      <c r="X2731" t="s">
        <v>11728</v>
      </c>
      <c r="Y2731" t="s">
        <v>48</v>
      </c>
      <c r="Z2731" t="s">
        <v>1256</v>
      </c>
      <c r="AA2731" t="str">
        <f>IF(BD[[#This Row],[Genero]]="Masculino","👨🏼 M","👩🏼 F")</f>
        <v>👨🏼 M</v>
      </c>
      <c r="AB2731" t="s">
        <v>11699</v>
      </c>
    </row>
    <row r="2732" spans="1:28" x14ac:dyDescent="0.35">
      <c r="A2732" t="s">
        <v>9277</v>
      </c>
      <c r="B2732" t="s">
        <v>348</v>
      </c>
      <c r="C2732" t="s">
        <v>349</v>
      </c>
      <c r="D2732">
        <v>1</v>
      </c>
      <c r="G2732">
        <v>0</v>
      </c>
      <c r="H2732">
        <v>0</v>
      </c>
      <c r="I2732">
        <v>0</v>
      </c>
      <c r="J2732">
        <v>0</v>
      </c>
      <c r="K2732" t="s">
        <v>16</v>
      </c>
      <c r="R2732">
        <v>949208775</v>
      </c>
      <c r="S2732" t="s">
        <v>11658</v>
      </c>
      <c r="T2732">
        <v>46943410</v>
      </c>
      <c r="U2732" t="s">
        <v>19</v>
      </c>
      <c r="V2732" t="s">
        <v>349</v>
      </c>
      <c r="W2732" t="s">
        <v>11701</v>
      </c>
      <c r="X2732" t="s">
        <v>11728</v>
      </c>
      <c r="Y2732" t="s">
        <v>48</v>
      </c>
      <c r="Z2732" t="s">
        <v>1256</v>
      </c>
      <c r="AA2732" t="str">
        <f>IF(BD[[#This Row],[Genero]]="Masculino","👨🏼 M","👩🏼 F")</f>
        <v>👨🏼 M</v>
      </c>
      <c r="AB2732" t="s">
        <v>11699</v>
      </c>
    </row>
    <row r="2733" spans="1:28" x14ac:dyDescent="0.35">
      <c r="A2733" t="s">
        <v>549</v>
      </c>
      <c r="B2733" t="s">
        <v>109</v>
      </c>
      <c r="C2733" t="s">
        <v>3299</v>
      </c>
      <c r="D2733">
        <v>1</v>
      </c>
      <c r="G2733">
        <v>0</v>
      </c>
      <c r="H2733">
        <v>0</v>
      </c>
      <c r="I2733">
        <v>0</v>
      </c>
      <c r="J2733">
        <v>0</v>
      </c>
      <c r="K2733" t="s">
        <v>16</v>
      </c>
      <c r="R2733">
        <v>971648586</v>
      </c>
      <c r="S2733" t="s">
        <v>11658</v>
      </c>
      <c r="T2733">
        <v>75325427</v>
      </c>
      <c r="U2733" t="s">
        <v>10125</v>
      </c>
      <c r="V2733" t="s">
        <v>3300</v>
      </c>
      <c r="W2733" t="s">
        <v>11703</v>
      </c>
      <c r="X2733" t="s">
        <v>11728</v>
      </c>
      <c r="Y2733" t="s">
        <v>48</v>
      </c>
      <c r="Z2733" t="s">
        <v>534</v>
      </c>
      <c r="AA2733" t="str">
        <f>IF(BD[[#This Row],[Genero]]="Masculino","👨🏼 M","👩🏼 F")</f>
        <v>👨🏼 M</v>
      </c>
      <c r="AB2733" t="s">
        <v>11699</v>
      </c>
    </row>
    <row r="2734" spans="1:28" x14ac:dyDescent="0.35">
      <c r="A2734" t="s">
        <v>1250</v>
      </c>
      <c r="B2734" t="s">
        <v>7781</v>
      </c>
      <c r="C2734" t="s">
        <v>7782</v>
      </c>
      <c r="D2734">
        <v>1</v>
      </c>
      <c r="G2734">
        <v>0</v>
      </c>
      <c r="H2734">
        <v>0</v>
      </c>
      <c r="I2734">
        <v>0</v>
      </c>
      <c r="J2734">
        <v>0</v>
      </c>
      <c r="K2734" t="s">
        <v>16</v>
      </c>
      <c r="R2734">
        <v>957287926</v>
      </c>
      <c r="S2734" t="s">
        <v>11658</v>
      </c>
      <c r="T2734">
        <v>47180683</v>
      </c>
      <c r="U2734" t="s">
        <v>19</v>
      </c>
      <c r="V2734" t="s">
        <v>7782</v>
      </c>
      <c r="W2734" t="s">
        <v>11702</v>
      </c>
      <c r="X2734" t="s">
        <v>11728</v>
      </c>
      <c r="Y2734" t="s">
        <v>48</v>
      </c>
      <c r="Z2734" t="s">
        <v>359</v>
      </c>
      <c r="AA2734" t="str">
        <f>IF(BD[[#This Row],[Genero]]="Masculino","👨🏼 M","👩🏼 F")</f>
        <v>👨🏼 M</v>
      </c>
      <c r="AB2734" t="s">
        <v>11699</v>
      </c>
    </row>
    <row r="2735" spans="1:28" x14ac:dyDescent="0.35">
      <c r="A2735" t="s">
        <v>1250</v>
      </c>
      <c r="B2735" t="s">
        <v>1146</v>
      </c>
      <c r="C2735" t="s">
        <v>6166</v>
      </c>
      <c r="D2735">
        <v>1</v>
      </c>
      <c r="G2735">
        <v>0</v>
      </c>
      <c r="H2735">
        <v>0</v>
      </c>
      <c r="I2735">
        <v>0</v>
      </c>
      <c r="J2735">
        <v>0</v>
      </c>
      <c r="K2735" t="s">
        <v>16</v>
      </c>
      <c r="R2735">
        <v>926877000</v>
      </c>
      <c r="S2735" t="s">
        <v>11658</v>
      </c>
      <c r="T2735">
        <v>70496144</v>
      </c>
      <c r="U2735" t="s">
        <v>19</v>
      </c>
      <c r="V2735" t="s">
        <v>10210</v>
      </c>
      <c r="W2735" t="s">
        <v>11702</v>
      </c>
      <c r="X2735" t="s">
        <v>11728</v>
      </c>
      <c r="Y2735" t="s">
        <v>48</v>
      </c>
      <c r="Z2735" t="s">
        <v>359</v>
      </c>
      <c r="AA2735" t="str">
        <f>IF(BD[[#This Row],[Genero]]="Masculino","👨🏼 M","👩🏼 F")</f>
        <v>👨🏼 M</v>
      </c>
      <c r="AB2735" t="s">
        <v>11699</v>
      </c>
    </row>
    <row r="2736" spans="1:28" x14ac:dyDescent="0.35">
      <c r="A2736" t="s">
        <v>3105</v>
      </c>
      <c r="B2736" t="s">
        <v>3106</v>
      </c>
      <c r="C2736" t="s">
        <v>3107</v>
      </c>
      <c r="D2736">
        <v>1</v>
      </c>
      <c r="G2736">
        <v>0</v>
      </c>
      <c r="H2736">
        <v>0</v>
      </c>
      <c r="I2736">
        <v>0</v>
      </c>
      <c r="J2736">
        <v>0</v>
      </c>
      <c r="K2736" t="s">
        <v>16</v>
      </c>
      <c r="R2736">
        <v>937143625</v>
      </c>
      <c r="S2736" t="s">
        <v>11658</v>
      </c>
      <c r="T2736">
        <v>45300604</v>
      </c>
      <c r="U2736" t="s">
        <v>10125</v>
      </c>
      <c r="V2736" t="s">
        <v>3108</v>
      </c>
      <c r="W2736" t="s">
        <v>11702</v>
      </c>
      <c r="X2736" t="s">
        <v>11728</v>
      </c>
      <c r="Y2736" t="s">
        <v>48</v>
      </c>
      <c r="Z2736" t="s">
        <v>359</v>
      </c>
      <c r="AA2736" t="str">
        <f>IF(BD[[#This Row],[Genero]]="Masculino","👨🏼 M","👩🏼 F")</f>
        <v>👨🏼 M</v>
      </c>
      <c r="AB2736" t="s">
        <v>11699</v>
      </c>
    </row>
    <row r="2737" spans="1:28" x14ac:dyDescent="0.35">
      <c r="A2737" t="s">
        <v>1287</v>
      </c>
      <c r="B2737" t="s">
        <v>2916</v>
      </c>
      <c r="C2737" t="s">
        <v>2917</v>
      </c>
      <c r="D2737">
        <v>1</v>
      </c>
      <c r="G2737">
        <v>0</v>
      </c>
      <c r="H2737">
        <v>0</v>
      </c>
      <c r="I2737">
        <v>0</v>
      </c>
      <c r="J2737">
        <v>0</v>
      </c>
      <c r="K2737" t="s">
        <v>16</v>
      </c>
      <c r="R2737">
        <v>999785969</v>
      </c>
      <c r="S2737" t="s">
        <v>11658</v>
      </c>
      <c r="T2737">
        <v>41247770</v>
      </c>
      <c r="U2737" t="s">
        <v>19</v>
      </c>
      <c r="V2737" t="s">
        <v>2917</v>
      </c>
      <c r="W2737" t="s">
        <v>11703</v>
      </c>
      <c r="X2737" t="s">
        <v>11728</v>
      </c>
      <c r="Y2737" t="s">
        <v>48</v>
      </c>
      <c r="Z2737" t="s">
        <v>359</v>
      </c>
      <c r="AA2737" t="str">
        <f>IF(BD[[#This Row],[Genero]]="Masculino","👨🏼 M","👩🏼 F")</f>
        <v>👨🏼 M</v>
      </c>
      <c r="AB2737" t="s">
        <v>11699</v>
      </c>
    </row>
    <row r="2738" spans="1:28" x14ac:dyDescent="0.35">
      <c r="A2738" t="s">
        <v>486</v>
      </c>
      <c r="B2738" t="s">
        <v>487</v>
      </c>
      <c r="C2738" t="s">
        <v>488</v>
      </c>
      <c r="D2738">
        <v>1</v>
      </c>
      <c r="G2738">
        <v>0</v>
      </c>
      <c r="H2738">
        <v>0</v>
      </c>
      <c r="I2738">
        <v>0</v>
      </c>
      <c r="J2738">
        <v>0</v>
      </c>
      <c r="K2738" t="s">
        <v>16</v>
      </c>
      <c r="R2738">
        <v>942609750</v>
      </c>
      <c r="S2738" t="s">
        <v>11658</v>
      </c>
      <c r="T2738">
        <v>43216714</v>
      </c>
      <c r="U2738" t="s">
        <v>19</v>
      </c>
      <c r="V2738" t="s">
        <v>489</v>
      </c>
      <c r="W2738" t="s">
        <v>11701</v>
      </c>
      <c r="X2738" t="s">
        <v>11728</v>
      </c>
      <c r="Y2738" t="s">
        <v>48</v>
      </c>
      <c r="Z2738" t="s">
        <v>359</v>
      </c>
      <c r="AA2738" t="str">
        <f>IF(BD[[#This Row],[Genero]]="Masculino","👨🏼 M","👩🏼 F")</f>
        <v>👨🏼 M</v>
      </c>
      <c r="AB2738" t="s">
        <v>11699</v>
      </c>
    </row>
    <row r="2739" spans="1:28" x14ac:dyDescent="0.35">
      <c r="A2739" t="s">
        <v>486</v>
      </c>
      <c r="B2739" t="s">
        <v>2504</v>
      </c>
      <c r="C2739" t="s">
        <v>6003</v>
      </c>
      <c r="D2739">
        <v>1</v>
      </c>
      <c r="G2739">
        <v>0</v>
      </c>
      <c r="H2739">
        <v>0</v>
      </c>
      <c r="I2739">
        <v>0</v>
      </c>
      <c r="J2739">
        <v>0</v>
      </c>
      <c r="K2739" t="s">
        <v>16</v>
      </c>
      <c r="R2739">
        <v>993375570</v>
      </c>
      <c r="S2739" t="s">
        <v>11658</v>
      </c>
      <c r="T2739">
        <v>25844683</v>
      </c>
      <c r="U2739" t="s">
        <v>19</v>
      </c>
      <c r="V2739" t="s">
        <v>6004</v>
      </c>
      <c r="W2739" t="s">
        <v>11701</v>
      </c>
      <c r="X2739" t="s">
        <v>11728</v>
      </c>
      <c r="Y2739" t="s">
        <v>48</v>
      </c>
      <c r="Z2739" t="s">
        <v>359</v>
      </c>
      <c r="AA2739" t="str">
        <f>IF(BD[[#This Row],[Genero]]="Masculino","👨🏼 M","👩🏼 F")</f>
        <v>👨🏼 M</v>
      </c>
      <c r="AB2739" t="s">
        <v>11699</v>
      </c>
    </row>
    <row r="2740" spans="1:28" x14ac:dyDescent="0.35">
      <c r="A2740" t="s">
        <v>355</v>
      </c>
      <c r="B2740" t="s">
        <v>356</v>
      </c>
      <c r="C2740" t="s">
        <v>357</v>
      </c>
      <c r="D2740">
        <v>1</v>
      </c>
      <c r="G2740">
        <v>0</v>
      </c>
      <c r="H2740">
        <v>0</v>
      </c>
      <c r="I2740">
        <v>0</v>
      </c>
      <c r="J2740">
        <v>0</v>
      </c>
      <c r="K2740" t="s">
        <v>16</v>
      </c>
      <c r="R2740">
        <v>986617981</v>
      </c>
      <c r="S2740" t="s">
        <v>11658</v>
      </c>
      <c r="T2740">
        <v>42261049</v>
      </c>
      <c r="U2740" t="s">
        <v>19</v>
      </c>
      <c r="V2740" t="s">
        <v>358</v>
      </c>
      <c r="W2740" t="s">
        <v>11701</v>
      </c>
      <c r="X2740" t="s">
        <v>11728</v>
      </c>
      <c r="Y2740" t="s">
        <v>48</v>
      </c>
      <c r="Z2740" t="s">
        <v>359</v>
      </c>
      <c r="AA2740" t="str">
        <f>IF(BD[[#This Row],[Genero]]="Masculino","👨🏼 M","👩🏼 F")</f>
        <v>👨🏼 M</v>
      </c>
      <c r="AB2740" t="s">
        <v>11699</v>
      </c>
    </row>
    <row r="2741" spans="1:28" x14ac:dyDescent="0.35">
      <c r="A2741" t="s">
        <v>9159</v>
      </c>
      <c r="B2741" t="s">
        <v>9160</v>
      </c>
      <c r="C2741" t="s">
        <v>9161</v>
      </c>
      <c r="D2741">
        <v>1</v>
      </c>
      <c r="G2741">
        <v>0</v>
      </c>
      <c r="H2741">
        <v>0</v>
      </c>
      <c r="I2741">
        <v>0</v>
      </c>
      <c r="J2741">
        <v>0</v>
      </c>
      <c r="K2741" t="s">
        <v>16</v>
      </c>
      <c r="R2741">
        <v>922995821</v>
      </c>
      <c r="S2741" t="s">
        <v>11658</v>
      </c>
      <c r="T2741">
        <v>73094129</v>
      </c>
      <c r="U2741" t="s">
        <v>19</v>
      </c>
      <c r="V2741" t="s">
        <v>9162</v>
      </c>
      <c r="W2741" t="s">
        <v>11712</v>
      </c>
      <c r="X2741" t="s">
        <v>11728</v>
      </c>
      <c r="Y2741" t="s">
        <v>48</v>
      </c>
      <c r="Z2741" t="s">
        <v>359</v>
      </c>
      <c r="AA2741" t="str">
        <f>IF(BD[[#This Row],[Genero]]="Masculino","👨🏼 M","👩🏼 F")</f>
        <v>👨🏼 M</v>
      </c>
      <c r="AB2741" t="s">
        <v>11699</v>
      </c>
    </row>
    <row r="2742" spans="1:28" x14ac:dyDescent="0.35">
      <c r="A2742" t="s">
        <v>8451</v>
      </c>
      <c r="B2742" t="s">
        <v>8452</v>
      </c>
      <c r="C2742" t="s">
        <v>8453</v>
      </c>
      <c r="D2742">
        <v>1</v>
      </c>
      <c r="G2742">
        <v>0</v>
      </c>
      <c r="H2742">
        <v>0</v>
      </c>
      <c r="I2742">
        <v>0</v>
      </c>
      <c r="J2742">
        <v>0</v>
      </c>
      <c r="K2742" t="s">
        <v>16</v>
      </c>
      <c r="R2742">
        <v>963418342</v>
      </c>
      <c r="S2742" t="s">
        <v>11658</v>
      </c>
      <c r="T2742">
        <v>75187734</v>
      </c>
      <c r="U2742" t="s">
        <v>19</v>
      </c>
      <c r="V2742" t="s">
        <v>10283</v>
      </c>
      <c r="W2742" t="s">
        <v>11706</v>
      </c>
      <c r="X2742" t="s">
        <v>11728</v>
      </c>
      <c r="Y2742" t="s">
        <v>48</v>
      </c>
      <c r="Z2742" t="s">
        <v>359</v>
      </c>
      <c r="AA2742" t="str">
        <f>IF(BD[[#This Row],[Genero]]="Masculino","👨🏼 M","👩🏼 F")</f>
        <v>👨🏼 M</v>
      </c>
      <c r="AB2742" t="s">
        <v>11699</v>
      </c>
    </row>
    <row r="2743" spans="1:28" x14ac:dyDescent="0.35">
      <c r="A2743" t="s">
        <v>5780</v>
      </c>
      <c r="B2743" t="s">
        <v>3535</v>
      </c>
      <c r="C2743" t="s">
        <v>5781</v>
      </c>
      <c r="D2743">
        <v>1</v>
      </c>
      <c r="G2743">
        <v>0</v>
      </c>
      <c r="H2743">
        <v>0</v>
      </c>
      <c r="I2743">
        <v>0</v>
      </c>
      <c r="J2743">
        <v>0</v>
      </c>
      <c r="K2743" t="s">
        <v>16</v>
      </c>
      <c r="R2743">
        <v>971050683</v>
      </c>
      <c r="S2743" t="s">
        <v>11665</v>
      </c>
      <c r="T2743">
        <v>70098465</v>
      </c>
      <c r="U2743" t="s">
        <v>19</v>
      </c>
      <c r="V2743" t="s">
        <v>5781</v>
      </c>
      <c r="W2743" t="s">
        <v>11703</v>
      </c>
      <c r="X2743" t="s">
        <v>11728</v>
      </c>
      <c r="Y2743" t="s">
        <v>877</v>
      </c>
      <c r="Z2743" t="s">
        <v>11715</v>
      </c>
      <c r="AA2743" t="str">
        <f>IF(BD[[#This Row],[Genero]]="Masculino","👨🏼 M","👩🏼 F")</f>
        <v>👩🏼 F</v>
      </c>
      <c r="AB2743" t="s">
        <v>11699</v>
      </c>
    </row>
    <row r="2744" spans="1:28" x14ac:dyDescent="0.35">
      <c r="A2744" t="s">
        <v>2331</v>
      </c>
      <c r="B2744" t="s">
        <v>6633</v>
      </c>
      <c r="C2744" t="s">
        <v>6634</v>
      </c>
      <c r="D2744">
        <v>1</v>
      </c>
      <c r="G2744">
        <v>0</v>
      </c>
      <c r="H2744">
        <v>0</v>
      </c>
      <c r="I2744">
        <v>0</v>
      </c>
      <c r="J2744">
        <v>0</v>
      </c>
      <c r="K2744" t="s">
        <v>16</v>
      </c>
      <c r="R2744">
        <v>995486240</v>
      </c>
      <c r="S2744" t="s">
        <v>11658</v>
      </c>
      <c r="T2744">
        <v>41804286</v>
      </c>
      <c r="U2744" t="s">
        <v>19</v>
      </c>
      <c r="V2744" t="s">
        <v>6634</v>
      </c>
      <c r="W2744" t="s">
        <v>11703</v>
      </c>
      <c r="X2744" t="s">
        <v>11728</v>
      </c>
      <c r="Y2744" t="s">
        <v>877</v>
      </c>
      <c r="Z2744" t="s">
        <v>11715</v>
      </c>
      <c r="AA2744" t="str">
        <f>IF(BD[[#This Row],[Genero]]="Masculino","👨🏼 M","👩🏼 F")</f>
        <v>👨🏼 M</v>
      </c>
      <c r="AB2744" t="s">
        <v>11699</v>
      </c>
    </row>
    <row r="2745" spans="1:28" x14ac:dyDescent="0.35">
      <c r="A2745" t="s">
        <v>108</v>
      </c>
      <c r="B2745" t="s">
        <v>149</v>
      </c>
      <c r="C2745" t="s">
        <v>669</v>
      </c>
      <c r="D2745">
        <v>1</v>
      </c>
      <c r="G2745">
        <v>0</v>
      </c>
      <c r="H2745">
        <v>0</v>
      </c>
      <c r="I2745">
        <v>0</v>
      </c>
      <c r="J2745">
        <v>0</v>
      </c>
      <c r="K2745" t="s">
        <v>16</v>
      </c>
      <c r="R2745">
        <v>937659489</v>
      </c>
      <c r="S2745" t="s">
        <v>11658</v>
      </c>
      <c r="T2745">
        <v>40308206</v>
      </c>
      <c r="U2745" t="s">
        <v>4309</v>
      </c>
      <c r="V2745" t="s">
        <v>669</v>
      </c>
      <c r="W2745" t="s">
        <v>11703</v>
      </c>
      <c r="X2745" t="s">
        <v>11728</v>
      </c>
      <c r="Y2745" t="s">
        <v>877</v>
      </c>
      <c r="Z2745" t="s">
        <v>11715</v>
      </c>
      <c r="AA2745" t="str">
        <f>IF(BD[[#This Row],[Genero]]="Masculino","👨🏼 M","👩🏼 F")</f>
        <v>👨🏼 M</v>
      </c>
      <c r="AB2745" t="s">
        <v>11699</v>
      </c>
    </row>
    <row r="2746" spans="1:28" x14ac:dyDescent="0.35">
      <c r="A2746" t="s">
        <v>7010</v>
      </c>
      <c r="B2746" t="s">
        <v>7011</v>
      </c>
      <c r="C2746" t="s">
        <v>7012</v>
      </c>
      <c r="D2746">
        <v>1</v>
      </c>
      <c r="G2746">
        <v>0</v>
      </c>
      <c r="H2746">
        <v>0</v>
      </c>
      <c r="I2746">
        <v>0</v>
      </c>
      <c r="J2746">
        <v>0</v>
      </c>
      <c r="K2746" t="s">
        <v>16</v>
      </c>
      <c r="R2746">
        <v>958200820</v>
      </c>
      <c r="S2746" t="s">
        <v>11658</v>
      </c>
      <c r="T2746">
        <v>70064275</v>
      </c>
      <c r="U2746" t="s">
        <v>19</v>
      </c>
      <c r="V2746" t="s">
        <v>7013</v>
      </c>
      <c r="W2746" t="s">
        <v>11706</v>
      </c>
      <c r="X2746" t="s">
        <v>11728</v>
      </c>
      <c r="Y2746" t="s">
        <v>877</v>
      </c>
      <c r="Z2746" t="s">
        <v>11715</v>
      </c>
      <c r="AA2746" t="str">
        <f>IF(BD[[#This Row],[Genero]]="Masculino","👨🏼 M","👩🏼 F")</f>
        <v>👨🏼 M</v>
      </c>
      <c r="AB2746" t="s">
        <v>11699</v>
      </c>
    </row>
    <row r="2747" spans="1:28" x14ac:dyDescent="0.35">
      <c r="A2747" t="s">
        <v>545</v>
      </c>
      <c r="B2747" t="s">
        <v>5832</v>
      </c>
      <c r="C2747" t="s">
        <v>5833</v>
      </c>
      <c r="D2747">
        <v>1</v>
      </c>
      <c r="G2747">
        <v>0</v>
      </c>
      <c r="H2747">
        <v>0</v>
      </c>
      <c r="I2747">
        <v>0</v>
      </c>
      <c r="J2747">
        <v>0</v>
      </c>
      <c r="K2747" t="s">
        <v>16</v>
      </c>
      <c r="R2747">
        <v>937713561</v>
      </c>
      <c r="S2747" t="s">
        <v>11658</v>
      </c>
      <c r="T2747">
        <v>76300904</v>
      </c>
      <c r="U2747" t="s">
        <v>19</v>
      </c>
      <c r="V2747" t="s">
        <v>5834</v>
      </c>
      <c r="W2747" t="s">
        <v>11706</v>
      </c>
      <c r="X2747" t="s">
        <v>11728</v>
      </c>
      <c r="Y2747" t="s">
        <v>877</v>
      </c>
      <c r="Z2747" t="s">
        <v>11715</v>
      </c>
      <c r="AA2747" t="str">
        <f>IF(BD[[#This Row],[Genero]]="Masculino","👨🏼 M","👩🏼 F")</f>
        <v>👨🏼 M</v>
      </c>
      <c r="AB2747" t="s">
        <v>11699</v>
      </c>
    </row>
    <row r="2748" spans="1:28" x14ac:dyDescent="0.35">
      <c r="A2748" t="s">
        <v>2830</v>
      </c>
      <c r="B2748" t="s">
        <v>3052</v>
      </c>
      <c r="C2748" t="s">
        <v>3053</v>
      </c>
      <c r="D2748">
        <v>1</v>
      </c>
      <c r="G2748">
        <v>0</v>
      </c>
      <c r="H2748">
        <v>0</v>
      </c>
      <c r="I2748">
        <v>0</v>
      </c>
      <c r="J2748">
        <v>0</v>
      </c>
      <c r="K2748" t="s">
        <v>16</v>
      </c>
      <c r="R2748">
        <v>967661175</v>
      </c>
      <c r="S2748" t="s">
        <v>11658</v>
      </c>
      <c r="T2748">
        <v>40681931</v>
      </c>
      <c r="U2748" t="s">
        <v>19</v>
      </c>
      <c r="V2748" t="s">
        <v>10157</v>
      </c>
      <c r="W2748" t="s">
        <v>11704</v>
      </c>
      <c r="X2748" t="s">
        <v>11728</v>
      </c>
      <c r="Y2748" t="s">
        <v>877</v>
      </c>
      <c r="Z2748" t="s">
        <v>359</v>
      </c>
      <c r="AA2748" t="str">
        <f>IF(BD[[#This Row],[Genero]]="Masculino","👨🏼 M","👩🏼 F")</f>
        <v>👨🏼 M</v>
      </c>
      <c r="AB2748" t="s">
        <v>11699</v>
      </c>
    </row>
    <row r="2749" spans="1:28" x14ac:dyDescent="0.35">
      <c r="A2749" t="s">
        <v>5158</v>
      </c>
      <c r="B2749" t="s">
        <v>5159</v>
      </c>
      <c r="C2749" t="s">
        <v>5160</v>
      </c>
      <c r="D2749">
        <v>1</v>
      </c>
      <c r="G2749">
        <v>0</v>
      </c>
      <c r="H2749">
        <v>0</v>
      </c>
      <c r="I2749">
        <v>0</v>
      </c>
      <c r="J2749">
        <v>0</v>
      </c>
      <c r="K2749" t="s">
        <v>16</v>
      </c>
      <c r="R2749">
        <v>988770044</v>
      </c>
      <c r="S2749" t="s">
        <v>11665</v>
      </c>
      <c r="T2749">
        <v>42304311</v>
      </c>
      <c r="U2749" t="s">
        <v>19</v>
      </c>
      <c r="V2749" t="s">
        <v>11652</v>
      </c>
      <c r="W2749" t="s">
        <v>11701</v>
      </c>
      <c r="X2749" t="s">
        <v>11728</v>
      </c>
      <c r="Y2749" t="s">
        <v>10399</v>
      </c>
      <c r="Z2749" t="s">
        <v>1256</v>
      </c>
      <c r="AA2749" t="str">
        <f>IF(BD[[#This Row],[Genero]]="Masculino","👨🏼 M","👩🏼 F")</f>
        <v>👩🏼 F</v>
      </c>
      <c r="AB2749" t="s">
        <v>11699</v>
      </c>
    </row>
    <row r="2750" spans="1:28" x14ac:dyDescent="0.35">
      <c r="A2750" t="s">
        <v>2640</v>
      </c>
      <c r="B2750" t="s">
        <v>7838</v>
      </c>
      <c r="C2750" t="s">
        <v>8394</v>
      </c>
      <c r="D2750">
        <v>1</v>
      </c>
      <c r="G2750">
        <v>0</v>
      </c>
      <c r="H2750">
        <v>0</v>
      </c>
      <c r="I2750">
        <v>0</v>
      </c>
      <c r="J2750">
        <v>0</v>
      </c>
      <c r="K2750" t="s">
        <v>16</v>
      </c>
      <c r="R2750">
        <v>967209650</v>
      </c>
      <c r="S2750" t="s">
        <v>11665</v>
      </c>
      <c r="T2750">
        <v>75450399</v>
      </c>
      <c r="U2750" t="s">
        <v>19</v>
      </c>
      <c r="V2750" t="s">
        <v>8395</v>
      </c>
      <c r="W2750" t="s">
        <v>11703</v>
      </c>
      <c r="X2750" t="s">
        <v>11728</v>
      </c>
      <c r="Y2750" t="s">
        <v>10436</v>
      </c>
      <c r="Z2750" t="s">
        <v>8396</v>
      </c>
      <c r="AA2750" t="str">
        <f>IF(BD[[#This Row],[Genero]]="Masculino","👨🏼 M","👩🏼 F")</f>
        <v>👩🏼 F</v>
      </c>
      <c r="AB2750" t="s">
        <v>11700</v>
      </c>
    </row>
    <row r="2751" spans="1:28" x14ac:dyDescent="0.35">
      <c r="A2751" t="s">
        <v>100</v>
      </c>
      <c r="B2751" t="s">
        <v>3036</v>
      </c>
      <c r="C2751" t="s">
        <v>3037</v>
      </c>
      <c r="D2751">
        <v>1</v>
      </c>
      <c r="G2751">
        <v>0</v>
      </c>
      <c r="H2751">
        <v>0</v>
      </c>
      <c r="I2751">
        <v>0</v>
      </c>
      <c r="J2751">
        <v>0</v>
      </c>
      <c r="K2751" t="s">
        <v>16</v>
      </c>
      <c r="R2751">
        <v>978965626</v>
      </c>
      <c r="S2751" t="s">
        <v>11658</v>
      </c>
      <c r="T2751">
        <v>70543763</v>
      </c>
      <c r="U2751" t="s">
        <v>19</v>
      </c>
      <c r="V2751" t="s">
        <v>3038</v>
      </c>
      <c r="W2751" t="s">
        <v>11701</v>
      </c>
      <c r="X2751" t="s">
        <v>11728</v>
      </c>
      <c r="Y2751" t="s">
        <v>1471</v>
      </c>
      <c r="Z2751" t="s">
        <v>10550</v>
      </c>
      <c r="AA2751" t="str">
        <f>IF(BD[[#This Row],[Genero]]="Masculino","👨🏼 M","👩🏼 F")</f>
        <v>👨🏼 M</v>
      </c>
      <c r="AB2751" t="s">
        <v>11700</v>
      </c>
    </row>
    <row r="2752" spans="1:28" x14ac:dyDescent="0.35">
      <c r="A2752" t="s">
        <v>512</v>
      </c>
      <c r="B2752" t="s">
        <v>9667</v>
      </c>
      <c r="C2752" t="s">
        <v>1469</v>
      </c>
      <c r="D2752">
        <v>1</v>
      </c>
      <c r="G2752">
        <v>0</v>
      </c>
      <c r="H2752">
        <v>0</v>
      </c>
      <c r="I2752">
        <v>0</v>
      </c>
      <c r="J2752">
        <v>0</v>
      </c>
      <c r="K2752" t="s">
        <v>16</v>
      </c>
      <c r="R2752">
        <v>988141797</v>
      </c>
      <c r="S2752" t="s">
        <v>11665</v>
      </c>
      <c r="T2752">
        <v>74768639</v>
      </c>
      <c r="U2752" t="s">
        <v>19</v>
      </c>
      <c r="V2752" t="s">
        <v>1470</v>
      </c>
      <c r="W2752" t="s">
        <v>11706</v>
      </c>
      <c r="X2752" t="s">
        <v>11728</v>
      </c>
      <c r="Y2752" t="s">
        <v>1471</v>
      </c>
      <c r="Z2752" t="s">
        <v>10570</v>
      </c>
      <c r="AA2752" t="str">
        <f>IF(BD[[#This Row],[Genero]]="Masculino","👨🏼 M","👩🏼 F")</f>
        <v>👩🏼 F</v>
      </c>
      <c r="AB2752" t="s">
        <v>11700</v>
      </c>
    </row>
    <row r="2753" spans="1:28" x14ac:dyDescent="0.35">
      <c r="A2753" t="s">
        <v>2804</v>
      </c>
      <c r="B2753" t="s">
        <v>9762</v>
      </c>
      <c r="C2753" t="s">
        <v>11064</v>
      </c>
      <c r="D2753">
        <v>1</v>
      </c>
      <c r="G2753">
        <v>0</v>
      </c>
      <c r="H2753">
        <v>0</v>
      </c>
      <c r="I2753">
        <v>0</v>
      </c>
      <c r="J2753">
        <v>0</v>
      </c>
      <c r="K2753" t="s">
        <v>16</v>
      </c>
      <c r="R2753">
        <v>962419075</v>
      </c>
      <c r="S2753" t="s">
        <v>11665</v>
      </c>
      <c r="T2753">
        <v>70526446</v>
      </c>
      <c r="U2753" t="s">
        <v>19</v>
      </c>
      <c r="V2753" t="s">
        <v>2805</v>
      </c>
      <c r="W2753" t="s">
        <v>11701</v>
      </c>
      <c r="X2753" t="s">
        <v>11728</v>
      </c>
      <c r="Y2753" t="s">
        <v>2806</v>
      </c>
      <c r="Z2753" t="s">
        <v>2807</v>
      </c>
      <c r="AA2753" t="str">
        <f>IF(BD[[#This Row],[Genero]]="Masculino","👨🏼 M","👩🏼 F")</f>
        <v>👩🏼 F</v>
      </c>
      <c r="AB2753" t="s">
        <v>11700</v>
      </c>
    </row>
    <row r="2754" spans="1:28" x14ac:dyDescent="0.35">
      <c r="A2754" t="s">
        <v>620</v>
      </c>
      <c r="B2754" t="s">
        <v>9600</v>
      </c>
      <c r="C2754" t="s">
        <v>621</v>
      </c>
      <c r="D2754">
        <v>1</v>
      </c>
      <c r="G2754">
        <v>0</v>
      </c>
      <c r="H2754">
        <v>0</v>
      </c>
      <c r="I2754">
        <v>0</v>
      </c>
      <c r="J2754">
        <v>0</v>
      </c>
      <c r="K2754" t="s">
        <v>16</v>
      </c>
      <c r="R2754">
        <v>916325859</v>
      </c>
      <c r="S2754" t="s">
        <v>11658</v>
      </c>
      <c r="T2754">
        <v>70095786</v>
      </c>
      <c r="U2754" t="s">
        <v>19</v>
      </c>
      <c r="V2754" t="s">
        <v>621</v>
      </c>
      <c r="W2754" t="s">
        <v>11706</v>
      </c>
      <c r="X2754" t="s">
        <v>11728</v>
      </c>
      <c r="Y2754" t="s">
        <v>10413</v>
      </c>
      <c r="Z2754" t="s">
        <v>10550</v>
      </c>
      <c r="AA2754" t="str">
        <f>IF(BD[[#This Row],[Genero]]="Masculino","👨🏼 M","👩🏼 F")</f>
        <v>👨🏼 M</v>
      </c>
      <c r="AB2754" t="s">
        <v>11700</v>
      </c>
    </row>
    <row r="2755" spans="1:28" x14ac:dyDescent="0.35">
      <c r="A2755" t="s">
        <v>3847</v>
      </c>
      <c r="B2755" t="s">
        <v>6161</v>
      </c>
      <c r="C2755" t="s">
        <v>6347</v>
      </c>
      <c r="D2755">
        <v>1</v>
      </c>
      <c r="G2755">
        <v>0</v>
      </c>
      <c r="H2755">
        <v>0</v>
      </c>
      <c r="I2755">
        <v>0</v>
      </c>
      <c r="J2755">
        <v>0</v>
      </c>
      <c r="K2755" t="s">
        <v>16</v>
      </c>
      <c r="R2755">
        <v>945321138</v>
      </c>
      <c r="S2755" t="s">
        <v>11665</v>
      </c>
      <c r="T2755">
        <v>72398688</v>
      </c>
      <c r="U2755" t="s">
        <v>19</v>
      </c>
      <c r="V2755" t="s">
        <v>6347</v>
      </c>
      <c r="W2755" t="s">
        <v>11706</v>
      </c>
      <c r="X2755" t="s">
        <v>11728</v>
      </c>
      <c r="Y2755" t="s">
        <v>6348</v>
      </c>
      <c r="Z2755" t="s">
        <v>10550</v>
      </c>
      <c r="AA2755" t="str">
        <f>IF(BD[[#This Row],[Genero]]="Masculino","👨🏼 M","👩🏼 F")</f>
        <v>👩🏼 F</v>
      </c>
      <c r="AB2755" t="s">
        <v>11700</v>
      </c>
    </row>
    <row r="2756" spans="1:28" x14ac:dyDescent="0.35">
      <c r="A2756" t="s">
        <v>430</v>
      </c>
      <c r="B2756" t="s">
        <v>9591</v>
      </c>
      <c r="C2756" t="s">
        <v>431</v>
      </c>
      <c r="D2756">
        <v>1</v>
      </c>
      <c r="G2756">
        <v>0</v>
      </c>
      <c r="H2756">
        <v>0</v>
      </c>
      <c r="I2756">
        <v>0</v>
      </c>
      <c r="J2756">
        <v>0</v>
      </c>
      <c r="K2756" t="s">
        <v>16</v>
      </c>
      <c r="R2756">
        <v>926638381</v>
      </c>
      <c r="S2756" t="s">
        <v>11665</v>
      </c>
      <c r="T2756">
        <v>73431864</v>
      </c>
      <c r="U2756" t="s">
        <v>19</v>
      </c>
      <c r="V2756" t="s">
        <v>432</v>
      </c>
      <c r="W2756" t="s">
        <v>11701</v>
      </c>
      <c r="X2756" t="s">
        <v>11728</v>
      </c>
      <c r="Y2756" t="s">
        <v>10394</v>
      </c>
      <c r="Z2756" t="s">
        <v>896</v>
      </c>
      <c r="AA2756" t="str">
        <f>IF(BD[[#This Row],[Genero]]="Masculino","👨🏼 M","👩🏼 F")</f>
        <v>👩🏼 F</v>
      </c>
      <c r="AB2756" t="s">
        <v>11700</v>
      </c>
    </row>
    <row r="2757" spans="1:28" x14ac:dyDescent="0.35">
      <c r="A2757" t="s">
        <v>2232</v>
      </c>
      <c r="B2757" t="s">
        <v>2233</v>
      </c>
      <c r="C2757" t="s">
        <v>2234</v>
      </c>
      <c r="D2757">
        <v>1</v>
      </c>
      <c r="G2757">
        <v>0</v>
      </c>
      <c r="H2757">
        <v>0</v>
      </c>
      <c r="I2757">
        <v>0</v>
      </c>
      <c r="J2757">
        <v>0</v>
      </c>
      <c r="K2757" t="s">
        <v>16</v>
      </c>
      <c r="R2757" s="2"/>
      <c r="S2757" t="s">
        <v>11658</v>
      </c>
      <c r="T2757">
        <v>46478310</v>
      </c>
      <c r="U2757" t="s">
        <v>19</v>
      </c>
      <c r="V2757" t="s">
        <v>2235</v>
      </c>
      <c r="W2757" t="s">
        <v>11701</v>
      </c>
      <c r="X2757" t="s">
        <v>11728</v>
      </c>
      <c r="Y2757" t="s">
        <v>2236</v>
      </c>
      <c r="Z2757" t="s">
        <v>419</v>
      </c>
      <c r="AA2757" t="str">
        <f>IF(BD[[#This Row],[Genero]]="Masculino","👨🏼 M","👩🏼 F")</f>
        <v>👨🏼 M</v>
      </c>
      <c r="AB2757" t="s">
        <v>11700</v>
      </c>
    </row>
    <row r="2758" spans="1:28" x14ac:dyDescent="0.35">
      <c r="A2758" t="s">
        <v>8344</v>
      </c>
      <c r="B2758" t="s">
        <v>1723</v>
      </c>
      <c r="C2758" t="s">
        <v>8345</v>
      </c>
      <c r="D2758">
        <v>1</v>
      </c>
      <c r="G2758">
        <v>0</v>
      </c>
      <c r="H2758">
        <v>0</v>
      </c>
      <c r="I2758">
        <v>0</v>
      </c>
      <c r="J2758">
        <v>0</v>
      </c>
      <c r="K2758" t="s">
        <v>16</v>
      </c>
      <c r="R2758">
        <v>984313847</v>
      </c>
      <c r="S2758" t="s">
        <v>11665</v>
      </c>
      <c r="T2758">
        <v>71296237</v>
      </c>
      <c r="U2758" t="s">
        <v>19</v>
      </c>
      <c r="V2758" t="s">
        <v>8345</v>
      </c>
      <c r="W2758" t="s">
        <v>11703</v>
      </c>
      <c r="X2758" t="s">
        <v>11728</v>
      </c>
      <c r="Y2758" t="s">
        <v>726</v>
      </c>
      <c r="Z2758" t="s">
        <v>2868</v>
      </c>
      <c r="AA2758" t="str">
        <f>IF(BD[[#This Row],[Genero]]="Masculino","👨🏼 M","👩🏼 F")</f>
        <v>👩🏼 F</v>
      </c>
      <c r="AB2758" t="s">
        <v>11700</v>
      </c>
    </row>
    <row r="2759" spans="1:28" x14ac:dyDescent="0.35">
      <c r="A2759" t="s">
        <v>699</v>
      </c>
      <c r="B2759" t="s">
        <v>4527</v>
      </c>
      <c r="C2759" t="s">
        <v>4528</v>
      </c>
      <c r="D2759">
        <v>1</v>
      </c>
      <c r="G2759">
        <v>0</v>
      </c>
      <c r="H2759">
        <v>0</v>
      </c>
      <c r="I2759">
        <v>0</v>
      </c>
      <c r="J2759">
        <v>0</v>
      </c>
      <c r="K2759" t="s">
        <v>16</v>
      </c>
      <c r="R2759">
        <v>966224213</v>
      </c>
      <c r="S2759" t="s">
        <v>11658</v>
      </c>
      <c r="T2759" t="s">
        <v>10128</v>
      </c>
      <c r="U2759" t="s">
        <v>4529</v>
      </c>
      <c r="V2759" t="s">
        <v>4530</v>
      </c>
      <c r="W2759" t="s">
        <v>11702</v>
      </c>
      <c r="X2759" t="s">
        <v>11728</v>
      </c>
      <c r="Y2759" t="s">
        <v>726</v>
      </c>
      <c r="Z2759" t="s">
        <v>419</v>
      </c>
      <c r="AA2759" t="str">
        <f>IF(BD[[#This Row],[Genero]]="Masculino","👨🏼 M","👩🏼 F")</f>
        <v>👨🏼 M</v>
      </c>
      <c r="AB2759" t="s">
        <v>11700</v>
      </c>
    </row>
    <row r="2760" spans="1:28" x14ac:dyDescent="0.35">
      <c r="A2760" t="s">
        <v>2808</v>
      </c>
      <c r="B2760" t="s">
        <v>5165</v>
      </c>
      <c r="C2760" t="s">
        <v>5166</v>
      </c>
      <c r="D2760">
        <v>1</v>
      </c>
      <c r="G2760">
        <v>0</v>
      </c>
      <c r="H2760">
        <v>0</v>
      </c>
      <c r="I2760">
        <v>0</v>
      </c>
      <c r="J2760">
        <v>0</v>
      </c>
      <c r="K2760" t="s">
        <v>16</v>
      </c>
      <c r="R2760">
        <v>926580071</v>
      </c>
      <c r="S2760" t="s">
        <v>11658</v>
      </c>
      <c r="T2760">
        <v>75149884</v>
      </c>
      <c r="U2760" t="s">
        <v>19</v>
      </c>
      <c r="V2760" t="s">
        <v>5167</v>
      </c>
      <c r="W2760" t="s">
        <v>11702</v>
      </c>
      <c r="X2760" t="s">
        <v>11728</v>
      </c>
      <c r="Y2760" t="s">
        <v>726</v>
      </c>
      <c r="Z2760" t="s">
        <v>5168</v>
      </c>
      <c r="AA2760" t="str">
        <f>IF(BD[[#This Row],[Genero]]="Masculino","👨🏼 M","👩🏼 F")</f>
        <v>👨🏼 M</v>
      </c>
      <c r="AB2760" t="s">
        <v>11700</v>
      </c>
    </row>
    <row r="2761" spans="1:28" x14ac:dyDescent="0.35">
      <c r="A2761" t="s">
        <v>1287</v>
      </c>
      <c r="B2761" t="s">
        <v>9946</v>
      </c>
      <c r="C2761" t="s">
        <v>6171</v>
      </c>
      <c r="D2761">
        <v>1</v>
      </c>
      <c r="G2761">
        <v>0</v>
      </c>
      <c r="H2761">
        <v>0</v>
      </c>
      <c r="I2761">
        <v>0</v>
      </c>
      <c r="J2761">
        <v>0</v>
      </c>
      <c r="K2761" t="s">
        <v>16</v>
      </c>
      <c r="R2761">
        <v>921513835</v>
      </c>
      <c r="S2761" t="s">
        <v>11658</v>
      </c>
      <c r="T2761">
        <v>72804567</v>
      </c>
      <c r="U2761" t="s">
        <v>19</v>
      </c>
      <c r="V2761" t="s">
        <v>6172</v>
      </c>
      <c r="W2761" t="s">
        <v>11703</v>
      </c>
      <c r="X2761" t="s">
        <v>11728</v>
      </c>
      <c r="Y2761" t="s">
        <v>726</v>
      </c>
      <c r="Z2761" t="s">
        <v>727</v>
      </c>
      <c r="AA2761" t="str">
        <f>IF(BD[[#This Row],[Genero]]="Masculino","👨🏼 M","👩🏼 F")</f>
        <v>👨🏼 M</v>
      </c>
      <c r="AB2761" t="s">
        <v>11700</v>
      </c>
    </row>
    <row r="2762" spans="1:28" x14ac:dyDescent="0.35">
      <c r="A2762" t="s">
        <v>100</v>
      </c>
      <c r="B2762" t="s">
        <v>9720</v>
      </c>
      <c r="C2762" t="s">
        <v>2114</v>
      </c>
      <c r="D2762">
        <v>1</v>
      </c>
      <c r="G2762">
        <v>0</v>
      </c>
      <c r="H2762">
        <v>0</v>
      </c>
      <c r="I2762">
        <v>0</v>
      </c>
      <c r="J2762">
        <v>0</v>
      </c>
      <c r="K2762" t="s">
        <v>16</v>
      </c>
      <c r="R2762">
        <v>963161783</v>
      </c>
      <c r="S2762" t="s">
        <v>11658</v>
      </c>
      <c r="T2762">
        <v>71384453</v>
      </c>
      <c r="U2762" t="s">
        <v>19</v>
      </c>
      <c r="V2762" t="s">
        <v>2114</v>
      </c>
      <c r="W2762" t="s">
        <v>11701</v>
      </c>
      <c r="X2762" t="s">
        <v>11728</v>
      </c>
      <c r="Y2762" t="s">
        <v>726</v>
      </c>
      <c r="Z2762" t="s">
        <v>2735</v>
      </c>
      <c r="AA2762" t="str">
        <f>IF(BD[[#This Row],[Genero]]="Masculino","👨🏼 M","👩🏼 F")</f>
        <v>👨🏼 M</v>
      </c>
      <c r="AB2762" t="s">
        <v>11700</v>
      </c>
    </row>
    <row r="2763" spans="1:28" x14ac:dyDescent="0.35">
      <c r="A2763" t="s">
        <v>2339</v>
      </c>
      <c r="B2763" t="s">
        <v>2691</v>
      </c>
      <c r="C2763" t="s">
        <v>2692</v>
      </c>
      <c r="D2763">
        <v>1</v>
      </c>
      <c r="G2763">
        <v>0</v>
      </c>
      <c r="H2763">
        <v>0</v>
      </c>
      <c r="I2763">
        <v>0</v>
      </c>
      <c r="J2763">
        <v>0</v>
      </c>
      <c r="K2763" t="s">
        <v>16</v>
      </c>
      <c r="R2763">
        <v>972732862</v>
      </c>
      <c r="S2763" t="s">
        <v>11665</v>
      </c>
      <c r="T2763">
        <v>7493013</v>
      </c>
      <c r="U2763" t="s">
        <v>19</v>
      </c>
      <c r="V2763" t="s">
        <v>2692</v>
      </c>
      <c r="W2763" t="s">
        <v>11703</v>
      </c>
      <c r="X2763" t="s">
        <v>11728</v>
      </c>
      <c r="Y2763" t="s">
        <v>726</v>
      </c>
      <c r="Z2763" t="s">
        <v>1729</v>
      </c>
      <c r="AA2763" t="str">
        <f>IF(BD[[#This Row],[Genero]]="Masculino","👨🏼 M","👩🏼 F")</f>
        <v>👩🏼 F</v>
      </c>
      <c r="AB2763" t="s">
        <v>11700</v>
      </c>
    </row>
    <row r="2764" spans="1:28" x14ac:dyDescent="0.35">
      <c r="A2764" t="s">
        <v>9096</v>
      </c>
      <c r="B2764" t="s">
        <v>9097</v>
      </c>
      <c r="C2764" t="s">
        <v>9098</v>
      </c>
      <c r="D2764">
        <v>1</v>
      </c>
      <c r="G2764">
        <v>0</v>
      </c>
      <c r="H2764">
        <v>0</v>
      </c>
      <c r="I2764">
        <v>0</v>
      </c>
      <c r="J2764">
        <v>0</v>
      </c>
      <c r="K2764" t="s">
        <v>16</v>
      </c>
      <c r="R2764">
        <v>991231559</v>
      </c>
      <c r="S2764" t="s">
        <v>11658</v>
      </c>
      <c r="T2764">
        <v>45646085</v>
      </c>
      <c r="U2764" t="s">
        <v>19</v>
      </c>
      <c r="V2764" t="s">
        <v>9098</v>
      </c>
      <c r="W2764" t="s">
        <v>11702</v>
      </c>
      <c r="X2764" t="s">
        <v>11728</v>
      </c>
      <c r="Y2764" t="s">
        <v>726</v>
      </c>
      <c r="Z2764" t="s">
        <v>1560</v>
      </c>
      <c r="AA2764" t="str">
        <f>IF(BD[[#This Row],[Genero]]="Masculino","👨🏼 M","👩🏼 F")</f>
        <v>👨🏼 M</v>
      </c>
      <c r="AB2764" t="s">
        <v>11700</v>
      </c>
    </row>
    <row r="2765" spans="1:28" x14ac:dyDescent="0.35">
      <c r="A2765" t="s">
        <v>145</v>
      </c>
      <c r="B2765" t="s">
        <v>1609</v>
      </c>
      <c r="C2765" t="s">
        <v>146</v>
      </c>
      <c r="D2765">
        <v>1</v>
      </c>
      <c r="G2765">
        <v>0</v>
      </c>
      <c r="H2765">
        <v>0</v>
      </c>
      <c r="I2765">
        <v>0</v>
      </c>
      <c r="J2765">
        <v>0</v>
      </c>
      <c r="K2765" t="s">
        <v>16</v>
      </c>
      <c r="R2765">
        <v>914141705</v>
      </c>
      <c r="S2765" t="s">
        <v>11665</v>
      </c>
      <c r="T2765">
        <v>44561149</v>
      </c>
      <c r="U2765" t="s">
        <v>10125</v>
      </c>
      <c r="V2765" t="s">
        <v>146</v>
      </c>
      <c r="W2765" t="s">
        <v>11701</v>
      </c>
      <c r="X2765" t="s">
        <v>11728</v>
      </c>
      <c r="Y2765" t="s">
        <v>726</v>
      </c>
      <c r="Z2765" t="s">
        <v>148</v>
      </c>
      <c r="AA2765" t="str">
        <f>IF(BD[[#This Row],[Genero]]="Masculino","👨🏼 M","👩🏼 F")</f>
        <v>👩🏼 F</v>
      </c>
      <c r="AB2765" t="s">
        <v>11700</v>
      </c>
    </row>
    <row r="2766" spans="1:28" x14ac:dyDescent="0.35">
      <c r="A2766" t="s">
        <v>1925</v>
      </c>
      <c r="B2766" t="s">
        <v>1926</v>
      </c>
      <c r="C2766" t="s">
        <v>1927</v>
      </c>
      <c r="D2766">
        <v>1</v>
      </c>
      <c r="G2766">
        <v>0</v>
      </c>
      <c r="H2766">
        <v>0</v>
      </c>
      <c r="I2766">
        <v>0</v>
      </c>
      <c r="J2766">
        <v>0</v>
      </c>
      <c r="K2766" t="s">
        <v>16</v>
      </c>
      <c r="R2766">
        <v>966588129</v>
      </c>
      <c r="S2766" t="s">
        <v>11658</v>
      </c>
      <c r="T2766">
        <v>75014523</v>
      </c>
      <c r="U2766" t="s">
        <v>10379</v>
      </c>
      <c r="V2766" t="s">
        <v>1927</v>
      </c>
      <c r="W2766" t="s">
        <v>11702</v>
      </c>
      <c r="X2766" t="s">
        <v>11728</v>
      </c>
      <c r="Y2766" t="s">
        <v>726</v>
      </c>
      <c r="Z2766" t="s">
        <v>10817</v>
      </c>
      <c r="AA2766" t="str">
        <f>IF(BD[[#This Row],[Genero]]="Masculino","👨🏼 M","👩🏼 F")</f>
        <v>👨🏼 M</v>
      </c>
      <c r="AB2766" t="s">
        <v>11700</v>
      </c>
    </row>
    <row r="2767" spans="1:28" x14ac:dyDescent="0.35">
      <c r="A2767" t="s">
        <v>842</v>
      </c>
      <c r="B2767" t="s">
        <v>4982</v>
      </c>
      <c r="C2767" t="s">
        <v>4983</v>
      </c>
      <c r="D2767">
        <v>1</v>
      </c>
      <c r="G2767">
        <v>0</v>
      </c>
      <c r="H2767">
        <v>0</v>
      </c>
      <c r="I2767">
        <v>0</v>
      </c>
      <c r="J2767">
        <v>0</v>
      </c>
      <c r="K2767" t="s">
        <v>16</v>
      </c>
      <c r="R2767" s="2"/>
      <c r="S2767" t="s">
        <v>11665</v>
      </c>
      <c r="T2767">
        <v>42683572</v>
      </c>
      <c r="U2767" t="s">
        <v>10125</v>
      </c>
      <c r="V2767" t="s">
        <v>4983</v>
      </c>
      <c r="W2767" t="s">
        <v>11702</v>
      </c>
      <c r="X2767" t="s">
        <v>11728</v>
      </c>
      <c r="Y2767" t="s">
        <v>726</v>
      </c>
      <c r="Z2767" t="s">
        <v>4984</v>
      </c>
      <c r="AA2767" t="str">
        <f>IF(BD[[#This Row],[Genero]]="Masculino","👨🏼 M","👩🏼 F")</f>
        <v>👩🏼 F</v>
      </c>
      <c r="AB2767" t="s">
        <v>11700</v>
      </c>
    </row>
    <row r="2768" spans="1:28" x14ac:dyDescent="0.35">
      <c r="A2768" t="s">
        <v>137</v>
      </c>
      <c r="B2768" t="s">
        <v>235</v>
      </c>
      <c r="C2768" t="s">
        <v>454</v>
      </c>
      <c r="D2768">
        <v>1</v>
      </c>
      <c r="G2768">
        <v>0</v>
      </c>
      <c r="H2768">
        <v>0</v>
      </c>
      <c r="I2768">
        <v>0</v>
      </c>
      <c r="J2768">
        <v>0</v>
      </c>
      <c r="K2768" t="s">
        <v>16</v>
      </c>
      <c r="R2768">
        <v>923058810</v>
      </c>
      <c r="S2768" t="s">
        <v>11658</v>
      </c>
      <c r="T2768">
        <v>45592409</v>
      </c>
      <c r="U2768" t="s">
        <v>19</v>
      </c>
      <c r="V2768" t="s">
        <v>454</v>
      </c>
      <c r="W2768" t="s">
        <v>11701</v>
      </c>
      <c r="X2768" t="s">
        <v>11728</v>
      </c>
      <c r="Y2768" t="s">
        <v>726</v>
      </c>
      <c r="Z2768" t="s">
        <v>516</v>
      </c>
      <c r="AA2768" t="str">
        <f>IF(BD[[#This Row],[Genero]]="Masculino","👨🏼 M","👩🏼 F")</f>
        <v>👨🏼 M</v>
      </c>
      <c r="AB2768" t="s">
        <v>11700</v>
      </c>
    </row>
    <row r="2769" spans="1:28" x14ac:dyDescent="0.35">
      <c r="A2769" t="s">
        <v>9320</v>
      </c>
      <c r="B2769" t="s">
        <v>9683</v>
      </c>
      <c r="C2769" t="s">
        <v>1666</v>
      </c>
      <c r="D2769">
        <v>1</v>
      </c>
      <c r="G2769">
        <v>0</v>
      </c>
      <c r="H2769">
        <v>0</v>
      </c>
      <c r="I2769">
        <v>0</v>
      </c>
      <c r="J2769">
        <v>0</v>
      </c>
      <c r="K2769" t="s">
        <v>16</v>
      </c>
      <c r="R2769">
        <v>972931144</v>
      </c>
      <c r="S2769" t="s">
        <v>11658</v>
      </c>
      <c r="T2769">
        <v>40032571</v>
      </c>
      <c r="U2769" t="s">
        <v>19</v>
      </c>
      <c r="V2769" t="s">
        <v>1666</v>
      </c>
      <c r="W2769" t="s">
        <v>11701</v>
      </c>
      <c r="X2769" t="s">
        <v>11728</v>
      </c>
      <c r="Y2769" t="s">
        <v>726</v>
      </c>
      <c r="Z2769" t="s">
        <v>1667</v>
      </c>
      <c r="AA2769" t="str">
        <f>IF(BD[[#This Row],[Genero]]="Masculino","👨🏼 M","👩🏼 F")</f>
        <v>👨🏼 M</v>
      </c>
      <c r="AB2769" t="s">
        <v>11700</v>
      </c>
    </row>
    <row r="2770" spans="1:28" x14ac:dyDescent="0.35">
      <c r="A2770" t="s">
        <v>1298</v>
      </c>
      <c r="B2770" t="s">
        <v>2518</v>
      </c>
      <c r="C2770" t="s">
        <v>5268</v>
      </c>
      <c r="D2770">
        <v>1</v>
      </c>
      <c r="G2770">
        <v>0</v>
      </c>
      <c r="H2770">
        <v>0</v>
      </c>
      <c r="I2770">
        <v>0</v>
      </c>
      <c r="J2770">
        <v>0</v>
      </c>
      <c r="K2770" t="s">
        <v>16</v>
      </c>
      <c r="R2770">
        <v>936944529</v>
      </c>
      <c r="S2770" t="s">
        <v>11658</v>
      </c>
      <c r="T2770">
        <v>43604624</v>
      </c>
      <c r="U2770" t="s">
        <v>19</v>
      </c>
      <c r="V2770" t="s">
        <v>5268</v>
      </c>
      <c r="W2770" t="s">
        <v>11702</v>
      </c>
      <c r="X2770" t="s">
        <v>11728</v>
      </c>
      <c r="Y2770" t="s">
        <v>726</v>
      </c>
      <c r="Z2770" t="s">
        <v>10695</v>
      </c>
      <c r="AA2770" t="str">
        <f>IF(BD[[#This Row],[Genero]]="Masculino","👨🏼 M","👩🏼 F")</f>
        <v>👨🏼 M</v>
      </c>
      <c r="AB2770" t="s">
        <v>11700</v>
      </c>
    </row>
    <row r="2771" spans="1:28" x14ac:dyDescent="0.35">
      <c r="A2771" t="s">
        <v>2766</v>
      </c>
      <c r="B2771" t="s">
        <v>2811</v>
      </c>
      <c r="C2771" t="s">
        <v>8449</v>
      </c>
      <c r="D2771">
        <v>1</v>
      </c>
      <c r="G2771">
        <v>0</v>
      </c>
      <c r="H2771">
        <v>0</v>
      </c>
      <c r="I2771">
        <v>0</v>
      </c>
      <c r="J2771">
        <v>0</v>
      </c>
      <c r="K2771" t="s">
        <v>16</v>
      </c>
      <c r="R2771">
        <v>999009002</v>
      </c>
      <c r="S2771" t="s">
        <v>11658</v>
      </c>
      <c r="T2771">
        <v>7974387</v>
      </c>
      <c r="U2771" t="s">
        <v>19</v>
      </c>
      <c r="V2771" t="s">
        <v>8450</v>
      </c>
      <c r="W2771" t="s">
        <v>11702</v>
      </c>
      <c r="X2771" t="s">
        <v>11728</v>
      </c>
      <c r="Y2771" t="s">
        <v>726</v>
      </c>
      <c r="Z2771" t="s">
        <v>10956</v>
      </c>
      <c r="AA2771" t="str">
        <f>IF(BD[[#This Row],[Genero]]="Masculino","👨🏼 M","👩🏼 F")</f>
        <v>👨🏼 M</v>
      </c>
      <c r="AB2771" t="s">
        <v>11700</v>
      </c>
    </row>
    <row r="2772" spans="1:28" x14ac:dyDescent="0.35">
      <c r="A2772" t="s">
        <v>9472</v>
      </c>
      <c r="B2772" t="s">
        <v>9971</v>
      </c>
      <c r="C2772" t="s">
        <v>6761</v>
      </c>
      <c r="D2772">
        <v>1</v>
      </c>
      <c r="G2772">
        <v>0</v>
      </c>
      <c r="H2772">
        <v>0</v>
      </c>
      <c r="I2772">
        <v>0</v>
      </c>
      <c r="J2772">
        <v>0</v>
      </c>
      <c r="K2772" t="s">
        <v>16</v>
      </c>
      <c r="R2772">
        <v>980731962</v>
      </c>
      <c r="S2772" t="s">
        <v>11658</v>
      </c>
      <c r="T2772">
        <v>70993235</v>
      </c>
      <c r="U2772" t="s">
        <v>19</v>
      </c>
      <c r="V2772" t="s">
        <v>6762</v>
      </c>
      <c r="W2772" t="s">
        <v>11701</v>
      </c>
      <c r="X2772" t="s">
        <v>11728</v>
      </c>
      <c r="Y2772" t="s">
        <v>726</v>
      </c>
      <c r="Z2772" t="s">
        <v>6763</v>
      </c>
      <c r="AA2772" t="str">
        <f>IF(BD[[#This Row],[Genero]]="Masculino","👨🏼 M","👩🏼 F")</f>
        <v>👨🏼 M</v>
      </c>
      <c r="AB2772" t="s">
        <v>11700</v>
      </c>
    </row>
    <row r="2773" spans="1:28" x14ac:dyDescent="0.35">
      <c r="A2773" t="s">
        <v>5616</v>
      </c>
      <c r="B2773" t="s">
        <v>2811</v>
      </c>
      <c r="C2773" t="s">
        <v>5617</v>
      </c>
      <c r="D2773">
        <v>1</v>
      </c>
      <c r="G2773">
        <v>0</v>
      </c>
      <c r="H2773">
        <v>0</v>
      </c>
      <c r="I2773">
        <v>0</v>
      </c>
      <c r="J2773">
        <v>0</v>
      </c>
      <c r="K2773" t="s">
        <v>16</v>
      </c>
      <c r="R2773">
        <v>949716179</v>
      </c>
      <c r="S2773" t="s">
        <v>11658</v>
      </c>
      <c r="T2773">
        <v>9960925</v>
      </c>
      <c r="U2773" t="s">
        <v>19</v>
      </c>
      <c r="V2773" t="s">
        <v>5617</v>
      </c>
      <c r="W2773" t="s">
        <v>11712</v>
      </c>
      <c r="X2773" t="s">
        <v>11728</v>
      </c>
      <c r="Y2773" t="s">
        <v>726</v>
      </c>
      <c r="Z2773" t="s">
        <v>567</v>
      </c>
      <c r="AA2773" t="str">
        <f>IF(BD[[#This Row],[Genero]]="Masculino","👨🏼 M","👩🏼 F")</f>
        <v>👨🏼 M</v>
      </c>
      <c r="AB2773" t="s">
        <v>11700</v>
      </c>
    </row>
    <row r="2774" spans="1:28" x14ac:dyDescent="0.35">
      <c r="A2774" t="s">
        <v>1275</v>
      </c>
      <c r="B2774" t="s">
        <v>1276</v>
      </c>
      <c r="C2774" t="s">
        <v>1277</v>
      </c>
      <c r="D2774">
        <v>1</v>
      </c>
      <c r="G2774">
        <v>0</v>
      </c>
      <c r="H2774">
        <v>0</v>
      </c>
      <c r="I2774">
        <v>0</v>
      </c>
      <c r="J2774">
        <v>0</v>
      </c>
      <c r="K2774" t="s">
        <v>16</v>
      </c>
      <c r="R2774">
        <v>957831934</v>
      </c>
      <c r="S2774" t="s">
        <v>11658</v>
      </c>
      <c r="T2774">
        <v>10783606</v>
      </c>
      <c r="U2774" t="s">
        <v>19</v>
      </c>
      <c r="V2774" t="s">
        <v>1277</v>
      </c>
      <c r="W2774" t="s">
        <v>11706</v>
      </c>
      <c r="X2774" t="s">
        <v>11728</v>
      </c>
      <c r="Y2774" t="s">
        <v>726</v>
      </c>
      <c r="Z2774" t="s">
        <v>1278</v>
      </c>
      <c r="AA2774" t="str">
        <f>IF(BD[[#This Row],[Genero]]="Masculino","👨🏼 M","👩🏼 F")</f>
        <v>👨🏼 M</v>
      </c>
      <c r="AB2774" t="s">
        <v>11700</v>
      </c>
    </row>
    <row r="2775" spans="1:28" x14ac:dyDescent="0.35">
      <c r="A2775" t="s">
        <v>1275</v>
      </c>
      <c r="B2775" t="s">
        <v>1276</v>
      </c>
      <c r="C2775" t="s">
        <v>1277</v>
      </c>
      <c r="D2775">
        <v>1</v>
      </c>
      <c r="G2775">
        <v>0</v>
      </c>
      <c r="H2775">
        <v>0</v>
      </c>
      <c r="I2775">
        <v>0</v>
      </c>
      <c r="J2775">
        <v>0</v>
      </c>
      <c r="K2775" t="s">
        <v>16</v>
      </c>
      <c r="R2775">
        <v>957831934</v>
      </c>
      <c r="S2775" t="s">
        <v>11658</v>
      </c>
      <c r="T2775">
        <v>10783606</v>
      </c>
      <c r="U2775" t="s">
        <v>19</v>
      </c>
      <c r="V2775" t="s">
        <v>1277</v>
      </c>
      <c r="W2775" t="s">
        <v>11706</v>
      </c>
      <c r="X2775" t="s">
        <v>11728</v>
      </c>
      <c r="Y2775" t="s">
        <v>726</v>
      </c>
      <c r="Z2775" t="s">
        <v>1278</v>
      </c>
      <c r="AA2775" t="str">
        <f>IF(BD[[#This Row],[Genero]]="Masculino","👨🏼 M","👩🏼 F")</f>
        <v>👨🏼 M</v>
      </c>
      <c r="AB2775" t="s">
        <v>11700</v>
      </c>
    </row>
    <row r="2776" spans="1:28" x14ac:dyDescent="0.35">
      <c r="A2776" t="s">
        <v>4110</v>
      </c>
      <c r="B2776" t="s">
        <v>4111</v>
      </c>
      <c r="C2776" t="s">
        <v>4112</v>
      </c>
      <c r="D2776">
        <v>1</v>
      </c>
      <c r="G2776">
        <v>0</v>
      </c>
      <c r="H2776">
        <v>0</v>
      </c>
      <c r="I2776">
        <v>0</v>
      </c>
      <c r="J2776">
        <v>0</v>
      </c>
      <c r="K2776" t="s">
        <v>16</v>
      </c>
      <c r="R2776">
        <v>950415569</v>
      </c>
      <c r="S2776" t="s">
        <v>11658</v>
      </c>
      <c r="T2776">
        <v>72666407</v>
      </c>
      <c r="U2776" t="s">
        <v>19</v>
      </c>
      <c r="V2776" t="s">
        <v>4113</v>
      </c>
      <c r="W2776" t="s">
        <v>11701</v>
      </c>
      <c r="X2776" t="s">
        <v>11728</v>
      </c>
      <c r="Y2776" t="s">
        <v>726</v>
      </c>
      <c r="Z2776" t="s">
        <v>10751</v>
      </c>
      <c r="AA2776" t="str">
        <f>IF(BD[[#This Row],[Genero]]="Masculino","👨🏼 M","👩🏼 F")</f>
        <v>👨🏼 M</v>
      </c>
      <c r="AB2776" t="s">
        <v>11700</v>
      </c>
    </row>
    <row r="2777" spans="1:28" x14ac:dyDescent="0.35">
      <c r="A2777" t="s">
        <v>4110</v>
      </c>
      <c r="B2777" t="s">
        <v>4111</v>
      </c>
      <c r="C2777" t="s">
        <v>4112</v>
      </c>
      <c r="D2777">
        <v>1</v>
      </c>
      <c r="G2777">
        <v>0</v>
      </c>
      <c r="H2777">
        <v>0</v>
      </c>
      <c r="I2777">
        <v>0</v>
      </c>
      <c r="J2777">
        <v>0</v>
      </c>
      <c r="K2777" t="s">
        <v>16</v>
      </c>
      <c r="R2777">
        <v>950415569</v>
      </c>
      <c r="S2777" t="s">
        <v>11658</v>
      </c>
      <c r="T2777">
        <v>72666407</v>
      </c>
      <c r="U2777" t="s">
        <v>19</v>
      </c>
      <c r="V2777" t="s">
        <v>4113</v>
      </c>
      <c r="W2777" t="s">
        <v>11701</v>
      </c>
      <c r="X2777" t="s">
        <v>11728</v>
      </c>
      <c r="Y2777" t="s">
        <v>726</v>
      </c>
      <c r="Z2777" t="s">
        <v>10751</v>
      </c>
      <c r="AA2777" t="str">
        <f>IF(BD[[#This Row],[Genero]]="Masculino","👨🏼 M","👩🏼 F")</f>
        <v>👨🏼 M</v>
      </c>
      <c r="AB2777" t="s">
        <v>11700</v>
      </c>
    </row>
    <row r="2778" spans="1:28" x14ac:dyDescent="0.35">
      <c r="A2778" t="s">
        <v>149</v>
      </c>
      <c r="B2778" t="s">
        <v>9833</v>
      </c>
      <c r="C2778" t="s">
        <v>4104</v>
      </c>
      <c r="D2778">
        <v>1</v>
      </c>
      <c r="G2778">
        <v>0</v>
      </c>
      <c r="H2778">
        <v>0</v>
      </c>
      <c r="I2778">
        <v>0</v>
      </c>
      <c r="J2778">
        <v>0</v>
      </c>
      <c r="K2778" t="s">
        <v>16</v>
      </c>
      <c r="R2778">
        <v>996604535</v>
      </c>
      <c r="S2778" t="s">
        <v>11658</v>
      </c>
      <c r="T2778">
        <v>2830148</v>
      </c>
      <c r="U2778" t="s">
        <v>19</v>
      </c>
      <c r="V2778" t="s">
        <v>4104</v>
      </c>
      <c r="W2778" t="s">
        <v>11701</v>
      </c>
      <c r="X2778" t="s">
        <v>11728</v>
      </c>
      <c r="Y2778" t="s">
        <v>726</v>
      </c>
      <c r="Z2778" t="s">
        <v>53</v>
      </c>
      <c r="AA2778" t="str">
        <f>IF(BD[[#This Row],[Genero]]="Masculino","👨🏼 M","👩🏼 F")</f>
        <v>👨🏼 M</v>
      </c>
      <c r="AB2778" t="s">
        <v>11700</v>
      </c>
    </row>
    <row r="2779" spans="1:28" x14ac:dyDescent="0.35">
      <c r="A2779" t="s">
        <v>143</v>
      </c>
      <c r="B2779" t="s">
        <v>1580</v>
      </c>
      <c r="C2779" t="s">
        <v>4194</v>
      </c>
      <c r="D2779">
        <v>1</v>
      </c>
      <c r="G2779">
        <v>0</v>
      </c>
      <c r="H2779">
        <v>0</v>
      </c>
      <c r="I2779">
        <v>0</v>
      </c>
      <c r="J2779">
        <v>0</v>
      </c>
      <c r="K2779" t="s">
        <v>16</v>
      </c>
      <c r="R2779">
        <v>986921910</v>
      </c>
      <c r="S2779" t="s">
        <v>11658</v>
      </c>
      <c r="T2779">
        <v>25763153</v>
      </c>
      <c r="U2779" t="s">
        <v>19</v>
      </c>
      <c r="V2779" t="s">
        <v>4194</v>
      </c>
      <c r="W2779" t="s">
        <v>11703</v>
      </c>
      <c r="X2779" t="s">
        <v>11728</v>
      </c>
      <c r="Y2779" t="s">
        <v>726</v>
      </c>
      <c r="Z2779" t="s">
        <v>10598</v>
      </c>
      <c r="AA2779" t="str">
        <f>IF(BD[[#This Row],[Genero]]="Masculino","👨🏼 M","👩🏼 F")</f>
        <v>👨🏼 M</v>
      </c>
      <c r="AB2779" t="s">
        <v>11700</v>
      </c>
    </row>
    <row r="2780" spans="1:28" x14ac:dyDescent="0.35">
      <c r="A2780" t="s">
        <v>2640</v>
      </c>
      <c r="B2780" t="s">
        <v>2641</v>
      </c>
      <c r="C2780" t="s">
        <v>2642</v>
      </c>
      <c r="D2780">
        <v>1</v>
      </c>
      <c r="G2780">
        <v>0</v>
      </c>
      <c r="H2780">
        <v>0</v>
      </c>
      <c r="I2780">
        <v>0</v>
      </c>
      <c r="J2780">
        <v>0</v>
      </c>
      <c r="K2780" t="s">
        <v>16</v>
      </c>
      <c r="R2780">
        <v>969758422</v>
      </c>
      <c r="S2780" t="s">
        <v>11665</v>
      </c>
      <c r="T2780">
        <v>46744271</v>
      </c>
      <c r="U2780" t="s">
        <v>10125</v>
      </c>
      <c r="V2780" t="s">
        <v>2643</v>
      </c>
      <c r="W2780" t="s">
        <v>11703</v>
      </c>
      <c r="X2780" t="s">
        <v>11728</v>
      </c>
      <c r="Y2780" t="s">
        <v>726</v>
      </c>
      <c r="Z2780" t="s">
        <v>2644</v>
      </c>
      <c r="AA2780" t="str">
        <f>IF(BD[[#This Row],[Genero]]="Masculino","👨🏼 M","👩🏼 F")</f>
        <v>👩🏼 F</v>
      </c>
      <c r="AB2780" t="s">
        <v>11700</v>
      </c>
    </row>
    <row r="2781" spans="1:28" x14ac:dyDescent="0.35">
      <c r="A2781" t="s">
        <v>344</v>
      </c>
      <c r="B2781" t="s">
        <v>4607</v>
      </c>
      <c r="C2781" t="s">
        <v>4608</v>
      </c>
      <c r="D2781">
        <v>1</v>
      </c>
      <c r="G2781">
        <v>0</v>
      </c>
      <c r="H2781">
        <v>0</v>
      </c>
      <c r="I2781">
        <v>0</v>
      </c>
      <c r="J2781">
        <v>0</v>
      </c>
      <c r="K2781" t="s">
        <v>16</v>
      </c>
      <c r="R2781">
        <v>998450809</v>
      </c>
      <c r="S2781" t="s">
        <v>11658</v>
      </c>
      <c r="T2781">
        <v>7869493</v>
      </c>
      <c r="U2781" t="s">
        <v>10125</v>
      </c>
      <c r="V2781" t="s">
        <v>4609</v>
      </c>
      <c r="W2781" t="s">
        <v>11701</v>
      </c>
      <c r="X2781" t="s">
        <v>11728</v>
      </c>
      <c r="Y2781" t="s">
        <v>726</v>
      </c>
      <c r="Z2781" t="s">
        <v>4610</v>
      </c>
      <c r="AA2781" t="str">
        <f>IF(BD[[#This Row],[Genero]]="Masculino","👨🏼 M","👩🏼 F")</f>
        <v>👨🏼 M</v>
      </c>
      <c r="AB2781" t="s">
        <v>11700</v>
      </c>
    </row>
    <row r="2782" spans="1:28" x14ac:dyDescent="0.35">
      <c r="A2782" t="s">
        <v>1334</v>
      </c>
      <c r="B2782" t="s">
        <v>3159</v>
      </c>
      <c r="C2782" t="s">
        <v>5664</v>
      </c>
      <c r="D2782">
        <v>1</v>
      </c>
      <c r="G2782">
        <v>0</v>
      </c>
      <c r="H2782">
        <v>0</v>
      </c>
      <c r="I2782">
        <v>0</v>
      </c>
      <c r="J2782">
        <v>0</v>
      </c>
      <c r="K2782" t="s">
        <v>16</v>
      </c>
      <c r="R2782">
        <v>981598510</v>
      </c>
      <c r="S2782" t="s">
        <v>11658</v>
      </c>
      <c r="T2782">
        <v>8829298</v>
      </c>
      <c r="U2782" t="s">
        <v>19</v>
      </c>
      <c r="V2782" t="s">
        <v>5664</v>
      </c>
      <c r="W2782" t="s">
        <v>11701</v>
      </c>
      <c r="X2782" t="s">
        <v>11728</v>
      </c>
      <c r="Y2782" t="s">
        <v>726</v>
      </c>
      <c r="Z2782" t="s">
        <v>5665</v>
      </c>
      <c r="AA2782" t="str">
        <f>IF(BD[[#This Row],[Genero]]="Masculino","👨🏼 M","👩🏼 F")</f>
        <v>👨🏼 M</v>
      </c>
      <c r="AB2782" t="s">
        <v>11700</v>
      </c>
    </row>
    <row r="2783" spans="1:28" x14ac:dyDescent="0.35">
      <c r="A2783" t="s">
        <v>1334</v>
      </c>
      <c r="B2783" t="s">
        <v>3159</v>
      </c>
      <c r="C2783" t="s">
        <v>5664</v>
      </c>
      <c r="D2783">
        <v>1</v>
      </c>
      <c r="G2783">
        <v>0</v>
      </c>
      <c r="H2783">
        <v>0</v>
      </c>
      <c r="I2783">
        <v>0</v>
      </c>
      <c r="J2783">
        <v>0</v>
      </c>
      <c r="K2783" t="s">
        <v>16</v>
      </c>
      <c r="R2783">
        <v>981598510</v>
      </c>
      <c r="S2783" t="s">
        <v>11658</v>
      </c>
      <c r="T2783">
        <v>8829298</v>
      </c>
      <c r="U2783" t="s">
        <v>19</v>
      </c>
      <c r="V2783" t="s">
        <v>5664</v>
      </c>
      <c r="W2783" t="s">
        <v>11701</v>
      </c>
      <c r="X2783" t="s">
        <v>11728</v>
      </c>
      <c r="Y2783" t="s">
        <v>726</v>
      </c>
      <c r="Z2783" t="s">
        <v>5665</v>
      </c>
      <c r="AA2783" t="str">
        <f>IF(BD[[#This Row],[Genero]]="Masculino","👨🏼 M","👩🏼 F")</f>
        <v>👨🏼 M</v>
      </c>
      <c r="AB2783" t="s">
        <v>11700</v>
      </c>
    </row>
    <row r="2784" spans="1:28" x14ac:dyDescent="0.35">
      <c r="A2784" t="s">
        <v>433</v>
      </c>
      <c r="B2784" t="s">
        <v>796</v>
      </c>
      <c r="C2784" t="s">
        <v>797</v>
      </c>
      <c r="D2784">
        <v>1</v>
      </c>
      <c r="G2784">
        <v>0</v>
      </c>
      <c r="H2784">
        <v>0</v>
      </c>
      <c r="I2784">
        <v>0</v>
      </c>
      <c r="J2784">
        <v>0</v>
      </c>
      <c r="K2784" t="s">
        <v>16</v>
      </c>
      <c r="S2784" t="s">
        <v>11658</v>
      </c>
      <c r="T2784">
        <v>70369126</v>
      </c>
      <c r="U2784" t="s">
        <v>19</v>
      </c>
      <c r="V2784" t="s">
        <v>798</v>
      </c>
      <c r="W2784" t="s">
        <v>11703</v>
      </c>
      <c r="X2784" t="s">
        <v>11728</v>
      </c>
      <c r="Y2784" t="s">
        <v>726</v>
      </c>
      <c r="Z2784" t="s">
        <v>799</v>
      </c>
      <c r="AA2784" t="str">
        <f>IF(BD[[#This Row],[Genero]]="Masculino","👨🏼 M","👩🏼 F")</f>
        <v>👨🏼 M</v>
      </c>
      <c r="AB2784" t="s">
        <v>11700</v>
      </c>
    </row>
    <row r="2785" spans="1:28" x14ac:dyDescent="0.35">
      <c r="A2785" t="s">
        <v>3405</v>
      </c>
      <c r="B2785" t="s">
        <v>3406</v>
      </c>
      <c r="C2785" t="s">
        <v>3407</v>
      </c>
      <c r="D2785">
        <v>1</v>
      </c>
      <c r="G2785">
        <v>0</v>
      </c>
      <c r="H2785">
        <v>0</v>
      </c>
      <c r="I2785">
        <v>0</v>
      </c>
      <c r="J2785">
        <v>0</v>
      </c>
      <c r="K2785" t="s">
        <v>16</v>
      </c>
      <c r="R2785">
        <v>983750654</v>
      </c>
      <c r="S2785" t="s">
        <v>11658</v>
      </c>
      <c r="T2785">
        <v>70356185</v>
      </c>
      <c r="U2785" t="s">
        <v>19</v>
      </c>
      <c r="V2785" t="s">
        <v>3407</v>
      </c>
      <c r="W2785" t="s">
        <v>11706</v>
      </c>
      <c r="X2785" t="s">
        <v>11728</v>
      </c>
      <c r="Y2785" t="s">
        <v>726</v>
      </c>
      <c r="Z2785" t="s">
        <v>10879</v>
      </c>
      <c r="AA2785" t="str">
        <f>IF(BD[[#This Row],[Genero]]="Masculino","👨🏼 M","👩🏼 F")</f>
        <v>👨🏼 M</v>
      </c>
      <c r="AB2785" t="s">
        <v>11700</v>
      </c>
    </row>
    <row r="2786" spans="1:28" x14ac:dyDescent="0.35">
      <c r="A2786" t="s">
        <v>2924</v>
      </c>
      <c r="B2786" t="s">
        <v>9769</v>
      </c>
      <c r="C2786" t="s">
        <v>2925</v>
      </c>
      <c r="D2786">
        <v>1</v>
      </c>
      <c r="G2786">
        <v>0</v>
      </c>
      <c r="H2786">
        <v>0</v>
      </c>
      <c r="I2786">
        <v>0</v>
      </c>
      <c r="J2786">
        <v>0</v>
      </c>
      <c r="K2786" t="s">
        <v>16</v>
      </c>
      <c r="R2786">
        <v>925198356</v>
      </c>
      <c r="S2786" t="s">
        <v>11658</v>
      </c>
      <c r="T2786">
        <v>41880733</v>
      </c>
      <c r="U2786" t="s">
        <v>19</v>
      </c>
      <c r="V2786" t="s">
        <v>10209</v>
      </c>
      <c r="W2786" t="s">
        <v>11701</v>
      </c>
      <c r="X2786" t="s">
        <v>11728</v>
      </c>
      <c r="Y2786" t="s">
        <v>726</v>
      </c>
      <c r="Z2786" t="s">
        <v>10661</v>
      </c>
      <c r="AA2786" t="str">
        <f>IF(BD[[#This Row],[Genero]]="Masculino","👨🏼 M","👩🏼 F")</f>
        <v>👨🏼 M</v>
      </c>
      <c r="AB2786" t="s">
        <v>11700</v>
      </c>
    </row>
    <row r="2787" spans="1:28" x14ac:dyDescent="0.35">
      <c r="A2787" t="s">
        <v>7896</v>
      </c>
      <c r="B2787" t="s">
        <v>7897</v>
      </c>
      <c r="C2787" t="s">
        <v>7898</v>
      </c>
      <c r="D2787">
        <v>1</v>
      </c>
      <c r="G2787">
        <v>0</v>
      </c>
      <c r="H2787">
        <v>0</v>
      </c>
      <c r="I2787">
        <v>0</v>
      </c>
      <c r="J2787">
        <v>0</v>
      </c>
      <c r="K2787" t="s">
        <v>16</v>
      </c>
      <c r="R2787">
        <v>933580335</v>
      </c>
      <c r="S2787" t="s">
        <v>11658</v>
      </c>
      <c r="T2787">
        <v>77236087</v>
      </c>
      <c r="U2787" t="s">
        <v>19</v>
      </c>
      <c r="V2787" t="s">
        <v>7899</v>
      </c>
      <c r="W2787" t="s">
        <v>11703</v>
      </c>
      <c r="X2787" t="s">
        <v>11728</v>
      </c>
      <c r="Y2787" t="s">
        <v>726</v>
      </c>
      <c r="Z2787" t="s">
        <v>154</v>
      </c>
      <c r="AA2787" t="str">
        <f>IF(BD[[#This Row],[Genero]]="Masculino","👨🏼 M","👩🏼 F")</f>
        <v>👨🏼 M</v>
      </c>
      <c r="AB2787" t="s">
        <v>11700</v>
      </c>
    </row>
    <row r="2788" spans="1:28" x14ac:dyDescent="0.35">
      <c r="A2788" t="s">
        <v>6578</v>
      </c>
      <c r="B2788" t="s">
        <v>6579</v>
      </c>
      <c r="C2788" t="s">
        <v>6580</v>
      </c>
      <c r="D2788">
        <v>1</v>
      </c>
      <c r="G2788">
        <v>0</v>
      </c>
      <c r="H2788">
        <v>0</v>
      </c>
      <c r="I2788">
        <v>0</v>
      </c>
      <c r="J2788">
        <v>0</v>
      </c>
      <c r="K2788" t="s">
        <v>16</v>
      </c>
      <c r="R2788">
        <v>987205050</v>
      </c>
      <c r="S2788" t="s">
        <v>11665</v>
      </c>
      <c r="T2788">
        <v>42378707</v>
      </c>
      <c r="U2788" t="s">
        <v>19</v>
      </c>
      <c r="V2788" t="s">
        <v>6580</v>
      </c>
      <c r="W2788" t="s">
        <v>11702</v>
      </c>
      <c r="X2788" t="s">
        <v>11728</v>
      </c>
      <c r="Y2788" t="s">
        <v>726</v>
      </c>
      <c r="Z2788" t="s">
        <v>2807</v>
      </c>
      <c r="AA2788" t="str">
        <f>IF(BD[[#This Row],[Genero]]="Masculino","👨🏼 M","👩🏼 F")</f>
        <v>👩🏼 F</v>
      </c>
      <c r="AB2788" t="s">
        <v>11700</v>
      </c>
    </row>
    <row r="2789" spans="1:28" x14ac:dyDescent="0.35">
      <c r="A2789" t="s">
        <v>234</v>
      </c>
      <c r="B2789" t="s">
        <v>9640</v>
      </c>
      <c r="C2789" t="s">
        <v>2058</v>
      </c>
      <c r="D2789">
        <v>1</v>
      </c>
      <c r="G2789">
        <v>0</v>
      </c>
      <c r="H2789">
        <v>0</v>
      </c>
      <c r="I2789">
        <v>0</v>
      </c>
      <c r="J2789">
        <v>0</v>
      </c>
      <c r="K2789" t="s">
        <v>16</v>
      </c>
      <c r="S2789" t="s">
        <v>11658</v>
      </c>
      <c r="T2789">
        <v>10002723</v>
      </c>
      <c r="U2789" t="s">
        <v>10125</v>
      </c>
      <c r="V2789" t="s">
        <v>2058</v>
      </c>
      <c r="W2789" t="s">
        <v>11701</v>
      </c>
      <c r="X2789" t="s">
        <v>11728</v>
      </c>
      <c r="Y2789" t="s">
        <v>726</v>
      </c>
      <c r="Z2789" t="s">
        <v>2059</v>
      </c>
      <c r="AA2789" t="str">
        <f>IF(BD[[#This Row],[Genero]]="Masculino","👨🏼 M","👩🏼 F")</f>
        <v>👨🏼 M</v>
      </c>
      <c r="AB2789" t="s">
        <v>11700</v>
      </c>
    </row>
    <row r="2790" spans="1:28" x14ac:dyDescent="0.35">
      <c r="A2790" t="s">
        <v>3102</v>
      </c>
      <c r="B2790" t="s">
        <v>9778</v>
      </c>
      <c r="C2790" t="s">
        <v>3103</v>
      </c>
      <c r="D2790">
        <v>1</v>
      </c>
      <c r="G2790">
        <v>0</v>
      </c>
      <c r="H2790">
        <v>0</v>
      </c>
      <c r="I2790">
        <v>0</v>
      </c>
      <c r="J2790">
        <v>0</v>
      </c>
      <c r="K2790" t="s">
        <v>16</v>
      </c>
      <c r="R2790">
        <v>941475842</v>
      </c>
      <c r="S2790" t="s">
        <v>11665</v>
      </c>
      <c r="T2790">
        <v>74915311</v>
      </c>
      <c r="U2790" t="s">
        <v>19</v>
      </c>
      <c r="V2790" t="s">
        <v>11299</v>
      </c>
      <c r="W2790" t="s">
        <v>11712</v>
      </c>
      <c r="X2790" t="s">
        <v>11728</v>
      </c>
      <c r="Y2790" t="s">
        <v>726</v>
      </c>
      <c r="Z2790" t="s">
        <v>11204</v>
      </c>
      <c r="AA2790" t="str">
        <f>IF(BD[[#This Row],[Genero]]="Masculino","👨🏼 M","👩🏼 F")</f>
        <v>👩🏼 F</v>
      </c>
      <c r="AB2790" t="s">
        <v>11700</v>
      </c>
    </row>
    <row r="2791" spans="1:28" x14ac:dyDescent="0.35">
      <c r="A2791" t="s">
        <v>1808</v>
      </c>
      <c r="B2791" t="s">
        <v>2632</v>
      </c>
      <c r="C2791" t="s">
        <v>2633</v>
      </c>
      <c r="D2791">
        <v>1</v>
      </c>
      <c r="G2791">
        <v>0</v>
      </c>
      <c r="H2791">
        <v>0</v>
      </c>
      <c r="I2791">
        <v>0</v>
      </c>
      <c r="J2791">
        <v>0</v>
      </c>
      <c r="K2791" t="s">
        <v>16</v>
      </c>
      <c r="R2791">
        <v>969599711</v>
      </c>
      <c r="S2791" t="s">
        <v>11658</v>
      </c>
      <c r="T2791">
        <v>46035059</v>
      </c>
      <c r="U2791" t="s">
        <v>19</v>
      </c>
      <c r="V2791" t="s">
        <v>2634</v>
      </c>
      <c r="W2791" t="s">
        <v>11702</v>
      </c>
      <c r="X2791" t="s">
        <v>11728</v>
      </c>
      <c r="Y2791" t="s">
        <v>726</v>
      </c>
      <c r="Z2791" t="s">
        <v>2621</v>
      </c>
      <c r="AA2791" t="str">
        <f>IF(BD[[#This Row],[Genero]]="Masculino","👨🏼 M","👩🏼 F")</f>
        <v>👨🏼 M</v>
      </c>
      <c r="AB2791" t="s">
        <v>11700</v>
      </c>
    </row>
    <row r="2792" spans="1:28" x14ac:dyDescent="0.35">
      <c r="A2792" t="s">
        <v>9293</v>
      </c>
      <c r="B2792" t="s">
        <v>9628</v>
      </c>
      <c r="C2792" t="s">
        <v>1016</v>
      </c>
      <c r="D2792">
        <v>1</v>
      </c>
      <c r="G2792">
        <v>0</v>
      </c>
      <c r="H2792">
        <v>0</v>
      </c>
      <c r="I2792">
        <v>0</v>
      </c>
      <c r="J2792">
        <v>0</v>
      </c>
      <c r="K2792" t="s">
        <v>16</v>
      </c>
      <c r="R2792">
        <v>996787623</v>
      </c>
      <c r="S2792" t="s">
        <v>11658</v>
      </c>
      <c r="T2792">
        <v>6184387</v>
      </c>
      <c r="U2792" t="s">
        <v>10125</v>
      </c>
      <c r="V2792" t="s">
        <v>1017</v>
      </c>
      <c r="W2792" t="s">
        <v>11706</v>
      </c>
      <c r="X2792" t="s">
        <v>11728</v>
      </c>
      <c r="Y2792" t="s">
        <v>726</v>
      </c>
      <c r="Z2792" t="s">
        <v>10943</v>
      </c>
      <c r="AA2792" t="str">
        <f>IF(BD[[#This Row],[Genero]]="Masculino","👨🏼 M","👩🏼 F")</f>
        <v>👨🏼 M</v>
      </c>
      <c r="AB2792" t="s">
        <v>11700</v>
      </c>
    </row>
    <row r="2793" spans="1:28" x14ac:dyDescent="0.35">
      <c r="A2793" t="s">
        <v>376</v>
      </c>
      <c r="B2793" t="s">
        <v>377</v>
      </c>
      <c r="C2793" t="s">
        <v>378</v>
      </c>
      <c r="D2793">
        <v>1</v>
      </c>
      <c r="G2793">
        <v>0</v>
      </c>
      <c r="H2793">
        <v>0</v>
      </c>
      <c r="I2793">
        <v>0</v>
      </c>
      <c r="J2793">
        <v>0</v>
      </c>
      <c r="K2793" t="s">
        <v>16</v>
      </c>
      <c r="R2793">
        <v>925155148</v>
      </c>
      <c r="S2793" t="s">
        <v>11658</v>
      </c>
      <c r="T2793">
        <v>44759614</v>
      </c>
      <c r="U2793" t="s">
        <v>19</v>
      </c>
      <c r="V2793" t="s">
        <v>378</v>
      </c>
      <c r="W2793" t="s">
        <v>11703</v>
      </c>
      <c r="X2793" t="s">
        <v>11728</v>
      </c>
      <c r="Y2793" t="s">
        <v>726</v>
      </c>
      <c r="Z2793" t="s">
        <v>396</v>
      </c>
      <c r="AA2793" t="str">
        <f>IF(BD[[#This Row],[Genero]]="Masculino","👨🏼 M","👩🏼 F")</f>
        <v>👨🏼 M</v>
      </c>
      <c r="AB2793" t="s">
        <v>11700</v>
      </c>
    </row>
    <row r="2794" spans="1:28" x14ac:dyDescent="0.35">
      <c r="A2794" t="s">
        <v>393</v>
      </c>
      <c r="B2794" t="s">
        <v>394</v>
      </c>
      <c r="C2794" t="s">
        <v>395</v>
      </c>
      <c r="D2794">
        <v>1</v>
      </c>
      <c r="G2794">
        <v>0</v>
      </c>
      <c r="H2794">
        <v>0</v>
      </c>
      <c r="I2794">
        <v>0</v>
      </c>
      <c r="J2794">
        <v>0</v>
      </c>
      <c r="K2794" t="s">
        <v>16</v>
      </c>
      <c r="R2794">
        <v>994131496</v>
      </c>
      <c r="S2794" t="s">
        <v>11665</v>
      </c>
      <c r="T2794">
        <v>76023952</v>
      </c>
      <c r="U2794" t="s">
        <v>19</v>
      </c>
      <c r="V2794" t="s">
        <v>395</v>
      </c>
      <c r="W2794" t="s">
        <v>11712</v>
      </c>
      <c r="X2794" t="s">
        <v>11728</v>
      </c>
      <c r="Y2794" t="s">
        <v>726</v>
      </c>
      <c r="Z2794" t="s">
        <v>396</v>
      </c>
      <c r="AA2794" t="str">
        <f>IF(BD[[#This Row],[Genero]]="Masculino","👨🏼 M","👩🏼 F")</f>
        <v>👩🏼 F</v>
      </c>
      <c r="AB2794" t="s">
        <v>11700</v>
      </c>
    </row>
    <row r="2795" spans="1:28" x14ac:dyDescent="0.35">
      <c r="A2795" t="s">
        <v>373</v>
      </c>
      <c r="B2795" t="s">
        <v>374</v>
      </c>
      <c r="C2795" t="s">
        <v>375</v>
      </c>
      <c r="D2795">
        <v>1</v>
      </c>
      <c r="G2795">
        <v>0</v>
      </c>
      <c r="H2795">
        <v>0</v>
      </c>
      <c r="I2795">
        <v>0</v>
      </c>
      <c r="J2795">
        <v>0</v>
      </c>
      <c r="K2795" t="s">
        <v>16</v>
      </c>
      <c r="R2795">
        <v>935651198</v>
      </c>
      <c r="S2795" t="s">
        <v>11658</v>
      </c>
      <c r="T2795">
        <v>47754606</v>
      </c>
      <c r="U2795" t="s">
        <v>19</v>
      </c>
      <c r="V2795" t="s">
        <v>375</v>
      </c>
      <c r="W2795" t="s">
        <v>11706</v>
      </c>
      <c r="X2795" t="s">
        <v>11728</v>
      </c>
      <c r="Y2795" t="s">
        <v>726</v>
      </c>
      <c r="Z2795" t="s">
        <v>396</v>
      </c>
      <c r="AA2795" t="str">
        <f>IF(BD[[#This Row],[Genero]]="Masculino","👨🏼 M","👩🏼 F")</f>
        <v>👨🏼 M</v>
      </c>
      <c r="AB2795" t="s">
        <v>11700</v>
      </c>
    </row>
    <row r="2796" spans="1:28" x14ac:dyDescent="0.35">
      <c r="A2796" t="s">
        <v>539</v>
      </c>
      <c r="B2796" t="s">
        <v>9596</v>
      </c>
      <c r="C2796" t="s">
        <v>540</v>
      </c>
      <c r="D2796">
        <v>1</v>
      </c>
      <c r="G2796">
        <v>0</v>
      </c>
      <c r="H2796">
        <v>0</v>
      </c>
      <c r="I2796">
        <v>0</v>
      </c>
      <c r="J2796">
        <v>0</v>
      </c>
      <c r="K2796" t="s">
        <v>16</v>
      </c>
      <c r="R2796">
        <v>944339133</v>
      </c>
      <c r="S2796" t="s">
        <v>11665</v>
      </c>
      <c r="T2796">
        <v>72647582</v>
      </c>
      <c r="U2796" t="s">
        <v>19</v>
      </c>
      <c r="V2796" t="s">
        <v>540</v>
      </c>
      <c r="W2796" t="s">
        <v>11706</v>
      </c>
      <c r="X2796" t="s">
        <v>11728</v>
      </c>
      <c r="Y2796" t="s">
        <v>726</v>
      </c>
      <c r="Z2796" t="s">
        <v>396</v>
      </c>
      <c r="AA2796" t="str">
        <f>IF(BD[[#This Row],[Genero]]="Masculino","👨🏼 M","👩🏼 F")</f>
        <v>👩🏼 F</v>
      </c>
      <c r="AB2796" t="s">
        <v>11700</v>
      </c>
    </row>
    <row r="2797" spans="1:28" x14ac:dyDescent="0.35">
      <c r="A2797" t="s">
        <v>7984</v>
      </c>
      <c r="B2797" t="s">
        <v>6314</v>
      </c>
      <c r="C2797" t="s">
        <v>9156</v>
      </c>
      <c r="D2797">
        <v>1</v>
      </c>
      <c r="G2797">
        <v>0</v>
      </c>
      <c r="H2797">
        <v>0</v>
      </c>
      <c r="I2797">
        <v>0</v>
      </c>
      <c r="J2797">
        <v>0</v>
      </c>
      <c r="K2797" t="s">
        <v>16</v>
      </c>
      <c r="R2797">
        <v>989873252</v>
      </c>
      <c r="S2797" t="s">
        <v>11658</v>
      </c>
      <c r="T2797">
        <v>46414909</v>
      </c>
      <c r="U2797" t="s">
        <v>19</v>
      </c>
      <c r="V2797" t="s">
        <v>9157</v>
      </c>
      <c r="W2797" t="s">
        <v>11706</v>
      </c>
      <c r="X2797" t="s">
        <v>11728</v>
      </c>
      <c r="Y2797" t="s">
        <v>726</v>
      </c>
      <c r="Z2797" t="s">
        <v>9158</v>
      </c>
      <c r="AA2797" t="str">
        <f>IF(BD[[#This Row],[Genero]]="Masculino","👨🏼 M","👩🏼 F")</f>
        <v>👨🏼 M</v>
      </c>
      <c r="AB2797" t="s">
        <v>11700</v>
      </c>
    </row>
    <row r="2798" spans="1:28" x14ac:dyDescent="0.35">
      <c r="A2798" t="s">
        <v>6247</v>
      </c>
      <c r="B2798" t="s">
        <v>6248</v>
      </c>
      <c r="C2798" t="s">
        <v>6249</v>
      </c>
      <c r="D2798">
        <v>1</v>
      </c>
      <c r="G2798">
        <v>0</v>
      </c>
      <c r="H2798">
        <v>0</v>
      </c>
      <c r="I2798">
        <v>0</v>
      </c>
      <c r="J2798">
        <v>0</v>
      </c>
      <c r="K2798" t="s">
        <v>16</v>
      </c>
      <c r="R2798">
        <v>952959558</v>
      </c>
      <c r="S2798" t="s">
        <v>11658</v>
      </c>
      <c r="T2798">
        <v>43072973</v>
      </c>
      <c r="U2798" t="s">
        <v>19</v>
      </c>
      <c r="V2798" t="s">
        <v>10249</v>
      </c>
      <c r="W2798" t="s">
        <v>11706</v>
      </c>
      <c r="X2798" t="s">
        <v>11728</v>
      </c>
      <c r="Y2798" t="s">
        <v>726</v>
      </c>
      <c r="Z2798" t="s">
        <v>10457</v>
      </c>
      <c r="AA2798" t="str">
        <f>IF(BD[[#This Row],[Genero]]="Masculino","👨🏼 M","👩🏼 F")</f>
        <v>👨🏼 M</v>
      </c>
      <c r="AB2798" t="s">
        <v>11700</v>
      </c>
    </row>
    <row r="2799" spans="1:28" x14ac:dyDescent="0.35">
      <c r="A2799" t="s">
        <v>5809</v>
      </c>
      <c r="B2799" t="s">
        <v>2088</v>
      </c>
      <c r="C2799" t="s">
        <v>5810</v>
      </c>
      <c r="D2799">
        <v>1</v>
      </c>
      <c r="G2799">
        <v>0</v>
      </c>
      <c r="H2799">
        <v>0</v>
      </c>
      <c r="I2799">
        <v>0</v>
      </c>
      <c r="J2799">
        <v>0</v>
      </c>
      <c r="K2799" t="s">
        <v>16</v>
      </c>
      <c r="S2799" t="s">
        <v>11665</v>
      </c>
      <c r="T2799">
        <v>43206548</v>
      </c>
      <c r="U2799" t="s">
        <v>19</v>
      </c>
      <c r="V2799" t="s">
        <v>10325</v>
      </c>
      <c r="W2799" t="s">
        <v>11702</v>
      </c>
      <c r="X2799" t="s">
        <v>11728</v>
      </c>
      <c r="Y2799" t="s">
        <v>726</v>
      </c>
      <c r="Z2799" t="s">
        <v>10481</v>
      </c>
      <c r="AA2799" t="str">
        <f>IF(BD[[#This Row],[Genero]]="Masculino","👨🏼 M","👩🏼 F")</f>
        <v>👩🏼 F</v>
      </c>
      <c r="AB2799" t="s">
        <v>11700</v>
      </c>
    </row>
    <row r="2800" spans="1:28" x14ac:dyDescent="0.35">
      <c r="A2800" t="s">
        <v>2157</v>
      </c>
      <c r="B2800" t="s">
        <v>2158</v>
      </c>
      <c r="C2800" t="s">
        <v>2159</v>
      </c>
      <c r="D2800">
        <v>1</v>
      </c>
      <c r="G2800">
        <v>0</v>
      </c>
      <c r="H2800">
        <v>0</v>
      </c>
      <c r="I2800">
        <v>0</v>
      </c>
      <c r="J2800">
        <v>0</v>
      </c>
      <c r="K2800" t="s">
        <v>16</v>
      </c>
      <c r="R2800">
        <v>996175149</v>
      </c>
      <c r="S2800" t="s">
        <v>11665</v>
      </c>
      <c r="T2800">
        <v>10535031</v>
      </c>
      <c r="U2800" t="s">
        <v>19</v>
      </c>
      <c r="V2800" t="s">
        <v>10182</v>
      </c>
      <c r="W2800" t="s">
        <v>11701</v>
      </c>
      <c r="X2800" t="s">
        <v>11728</v>
      </c>
      <c r="Y2800" t="s">
        <v>726</v>
      </c>
      <c r="Z2800" t="s">
        <v>2160</v>
      </c>
      <c r="AA2800" t="str">
        <f>IF(BD[[#This Row],[Genero]]="Masculino","👨🏼 M","👩🏼 F")</f>
        <v>👩🏼 F</v>
      </c>
      <c r="AB2800" t="s">
        <v>11700</v>
      </c>
    </row>
    <row r="2801" spans="1:28" x14ac:dyDescent="0.35">
      <c r="A2801" t="s">
        <v>4592</v>
      </c>
      <c r="B2801" t="s">
        <v>167</v>
      </c>
      <c r="C2801" t="s">
        <v>4593</v>
      </c>
      <c r="D2801">
        <v>1</v>
      </c>
      <c r="G2801">
        <v>0</v>
      </c>
      <c r="H2801">
        <v>0</v>
      </c>
      <c r="I2801">
        <v>0</v>
      </c>
      <c r="J2801">
        <v>0</v>
      </c>
      <c r="K2801" t="s">
        <v>16</v>
      </c>
      <c r="R2801">
        <v>915173597</v>
      </c>
      <c r="S2801" t="s">
        <v>11658</v>
      </c>
      <c r="T2801">
        <v>60802767</v>
      </c>
      <c r="U2801" t="s">
        <v>19</v>
      </c>
      <c r="V2801" t="s">
        <v>10192</v>
      </c>
      <c r="W2801" t="s">
        <v>11701</v>
      </c>
      <c r="X2801" t="s">
        <v>11728</v>
      </c>
      <c r="Y2801" t="s">
        <v>10408</v>
      </c>
      <c r="Z2801" t="s">
        <v>628</v>
      </c>
      <c r="AA2801" t="str">
        <f>IF(BD[[#This Row],[Genero]]="Masculino","👨🏼 M","👩🏼 F")</f>
        <v>👨🏼 M</v>
      </c>
      <c r="AB2801" t="s">
        <v>11700</v>
      </c>
    </row>
    <row r="2802" spans="1:28" x14ac:dyDescent="0.35">
      <c r="A2802" t="s">
        <v>191</v>
      </c>
      <c r="B2802" t="s">
        <v>9869</v>
      </c>
      <c r="C2802" t="s">
        <v>4721</v>
      </c>
      <c r="D2802">
        <v>1</v>
      </c>
      <c r="G2802">
        <v>0</v>
      </c>
      <c r="H2802">
        <v>0</v>
      </c>
      <c r="I2802">
        <v>0</v>
      </c>
      <c r="J2802">
        <v>0</v>
      </c>
      <c r="K2802" t="s">
        <v>16</v>
      </c>
      <c r="S2802" t="s">
        <v>11658</v>
      </c>
      <c r="T2802">
        <v>74711718</v>
      </c>
      <c r="U2802" t="s">
        <v>19</v>
      </c>
      <c r="V2802" t="s">
        <v>4722</v>
      </c>
      <c r="W2802" t="s">
        <v>11703</v>
      </c>
      <c r="X2802" t="s">
        <v>11728</v>
      </c>
      <c r="Y2802" t="s">
        <v>10408</v>
      </c>
      <c r="Z2802" t="s">
        <v>11471</v>
      </c>
      <c r="AA2802" t="str">
        <f>IF(BD[[#This Row],[Genero]]="Masculino","👨🏼 M","👩🏼 F")</f>
        <v>👨🏼 M</v>
      </c>
      <c r="AB2802" t="s">
        <v>11700</v>
      </c>
    </row>
    <row r="2803" spans="1:28" x14ac:dyDescent="0.35">
      <c r="A2803" t="s">
        <v>680</v>
      </c>
      <c r="B2803" t="s">
        <v>8087</v>
      </c>
      <c r="C2803" t="s">
        <v>8088</v>
      </c>
      <c r="D2803">
        <v>1</v>
      </c>
      <c r="G2803">
        <v>0</v>
      </c>
      <c r="H2803">
        <v>0</v>
      </c>
      <c r="I2803">
        <v>0</v>
      </c>
      <c r="J2803">
        <v>0</v>
      </c>
      <c r="K2803" t="s">
        <v>16</v>
      </c>
      <c r="R2803">
        <v>924190881</v>
      </c>
      <c r="S2803" t="s">
        <v>11658</v>
      </c>
      <c r="T2803">
        <v>74650263</v>
      </c>
      <c r="U2803" t="s">
        <v>19</v>
      </c>
      <c r="V2803" t="s">
        <v>8089</v>
      </c>
      <c r="W2803" t="s">
        <v>11706</v>
      </c>
      <c r="X2803" t="s">
        <v>11728</v>
      </c>
      <c r="Y2803" t="s">
        <v>8090</v>
      </c>
      <c r="Z2803" t="s">
        <v>154</v>
      </c>
      <c r="AA2803" t="str">
        <f>IF(BD[[#This Row],[Genero]]="Masculino","👨🏼 M","👩🏼 F")</f>
        <v>👨🏼 M</v>
      </c>
      <c r="AB2803" t="s">
        <v>11700</v>
      </c>
    </row>
    <row r="2804" spans="1:28" x14ac:dyDescent="0.35">
      <c r="A2804" t="s">
        <v>5899</v>
      </c>
      <c r="B2804" t="s">
        <v>1879</v>
      </c>
      <c r="C2804" t="s">
        <v>5900</v>
      </c>
      <c r="D2804">
        <v>1</v>
      </c>
      <c r="G2804">
        <v>0</v>
      </c>
      <c r="H2804">
        <v>0</v>
      </c>
      <c r="I2804">
        <v>0</v>
      </c>
      <c r="J2804">
        <v>0</v>
      </c>
      <c r="K2804" t="s">
        <v>16</v>
      </c>
      <c r="R2804">
        <v>964495212</v>
      </c>
      <c r="S2804" t="s">
        <v>11665</v>
      </c>
      <c r="T2804">
        <v>47154056</v>
      </c>
      <c r="U2804" t="s">
        <v>19</v>
      </c>
      <c r="V2804" t="s">
        <v>5901</v>
      </c>
      <c r="W2804" t="s">
        <v>11712</v>
      </c>
      <c r="X2804" t="s">
        <v>11728</v>
      </c>
      <c r="Y2804" t="s">
        <v>10434</v>
      </c>
      <c r="Z2804" t="s">
        <v>5902</v>
      </c>
      <c r="AA2804" t="str">
        <f>IF(BD[[#This Row],[Genero]]="Masculino","👨🏼 M","👩🏼 F")</f>
        <v>👩🏼 F</v>
      </c>
      <c r="AB2804" t="s">
        <v>11700</v>
      </c>
    </row>
    <row r="2805" spans="1:28" x14ac:dyDescent="0.35">
      <c r="A2805" t="s">
        <v>9387</v>
      </c>
      <c r="B2805" t="s">
        <v>2770</v>
      </c>
      <c r="C2805" t="s">
        <v>3918</v>
      </c>
      <c r="D2805">
        <v>1</v>
      </c>
      <c r="G2805">
        <v>0</v>
      </c>
      <c r="H2805">
        <v>0</v>
      </c>
      <c r="I2805">
        <v>0</v>
      </c>
      <c r="J2805">
        <v>0</v>
      </c>
      <c r="K2805" t="s">
        <v>16</v>
      </c>
      <c r="R2805">
        <v>923443692</v>
      </c>
      <c r="S2805" t="s">
        <v>11665</v>
      </c>
      <c r="T2805">
        <v>71220969</v>
      </c>
      <c r="U2805" t="s">
        <v>19</v>
      </c>
      <c r="V2805" t="s">
        <v>10206</v>
      </c>
      <c r="W2805" t="s">
        <v>11701</v>
      </c>
      <c r="X2805" t="s">
        <v>11728</v>
      </c>
      <c r="Y2805" t="s">
        <v>10414</v>
      </c>
      <c r="Z2805" t="s">
        <v>154</v>
      </c>
      <c r="AA2805" t="str">
        <f>IF(BD[[#This Row],[Genero]]="Masculino","👨🏼 M","👩🏼 F")</f>
        <v>👩🏼 F</v>
      </c>
      <c r="AB2805" t="s">
        <v>11700</v>
      </c>
    </row>
    <row r="2806" spans="1:28" x14ac:dyDescent="0.35">
      <c r="A2806" t="s">
        <v>9299</v>
      </c>
      <c r="B2806" t="s">
        <v>572</v>
      </c>
      <c r="C2806" t="s">
        <v>2479</v>
      </c>
      <c r="D2806">
        <v>1</v>
      </c>
      <c r="G2806">
        <v>0</v>
      </c>
      <c r="H2806">
        <v>0</v>
      </c>
      <c r="I2806">
        <v>0</v>
      </c>
      <c r="J2806">
        <v>0</v>
      </c>
      <c r="K2806" t="s">
        <v>16</v>
      </c>
      <c r="R2806">
        <v>916053576</v>
      </c>
      <c r="S2806" t="s">
        <v>11658</v>
      </c>
      <c r="T2806">
        <v>73291203</v>
      </c>
      <c r="U2806" t="s">
        <v>10125</v>
      </c>
      <c r="V2806" t="s">
        <v>2480</v>
      </c>
      <c r="W2806" t="s">
        <v>11706</v>
      </c>
      <c r="X2806" t="s">
        <v>11728</v>
      </c>
      <c r="Y2806" t="s">
        <v>2481</v>
      </c>
      <c r="Z2806" t="s">
        <v>73</v>
      </c>
      <c r="AA2806" t="str">
        <f>IF(BD[[#This Row],[Genero]]="Masculino","👨🏼 M","👩🏼 F")</f>
        <v>👨🏼 M</v>
      </c>
      <c r="AB2806" t="s">
        <v>11700</v>
      </c>
    </row>
    <row r="2807" spans="1:28" x14ac:dyDescent="0.35">
      <c r="A2807" t="s">
        <v>1961</v>
      </c>
      <c r="B2807" t="s">
        <v>1962</v>
      </c>
      <c r="D2807">
        <v>1</v>
      </c>
      <c r="G2807">
        <v>0</v>
      </c>
      <c r="H2807">
        <v>0</v>
      </c>
      <c r="I2807">
        <v>0</v>
      </c>
      <c r="J2807">
        <v>0</v>
      </c>
      <c r="K2807" t="s">
        <v>16</v>
      </c>
      <c r="R2807">
        <v>995755755</v>
      </c>
      <c r="S2807" t="s">
        <v>11658</v>
      </c>
      <c r="T2807">
        <v>70032963</v>
      </c>
      <c r="U2807" t="s">
        <v>19</v>
      </c>
      <c r="V2807" t="s">
        <v>11432</v>
      </c>
      <c r="W2807" t="s">
        <v>11712</v>
      </c>
      <c r="X2807" t="s">
        <v>11728</v>
      </c>
      <c r="Y2807" t="s">
        <v>1963</v>
      </c>
      <c r="Z2807" t="s">
        <v>516</v>
      </c>
      <c r="AA2807" t="str">
        <f>IF(BD[[#This Row],[Genero]]="Masculino","👨🏼 M","👩🏼 F")</f>
        <v>👨🏼 M</v>
      </c>
      <c r="AB2807" t="s">
        <v>11700</v>
      </c>
    </row>
    <row r="2808" spans="1:28" x14ac:dyDescent="0.35">
      <c r="A2808" t="s">
        <v>390</v>
      </c>
      <c r="B2808" t="s">
        <v>1128</v>
      </c>
      <c r="C2808" t="s">
        <v>2764</v>
      </c>
      <c r="D2808">
        <v>1</v>
      </c>
      <c r="G2808">
        <v>0</v>
      </c>
      <c r="H2808">
        <v>0</v>
      </c>
      <c r="I2808">
        <v>0</v>
      </c>
      <c r="J2808">
        <v>0</v>
      </c>
      <c r="K2808" t="s">
        <v>16</v>
      </c>
      <c r="R2808">
        <v>984177386</v>
      </c>
      <c r="S2808" t="s">
        <v>11665</v>
      </c>
      <c r="T2808">
        <v>73536407</v>
      </c>
      <c r="U2808" t="s">
        <v>19</v>
      </c>
      <c r="V2808" t="s">
        <v>2764</v>
      </c>
      <c r="W2808" t="s">
        <v>11701</v>
      </c>
      <c r="X2808" t="s">
        <v>11728</v>
      </c>
      <c r="Y2808" t="s">
        <v>2765</v>
      </c>
      <c r="Z2808" t="s">
        <v>10500</v>
      </c>
      <c r="AA2808" t="str">
        <f>IF(BD[[#This Row],[Genero]]="Masculino","👨🏼 M","👩🏼 F")</f>
        <v>👩🏼 F</v>
      </c>
      <c r="AB2808" t="s">
        <v>11700</v>
      </c>
    </row>
    <row r="2809" spans="1:28" x14ac:dyDescent="0.35">
      <c r="A2809" t="s">
        <v>904</v>
      </c>
      <c r="B2809" t="s">
        <v>5574</v>
      </c>
      <c r="C2809" t="s">
        <v>11467</v>
      </c>
      <c r="D2809">
        <v>1</v>
      </c>
      <c r="G2809">
        <v>0</v>
      </c>
      <c r="H2809">
        <v>0</v>
      </c>
      <c r="I2809">
        <v>0</v>
      </c>
      <c r="J2809">
        <v>0</v>
      </c>
      <c r="K2809" t="s">
        <v>16</v>
      </c>
      <c r="R2809">
        <v>953743129</v>
      </c>
      <c r="S2809" t="s">
        <v>11658</v>
      </c>
      <c r="T2809">
        <v>70524246</v>
      </c>
      <c r="U2809" t="s">
        <v>19</v>
      </c>
      <c r="V2809" t="s">
        <v>5575</v>
      </c>
      <c r="W2809" t="s">
        <v>11702</v>
      </c>
      <c r="X2809" t="s">
        <v>11728</v>
      </c>
      <c r="Y2809" t="s">
        <v>5576</v>
      </c>
      <c r="Z2809" t="s">
        <v>1346</v>
      </c>
      <c r="AA2809" t="str">
        <f>IF(BD[[#This Row],[Genero]]="Masculino","👨🏼 M","👩🏼 F")</f>
        <v>👨🏼 M</v>
      </c>
      <c r="AB2809" t="s">
        <v>11700</v>
      </c>
    </row>
    <row r="2810" spans="1:28" x14ac:dyDescent="0.35">
      <c r="A2810" t="s">
        <v>656</v>
      </c>
      <c r="B2810" t="s">
        <v>245</v>
      </c>
      <c r="D2810">
        <v>1</v>
      </c>
      <c r="G2810">
        <v>0</v>
      </c>
      <c r="H2810">
        <v>0</v>
      </c>
      <c r="I2810">
        <v>0</v>
      </c>
      <c r="J2810">
        <v>0</v>
      </c>
      <c r="K2810" t="s">
        <v>16</v>
      </c>
      <c r="R2810">
        <v>968259999</v>
      </c>
      <c r="S2810" t="s">
        <v>11658</v>
      </c>
      <c r="T2810">
        <v>75905673</v>
      </c>
      <c r="U2810" t="s">
        <v>19</v>
      </c>
      <c r="V2810" t="s">
        <v>11304</v>
      </c>
      <c r="W2810" t="s">
        <v>11712</v>
      </c>
      <c r="X2810" t="s">
        <v>11728</v>
      </c>
      <c r="Y2810" t="s">
        <v>2431</v>
      </c>
      <c r="Z2810" t="s">
        <v>11204</v>
      </c>
      <c r="AA2810" t="str">
        <f>IF(BD[[#This Row],[Genero]]="Masculino","👨🏼 M","👩🏼 F")</f>
        <v>👨🏼 M</v>
      </c>
      <c r="AB2810" t="s">
        <v>11700</v>
      </c>
    </row>
    <row r="2811" spans="1:28" x14ac:dyDescent="0.35">
      <c r="A2811" t="s">
        <v>137</v>
      </c>
      <c r="B2811" t="s">
        <v>7677</v>
      </c>
      <c r="C2811" t="s">
        <v>11306</v>
      </c>
      <c r="D2811">
        <v>1</v>
      </c>
      <c r="G2811">
        <v>0</v>
      </c>
      <c r="H2811">
        <v>0</v>
      </c>
      <c r="I2811">
        <v>0</v>
      </c>
      <c r="J2811">
        <v>0</v>
      </c>
      <c r="K2811" t="s">
        <v>16</v>
      </c>
      <c r="R2811">
        <v>966422108</v>
      </c>
      <c r="S2811" t="s">
        <v>11658</v>
      </c>
      <c r="T2811">
        <v>25762600</v>
      </c>
      <c r="U2811" t="s">
        <v>19</v>
      </c>
      <c r="V2811" t="s">
        <v>11306</v>
      </c>
      <c r="W2811" t="s">
        <v>11701</v>
      </c>
      <c r="X2811" t="s">
        <v>11728</v>
      </c>
      <c r="Y2811" t="s">
        <v>8201</v>
      </c>
      <c r="Z2811" t="s">
        <v>11204</v>
      </c>
      <c r="AA2811" t="str">
        <f>IF(BD[[#This Row],[Genero]]="Masculino","👨🏼 M","👩🏼 F")</f>
        <v>👨🏼 M</v>
      </c>
      <c r="AB2811" t="s">
        <v>11700</v>
      </c>
    </row>
    <row r="2812" spans="1:28" x14ac:dyDescent="0.35">
      <c r="A2812" t="s">
        <v>954</v>
      </c>
      <c r="B2812" t="s">
        <v>1580</v>
      </c>
      <c r="D2812">
        <v>1</v>
      </c>
      <c r="G2812">
        <v>0</v>
      </c>
      <c r="H2812">
        <v>0</v>
      </c>
      <c r="I2812">
        <v>0</v>
      </c>
      <c r="J2812">
        <v>0</v>
      </c>
      <c r="K2812" t="s">
        <v>16</v>
      </c>
      <c r="R2812">
        <v>982267384</v>
      </c>
      <c r="S2812" t="s">
        <v>11665</v>
      </c>
      <c r="T2812">
        <v>72571436</v>
      </c>
      <c r="U2812" t="s">
        <v>19</v>
      </c>
      <c r="V2812" t="s">
        <v>3522</v>
      </c>
      <c r="W2812" t="s">
        <v>11702</v>
      </c>
      <c r="X2812" t="s">
        <v>11728</v>
      </c>
      <c r="Y2812" t="s">
        <v>10440</v>
      </c>
      <c r="Z2812" t="s">
        <v>516</v>
      </c>
      <c r="AA2812" t="str">
        <f>IF(BD[[#This Row],[Genero]]="Masculino","👨🏼 M","👩🏼 F")</f>
        <v>👩🏼 F</v>
      </c>
      <c r="AB2812" t="s">
        <v>11700</v>
      </c>
    </row>
    <row r="2813" spans="1:28" x14ac:dyDescent="0.35">
      <c r="A2813" t="s">
        <v>9364</v>
      </c>
      <c r="B2813" t="s">
        <v>9781</v>
      </c>
      <c r="C2813" t="s">
        <v>11009</v>
      </c>
      <c r="D2813">
        <v>1</v>
      </c>
      <c r="G2813">
        <v>0</v>
      </c>
      <c r="H2813">
        <v>0</v>
      </c>
      <c r="I2813">
        <v>0</v>
      </c>
      <c r="J2813">
        <v>0</v>
      </c>
      <c r="K2813" t="s">
        <v>16</v>
      </c>
      <c r="R2813">
        <v>948581894</v>
      </c>
      <c r="S2813" t="s">
        <v>11658</v>
      </c>
      <c r="T2813">
        <v>72848018</v>
      </c>
      <c r="U2813" t="s">
        <v>19</v>
      </c>
      <c r="V2813" t="s">
        <v>11009</v>
      </c>
      <c r="W2813" t="s">
        <v>11712</v>
      </c>
      <c r="X2813" t="s">
        <v>11728</v>
      </c>
      <c r="Y2813" t="s">
        <v>3126</v>
      </c>
      <c r="Z2813" t="s">
        <v>11007</v>
      </c>
      <c r="AA2813" t="str">
        <f>IF(BD[[#This Row],[Genero]]="Masculino","👨🏼 M","👩🏼 F")</f>
        <v>👨🏼 M</v>
      </c>
      <c r="AB2813" t="s">
        <v>11700</v>
      </c>
    </row>
    <row r="2814" spans="1:28" x14ac:dyDescent="0.35">
      <c r="A2814" t="s">
        <v>3132</v>
      </c>
      <c r="B2814" t="s">
        <v>9729</v>
      </c>
      <c r="C2814" t="s">
        <v>2209</v>
      </c>
      <c r="D2814">
        <v>1</v>
      </c>
      <c r="G2814">
        <v>0</v>
      </c>
      <c r="H2814">
        <v>0</v>
      </c>
      <c r="I2814">
        <v>0</v>
      </c>
      <c r="J2814">
        <v>0</v>
      </c>
      <c r="K2814" t="s">
        <v>16</v>
      </c>
      <c r="R2814">
        <v>925689232</v>
      </c>
      <c r="S2814" t="s">
        <v>11665</v>
      </c>
      <c r="T2814">
        <v>76818825</v>
      </c>
      <c r="U2814" t="s">
        <v>19</v>
      </c>
      <c r="V2814" t="s">
        <v>2210</v>
      </c>
      <c r="W2814" t="s">
        <v>11701</v>
      </c>
      <c r="X2814" t="s">
        <v>11728</v>
      </c>
      <c r="Y2814" t="s">
        <v>10416</v>
      </c>
      <c r="Z2814" t="s">
        <v>5560</v>
      </c>
      <c r="AA2814" t="str">
        <f>IF(BD[[#This Row],[Genero]]="Masculino","👨🏼 M","👩🏼 F")</f>
        <v>👩🏼 F</v>
      </c>
      <c r="AB2814" t="s">
        <v>11700</v>
      </c>
    </row>
    <row r="2815" spans="1:28" x14ac:dyDescent="0.35">
      <c r="A2815" t="s">
        <v>8674</v>
      </c>
      <c r="B2815" t="s">
        <v>8675</v>
      </c>
      <c r="C2815" t="s">
        <v>8676</v>
      </c>
      <c r="D2815">
        <v>1</v>
      </c>
      <c r="G2815">
        <v>0</v>
      </c>
      <c r="H2815">
        <v>0</v>
      </c>
      <c r="I2815">
        <v>0</v>
      </c>
      <c r="J2815">
        <v>0</v>
      </c>
      <c r="K2815" t="s">
        <v>16</v>
      </c>
      <c r="R2815" s="2"/>
      <c r="S2815" t="s">
        <v>11665</v>
      </c>
      <c r="T2815">
        <v>9443577</v>
      </c>
      <c r="U2815" t="s">
        <v>19</v>
      </c>
      <c r="V2815" t="s">
        <v>8677</v>
      </c>
      <c r="W2815" t="s">
        <v>11703</v>
      </c>
      <c r="X2815" t="s">
        <v>11728</v>
      </c>
      <c r="Y2815" t="s">
        <v>10395</v>
      </c>
      <c r="Z2815" t="s">
        <v>8678</v>
      </c>
      <c r="AA2815" t="str">
        <f>IF(BD[[#This Row],[Genero]]="Masculino","👨🏼 M","👩🏼 F")</f>
        <v>👩🏼 F</v>
      </c>
      <c r="AB2815" t="s">
        <v>11700</v>
      </c>
    </row>
    <row r="2816" spans="1:28" x14ac:dyDescent="0.35">
      <c r="A2816" t="s">
        <v>6605</v>
      </c>
      <c r="B2816" t="s">
        <v>529</v>
      </c>
      <c r="C2816" t="s">
        <v>6606</v>
      </c>
      <c r="D2816">
        <v>1</v>
      </c>
      <c r="G2816">
        <v>0</v>
      </c>
      <c r="H2816">
        <v>0</v>
      </c>
      <c r="I2816">
        <v>0</v>
      </c>
      <c r="J2816">
        <v>0</v>
      </c>
      <c r="K2816" t="s">
        <v>16</v>
      </c>
      <c r="R2816">
        <v>997352649</v>
      </c>
      <c r="S2816" t="s">
        <v>11665</v>
      </c>
      <c r="T2816">
        <v>10308926</v>
      </c>
      <c r="U2816" t="s">
        <v>19</v>
      </c>
      <c r="V2816" t="s">
        <v>6606</v>
      </c>
      <c r="W2816" t="s">
        <v>11701</v>
      </c>
      <c r="X2816" t="s">
        <v>11728</v>
      </c>
      <c r="Y2816" t="s">
        <v>10446</v>
      </c>
      <c r="Z2816" t="s">
        <v>419</v>
      </c>
      <c r="AA2816" t="str">
        <f>IF(BD[[#This Row],[Genero]]="Masculino","👨🏼 M","👩🏼 F")</f>
        <v>👩🏼 F</v>
      </c>
      <c r="AB2816" t="s">
        <v>11700</v>
      </c>
    </row>
    <row r="2817" spans="1:28" x14ac:dyDescent="0.35">
      <c r="A2817" t="s">
        <v>3860</v>
      </c>
      <c r="B2817" t="s">
        <v>9560</v>
      </c>
      <c r="C2817" t="s">
        <v>67</v>
      </c>
      <c r="D2817">
        <v>1</v>
      </c>
      <c r="G2817">
        <v>0</v>
      </c>
      <c r="H2817">
        <v>0</v>
      </c>
      <c r="I2817">
        <v>0</v>
      </c>
      <c r="J2817">
        <v>0</v>
      </c>
      <c r="K2817" t="s">
        <v>16</v>
      </c>
      <c r="R2817">
        <v>942300072</v>
      </c>
      <c r="S2817" t="s">
        <v>11665</v>
      </c>
      <c r="T2817">
        <v>70365286</v>
      </c>
      <c r="U2817" t="s">
        <v>10125</v>
      </c>
      <c r="V2817" t="s">
        <v>67</v>
      </c>
      <c r="W2817" t="s">
        <v>11701</v>
      </c>
      <c r="X2817" t="s">
        <v>11728</v>
      </c>
      <c r="Y2817" t="s">
        <v>4532</v>
      </c>
      <c r="Z2817" t="s">
        <v>10720</v>
      </c>
      <c r="AA2817" t="str">
        <f>IF(BD[[#This Row],[Genero]]="Masculino","👨🏼 M","👩🏼 F")</f>
        <v>👩🏼 F</v>
      </c>
      <c r="AB2817" t="s">
        <v>11700</v>
      </c>
    </row>
    <row r="2818" spans="1:28" x14ac:dyDescent="0.35">
      <c r="A2818" t="s">
        <v>8340</v>
      </c>
      <c r="B2818" t="s">
        <v>8341</v>
      </c>
      <c r="C2818" t="s">
        <v>8342</v>
      </c>
      <c r="D2818">
        <v>1</v>
      </c>
      <c r="G2818">
        <v>0</v>
      </c>
      <c r="H2818">
        <v>0</v>
      </c>
      <c r="I2818">
        <v>0</v>
      </c>
      <c r="J2818">
        <v>0</v>
      </c>
      <c r="K2818" t="s">
        <v>16</v>
      </c>
      <c r="R2818">
        <v>963754069</v>
      </c>
      <c r="S2818" t="s">
        <v>11665</v>
      </c>
      <c r="T2818">
        <v>72933989</v>
      </c>
      <c r="U2818" t="s">
        <v>19</v>
      </c>
      <c r="V2818" t="s">
        <v>8343</v>
      </c>
      <c r="W2818" t="s">
        <v>11701</v>
      </c>
      <c r="X2818" t="s">
        <v>11728</v>
      </c>
      <c r="Y2818" t="s">
        <v>5043</v>
      </c>
      <c r="Z2818" t="s">
        <v>2868</v>
      </c>
      <c r="AA2818" t="str">
        <f>IF(BD[[#This Row],[Genero]]="Masculino","👨🏼 M","👩🏼 F")</f>
        <v>👩🏼 F</v>
      </c>
      <c r="AB2818" t="s">
        <v>11700</v>
      </c>
    </row>
    <row r="2819" spans="1:28" x14ac:dyDescent="0.35">
      <c r="A2819" t="s">
        <v>38</v>
      </c>
      <c r="B2819" t="s">
        <v>498</v>
      </c>
      <c r="C2819" t="s">
        <v>5041</v>
      </c>
      <c r="D2819">
        <v>1</v>
      </c>
      <c r="G2819">
        <v>0</v>
      </c>
      <c r="H2819">
        <v>0</v>
      </c>
      <c r="I2819">
        <v>0</v>
      </c>
      <c r="J2819">
        <v>0</v>
      </c>
      <c r="K2819" t="s">
        <v>16</v>
      </c>
      <c r="R2819">
        <v>965320092</v>
      </c>
      <c r="S2819" t="s">
        <v>11658</v>
      </c>
      <c r="T2819">
        <v>45147381</v>
      </c>
      <c r="U2819" t="s">
        <v>19</v>
      </c>
      <c r="V2819" t="s">
        <v>5042</v>
      </c>
      <c r="W2819" t="s">
        <v>11702</v>
      </c>
      <c r="X2819" t="s">
        <v>11728</v>
      </c>
      <c r="Y2819" t="s">
        <v>5043</v>
      </c>
      <c r="Z2819" t="s">
        <v>1153</v>
      </c>
      <c r="AA2819" t="str">
        <f>IF(BD[[#This Row],[Genero]]="Masculino","👨🏼 M","👩🏼 F")</f>
        <v>👨🏼 M</v>
      </c>
      <c r="AB2819" t="s">
        <v>11700</v>
      </c>
    </row>
    <row r="2820" spans="1:28" x14ac:dyDescent="0.35">
      <c r="A2820" t="s">
        <v>1023</v>
      </c>
      <c r="B2820" t="s">
        <v>9605</v>
      </c>
      <c r="C2820" t="s">
        <v>728</v>
      </c>
      <c r="D2820">
        <v>1</v>
      </c>
      <c r="G2820">
        <v>0</v>
      </c>
      <c r="H2820">
        <v>0</v>
      </c>
      <c r="I2820">
        <v>0</v>
      </c>
      <c r="J2820">
        <v>0</v>
      </c>
      <c r="K2820" t="s">
        <v>16</v>
      </c>
      <c r="R2820">
        <v>989096351</v>
      </c>
      <c r="S2820" t="s">
        <v>11658</v>
      </c>
      <c r="T2820">
        <v>45335417</v>
      </c>
      <c r="U2820" t="s">
        <v>19</v>
      </c>
      <c r="V2820" t="s">
        <v>728</v>
      </c>
      <c r="W2820" t="s">
        <v>11702</v>
      </c>
      <c r="X2820" t="s">
        <v>11728</v>
      </c>
      <c r="Y2820" t="s">
        <v>4103</v>
      </c>
      <c r="Z2820" t="s">
        <v>10576</v>
      </c>
      <c r="AA2820" t="str">
        <f>IF(BD[[#This Row],[Genero]]="Masculino","👨🏼 M","👩🏼 F")</f>
        <v>👨🏼 M</v>
      </c>
      <c r="AB2820" t="s">
        <v>11700</v>
      </c>
    </row>
    <row r="2821" spans="1:28" x14ac:dyDescent="0.35">
      <c r="A2821" t="s">
        <v>1812</v>
      </c>
      <c r="B2821" t="s">
        <v>4101</v>
      </c>
      <c r="C2821" t="s">
        <v>4102</v>
      </c>
      <c r="D2821">
        <v>1</v>
      </c>
      <c r="G2821">
        <v>0</v>
      </c>
      <c r="H2821">
        <v>0</v>
      </c>
      <c r="I2821">
        <v>0</v>
      </c>
      <c r="J2821">
        <v>0</v>
      </c>
      <c r="K2821" t="s">
        <v>16</v>
      </c>
      <c r="R2821">
        <v>974214521</v>
      </c>
      <c r="S2821" t="s">
        <v>11658</v>
      </c>
      <c r="T2821">
        <v>41393844</v>
      </c>
      <c r="U2821" t="s">
        <v>869</v>
      </c>
      <c r="V2821" t="s">
        <v>4102</v>
      </c>
      <c r="W2821" t="s">
        <v>11701</v>
      </c>
      <c r="X2821" t="s">
        <v>11728</v>
      </c>
      <c r="Y2821" t="s">
        <v>4103</v>
      </c>
      <c r="Z2821" t="s">
        <v>10462</v>
      </c>
      <c r="AA2821" t="str">
        <f>IF(BD[[#This Row],[Genero]]="Masculino","👨🏼 M","👩🏼 F")</f>
        <v>👨🏼 M</v>
      </c>
      <c r="AB2821" t="s">
        <v>11700</v>
      </c>
    </row>
    <row r="2822" spans="1:28" x14ac:dyDescent="0.35">
      <c r="A2822" t="s">
        <v>38</v>
      </c>
      <c r="B2822" t="s">
        <v>4108</v>
      </c>
      <c r="C2822" t="s">
        <v>4109</v>
      </c>
      <c r="D2822">
        <v>1</v>
      </c>
      <c r="G2822">
        <v>0</v>
      </c>
      <c r="H2822">
        <v>0</v>
      </c>
      <c r="I2822">
        <v>0</v>
      </c>
      <c r="J2822">
        <v>0</v>
      </c>
      <c r="K2822" t="s">
        <v>16</v>
      </c>
      <c r="R2822">
        <v>964338086</v>
      </c>
      <c r="S2822" t="s">
        <v>11658</v>
      </c>
      <c r="T2822">
        <v>8664144</v>
      </c>
      <c r="U2822" t="s">
        <v>19</v>
      </c>
      <c r="V2822" t="s">
        <v>4109</v>
      </c>
      <c r="W2822" t="s">
        <v>11702</v>
      </c>
      <c r="X2822" t="s">
        <v>11728</v>
      </c>
      <c r="Y2822" t="s">
        <v>4103</v>
      </c>
      <c r="Z2822" t="s">
        <v>10810</v>
      </c>
      <c r="AA2822" t="str">
        <f>IF(BD[[#This Row],[Genero]]="Masculino","👨🏼 M","👩🏼 F")</f>
        <v>👨🏼 M</v>
      </c>
      <c r="AB2822" t="s">
        <v>11700</v>
      </c>
    </row>
    <row r="2823" spans="1:28" x14ac:dyDescent="0.35">
      <c r="A2823" t="s">
        <v>1287</v>
      </c>
      <c r="B2823" t="s">
        <v>8511</v>
      </c>
      <c r="C2823" t="s">
        <v>8512</v>
      </c>
      <c r="D2823">
        <v>1</v>
      </c>
      <c r="G2823">
        <v>0</v>
      </c>
      <c r="H2823">
        <v>0</v>
      </c>
      <c r="I2823">
        <v>0</v>
      </c>
      <c r="J2823">
        <v>0</v>
      </c>
      <c r="K2823" t="s">
        <v>16</v>
      </c>
      <c r="R2823">
        <v>998102101</v>
      </c>
      <c r="S2823" t="s">
        <v>11658</v>
      </c>
      <c r="T2823">
        <v>9598365</v>
      </c>
      <c r="U2823" t="s">
        <v>19</v>
      </c>
      <c r="V2823" t="s">
        <v>8512</v>
      </c>
      <c r="W2823" t="s">
        <v>11703</v>
      </c>
      <c r="X2823" t="s">
        <v>11728</v>
      </c>
      <c r="Y2823" t="s">
        <v>4103</v>
      </c>
      <c r="Z2823" t="s">
        <v>4648</v>
      </c>
      <c r="AA2823" t="str">
        <f>IF(BD[[#This Row],[Genero]]="Masculino","👨🏼 M","👩🏼 F")</f>
        <v>👨🏼 M</v>
      </c>
      <c r="AB2823" t="s">
        <v>11700</v>
      </c>
    </row>
    <row r="2824" spans="1:28" x14ac:dyDescent="0.35">
      <c r="A2824" t="s">
        <v>137</v>
      </c>
      <c r="B2824" t="s">
        <v>4108</v>
      </c>
      <c r="C2824" t="s">
        <v>8078</v>
      </c>
      <c r="D2824">
        <v>1</v>
      </c>
      <c r="G2824">
        <v>0</v>
      </c>
      <c r="H2824">
        <v>0</v>
      </c>
      <c r="I2824">
        <v>0</v>
      </c>
      <c r="J2824">
        <v>0</v>
      </c>
      <c r="K2824" t="s">
        <v>16</v>
      </c>
      <c r="R2824">
        <v>999040870</v>
      </c>
      <c r="S2824" t="s">
        <v>11658</v>
      </c>
      <c r="T2824">
        <v>8577764</v>
      </c>
      <c r="U2824" t="s">
        <v>10125</v>
      </c>
      <c r="V2824" t="s">
        <v>8078</v>
      </c>
      <c r="W2824" t="s">
        <v>11701</v>
      </c>
      <c r="X2824" t="s">
        <v>11728</v>
      </c>
      <c r="Y2824" t="s">
        <v>8079</v>
      </c>
      <c r="Z2824" t="s">
        <v>10599</v>
      </c>
      <c r="AA2824" t="str">
        <f>IF(BD[[#This Row],[Genero]]="Masculino","👨🏼 M","👩🏼 F")</f>
        <v>👨🏼 M</v>
      </c>
      <c r="AB2824" t="s">
        <v>11700</v>
      </c>
    </row>
    <row r="2825" spans="1:28" x14ac:dyDescent="0.35">
      <c r="A2825" t="s">
        <v>4723</v>
      </c>
      <c r="B2825" t="s">
        <v>143</v>
      </c>
      <c r="C2825" t="s">
        <v>4724</v>
      </c>
      <c r="D2825">
        <v>1</v>
      </c>
      <c r="G2825">
        <v>0</v>
      </c>
      <c r="H2825">
        <v>0</v>
      </c>
      <c r="I2825">
        <v>0</v>
      </c>
      <c r="J2825">
        <v>0</v>
      </c>
      <c r="K2825" t="s">
        <v>16</v>
      </c>
      <c r="R2825">
        <v>991540913</v>
      </c>
      <c r="S2825" t="s">
        <v>11658</v>
      </c>
      <c r="T2825">
        <v>48724184</v>
      </c>
      <c r="U2825" t="s">
        <v>10125</v>
      </c>
      <c r="V2825" t="s">
        <v>4725</v>
      </c>
      <c r="W2825" t="s">
        <v>11706</v>
      </c>
      <c r="X2825" t="s">
        <v>11728</v>
      </c>
      <c r="Y2825" t="s">
        <v>4261</v>
      </c>
      <c r="Z2825" t="s">
        <v>1855</v>
      </c>
      <c r="AA2825" t="str">
        <f>IF(BD[[#This Row],[Genero]]="Masculino","👨🏼 M","👩🏼 F")</f>
        <v>👨🏼 M</v>
      </c>
      <c r="AB2825" t="s">
        <v>11700</v>
      </c>
    </row>
    <row r="2826" spans="1:28" x14ac:dyDescent="0.35">
      <c r="A2826" t="s">
        <v>512</v>
      </c>
      <c r="B2826" t="s">
        <v>6613</v>
      </c>
      <c r="C2826" t="s">
        <v>1469</v>
      </c>
      <c r="D2826">
        <v>1</v>
      </c>
      <c r="G2826">
        <v>0</v>
      </c>
      <c r="H2826">
        <v>0</v>
      </c>
      <c r="I2826">
        <v>0</v>
      </c>
      <c r="J2826">
        <v>0</v>
      </c>
      <c r="K2826" t="s">
        <v>16</v>
      </c>
      <c r="R2826">
        <v>988141797</v>
      </c>
      <c r="S2826" t="s">
        <v>11665</v>
      </c>
      <c r="T2826">
        <v>74768639</v>
      </c>
      <c r="U2826" t="s">
        <v>19</v>
      </c>
      <c r="V2826" t="s">
        <v>1470</v>
      </c>
      <c r="W2826" t="s">
        <v>11706</v>
      </c>
      <c r="X2826" t="s">
        <v>11728</v>
      </c>
      <c r="Y2826" t="s">
        <v>10410</v>
      </c>
      <c r="Z2826" t="s">
        <v>10570</v>
      </c>
      <c r="AA2826" t="str">
        <f>IF(BD[[#This Row],[Genero]]="Masculino","👨🏼 M","👩🏼 F")</f>
        <v>👩🏼 F</v>
      </c>
      <c r="AB2826" t="s">
        <v>11700</v>
      </c>
    </row>
    <row r="2827" spans="1:28" x14ac:dyDescent="0.35">
      <c r="A2827" t="s">
        <v>11170</v>
      </c>
      <c r="B2827" t="s">
        <v>6341</v>
      </c>
      <c r="C2827" t="s">
        <v>6342</v>
      </c>
      <c r="D2827">
        <v>1</v>
      </c>
      <c r="G2827">
        <v>0</v>
      </c>
      <c r="H2827">
        <v>0</v>
      </c>
      <c r="I2827">
        <v>0</v>
      </c>
      <c r="J2827">
        <v>0</v>
      </c>
      <c r="K2827" t="s">
        <v>16</v>
      </c>
      <c r="R2827">
        <v>931126171</v>
      </c>
      <c r="S2827" t="s">
        <v>11658</v>
      </c>
      <c r="T2827">
        <v>75679182</v>
      </c>
      <c r="U2827" t="s">
        <v>19</v>
      </c>
      <c r="V2827" t="s">
        <v>6343</v>
      </c>
      <c r="W2827" t="s">
        <v>11703</v>
      </c>
      <c r="X2827" t="s">
        <v>11728</v>
      </c>
      <c r="Y2827" t="s">
        <v>10419</v>
      </c>
      <c r="Z2827" t="s">
        <v>10550</v>
      </c>
      <c r="AA2827" t="str">
        <f>IF(BD[[#This Row],[Genero]]="Masculino","👨🏼 M","👩🏼 F")</f>
        <v>👨🏼 M</v>
      </c>
      <c r="AB2827" t="s">
        <v>11700</v>
      </c>
    </row>
    <row r="2828" spans="1:28" x14ac:dyDescent="0.35">
      <c r="A2828" t="s">
        <v>4254</v>
      </c>
      <c r="B2828" t="s">
        <v>345</v>
      </c>
      <c r="C2828" t="s">
        <v>4255</v>
      </c>
      <c r="D2828">
        <v>1</v>
      </c>
      <c r="G2828">
        <v>0</v>
      </c>
      <c r="H2828">
        <v>0</v>
      </c>
      <c r="I2828">
        <v>0</v>
      </c>
      <c r="J2828">
        <v>0</v>
      </c>
      <c r="K2828" t="s">
        <v>16</v>
      </c>
      <c r="R2828">
        <v>955256153</v>
      </c>
      <c r="S2828" t="s">
        <v>11658</v>
      </c>
      <c r="T2828">
        <v>46780647</v>
      </c>
      <c r="U2828" t="s">
        <v>19</v>
      </c>
      <c r="V2828" t="s">
        <v>4256</v>
      </c>
      <c r="W2828" t="s">
        <v>11701</v>
      </c>
      <c r="X2828" t="s">
        <v>11728</v>
      </c>
      <c r="Y2828" t="s">
        <v>4257</v>
      </c>
      <c r="Z2828" t="s">
        <v>4253</v>
      </c>
      <c r="AA2828" t="str">
        <f>IF(BD[[#This Row],[Genero]]="Masculino","👨🏼 M","👩🏼 F")</f>
        <v>👨🏼 M</v>
      </c>
      <c r="AB2828" t="s">
        <v>11700</v>
      </c>
    </row>
    <row r="2829" spans="1:28" x14ac:dyDescent="0.35">
      <c r="A2829" t="s">
        <v>379</v>
      </c>
      <c r="B2829" t="s">
        <v>3086</v>
      </c>
      <c r="C2829" t="s">
        <v>1491</v>
      </c>
      <c r="D2829">
        <v>1</v>
      </c>
      <c r="G2829">
        <v>0</v>
      </c>
      <c r="H2829">
        <v>0</v>
      </c>
      <c r="I2829">
        <v>0</v>
      </c>
      <c r="J2829">
        <v>0</v>
      </c>
      <c r="K2829" t="s">
        <v>16</v>
      </c>
      <c r="R2829">
        <v>949169499</v>
      </c>
      <c r="S2829" t="s">
        <v>11658</v>
      </c>
      <c r="T2829">
        <v>43949920</v>
      </c>
      <c r="U2829" t="s">
        <v>19</v>
      </c>
      <c r="V2829" t="s">
        <v>1492</v>
      </c>
      <c r="W2829" t="s">
        <v>11702</v>
      </c>
      <c r="X2829" t="s">
        <v>11728</v>
      </c>
      <c r="Y2829" t="s">
        <v>1493</v>
      </c>
      <c r="Z2829" t="s">
        <v>10736</v>
      </c>
      <c r="AA2829" t="str">
        <f>IF(BD[[#This Row],[Genero]]="Masculino","👨🏼 M","👩🏼 F")</f>
        <v>👨🏼 M</v>
      </c>
      <c r="AB2829" t="s">
        <v>11700</v>
      </c>
    </row>
    <row r="2830" spans="1:28" x14ac:dyDescent="0.35">
      <c r="A2830" t="s">
        <v>3662</v>
      </c>
      <c r="B2830" t="s">
        <v>1251</v>
      </c>
      <c r="C2830" t="s">
        <v>3663</v>
      </c>
      <c r="D2830">
        <v>1</v>
      </c>
      <c r="G2830">
        <v>0</v>
      </c>
      <c r="H2830">
        <v>0</v>
      </c>
      <c r="I2830">
        <v>0</v>
      </c>
      <c r="J2830">
        <v>0</v>
      </c>
      <c r="K2830" t="s">
        <v>16</v>
      </c>
      <c r="S2830" t="s">
        <v>11658</v>
      </c>
      <c r="T2830" t="s">
        <v>263</v>
      </c>
      <c r="U2830" t="s">
        <v>10125</v>
      </c>
      <c r="V2830" t="s">
        <v>3663</v>
      </c>
      <c r="W2830" t="s">
        <v>11702</v>
      </c>
      <c r="X2830" t="s">
        <v>11728</v>
      </c>
      <c r="Y2830" t="s">
        <v>2714</v>
      </c>
      <c r="Z2830" t="s">
        <v>419</v>
      </c>
      <c r="AA2830" t="str">
        <f>IF(BD[[#This Row],[Genero]]="Masculino","👨🏼 M","👩🏼 F")</f>
        <v>👨🏼 M</v>
      </c>
      <c r="AB2830" t="s">
        <v>11700</v>
      </c>
    </row>
    <row r="2831" spans="1:28" x14ac:dyDescent="0.35">
      <c r="A2831" t="s">
        <v>4665</v>
      </c>
      <c r="B2831" t="s">
        <v>4666</v>
      </c>
      <c r="C2831" t="s">
        <v>4667</v>
      </c>
      <c r="D2831">
        <v>1</v>
      </c>
      <c r="G2831">
        <v>0</v>
      </c>
      <c r="H2831">
        <v>0</v>
      </c>
      <c r="I2831">
        <v>0</v>
      </c>
      <c r="J2831">
        <v>0</v>
      </c>
      <c r="K2831" t="s">
        <v>16</v>
      </c>
      <c r="S2831" t="s">
        <v>11658</v>
      </c>
      <c r="T2831">
        <v>79539827</v>
      </c>
      <c r="U2831" t="s">
        <v>1971</v>
      </c>
      <c r="V2831" t="s">
        <v>10171</v>
      </c>
      <c r="W2831" t="s">
        <v>11706</v>
      </c>
      <c r="X2831" t="s">
        <v>11728</v>
      </c>
      <c r="Y2831" t="s">
        <v>2714</v>
      </c>
      <c r="Z2831" t="s">
        <v>2325</v>
      </c>
      <c r="AA2831" t="str">
        <f>IF(BD[[#This Row],[Genero]]="Masculino","👨🏼 M","👩🏼 F")</f>
        <v>👨🏼 M</v>
      </c>
      <c r="AB2831" t="s">
        <v>11700</v>
      </c>
    </row>
    <row r="2832" spans="1:28" x14ac:dyDescent="0.35">
      <c r="A2832" t="s">
        <v>710</v>
      </c>
      <c r="B2832" t="s">
        <v>711</v>
      </c>
      <c r="C2832" t="s">
        <v>11610</v>
      </c>
      <c r="D2832">
        <v>1</v>
      </c>
      <c r="G2832">
        <v>0</v>
      </c>
      <c r="H2832">
        <v>0</v>
      </c>
      <c r="I2832">
        <v>0</v>
      </c>
      <c r="J2832">
        <v>0</v>
      </c>
      <c r="K2832" t="s">
        <v>16</v>
      </c>
      <c r="R2832">
        <v>937594223</v>
      </c>
      <c r="S2832" t="s">
        <v>11658</v>
      </c>
      <c r="T2832">
        <v>70755486</v>
      </c>
      <c r="U2832" t="s">
        <v>19</v>
      </c>
      <c r="V2832" t="s">
        <v>11611</v>
      </c>
      <c r="W2832" t="s">
        <v>11704</v>
      </c>
      <c r="X2832" t="s">
        <v>11728</v>
      </c>
      <c r="Y2832" t="s">
        <v>2714</v>
      </c>
      <c r="Z2832" t="s">
        <v>11509</v>
      </c>
      <c r="AA2832" t="str">
        <f>IF(BD[[#This Row],[Genero]]="Masculino","👨🏼 M","👩🏼 F")</f>
        <v>👨🏼 M</v>
      </c>
      <c r="AB2832" t="s">
        <v>11700</v>
      </c>
    </row>
    <row r="2833" spans="1:28" x14ac:dyDescent="0.35">
      <c r="A2833" t="s">
        <v>6127</v>
      </c>
      <c r="B2833" t="s">
        <v>6128</v>
      </c>
      <c r="C2833" t="s">
        <v>6129</v>
      </c>
      <c r="D2833">
        <v>1</v>
      </c>
      <c r="G2833">
        <v>0</v>
      </c>
      <c r="H2833">
        <v>0</v>
      </c>
      <c r="I2833">
        <v>0</v>
      </c>
      <c r="J2833">
        <v>0</v>
      </c>
      <c r="K2833" t="s">
        <v>16</v>
      </c>
      <c r="R2833">
        <v>940151907</v>
      </c>
      <c r="S2833" t="s">
        <v>11665</v>
      </c>
      <c r="T2833">
        <v>75951963</v>
      </c>
      <c r="U2833" t="s">
        <v>19</v>
      </c>
      <c r="V2833" t="s">
        <v>6129</v>
      </c>
      <c r="W2833" t="s">
        <v>11702</v>
      </c>
      <c r="X2833" t="s">
        <v>11728</v>
      </c>
      <c r="Y2833" t="s">
        <v>10404</v>
      </c>
      <c r="Z2833" t="s">
        <v>10490</v>
      </c>
      <c r="AA2833" t="str">
        <f>IF(BD[[#This Row],[Genero]]="Masculino","👨🏼 M","👩🏼 F")</f>
        <v>👩🏼 F</v>
      </c>
      <c r="AB2833" t="s">
        <v>11700</v>
      </c>
    </row>
    <row r="2834" spans="1:28" x14ac:dyDescent="0.35">
      <c r="A2834" t="s">
        <v>397</v>
      </c>
      <c r="B2834" t="s">
        <v>962</v>
      </c>
      <c r="C2834" t="s">
        <v>4153</v>
      </c>
      <c r="D2834">
        <v>1</v>
      </c>
      <c r="G2834">
        <v>0</v>
      </c>
      <c r="H2834">
        <v>0</v>
      </c>
      <c r="I2834">
        <v>0</v>
      </c>
      <c r="J2834">
        <v>0</v>
      </c>
      <c r="K2834" t="s">
        <v>16</v>
      </c>
      <c r="R2834">
        <v>912126270</v>
      </c>
      <c r="S2834" t="s">
        <v>11665</v>
      </c>
      <c r="T2834">
        <v>41161856</v>
      </c>
      <c r="U2834" t="s">
        <v>10125</v>
      </c>
      <c r="V2834" t="s">
        <v>4153</v>
      </c>
      <c r="W2834" t="s">
        <v>11702</v>
      </c>
      <c r="X2834" t="s">
        <v>11728</v>
      </c>
      <c r="Y2834" t="s">
        <v>10398</v>
      </c>
      <c r="Z2834" t="s">
        <v>10481</v>
      </c>
      <c r="AA2834" t="str">
        <f>IF(BD[[#This Row],[Genero]]="Masculino","👨🏼 M","👩🏼 F")</f>
        <v>👩🏼 F</v>
      </c>
      <c r="AB2834" t="s">
        <v>11700</v>
      </c>
    </row>
    <row r="2835" spans="1:28" x14ac:dyDescent="0.35">
      <c r="A2835" t="s">
        <v>556</v>
      </c>
      <c r="B2835" t="s">
        <v>1194</v>
      </c>
      <c r="C2835" t="s">
        <v>1195</v>
      </c>
      <c r="D2835">
        <v>1</v>
      </c>
      <c r="G2835">
        <v>0</v>
      </c>
      <c r="H2835">
        <v>0</v>
      </c>
      <c r="I2835">
        <v>0</v>
      </c>
      <c r="J2835">
        <v>0</v>
      </c>
      <c r="K2835" t="s">
        <v>16</v>
      </c>
      <c r="R2835">
        <v>955826023</v>
      </c>
      <c r="S2835" t="s">
        <v>11658</v>
      </c>
      <c r="T2835">
        <v>5017551</v>
      </c>
      <c r="U2835" t="s">
        <v>1196</v>
      </c>
      <c r="V2835" t="s">
        <v>10256</v>
      </c>
      <c r="W2835" t="s">
        <v>11712</v>
      </c>
      <c r="X2835" t="s">
        <v>11728</v>
      </c>
      <c r="Y2835" t="s">
        <v>1197</v>
      </c>
      <c r="Z2835" t="s">
        <v>1198</v>
      </c>
      <c r="AA2835" t="str">
        <f>IF(BD[[#This Row],[Genero]]="Masculino","👨🏼 M","👩🏼 F")</f>
        <v>👨🏼 M</v>
      </c>
      <c r="AB2835" t="s">
        <v>11700</v>
      </c>
    </row>
    <row r="2836" spans="1:28" x14ac:dyDescent="0.35">
      <c r="A2836" t="s">
        <v>3860</v>
      </c>
      <c r="B2836" t="s">
        <v>63</v>
      </c>
      <c r="C2836" t="s">
        <v>9045</v>
      </c>
      <c r="D2836">
        <v>1</v>
      </c>
      <c r="G2836">
        <v>0</v>
      </c>
      <c r="H2836">
        <v>0</v>
      </c>
      <c r="I2836">
        <v>0</v>
      </c>
      <c r="J2836">
        <v>0</v>
      </c>
      <c r="K2836" t="s">
        <v>16</v>
      </c>
      <c r="R2836">
        <v>986201467</v>
      </c>
      <c r="S2836" t="s">
        <v>11665</v>
      </c>
      <c r="T2836" t="s">
        <v>10138</v>
      </c>
      <c r="U2836" t="s">
        <v>19</v>
      </c>
      <c r="V2836" t="s">
        <v>9046</v>
      </c>
      <c r="W2836" t="s">
        <v>11701</v>
      </c>
      <c r="X2836" t="s">
        <v>11728</v>
      </c>
      <c r="Y2836" t="s">
        <v>10442</v>
      </c>
      <c r="Z2836" t="s">
        <v>10888</v>
      </c>
      <c r="AA2836" t="str">
        <f>IF(BD[[#This Row],[Genero]]="Masculino","👨🏼 M","👩🏼 F")</f>
        <v>👩🏼 F</v>
      </c>
      <c r="AB2836" t="s">
        <v>11700</v>
      </c>
    </row>
    <row r="2837" spans="1:28" x14ac:dyDescent="0.35">
      <c r="A2837" t="s">
        <v>332</v>
      </c>
      <c r="B2837" t="s">
        <v>6036</v>
      </c>
      <c r="C2837" t="s">
        <v>8710</v>
      </c>
      <c r="D2837">
        <v>1</v>
      </c>
      <c r="G2837">
        <v>0</v>
      </c>
      <c r="H2837">
        <v>0</v>
      </c>
      <c r="I2837">
        <v>0</v>
      </c>
      <c r="J2837">
        <v>0</v>
      </c>
      <c r="K2837" t="s">
        <v>16</v>
      </c>
      <c r="R2837">
        <v>944643932</v>
      </c>
      <c r="S2837" t="s">
        <v>11658</v>
      </c>
      <c r="T2837">
        <v>71339817</v>
      </c>
      <c r="U2837" t="s">
        <v>10125</v>
      </c>
      <c r="V2837" t="s">
        <v>11366</v>
      </c>
      <c r="W2837" t="s">
        <v>11706</v>
      </c>
      <c r="X2837" t="s">
        <v>11728</v>
      </c>
      <c r="Y2837" t="s">
        <v>8711</v>
      </c>
      <c r="Z2837" t="s">
        <v>11204</v>
      </c>
      <c r="AA2837" t="str">
        <f>IF(BD[[#This Row],[Genero]]="Masculino","👨🏼 M","👩🏼 F")</f>
        <v>👨🏼 M</v>
      </c>
      <c r="AB2837" t="s">
        <v>11700</v>
      </c>
    </row>
    <row r="2838" spans="1:28" x14ac:dyDescent="0.35">
      <c r="A2838" t="s">
        <v>656</v>
      </c>
      <c r="B2838" t="s">
        <v>9048</v>
      </c>
      <c r="C2838" t="s">
        <v>9049</v>
      </c>
      <c r="D2838">
        <v>1</v>
      </c>
      <c r="G2838">
        <v>0</v>
      </c>
      <c r="H2838">
        <v>0</v>
      </c>
      <c r="I2838">
        <v>0</v>
      </c>
      <c r="J2838">
        <v>0</v>
      </c>
      <c r="K2838" t="s">
        <v>16</v>
      </c>
      <c r="R2838">
        <v>993585091</v>
      </c>
      <c r="S2838" t="s">
        <v>11658</v>
      </c>
      <c r="T2838">
        <v>11491959</v>
      </c>
      <c r="U2838" t="s">
        <v>616</v>
      </c>
      <c r="V2838" t="s">
        <v>9049</v>
      </c>
      <c r="W2838" t="s">
        <v>11712</v>
      </c>
      <c r="X2838" t="s">
        <v>11728</v>
      </c>
      <c r="Y2838" t="s">
        <v>3777</v>
      </c>
      <c r="Z2838" t="s">
        <v>9050</v>
      </c>
      <c r="AA2838" t="str">
        <f>IF(BD[[#This Row],[Genero]]="Masculino","👨🏼 M","👩🏼 F")</f>
        <v>👨🏼 M</v>
      </c>
      <c r="AB2838" t="s">
        <v>11697</v>
      </c>
    </row>
    <row r="2839" spans="1:28" x14ac:dyDescent="0.35">
      <c r="A2839" t="s">
        <v>931</v>
      </c>
      <c r="B2839" t="s">
        <v>697</v>
      </c>
      <c r="C2839" t="s">
        <v>932</v>
      </c>
      <c r="D2839">
        <v>1</v>
      </c>
      <c r="G2839">
        <v>0</v>
      </c>
      <c r="H2839">
        <v>0</v>
      </c>
      <c r="I2839">
        <v>0</v>
      </c>
      <c r="J2839">
        <v>0</v>
      </c>
      <c r="K2839" t="s">
        <v>16</v>
      </c>
      <c r="R2839">
        <v>971036066</v>
      </c>
      <c r="S2839" t="s">
        <v>11658</v>
      </c>
      <c r="T2839">
        <v>72759287</v>
      </c>
      <c r="U2839" t="s">
        <v>84</v>
      </c>
      <c r="V2839" t="s">
        <v>933</v>
      </c>
      <c r="W2839" t="s">
        <v>11702</v>
      </c>
      <c r="X2839" t="s">
        <v>11728</v>
      </c>
      <c r="Y2839" t="s">
        <v>3777</v>
      </c>
      <c r="Z2839" t="s">
        <v>654</v>
      </c>
      <c r="AA2839" t="str">
        <f>IF(BD[[#This Row],[Genero]]="Masculino","👨🏼 M","👩🏼 F")</f>
        <v>👨🏼 M</v>
      </c>
      <c r="AB2839" t="s">
        <v>11697</v>
      </c>
    </row>
    <row r="2840" spans="1:28" x14ac:dyDescent="0.35">
      <c r="A2840" t="s">
        <v>1005</v>
      </c>
      <c r="B2840" t="s">
        <v>1006</v>
      </c>
      <c r="C2840" t="s">
        <v>1007</v>
      </c>
      <c r="D2840">
        <v>1</v>
      </c>
      <c r="G2840">
        <v>0</v>
      </c>
      <c r="H2840">
        <v>0</v>
      </c>
      <c r="I2840">
        <v>0</v>
      </c>
      <c r="J2840">
        <v>0</v>
      </c>
      <c r="K2840" t="s">
        <v>16</v>
      </c>
      <c r="R2840">
        <v>941492751</v>
      </c>
      <c r="S2840" t="s">
        <v>11658</v>
      </c>
      <c r="T2840">
        <v>71225723</v>
      </c>
      <c r="U2840" t="s">
        <v>19</v>
      </c>
      <c r="V2840" t="s">
        <v>11457</v>
      </c>
      <c r="W2840" t="s">
        <v>11712</v>
      </c>
      <c r="X2840" t="s">
        <v>11728</v>
      </c>
      <c r="Y2840" t="s">
        <v>3777</v>
      </c>
      <c r="Z2840" t="s">
        <v>10713</v>
      </c>
      <c r="AA2840" t="str">
        <f>IF(BD[[#This Row],[Genero]]="Masculino","👨🏼 M","👩🏼 F")</f>
        <v>👨🏼 M</v>
      </c>
      <c r="AB2840" t="s">
        <v>11697</v>
      </c>
    </row>
    <row r="2841" spans="1:28" x14ac:dyDescent="0.35">
      <c r="A2841" t="s">
        <v>100</v>
      </c>
      <c r="B2841" t="s">
        <v>182</v>
      </c>
      <c r="C2841" t="s">
        <v>7043</v>
      </c>
      <c r="D2841">
        <v>1</v>
      </c>
      <c r="G2841">
        <v>0</v>
      </c>
      <c r="H2841">
        <v>0</v>
      </c>
      <c r="I2841">
        <v>0</v>
      </c>
      <c r="J2841">
        <v>0</v>
      </c>
      <c r="K2841" t="s">
        <v>16</v>
      </c>
      <c r="R2841">
        <v>920779816</v>
      </c>
      <c r="S2841" t="s">
        <v>11658</v>
      </c>
      <c r="T2841">
        <v>75558559</v>
      </c>
      <c r="U2841" t="s">
        <v>19</v>
      </c>
      <c r="W2841" t="s">
        <v>11701</v>
      </c>
      <c r="X2841" t="s">
        <v>11728</v>
      </c>
      <c r="Y2841" t="s">
        <v>11681</v>
      </c>
      <c r="Z2841" t="s">
        <v>11204</v>
      </c>
      <c r="AA2841" t="str">
        <f>IF(BD[[#This Row],[Genero]]="Masculino","👨🏼 M","👩🏼 F")</f>
        <v>👨🏼 M</v>
      </c>
      <c r="AB2841" t="s">
        <v>11697</v>
      </c>
    </row>
    <row r="2842" spans="1:28" x14ac:dyDescent="0.35">
      <c r="A2842" t="s">
        <v>20</v>
      </c>
      <c r="B2842" t="s">
        <v>9559</v>
      </c>
      <c r="C2842" t="s">
        <v>21</v>
      </c>
      <c r="D2842">
        <v>1</v>
      </c>
      <c r="G2842">
        <v>0</v>
      </c>
      <c r="H2842">
        <v>0</v>
      </c>
      <c r="I2842">
        <v>0</v>
      </c>
      <c r="J2842">
        <v>0</v>
      </c>
      <c r="K2842" t="s">
        <v>16</v>
      </c>
      <c r="R2842">
        <v>966890780</v>
      </c>
      <c r="S2842" t="s">
        <v>11658</v>
      </c>
      <c r="T2842">
        <v>70203007</v>
      </c>
      <c r="U2842" t="s">
        <v>19</v>
      </c>
      <c r="V2842" t="s">
        <v>22</v>
      </c>
      <c r="W2842" t="s">
        <v>11706</v>
      </c>
      <c r="X2842" t="s">
        <v>11728</v>
      </c>
      <c r="Y2842" t="s">
        <v>11681</v>
      </c>
      <c r="Z2842" t="s">
        <v>23</v>
      </c>
      <c r="AA2842" t="str">
        <f>IF(BD[[#This Row],[Genero]]="Masculino","👨🏼 M","👩🏼 F")</f>
        <v>👨🏼 M</v>
      </c>
      <c r="AB2842" t="s">
        <v>11697</v>
      </c>
    </row>
    <row r="2843" spans="1:28" x14ac:dyDescent="0.35">
      <c r="A2843" t="s">
        <v>5020</v>
      </c>
      <c r="B2843" t="s">
        <v>5021</v>
      </c>
      <c r="C2843" t="s">
        <v>5022</v>
      </c>
      <c r="D2843">
        <v>1</v>
      </c>
      <c r="G2843">
        <v>0</v>
      </c>
      <c r="H2843">
        <v>0</v>
      </c>
      <c r="I2843">
        <v>0</v>
      </c>
      <c r="J2843">
        <v>0</v>
      </c>
      <c r="K2843" t="s">
        <v>16</v>
      </c>
      <c r="R2843">
        <v>964545470</v>
      </c>
      <c r="S2843" t="s">
        <v>11665</v>
      </c>
      <c r="T2843">
        <v>72418465</v>
      </c>
      <c r="U2843" t="s">
        <v>19</v>
      </c>
      <c r="V2843" t="s">
        <v>10287</v>
      </c>
      <c r="W2843" t="s">
        <v>11703</v>
      </c>
      <c r="X2843" t="s">
        <v>11728</v>
      </c>
      <c r="Y2843" t="s">
        <v>10392</v>
      </c>
      <c r="Z2843" t="s">
        <v>5023</v>
      </c>
      <c r="AA2843" t="str">
        <f>IF(BD[[#This Row],[Genero]]="Masculino","👨🏼 M","👩🏼 F")</f>
        <v>👩🏼 F</v>
      </c>
      <c r="AB2843" t="s">
        <v>11693</v>
      </c>
    </row>
    <row r="2844" spans="1:28" x14ac:dyDescent="0.35">
      <c r="A2844" t="s">
        <v>9416</v>
      </c>
      <c r="B2844" t="s">
        <v>9878</v>
      </c>
      <c r="C2844" t="s">
        <v>4849</v>
      </c>
      <c r="D2844">
        <v>1</v>
      </c>
      <c r="G2844">
        <v>0</v>
      </c>
      <c r="H2844">
        <v>0</v>
      </c>
      <c r="I2844">
        <v>0</v>
      </c>
      <c r="J2844">
        <v>0</v>
      </c>
      <c r="K2844" t="s">
        <v>16</v>
      </c>
      <c r="R2844">
        <v>962711417</v>
      </c>
      <c r="S2844" t="s">
        <v>11658</v>
      </c>
      <c r="T2844">
        <v>72050042</v>
      </c>
      <c r="U2844" t="s">
        <v>19</v>
      </c>
      <c r="V2844" t="s">
        <v>4849</v>
      </c>
      <c r="W2844" t="s">
        <v>11712</v>
      </c>
      <c r="X2844" t="s">
        <v>11728</v>
      </c>
      <c r="Y2844" t="s">
        <v>42</v>
      </c>
      <c r="Z2844" t="s">
        <v>42</v>
      </c>
      <c r="AA2844" t="str">
        <f>IF(BD[[#This Row],[Genero]]="Masculino","👨🏼 M","👩🏼 F")</f>
        <v>👨🏼 M</v>
      </c>
      <c r="AB2844" t="s">
        <v>11692</v>
      </c>
    </row>
    <row r="2845" spans="1:28" x14ac:dyDescent="0.35">
      <c r="A2845" t="s">
        <v>3632</v>
      </c>
      <c r="B2845" t="s">
        <v>8835</v>
      </c>
      <c r="C2845" t="s">
        <v>8836</v>
      </c>
      <c r="D2845">
        <v>1</v>
      </c>
      <c r="G2845">
        <v>0</v>
      </c>
      <c r="H2845">
        <v>0</v>
      </c>
      <c r="I2845">
        <v>0</v>
      </c>
      <c r="J2845">
        <v>0</v>
      </c>
      <c r="K2845" t="s">
        <v>16</v>
      </c>
      <c r="R2845">
        <v>972108342</v>
      </c>
      <c r="S2845" t="s">
        <v>11665</v>
      </c>
      <c r="T2845">
        <v>46878503</v>
      </c>
      <c r="U2845" t="s">
        <v>19</v>
      </c>
      <c r="V2845" t="s">
        <v>11628</v>
      </c>
      <c r="W2845" t="s">
        <v>11702</v>
      </c>
      <c r="X2845" t="s">
        <v>11728</v>
      </c>
      <c r="Y2845" t="s">
        <v>11681</v>
      </c>
      <c r="Z2845" t="s">
        <v>10592</v>
      </c>
      <c r="AA2845" t="str">
        <f>IF(BD[[#This Row],[Genero]]="Masculino","👨🏼 M","👩🏼 F")</f>
        <v>👩🏼 F</v>
      </c>
      <c r="AB2845" t="s">
        <v>11692</v>
      </c>
    </row>
    <row r="2846" spans="1:28" x14ac:dyDescent="0.35">
      <c r="A2846" t="s">
        <v>151</v>
      </c>
      <c r="B2846" t="s">
        <v>1186</v>
      </c>
      <c r="C2846" t="s">
        <v>8953</v>
      </c>
      <c r="D2846">
        <v>1</v>
      </c>
      <c r="G2846">
        <v>0</v>
      </c>
      <c r="H2846">
        <v>0</v>
      </c>
      <c r="I2846">
        <v>0</v>
      </c>
      <c r="J2846">
        <v>0</v>
      </c>
      <c r="K2846" t="s">
        <v>16</v>
      </c>
      <c r="R2846">
        <v>947093750</v>
      </c>
      <c r="S2846" t="s">
        <v>11658</v>
      </c>
      <c r="T2846">
        <v>74862211</v>
      </c>
      <c r="U2846" t="s">
        <v>19</v>
      </c>
      <c r="V2846" t="s">
        <v>8954</v>
      </c>
      <c r="W2846" t="s">
        <v>11706</v>
      </c>
      <c r="X2846" t="s">
        <v>11728</v>
      </c>
      <c r="Y2846" t="s">
        <v>11681</v>
      </c>
      <c r="Z2846" t="s">
        <v>10734</v>
      </c>
      <c r="AA2846" t="str">
        <f>IF(BD[[#This Row],[Genero]]="Masculino","👨🏼 M","👩🏼 F")</f>
        <v>👨🏼 M</v>
      </c>
      <c r="AB2846" t="s">
        <v>11692</v>
      </c>
    </row>
    <row r="2847" spans="1:28" x14ac:dyDescent="0.35">
      <c r="A2847" t="s">
        <v>1123</v>
      </c>
      <c r="B2847" t="s">
        <v>1191</v>
      </c>
      <c r="C2847" t="s">
        <v>1930</v>
      </c>
      <c r="D2847">
        <v>1</v>
      </c>
      <c r="G2847">
        <v>0</v>
      </c>
      <c r="H2847">
        <v>0</v>
      </c>
      <c r="I2847">
        <v>0</v>
      </c>
      <c r="J2847">
        <v>0</v>
      </c>
      <c r="K2847" t="s">
        <v>16</v>
      </c>
      <c r="R2847">
        <v>987135597</v>
      </c>
      <c r="S2847" t="s">
        <v>11658</v>
      </c>
      <c r="T2847">
        <v>46392111</v>
      </c>
      <c r="U2847" t="s">
        <v>19</v>
      </c>
      <c r="V2847" t="s">
        <v>1931</v>
      </c>
      <c r="W2847" t="s">
        <v>11706</v>
      </c>
      <c r="X2847" t="s">
        <v>11728</v>
      </c>
      <c r="Y2847" t="s">
        <v>11681</v>
      </c>
      <c r="Z2847" t="s">
        <v>11509</v>
      </c>
      <c r="AA2847" t="str">
        <f>IF(BD[[#This Row],[Genero]]="Masculino","👨🏼 M","👩🏼 F")</f>
        <v>👨🏼 M</v>
      </c>
      <c r="AB2847" t="s">
        <v>11692</v>
      </c>
    </row>
    <row r="2848" spans="1:28" x14ac:dyDescent="0.35">
      <c r="A2848" t="s">
        <v>1123</v>
      </c>
      <c r="B2848" t="s">
        <v>1191</v>
      </c>
      <c r="C2848" t="s">
        <v>1930</v>
      </c>
      <c r="D2848">
        <v>1</v>
      </c>
      <c r="G2848">
        <v>0</v>
      </c>
      <c r="H2848">
        <v>0</v>
      </c>
      <c r="I2848">
        <v>0</v>
      </c>
      <c r="J2848">
        <v>0</v>
      </c>
      <c r="K2848" t="s">
        <v>16</v>
      </c>
      <c r="R2848">
        <v>987135597</v>
      </c>
      <c r="S2848" t="s">
        <v>11658</v>
      </c>
      <c r="T2848">
        <v>46392111</v>
      </c>
      <c r="U2848" t="s">
        <v>10125</v>
      </c>
      <c r="V2848" t="s">
        <v>1931</v>
      </c>
      <c r="W2848" t="s">
        <v>11706</v>
      </c>
      <c r="X2848" t="s">
        <v>11728</v>
      </c>
      <c r="Y2848" t="s">
        <v>11681</v>
      </c>
      <c r="Z2848" t="s">
        <v>11509</v>
      </c>
      <c r="AA2848" t="str">
        <f>IF(BD[[#This Row],[Genero]]="Masculino","👨🏼 M","👩🏼 F")</f>
        <v>👨🏼 M</v>
      </c>
      <c r="AB2848" t="s">
        <v>11692</v>
      </c>
    </row>
    <row r="2849" spans="1:28" x14ac:dyDescent="0.35">
      <c r="A2849" t="s">
        <v>100</v>
      </c>
      <c r="B2849" t="s">
        <v>8121</v>
      </c>
      <c r="C2849" t="s">
        <v>8122</v>
      </c>
      <c r="D2849">
        <v>1</v>
      </c>
      <c r="G2849">
        <v>0</v>
      </c>
      <c r="H2849">
        <v>0</v>
      </c>
      <c r="I2849">
        <v>0</v>
      </c>
      <c r="J2849">
        <v>0</v>
      </c>
      <c r="K2849" t="s">
        <v>16</v>
      </c>
      <c r="R2849">
        <v>933718584</v>
      </c>
      <c r="S2849" t="s">
        <v>11658</v>
      </c>
      <c r="T2849">
        <v>72726560</v>
      </c>
      <c r="U2849" t="s">
        <v>19</v>
      </c>
      <c r="V2849" t="s">
        <v>8122</v>
      </c>
      <c r="W2849" t="s">
        <v>11701</v>
      </c>
      <c r="X2849" t="s">
        <v>11728</v>
      </c>
      <c r="Y2849" t="s">
        <v>11681</v>
      </c>
      <c r="Z2849" t="s">
        <v>8123</v>
      </c>
      <c r="AA2849" t="str">
        <f>IF(BD[[#This Row],[Genero]]="Masculino","👨🏼 M","👩🏼 F")</f>
        <v>👨🏼 M</v>
      </c>
      <c r="AB2849" t="s">
        <v>11692</v>
      </c>
    </row>
    <row r="2850" spans="1:28" x14ac:dyDescent="0.35">
      <c r="A2850" t="s">
        <v>6757</v>
      </c>
      <c r="B2850" t="s">
        <v>6758</v>
      </c>
      <c r="C2850" t="s">
        <v>6759</v>
      </c>
      <c r="D2850">
        <v>1</v>
      </c>
      <c r="G2850">
        <v>0</v>
      </c>
      <c r="H2850">
        <v>0</v>
      </c>
      <c r="I2850">
        <v>0</v>
      </c>
      <c r="J2850">
        <v>0</v>
      </c>
      <c r="K2850" t="s">
        <v>16</v>
      </c>
      <c r="R2850">
        <v>918502462</v>
      </c>
      <c r="S2850" t="s">
        <v>11658</v>
      </c>
      <c r="T2850">
        <v>48164921</v>
      </c>
      <c r="U2850" t="s">
        <v>19</v>
      </c>
      <c r="V2850" t="s">
        <v>6759</v>
      </c>
      <c r="W2850" t="s">
        <v>11712</v>
      </c>
      <c r="X2850" t="s">
        <v>11728</v>
      </c>
      <c r="Y2850" t="s">
        <v>11681</v>
      </c>
      <c r="Z2850" t="s">
        <v>6760</v>
      </c>
      <c r="AA2850" t="str">
        <f>IF(BD[[#This Row],[Genero]]="Masculino","👨🏼 M","👩🏼 F")</f>
        <v>👨🏼 M</v>
      </c>
      <c r="AB2850" t="s">
        <v>11692</v>
      </c>
    </row>
    <row r="2851" spans="1:28" x14ac:dyDescent="0.35">
      <c r="A2851" t="s">
        <v>2181</v>
      </c>
      <c r="B2851" t="s">
        <v>9587</v>
      </c>
      <c r="C2851" t="s">
        <v>383</v>
      </c>
      <c r="D2851">
        <v>1</v>
      </c>
      <c r="G2851">
        <v>0</v>
      </c>
      <c r="H2851">
        <v>0</v>
      </c>
      <c r="I2851">
        <v>0</v>
      </c>
      <c r="J2851">
        <v>0</v>
      </c>
      <c r="K2851" t="s">
        <v>16</v>
      </c>
      <c r="S2851" t="s">
        <v>11658</v>
      </c>
      <c r="T2851">
        <v>45336019</v>
      </c>
      <c r="U2851" t="s">
        <v>19</v>
      </c>
      <c r="V2851" t="s">
        <v>2182</v>
      </c>
      <c r="W2851" t="s">
        <v>11702</v>
      </c>
      <c r="X2851" t="s">
        <v>11728</v>
      </c>
      <c r="Y2851" t="s">
        <v>11724</v>
      </c>
      <c r="Z2851" t="s">
        <v>3135</v>
      </c>
      <c r="AA2851" t="str">
        <f>IF(BD[[#This Row],[Genero]]="Masculino","👨🏼 M","👩🏼 F")</f>
        <v>👨🏼 M</v>
      </c>
      <c r="AB2851" t="s">
        <v>11692</v>
      </c>
    </row>
    <row r="2852" spans="1:28" x14ac:dyDescent="0.35">
      <c r="A2852" t="s">
        <v>4039</v>
      </c>
      <c r="B2852" t="s">
        <v>8300</v>
      </c>
      <c r="C2852" t="s">
        <v>8301</v>
      </c>
      <c r="D2852">
        <v>1</v>
      </c>
      <c r="G2852">
        <v>0</v>
      </c>
      <c r="H2852">
        <v>0</v>
      </c>
      <c r="I2852">
        <v>0</v>
      </c>
      <c r="J2852">
        <v>0</v>
      </c>
      <c r="K2852" t="s">
        <v>16</v>
      </c>
      <c r="R2852">
        <v>994675626</v>
      </c>
      <c r="S2852" t="s">
        <v>11665</v>
      </c>
      <c r="T2852">
        <v>46249660</v>
      </c>
      <c r="U2852" t="s">
        <v>10125</v>
      </c>
      <c r="V2852" t="s">
        <v>8301</v>
      </c>
      <c r="W2852" t="s">
        <v>11701</v>
      </c>
      <c r="X2852" t="s">
        <v>11728</v>
      </c>
      <c r="Y2852" t="s">
        <v>11724</v>
      </c>
      <c r="Z2852" t="s">
        <v>11204</v>
      </c>
      <c r="AA2852" t="str">
        <f>IF(BD[[#This Row],[Genero]]="Masculino","👨🏼 M","👩🏼 F")</f>
        <v>👩🏼 F</v>
      </c>
      <c r="AB2852" t="s">
        <v>11692</v>
      </c>
    </row>
    <row r="2853" spans="1:28" x14ac:dyDescent="0.35">
      <c r="A2853" t="s">
        <v>1339</v>
      </c>
      <c r="B2853" t="s">
        <v>1340</v>
      </c>
      <c r="C2853" t="s">
        <v>11008</v>
      </c>
      <c r="D2853">
        <v>1</v>
      </c>
      <c r="G2853">
        <v>0</v>
      </c>
      <c r="H2853">
        <v>0</v>
      </c>
      <c r="I2853">
        <v>0</v>
      </c>
      <c r="J2853">
        <v>0</v>
      </c>
      <c r="K2853" t="s">
        <v>16</v>
      </c>
      <c r="R2853">
        <v>997820153</v>
      </c>
      <c r="S2853" t="s">
        <v>11665</v>
      </c>
      <c r="T2853">
        <v>9331828</v>
      </c>
      <c r="U2853" t="s">
        <v>19</v>
      </c>
      <c r="V2853" t="s">
        <v>11008</v>
      </c>
      <c r="W2853" t="s">
        <v>11704</v>
      </c>
      <c r="X2853" t="s">
        <v>11728</v>
      </c>
      <c r="Y2853" t="s">
        <v>11724</v>
      </c>
      <c r="Z2853" t="s">
        <v>11007</v>
      </c>
      <c r="AA2853" t="str">
        <f>IF(BD[[#This Row],[Genero]]="Masculino","👨🏼 M","👩🏼 F")</f>
        <v>👩🏼 F</v>
      </c>
      <c r="AB2853" t="s">
        <v>11692</v>
      </c>
    </row>
    <row r="2854" spans="1:28" x14ac:dyDescent="0.35">
      <c r="A2854" t="s">
        <v>379</v>
      </c>
      <c r="B2854" t="s">
        <v>364</v>
      </c>
      <c r="C2854" t="s">
        <v>10081</v>
      </c>
      <c r="D2854">
        <v>1</v>
      </c>
      <c r="G2854">
        <v>0</v>
      </c>
      <c r="H2854">
        <v>0</v>
      </c>
      <c r="I2854">
        <v>0</v>
      </c>
      <c r="J2854">
        <v>0</v>
      </c>
      <c r="K2854" t="s">
        <v>16</v>
      </c>
      <c r="R2854">
        <v>997506169</v>
      </c>
      <c r="S2854" t="s">
        <v>11658</v>
      </c>
      <c r="T2854">
        <v>41402940</v>
      </c>
      <c r="U2854" t="s">
        <v>19</v>
      </c>
      <c r="V2854" t="s">
        <v>380</v>
      </c>
      <c r="W2854" t="s">
        <v>11702</v>
      </c>
      <c r="X2854" t="s">
        <v>11728</v>
      </c>
      <c r="Y2854" t="s">
        <v>11724</v>
      </c>
      <c r="Z2854" t="s">
        <v>10950</v>
      </c>
      <c r="AA2854" t="str">
        <f>IF(BD[[#This Row],[Genero]]="Masculino","👨🏼 M","👩🏼 F")</f>
        <v>👨🏼 M</v>
      </c>
      <c r="AB2854" t="s">
        <v>11692</v>
      </c>
    </row>
    <row r="2855" spans="1:28" x14ac:dyDescent="0.35">
      <c r="A2855" t="s">
        <v>7508</v>
      </c>
      <c r="B2855" t="s">
        <v>7509</v>
      </c>
      <c r="C2855" t="s">
        <v>11447</v>
      </c>
      <c r="D2855">
        <v>1</v>
      </c>
      <c r="G2855">
        <v>0</v>
      </c>
      <c r="H2855">
        <v>0</v>
      </c>
      <c r="I2855">
        <v>0</v>
      </c>
      <c r="J2855">
        <v>0</v>
      </c>
      <c r="K2855" t="s">
        <v>16</v>
      </c>
      <c r="R2855">
        <v>927142228</v>
      </c>
      <c r="S2855" t="s">
        <v>11658</v>
      </c>
      <c r="T2855">
        <v>72230588</v>
      </c>
      <c r="U2855" t="s">
        <v>19</v>
      </c>
      <c r="V2855" t="s">
        <v>11447</v>
      </c>
      <c r="W2855" t="s">
        <v>11701</v>
      </c>
      <c r="X2855" t="s">
        <v>11728</v>
      </c>
      <c r="Y2855" t="s">
        <v>48</v>
      </c>
      <c r="Z2855" t="s">
        <v>11679</v>
      </c>
      <c r="AA2855" t="str">
        <f>IF(BD[[#This Row],[Genero]]="Masculino","👨🏼 M","👩🏼 F")</f>
        <v>👨🏼 M</v>
      </c>
      <c r="AB2855" t="s">
        <v>11693</v>
      </c>
    </row>
    <row r="2856" spans="1:28" x14ac:dyDescent="0.35">
      <c r="A2856" t="s">
        <v>2830</v>
      </c>
      <c r="B2856" t="s">
        <v>956</v>
      </c>
      <c r="C2856" t="s">
        <v>11301</v>
      </c>
      <c r="D2856">
        <v>1</v>
      </c>
      <c r="G2856">
        <v>0</v>
      </c>
      <c r="H2856">
        <v>0</v>
      </c>
      <c r="I2856">
        <v>0</v>
      </c>
      <c r="J2856">
        <v>0</v>
      </c>
      <c r="K2856" t="s">
        <v>16</v>
      </c>
      <c r="R2856">
        <v>953705492</v>
      </c>
      <c r="S2856" t="s">
        <v>11658</v>
      </c>
      <c r="T2856">
        <v>74929406</v>
      </c>
      <c r="U2856" t="s">
        <v>19</v>
      </c>
      <c r="V2856" t="s">
        <v>11301</v>
      </c>
      <c r="W2856" t="s">
        <v>11704</v>
      </c>
      <c r="X2856" t="s">
        <v>11728</v>
      </c>
      <c r="Y2856" t="s">
        <v>3621</v>
      </c>
      <c r="Z2856" t="s">
        <v>11204</v>
      </c>
      <c r="AA2856" t="str">
        <f>IF(BD[[#This Row],[Genero]]="Masculino","👨🏼 M","👩🏼 F")</f>
        <v>👨🏼 M</v>
      </c>
      <c r="AB2856" t="s">
        <v>11693</v>
      </c>
    </row>
    <row r="2857" spans="1:28" x14ac:dyDescent="0.35">
      <c r="A2857" t="s">
        <v>8473</v>
      </c>
      <c r="B2857" t="s">
        <v>8474</v>
      </c>
      <c r="C2857" t="s">
        <v>10998</v>
      </c>
      <c r="D2857">
        <v>1</v>
      </c>
      <c r="G2857">
        <v>0</v>
      </c>
      <c r="H2857">
        <v>0</v>
      </c>
      <c r="I2857">
        <v>0</v>
      </c>
      <c r="J2857">
        <v>0</v>
      </c>
      <c r="K2857" t="s">
        <v>16</v>
      </c>
      <c r="R2857">
        <v>926954770</v>
      </c>
      <c r="S2857" t="s">
        <v>11658</v>
      </c>
      <c r="T2857">
        <v>75308881</v>
      </c>
      <c r="U2857" t="s">
        <v>19</v>
      </c>
      <c r="V2857" t="s">
        <v>10998</v>
      </c>
      <c r="W2857" t="s">
        <v>11701</v>
      </c>
      <c r="X2857" t="s">
        <v>11728</v>
      </c>
      <c r="Y2857" t="s">
        <v>42</v>
      </c>
      <c r="Z2857" t="s">
        <v>10967</v>
      </c>
      <c r="AA2857" t="str">
        <f>IF(BD[[#This Row],[Genero]]="Masculino","👨🏼 M","👩🏼 F")</f>
        <v>👨🏼 M</v>
      </c>
      <c r="AB2857" t="s">
        <v>11693</v>
      </c>
    </row>
    <row r="2858" spans="1:28" x14ac:dyDescent="0.35">
      <c r="A2858" t="s">
        <v>8620</v>
      </c>
      <c r="B2858" t="s">
        <v>8621</v>
      </c>
      <c r="C2858" t="s">
        <v>10971</v>
      </c>
      <c r="D2858">
        <v>1</v>
      </c>
      <c r="G2858">
        <v>0</v>
      </c>
      <c r="H2858">
        <v>0</v>
      </c>
      <c r="I2858">
        <v>0</v>
      </c>
      <c r="J2858">
        <v>0</v>
      </c>
      <c r="K2858" t="s">
        <v>16</v>
      </c>
      <c r="R2858">
        <v>964787200</v>
      </c>
      <c r="S2858" t="s">
        <v>11658</v>
      </c>
      <c r="T2858">
        <v>76670608</v>
      </c>
      <c r="U2858" t="s">
        <v>19</v>
      </c>
      <c r="V2858" t="s">
        <v>10971</v>
      </c>
      <c r="W2858" t="s">
        <v>11701</v>
      </c>
      <c r="X2858" t="s">
        <v>11728</v>
      </c>
      <c r="Y2858" t="s">
        <v>42</v>
      </c>
      <c r="Z2858" t="s">
        <v>10967</v>
      </c>
      <c r="AA2858" t="str">
        <f>IF(BD[[#This Row],[Genero]]="Masculino","👨🏼 M","👩🏼 F")</f>
        <v>👨🏼 M</v>
      </c>
      <c r="AB2858" t="s">
        <v>11693</v>
      </c>
    </row>
    <row r="2859" spans="1:28" x14ac:dyDescent="0.35">
      <c r="A2859" t="s">
        <v>1361</v>
      </c>
      <c r="B2859" t="s">
        <v>5449</v>
      </c>
      <c r="C2859" t="s">
        <v>5450</v>
      </c>
      <c r="D2859">
        <v>1</v>
      </c>
      <c r="G2859">
        <v>0</v>
      </c>
      <c r="H2859">
        <v>0</v>
      </c>
      <c r="I2859">
        <v>0</v>
      </c>
      <c r="J2859">
        <v>0</v>
      </c>
      <c r="K2859" t="s">
        <v>16</v>
      </c>
      <c r="R2859">
        <v>991600210</v>
      </c>
      <c r="S2859" t="s">
        <v>11658</v>
      </c>
      <c r="T2859">
        <v>77148832</v>
      </c>
      <c r="U2859" t="s">
        <v>19</v>
      </c>
      <c r="V2859" t="s">
        <v>11092</v>
      </c>
      <c r="W2859" t="s">
        <v>11712</v>
      </c>
      <c r="X2859" t="s">
        <v>11728</v>
      </c>
      <c r="Y2859" t="s">
        <v>42</v>
      </c>
      <c r="Z2859" t="s">
        <v>11636</v>
      </c>
      <c r="AA2859" t="str">
        <f>IF(BD[[#This Row],[Genero]]="Masculino","👨🏼 M","👩🏼 F")</f>
        <v>👨🏼 M</v>
      </c>
      <c r="AB2859" t="s">
        <v>11693</v>
      </c>
    </row>
    <row r="2860" spans="1:28" x14ac:dyDescent="0.35">
      <c r="A2860" t="s">
        <v>9251</v>
      </c>
      <c r="B2860" t="s">
        <v>364</v>
      </c>
      <c r="C2860" t="s">
        <v>11087</v>
      </c>
      <c r="D2860">
        <v>1</v>
      </c>
      <c r="G2860">
        <v>0</v>
      </c>
      <c r="H2860">
        <v>0</v>
      </c>
      <c r="I2860">
        <v>0</v>
      </c>
      <c r="J2860">
        <v>0</v>
      </c>
      <c r="K2860" t="s">
        <v>16</v>
      </c>
      <c r="R2860">
        <v>959584171</v>
      </c>
      <c r="S2860" t="s">
        <v>11665</v>
      </c>
      <c r="T2860">
        <v>4963131</v>
      </c>
      <c r="U2860" t="s">
        <v>19</v>
      </c>
      <c r="V2860" t="s">
        <v>11088</v>
      </c>
      <c r="W2860" t="s">
        <v>11706</v>
      </c>
      <c r="X2860" t="s">
        <v>11728</v>
      </c>
      <c r="Y2860" t="s">
        <v>42</v>
      </c>
      <c r="Z2860" t="s">
        <v>11637</v>
      </c>
      <c r="AA2860" t="str">
        <f>IF(BD[[#This Row],[Genero]]="Masculino","👨🏼 M","👩🏼 F")</f>
        <v>👩🏼 F</v>
      </c>
      <c r="AB2860" t="s">
        <v>11693</v>
      </c>
    </row>
    <row r="2861" spans="1:28" x14ac:dyDescent="0.35">
      <c r="A2861" t="s">
        <v>3098</v>
      </c>
      <c r="B2861" t="s">
        <v>8405</v>
      </c>
      <c r="C2861" t="s">
        <v>8406</v>
      </c>
      <c r="D2861">
        <v>1</v>
      </c>
      <c r="G2861">
        <v>0</v>
      </c>
      <c r="H2861">
        <v>0</v>
      </c>
      <c r="I2861">
        <v>0</v>
      </c>
      <c r="J2861">
        <v>0</v>
      </c>
      <c r="K2861" t="s">
        <v>16</v>
      </c>
      <c r="R2861">
        <v>982712663</v>
      </c>
      <c r="S2861" t="s">
        <v>11665</v>
      </c>
      <c r="T2861">
        <v>70505567</v>
      </c>
      <c r="U2861" t="s">
        <v>19</v>
      </c>
      <c r="V2861" t="s">
        <v>8406</v>
      </c>
      <c r="W2861" t="s">
        <v>11706</v>
      </c>
      <c r="X2861" t="s">
        <v>11728</v>
      </c>
      <c r="Y2861" t="s">
        <v>42</v>
      </c>
      <c r="Z2861" t="s">
        <v>11509</v>
      </c>
      <c r="AA2861" t="str">
        <f>IF(BD[[#This Row],[Genero]]="Masculino","👨🏼 M","👩🏼 F")</f>
        <v>👩🏼 F</v>
      </c>
      <c r="AB2861" t="s">
        <v>11693</v>
      </c>
    </row>
    <row r="2862" spans="1:28" x14ac:dyDescent="0.35">
      <c r="A2862" t="s">
        <v>4880</v>
      </c>
      <c r="B2862" t="s">
        <v>4881</v>
      </c>
      <c r="D2862">
        <v>1</v>
      </c>
      <c r="G2862">
        <v>0</v>
      </c>
      <c r="H2862">
        <v>0</v>
      </c>
      <c r="I2862">
        <v>0</v>
      </c>
      <c r="J2862">
        <v>0</v>
      </c>
      <c r="K2862" t="s">
        <v>16</v>
      </c>
      <c r="R2862">
        <v>955646110</v>
      </c>
      <c r="S2862" t="s">
        <v>11658</v>
      </c>
      <c r="T2862">
        <v>77797596</v>
      </c>
      <c r="U2862" t="s">
        <v>10125</v>
      </c>
      <c r="W2862" t="s">
        <v>11702</v>
      </c>
      <c r="X2862" t="s">
        <v>11728</v>
      </c>
      <c r="Y2862" t="s">
        <v>42</v>
      </c>
      <c r="Z2862" t="s">
        <v>11033</v>
      </c>
      <c r="AA2862" t="str">
        <f>IF(BD[[#This Row],[Genero]]="Masculino","👨🏼 M","👩🏼 F")</f>
        <v>👨🏼 M</v>
      </c>
      <c r="AB2862" t="s">
        <v>11693</v>
      </c>
    </row>
    <row r="2863" spans="1:28" x14ac:dyDescent="0.35">
      <c r="A2863" t="s">
        <v>656</v>
      </c>
      <c r="B2863" t="s">
        <v>7349</v>
      </c>
      <c r="C2863" t="s">
        <v>7350</v>
      </c>
      <c r="D2863">
        <v>1</v>
      </c>
      <c r="G2863">
        <v>0</v>
      </c>
      <c r="H2863">
        <v>0</v>
      </c>
      <c r="I2863">
        <v>0</v>
      </c>
      <c r="J2863">
        <v>0</v>
      </c>
      <c r="K2863" t="s">
        <v>16</v>
      </c>
      <c r="R2863">
        <v>915218653</v>
      </c>
      <c r="S2863" t="s">
        <v>11658</v>
      </c>
      <c r="T2863">
        <v>75116267</v>
      </c>
      <c r="U2863" t="s">
        <v>19</v>
      </c>
      <c r="V2863" t="s">
        <v>11494</v>
      </c>
      <c r="W2863" t="s">
        <v>11712</v>
      </c>
      <c r="X2863" t="s">
        <v>11728</v>
      </c>
      <c r="Y2863" t="s">
        <v>42</v>
      </c>
      <c r="Z2863" t="s">
        <v>11471</v>
      </c>
      <c r="AA2863" t="str">
        <f>IF(BD[[#This Row],[Genero]]="Masculino","👨🏼 M","👩🏼 F")</f>
        <v>👨🏼 M</v>
      </c>
      <c r="AB2863" t="s">
        <v>11693</v>
      </c>
    </row>
    <row r="2864" spans="1:28" x14ac:dyDescent="0.35">
      <c r="A2864" t="s">
        <v>7505</v>
      </c>
      <c r="B2864" t="s">
        <v>7506</v>
      </c>
      <c r="C2864" t="s">
        <v>7507</v>
      </c>
      <c r="D2864">
        <v>1</v>
      </c>
      <c r="G2864">
        <v>0</v>
      </c>
      <c r="H2864">
        <v>0</v>
      </c>
      <c r="I2864">
        <v>0</v>
      </c>
      <c r="J2864">
        <v>0</v>
      </c>
      <c r="K2864" t="s">
        <v>16</v>
      </c>
      <c r="R2864">
        <v>922596019</v>
      </c>
      <c r="S2864" t="s">
        <v>11665</v>
      </c>
      <c r="T2864">
        <v>72182356</v>
      </c>
      <c r="U2864" t="s">
        <v>19</v>
      </c>
      <c r="V2864" t="s">
        <v>7507</v>
      </c>
      <c r="W2864" t="s">
        <v>11703</v>
      </c>
      <c r="X2864" t="s">
        <v>11728</v>
      </c>
      <c r="Y2864" t="s">
        <v>48</v>
      </c>
      <c r="Z2864" t="s">
        <v>10642</v>
      </c>
      <c r="AA2864" t="str">
        <f>IF(BD[[#This Row],[Genero]]="Masculino","👨🏼 M","👩🏼 F")</f>
        <v>👩🏼 F</v>
      </c>
      <c r="AB2864" t="s">
        <v>11718</v>
      </c>
    </row>
    <row r="2865" spans="1:28" x14ac:dyDescent="0.35">
      <c r="A2865" t="s">
        <v>9409</v>
      </c>
      <c r="B2865" t="s">
        <v>9862</v>
      </c>
      <c r="C2865" t="s">
        <v>4605</v>
      </c>
      <c r="D2865">
        <v>1</v>
      </c>
      <c r="G2865">
        <v>0</v>
      </c>
      <c r="H2865">
        <v>0</v>
      </c>
      <c r="I2865">
        <v>0</v>
      </c>
      <c r="J2865">
        <v>0</v>
      </c>
      <c r="K2865" t="s">
        <v>16</v>
      </c>
      <c r="R2865">
        <v>922054149</v>
      </c>
      <c r="S2865" t="s">
        <v>11658</v>
      </c>
      <c r="T2865">
        <v>71058461</v>
      </c>
      <c r="U2865" t="s">
        <v>19</v>
      </c>
      <c r="V2865" t="s">
        <v>4606</v>
      </c>
      <c r="W2865" t="s">
        <v>11703</v>
      </c>
      <c r="X2865" t="s">
        <v>11728</v>
      </c>
      <c r="Y2865" t="s">
        <v>10399</v>
      </c>
      <c r="Z2865" t="s">
        <v>10636</v>
      </c>
      <c r="AA2865" t="str">
        <f>IF(BD[[#This Row],[Genero]]="Masculino","👨🏼 M","👩🏼 F")</f>
        <v>👨🏼 M</v>
      </c>
      <c r="AB2865" t="s">
        <v>11695</v>
      </c>
    </row>
    <row r="2866" spans="1:28" x14ac:dyDescent="0.35">
      <c r="A2866" t="s">
        <v>137</v>
      </c>
      <c r="B2866" t="s">
        <v>6768</v>
      </c>
      <c r="C2866" t="s">
        <v>6769</v>
      </c>
      <c r="D2866">
        <v>1</v>
      </c>
      <c r="G2866">
        <v>0</v>
      </c>
      <c r="H2866">
        <v>0</v>
      </c>
      <c r="I2866">
        <v>0</v>
      </c>
      <c r="J2866">
        <v>0</v>
      </c>
      <c r="K2866" t="s">
        <v>16</v>
      </c>
      <c r="R2866">
        <v>987708525</v>
      </c>
      <c r="S2866" t="s">
        <v>11658</v>
      </c>
      <c r="T2866">
        <v>7756156</v>
      </c>
      <c r="U2866" t="s">
        <v>19</v>
      </c>
      <c r="V2866" t="s">
        <v>6769</v>
      </c>
      <c r="W2866" t="s">
        <v>11701</v>
      </c>
      <c r="X2866" t="s">
        <v>11728</v>
      </c>
      <c r="Y2866" t="s">
        <v>230</v>
      </c>
      <c r="Z2866" t="s">
        <v>6770</v>
      </c>
      <c r="AA2866" t="str">
        <f>IF(BD[[#This Row],[Genero]]="Masculino","👨🏼 M","👩🏼 F")</f>
        <v>👨🏼 M</v>
      </c>
      <c r="AB2866" t="s">
        <v>11695</v>
      </c>
    </row>
    <row r="2867" spans="1:28" x14ac:dyDescent="0.35">
      <c r="A2867" t="s">
        <v>9488</v>
      </c>
      <c r="B2867" t="s">
        <v>10001</v>
      </c>
      <c r="C2867" t="s">
        <v>7440</v>
      </c>
      <c r="D2867">
        <v>1</v>
      </c>
      <c r="G2867">
        <v>0</v>
      </c>
      <c r="H2867">
        <v>0</v>
      </c>
      <c r="I2867">
        <v>0</v>
      </c>
      <c r="J2867">
        <v>0</v>
      </c>
      <c r="K2867" t="s">
        <v>16</v>
      </c>
      <c r="R2867">
        <v>975349060</v>
      </c>
      <c r="S2867" t="s">
        <v>11665</v>
      </c>
      <c r="T2867">
        <v>60915264</v>
      </c>
      <c r="U2867" t="s">
        <v>19</v>
      </c>
      <c r="V2867" t="s">
        <v>7440</v>
      </c>
      <c r="W2867" t="s">
        <v>11702</v>
      </c>
      <c r="X2867" t="s">
        <v>11728</v>
      </c>
      <c r="Y2867" t="s">
        <v>42</v>
      </c>
      <c r="Z2867" t="s">
        <v>10842</v>
      </c>
      <c r="AA2867" t="str">
        <f>IF(BD[[#This Row],[Genero]]="Masculino","👨🏼 M","👩🏼 F")</f>
        <v>👩🏼 F</v>
      </c>
      <c r="AB2867" t="s">
        <v>11695</v>
      </c>
    </row>
    <row r="2868" spans="1:28" x14ac:dyDescent="0.35">
      <c r="A2868" t="s">
        <v>8656</v>
      </c>
      <c r="B2868" t="s">
        <v>8657</v>
      </c>
      <c r="D2868">
        <v>1</v>
      </c>
      <c r="G2868">
        <v>0</v>
      </c>
      <c r="H2868">
        <v>0</v>
      </c>
      <c r="I2868">
        <v>0</v>
      </c>
      <c r="J2868">
        <v>0</v>
      </c>
      <c r="K2868" t="s">
        <v>16</v>
      </c>
      <c r="R2868">
        <v>985864603</v>
      </c>
      <c r="S2868" t="s">
        <v>11658</v>
      </c>
      <c r="T2868">
        <v>71283522</v>
      </c>
      <c r="U2868" t="s">
        <v>19</v>
      </c>
      <c r="V2868" t="s">
        <v>11382</v>
      </c>
      <c r="W2868" t="s">
        <v>11701</v>
      </c>
      <c r="X2868" t="s">
        <v>11728</v>
      </c>
      <c r="Y2868" t="s">
        <v>42</v>
      </c>
      <c r="Z2868" t="s">
        <v>11204</v>
      </c>
      <c r="AA2868" t="str">
        <f>IF(BD[[#This Row],[Genero]]="Masculino","👨🏼 M","👩🏼 F")</f>
        <v>👨🏼 M</v>
      </c>
      <c r="AB2868" t="s">
        <v>11695</v>
      </c>
    </row>
    <row r="2869" spans="1:28" x14ac:dyDescent="0.35">
      <c r="A2869" t="s">
        <v>9491</v>
      </c>
      <c r="B2869" t="s">
        <v>10007</v>
      </c>
      <c r="C2869" t="s">
        <v>7609</v>
      </c>
      <c r="D2869">
        <v>1</v>
      </c>
      <c r="G2869">
        <v>0</v>
      </c>
      <c r="H2869">
        <v>0</v>
      </c>
      <c r="I2869">
        <v>0</v>
      </c>
      <c r="J2869">
        <v>0</v>
      </c>
      <c r="K2869" t="s">
        <v>16</v>
      </c>
      <c r="R2869" s="2"/>
      <c r="S2869" t="s">
        <v>11658</v>
      </c>
      <c r="T2869">
        <v>72902063</v>
      </c>
      <c r="U2869" t="s">
        <v>19</v>
      </c>
      <c r="W2869" t="s">
        <v>11701</v>
      </c>
      <c r="X2869" t="s">
        <v>11728</v>
      </c>
      <c r="Y2869" t="s">
        <v>42</v>
      </c>
      <c r="Z2869" t="s">
        <v>11204</v>
      </c>
      <c r="AA2869" t="str">
        <f>IF(BD[[#This Row],[Genero]]="Masculino","👨🏼 M","👩🏼 F")</f>
        <v>👨🏼 M</v>
      </c>
      <c r="AB2869" t="s">
        <v>11695</v>
      </c>
    </row>
    <row r="2870" spans="1:28" x14ac:dyDescent="0.35">
      <c r="A2870" t="s">
        <v>545</v>
      </c>
      <c r="B2870" t="s">
        <v>9172</v>
      </c>
      <c r="C2870" t="s">
        <v>11368</v>
      </c>
      <c r="D2870">
        <v>1</v>
      </c>
      <c r="G2870">
        <v>0</v>
      </c>
      <c r="H2870">
        <v>0</v>
      </c>
      <c r="I2870">
        <v>0</v>
      </c>
      <c r="J2870">
        <v>0</v>
      </c>
      <c r="K2870" t="s">
        <v>16</v>
      </c>
      <c r="R2870">
        <v>967650641</v>
      </c>
      <c r="S2870" t="s">
        <v>11658</v>
      </c>
      <c r="T2870">
        <v>7322799</v>
      </c>
      <c r="U2870" t="s">
        <v>19</v>
      </c>
      <c r="V2870" t="s">
        <v>11368</v>
      </c>
      <c r="W2870" t="s">
        <v>11702</v>
      </c>
      <c r="X2870" t="s">
        <v>11728</v>
      </c>
      <c r="Y2870" t="s">
        <v>607</v>
      </c>
      <c r="Z2870" t="s">
        <v>11686</v>
      </c>
      <c r="AA2870" t="str">
        <f>IF(BD[[#This Row],[Genero]]="Masculino","👨🏼 M","👩🏼 F")</f>
        <v>👨🏼 M</v>
      </c>
      <c r="AB2870" t="s">
        <v>11695</v>
      </c>
    </row>
    <row r="2871" spans="1:28" x14ac:dyDescent="0.35">
      <c r="A2871" t="s">
        <v>545</v>
      </c>
      <c r="B2871" t="s">
        <v>9172</v>
      </c>
      <c r="C2871" t="s">
        <v>11368</v>
      </c>
      <c r="D2871">
        <v>1</v>
      </c>
      <c r="G2871">
        <v>0</v>
      </c>
      <c r="H2871">
        <v>0</v>
      </c>
      <c r="I2871">
        <v>0</v>
      </c>
      <c r="J2871">
        <v>0</v>
      </c>
      <c r="K2871" t="s">
        <v>16</v>
      </c>
      <c r="R2871">
        <v>967650641</v>
      </c>
      <c r="S2871" t="s">
        <v>11658</v>
      </c>
      <c r="T2871">
        <v>7322799</v>
      </c>
      <c r="U2871" t="s">
        <v>19</v>
      </c>
      <c r="V2871" t="s">
        <v>11368</v>
      </c>
      <c r="W2871" t="s">
        <v>11702</v>
      </c>
      <c r="X2871" t="s">
        <v>11728</v>
      </c>
      <c r="Y2871" t="s">
        <v>607</v>
      </c>
      <c r="Z2871" t="s">
        <v>11686</v>
      </c>
      <c r="AA2871" t="str">
        <f>IF(BD[[#This Row],[Genero]]="Masculino","👨🏼 M","👩🏼 F")</f>
        <v>👨🏼 M</v>
      </c>
      <c r="AB2871" t="s">
        <v>11695</v>
      </c>
    </row>
    <row r="2872" spans="1:28" x14ac:dyDescent="0.35">
      <c r="A2872" t="s">
        <v>486</v>
      </c>
      <c r="B2872" t="s">
        <v>467</v>
      </c>
      <c r="C2872" t="s">
        <v>1422</v>
      </c>
      <c r="D2872">
        <v>1</v>
      </c>
      <c r="G2872">
        <v>0</v>
      </c>
      <c r="H2872">
        <v>0</v>
      </c>
      <c r="I2872">
        <v>0</v>
      </c>
      <c r="J2872">
        <v>0</v>
      </c>
      <c r="K2872" t="s">
        <v>16</v>
      </c>
      <c r="R2872">
        <v>981501213</v>
      </c>
      <c r="S2872" t="s">
        <v>11658</v>
      </c>
      <c r="T2872">
        <v>47776336</v>
      </c>
      <c r="U2872" t="s">
        <v>19</v>
      </c>
      <c r="V2872" t="s">
        <v>1423</v>
      </c>
      <c r="W2872" t="s">
        <v>11701</v>
      </c>
      <c r="X2872" t="s">
        <v>11728</v>
      </c>
      <c r="Y2872" t="s">
        <v>11724</v>
      </c>
      <c r="Z2872" t="s">
        <v>10866</v>
      </c>
      <c r="AA2872" t="str">
        <f>IF(BD[[#This Row],[Genero]]="Masculino","👨🏼 M","👩🏼 F")</f>
        <v>👨🏼 M</v>
      </c>
      <c r="AB2872" t="s">
        <v>11694</v>
      </c>
    </row>
    <row r="2873" spans="1:28" x14ac:dyDescent="0.35">
      <c r="A2873" t="s">
        <v>9443</v>
      </c>
      <c r="B2873" t="s">
        <v>9928</v>
      </c>
      <c r="C2873" t="s">
        <v>11297</v>
      </c>
      <c r="D2873">
        <v>1</v>
      </c>
      <c r="G2873">
        <v>0</v>
      </c>
      <c r="H2873">
        <v>0</v>
      </c>
      <c r="I2873">
        <v>0</v>
      </c>
      <c r="J2873">
        <v>0</v>
      </c>
      <c r="K2873" t="s">
        <v>16</v>
      </c>
      <c r="R2873">
        <v>965814742</v>
      </c>
      <c r="S2873" t="s">
        <v>11665</v>
      </c>
      <c r="T2873">
        <v>70056633</v>
      </c>
      <c r="U2873" t="s">
        <v>10125</v>
      </c>
      <c r="V2873" t="s">
        <v>11297</v>
      </c>
      <c r="W2873" t="s">
        <v>11703</v>
      </c>
      <c r="X2873" t="s">
        <v>11728</v>
      </c>
      <c r="Y2873" t="s">
        <v>11677</v>
      </c>
      <c r="Z2873" t="s">
        <v>11204</v>
      </c>
      <c r="AA2873" t="str">
        <f>IF(BD[[#This Row],[Genero]]="Masculino","👨🏼 M","👩🏼 F")</f>
        <v>👩🏼 F</v>
      </c>
      <c r="AB2873" t="s">
        <v>11719</v>
      </c>
    </row>
    <row r="2874" spans="1:28" x14ac:dyDescent="0.35">
      <c r="A2874" t="s">
        <v>8429</v>
      </c>
      <c r="B2874" t="s">
        <v>6742</v>
      </c>
      <c r="C2874" t="s">
        <v>8430</v>
      </c>
      <c r="D2874">
        <v>1</v>
      </c>
      <c r="G2874">
        <v>0</v>
      </c>
      <c r="H2874">
        <v>0</v>
      </c>
      <c r="I2874">
        <v>0</v>
      </c>
      <c r="J2874">
        <v>0</v>
      </c>
      <c r="K2874" t="s">
        <v>16</v>
      </c>
      <c r="R2874">
        <v>986027652</v>
      </c>
      <c r="S2874" t="s">
        <v>11665</v>
      </c>
      <c r="T2874">
        <v>42398981</v>
      </c>
      <c r="U2874" t="s">
        <v>19</v>
      </c>
      <c r="V2874" t="s">
        <v>8431</v>
      </c>
      <c r="W2874" t="s">
        <v>11702</v>
      </c>
      <c r="X2874" t="s">
        <v>11728</v>
      </c>
      <c r="Y2874" t="s">
        <v>10392</v>
      </c>
      <c r="Z2874" t="s">
        <v>199</v>
      </c>
      <c r="AA2874" t="str">
        <f>IF(BD[[#This Row],[Genero]]="Masculino","👨🏼 M","👩🏼 F")</f>
        <v>👩🏼 F</v>
      </c>
      <c r="AB2874" t="s">
        <v>11719</v>
      </c>
    </row>
    <row r="2875" spans="1:28" x14ac:dyDescent="0.35">
      <c r="A2875" t="s">
        <v>1083</v>
      </c>
      <c r="B2875" t="s">
        <v>8182</v>
      </c>
      <c r="C2875" t="s">
        <v>8183</v>
      </c>
      <c r="D2875">
        <v>1</v>
      </c>
      <c r="G2875">
        <v>0</v>
      </c>
      <c r="H2875">
        <v>0</v>
      </c>
      <c r="I2875">
        <v>0</v>
      </c>
      <c r="J2875">
        <v>0</v>
      </c>
      <c r="K2875" t="s">
        <v>16</v>
      </c>
      <c r="R2875">
        <v>986420367</v>
      </c>
      <c r="S2875" t="s">
        <v>11658</v>
      </c>
      <c r="T2875">
        <v>46481681</v>
      </c>
      <c r="U2875" t="s">
        <v>19</v>
      </c>
      <c r="V2875" t="s">
        <v>8184</v>
      </c>
      <c r="W2875" t="s">
        <v>11702</v>
      </c>
      <c r="X2875" t="s">
        <v>11728</v>
      </c>
      <c r="Y2875" t="s">
        <v>877</v>
      </c>
      <c r="Z2875" t="s">
        <v>199</v>
      </c>
      <c r="AA2875" t="str">
        <f>IF(BD[[#This Row],[Genero]]="Masculino","👨🏼 M","👩🏼 F")</f>
        <v>👨🏼 M</v>
      </c>
      <c r="AB2875" t="s">
        <v>11719</v>
      </c>
    </row>
    <row r="2876" spans="1:28" x14ac:dyDescent="0.35">
      <c r="A2876" t="s">
        <v>38</v>
      </c>
      <c r="B2876" t="s">
        <v>697</v>
      </c>
      <c r="C2876" t="s">
        <v>9131</v>
      </c>
      <c r="D2876">
        <v>1</v>
      </c>
      <c r="G2876">
        <v>0</v>
      </c>
      <c r="H2876">
        <v>0</v>
      </c>
      <c r="I2876">
        <v>0</v>
      </c>
      <c r="J2876">
        <v>0</v>
      </c>
      <c r="K2876" t="s">
        <v>16</v>
      </c>
      <c r="R2876">
        <v>937505137</v>
      </c>
      <c r="S2876" t="s">
        <v>11658</v>
      </c>
      <c r="T2876">
        <v>25571405</v>
      </c>
      <c r="U2876" t="s">
        <v>19</v>
      </c>
      <c r="V2876" t="s">
        <v>9121</v>
      </c>
      <c r="W2876" t="s">
        <v>11702</v>
      </c>
      <c r="X2876" t="s">
        <v>11728</v>
      </c>
      <c r="Y2876" t="s">
        <v>877</v>
      </c>
      <c r="Z2876" t="s">
        <v>9122</v>
      </c>
      <c r="AA2876" t="str">
        <f>IF(BD[[#This Row],[Genero]]="Masculino","👨🏼 M","👩🏼 F")</f>
        <v>👨🏼 M</v>
      </c>
      <c r="AB2876" t="s">
        <v>11719</v>
      </c>
    </row>
    <row r="2877" spans="1:28" x14ac:dyDescent="0.35">
      <c r="A2877" t="s">
        <v>6888</v>
      </c>
      <c r="B2877" t="s">
        <v>697</v>
      </c>
      <c r="C2877" t="s">
        <v>9120</v>
      </c>
      <c r="D2877">
        <v>1</v>
      </c>
      <c r="G2877">
        <v>0</v>
      </c>
      <c r="H2877">
        <v>0</v>
      </c>
      <c r="I2877">
        <v>0</v>
      </c>
      <c r="J2877">
        <v>0</v>
      </c>
      <c r="K2877" t="s">
        <v>16</v>
      </c>
      <c r="R2877">
        <v>949896079</v>
      </c>
      <c r="S2877" t="s">
        <v>11658</v>
      </c>
      <c r="T2877">
        <v>25709822</v>
      </c>
      <c r="U2877" t="s">
        <v>4613</v>
      </c>
      <c r="V2877" t="s">
        <v>9121</v>
      </c>
      <c r="W2877" t="s">
        <v>11701</v>
      </c>
      <c r="X2877" t="s">
        <v>11728</v>
      </c>
      <c r="Y2877" t="s">
        <v>877</v>
      </c>
      <c r="Z2877" t="s">
        <v>9122</v>
      </c>
      <c r="AA2877" t="str">
        <f>IF(BD[[#This Row],[Genero]]="Masculino","👨🏼 M","👩🏼 F")</f>
        <v>👨🏼 M</v>
      </c>
      <c r="AB2877" t="s">
        <v>11719</v>
      </c>
    </row>
    <row r="2878" spans="1:28" x14ac:dyDescent="0.35">
      <c r="A2878" t="s">
        <v>5916</v>
      </c>
      <c r="B2878" t="s">
        <v>5917</v>
      </c>
      <c r="C2878" t="s">
        <v>5918</v>
      </c>
      <c r="D2878">
        <v>1</v>
      </c>
      <c r="G2878">
        <v>0</v>
      </c>
      <c r="H2878">
        <v>0</v>
      </c>
      <c r="I2878">
        <v>0</v>
      </c>
      <c r="J2878">
        <v>0</v>
      </c>
      <c r="K2878" t="s">
        <v>16</v>
      </c>
      <c r="R2878">
        <v>927913690</v>
      </c>
      <c r="S2878" t="s">
        <v>11665</v>
      </c>
      <c r="T2878">
        <v>70791951</v>
      </c>
      <c r="U2878" t="s">
        <v>19</v>
      </c>
      <c r="V2878" t="s">
        <v>5919</v>
      </c>
      <c r="W2878" t="s">
        <v>11703</v>
      </c>
      <c r="X2878" t="s">
        <v>11728</v>
      </c>
      <c r="Y2878" t="s">
        <v>10392</v>
      </c>
      <c r="Z2878" t="s">
        <v>10465</v>
      </c>
      <c r="AA2878" t="str">
        <f>IF(BD[[#This Row],[Genero]]="Masculino","👨🏼 M","👩🏼 F")</f>
        <v>👩🏼 F</v>
      </c>
      <c r="AB2878" t="s">
        <v>11701</v>
      </c>
    </row>
    <row r="2879" spans="1:28" x14ac:dyDescent="0.35">
      <c r="A2879" t="s">
        <v>6753</v>
      </c>
      <c r="B2879" t="s">
        <v>4130</v>
      </c>
      <c r="C2879" t="s">
        <v>7995</v>
      </c>
      <c r="D2879">
        <v>1</v>
      </c>
      <c r="G2879">
        <v>0</v>
      </c>
      <c r="H2879">
        <v>0</v>
      </c>
      <c r="I2879">
        <v>0</v>
      </c>
      <c r="J2879">
        <v>0</v>
      </c>
      <c r="K2879" t="s">
        <v>16</v>
      </c>
      <c r="R2879">
        <v>945213893</v>
      </c>
      <c r="S2879" t="s">
        <v>11658</v>
      </c>
      <c r="T2879">
        <v>43604206</v>
      </c>
      <c r="U2879" t="s">
        <v>10125</v>
      </c>
      <c r="V2879" t="s">
        <v>7995</v>
      </c>
      <c r="W2879" t="s">
        <v>11706</v>
      </c>
      <c r="X2879" t="s">
        <v>11728</v>
      </c>
      <c r="Y2879" t="s">
        <v>11681</v>
      </c>
      <c r="Z2879" t="s">
        <v>10730</v>
      </c>
      <c r="AA2879" t="str">
        <f>IF(BD[[#This Row],[Genero]]="Masculino","👨🏼 M","👩🏼 F")</f>
        <v>👨🏼 M</v>
      </c>
      <c r="AB2879" t="s">
        <v>11696</v>
      </c>
    </row>
    <row r="2880" spans="1:28" x14ac:dyDescent="0.35">
      <c r="A2880" t="s">
        <v>33</v>
      </c>
      <c r="B2880" t="s">
        <v>10017</v>
      </c>
      <c r="C2880" t="s">
        <v>11425</v>
      </c>
      <c r="D2880">
        <v>1</v>
      </c>
      <c r="G2880">
        <v>0</v>
      </c>
      <c r="H2880">
        <v>0</v>
      </c>
      <c r="I2880">
        <v>0</v>
      </c>
      <c r="J2880">
        <v>0</v>
      </c>
      <c r="K2880" t="s">
        <v>16</v>
      </c>
      <c r="R2880">
        <v>964107446</v>
      </c>
      <c r="S2880" t="s">
        <v>11658</v>
      </c>
      <c r="T2880">
        <v>19996558</v>
      </c>
      <c r="U2880" t="s">
        <v>19</v>
      </c>
      <c r="V2880" t="s">
        <v>11425</v>
      </c>
      <c r="W2880" t="s">
        <v>11702</v>
      </c>
      <c r="X2880" t="s">
        <v>11728</v>
      </c>
      <c r="Y2880" t="s">
        <v>877</v>
      </c>
      <c r="Z2880" t="s">
        <v>10848</v>
      </c>
      <c r="AA2880" t="str">
        <f>IF(BD[[#This Row],[Genero]]="Masculino","👨🏼 M","👩🏼 F")</f>
        <v>👨🏼 M</v>
      </c>
      <c r="AB2880" t="s">
        <v>11698</v>
      </c>
    </row>
    <row r="2881" spans="1:28" x14ac:dyDescent="0.35">
      <c r="A2881" t="s">
        <v>33</v>
      </c>
      <c r="B2881" t="s">
        <v>10017</v>
      </c>
      <c r="C2881" t="s">
        <v>11425</v>
      </c>
      <c r="D2881">
        <v>1</v>
      </c>
      <c r="G2881">
        <v>0</v>
      </c>
      <c r="H2881">
        <v>0</v>
      </c>
      <c r="I2881">
        <v>0</v>
      </c>
      <c r="J2881">
        <v>0</v>
      </c>
      <c r="K2881" t="s">
        <v>16</v>
      </c>
      <c r="R2881">
        <v>964345832</v>
      </c>
      <c r="S2881" t="s">
        <v>11658</v>
      </c>
      <c r="T2881">
        <v>19996558</v>
      </c>
      <c r="U2881" t="s">
        <v>10125</v>
      </c>
      <c r="V2881" t="s">
        <v>11425</v>
      </c>
      <c r="W2881" t="s">
        <v>11702</v>
      </c>
      <c r="X2881" t="s">
        <v>11728</v>
      </c>
      <c r="Y2881" t="s">
        <v>877</v>
      </c>
      <c r="Z2881" t="s">
        <v>10848</v>
      </c>
      <c r="AA2881" t="str">
        <f>IF(BD[[#This Row],[Genero]]="Masculino","👨🏼 M","👩🏼 F")</f>
        <v>👨🏼 M</v>
      </c>
      <c r="AB2881" t="s">
        <v>11698</v>
      </c>
    </row>
    <row r="2882" spans="1:28" x14ac:dyDescent="0.35">
      <c r="A2882" t="s">
        <v>3698</v>
      </c>
      <c r="B2882" t="s">
        <v>4245</v>
      </c>
      <c r="C2882" t="s">
        <v>11090</v>
      </c>
      <c r="D2882">
        <v>1</v>
      </c>
      <c r="G2882">
        <v>0</v>
      </c>
      <c r="H2882">
        <v>0</v>
      </c>
      <c r="I2882">
        <v>0</v>
      </c>
      <c r="J2882">
        <v>0</v>
      </c>
      <c r="K2882" t="s">
        <v>16</v>
      </c>
      <c r="R2882">
        <v>967637568</v>
      </c>
      <c r="S2882" t="s">
        <v>11658</v>
      </c>
      <c r="T2882">
        <v>48024593</v>
      </c>
      <c r="U2882" t="s">
        <v>19</v>
      </c>
      <c r="V2882" t="s">
        <v>11090</v>
      </c>
      <c r="W2882" t="s">
        <v>11706</v>
      </c>
      <c r="X2882" t="s">
        <v>11728</v>
      </c>
      <c r="Y2882" t="s">
        <v>230</v>
      </c>
      <c r="Z2882" t="s">
        <v>11636</v>
      </c>
      <c r="AA2882" t="str">
        <f>IF(BD[[#This Row],[Genero]]="Masculino","👨🏼 M","👩🏼 F")</f>
        <v>👨🏼 M</v>
      </c>
      <c r="AB2882" t="s">
        <v>11699</v>
      </c>
    </row>
    <row r="2883" spans="1:28" x14ac:dyDescent="0.35">
      <c r="A2883" t="s">
        <v>7393</v>
      </c>
      <c r="B2883" t="s">
        <v>7394</v>
      </c>
      <c r="C2883" t="s">
        <v>7395</v>
      </c>
      <c r="D2883">
        <v>1</v>
      </c>
      <c r="G2883">
        <v>0</v>
      </c>
      <c r="H2883">
        <v>0</v>
      </c>
      <c r="I2883">
        <v>0</v>
      </c>
      <c r="J2883">
        <v>0</v>
      </c>
      <c r="K2883" t="s">
        <v>16</v>
      </c>
      <c r="R2883">
        <v>926625917</v>
      </c>
      <c r="S2883" t="s">
        <v>11658</v>
      </c>
      <c r="T2883">
        <v>72876605</v>
      </c>
      <c r="U2883" t="s">
        <v>10125</v>
      </c>
      <c r="V2883" t="s">
        <v>7396</v>
      </c>
      <c r="W2883" t="s">
        <v>11706</v>
      </c>
      <c r="X2883" t="s">
        <v>11728</v>
      </c>
      <c r="Y2883" t="s">
        <v>230</v>
      </c>
      <c r="Z2883" t="s">
        <v>7397</v>
      </c>
      <c r="AA2883" t="str">
        <f>IF(BD[[#This Row],[Genero]]="Masculino","👨🏼 M","👩🏼 F")</f>
        <v>👨🏼 M</v>
      </c>
      <c r="AB2883" t="s">
        <v>11699</v>
      </c>
    </row>
    <row r="2884" spans="1:28" x14ac:dyDescent="0.35">
      <c r="A2884" t="s">
        <v>1934</v>
      </c>
      <c r="B2884" t="s">
        <v>3310</v>
      </c>
      <c r="C2884" t="s">
        <v>8178</v>
      </c>
      <c r="D2884">
        <v>1</v>
      </c>
      <c r="G2884">
        <v>0</v>
      </c>
      <c r="H2884">
        <v>0</v>
      </c>
      <c r="I2884">
        <v>0</v>
      </c>
      <c r="J2884">
        <v>0</v>
      </c>
      <c r="K2884" t="s">
        <v>16</v>
      </c>
      <c r="R2884">
        <v>955720214</v>
      </c>
      <c r="S2884" t="s">
        <v>11665</v>
      </c>
      <c r="T2884">
        <v>72104455</v>
      </c>
      <c r="U2884" t="s">
        <v>19</v>
      </c>
      <c r="V2884" t="s">
        <v>8178</v>
      </c>
      <c r="W2884" t="s">
        <v>11702</v>
      </c>
      <c r="X2884" t="s">
        <v>11728</v>
      </c>
      <c r="Y2884" t="s">
        <v>6679</v>
      </c>
      <c r="Z2884" t="s">
        <v>11204</v>
      </c>
      <c r="AA2884" t="str">
        <f>IF(BD[[#This Row],[Genero]]="Masculino","👨🏼 M","👩🏼 F")</f>
        <v>👩🏼 F</v>
      </c>
      <c r="AB2884" t="s">
        <v>11699</v>
      </c>
    </row>
    <row r="2885" spans="1:28" x14ac:dyDescent="0.35">
      <c r="A2885" t="s">
        <v>5419</v>
      </c>
      <c r="B2885" t="s">
        <v>5420</v>
      </c>
      <c r="C2885" t="s">
        <v>5421</v>
      </c>
      <c r="D2885">
        <v>1</v>
      </c>
      <c r="G2885">
        <v>0</v>
      </c>
      <c r="H2885">
        <v>0</v>
      </c>
      <c r="I2885">
        <v>0</v>
      </c>
      <c r="J2885">
        <v>0</v>
      </c>
      <c r="K2885" t="s">
        <v>16</v>
      </c>
      <c r="R2885">
        <v>986185130</v>
      </c>
      <c r="S2885" t="s">
        <v>11665</v>
      </c>
      <c r="T2885">
        <v>73119621</v>
      </c>
      <c r="U2885" t="s">
        <v>19</v>
      </c>
      <c r="V2885" t="s">
        <v>5421</v>
      </c>
      <c r="W2885" t="s">
        <v>11701</v>
      </c>
      <c r="X2885" t="s">
        <v>11728</v>
      </c>
      <c r="Y2885" t="s">
        <v>726</v>
      </c>
      <c r="Z2885" t="s">
        <v>1616</v>
      </c>
      <c r="AA2885" t="str">
        <f>IF(BD[[#This Row],[Genero]]="Masculino","👨🏼 M","👩🏼 F")</f>
        <v>👩🏼 F</v>
      </c>
      <c r="AB2885" t="s">
        <v>11700</v>
      </c>
    </row>
    <row r="2886" spans="1:28" x14ac:dyDescent="0.35">
      <c r="A2886" t="s">
        <v>7883</v>
      </c>
      <c r="B2886" t="s">
        <v>7884</v>
      </c>
      <c r="C2886" t="s">
        <v>11298</v>
      </c>
      <c r="D2886">
        <v>1</v>
      </c>
      <c r="G2886">
        <v>0</v>
      </c>
      <c r="H2886">
        <v>0</v>
      </c>
      <c r="I2886">
        <v>0</v>
      </c>
      <c r="J2886">
        <v>0</v>
      </c>
      <c r="K2886" t="s">
        <v>16</v>
      </c>
      <c r="R2886">
        <v>993601927</v>
      </c>
      <c r="S2886" t="s">
        <v>11658</v>
      </c>
      <c r="T2886">
        <v>45554544</v>
      </c>
      <c r="U2886" t="s">
        <v>19</v>
      </c>
      <c r="V2886" t="s">
        <v>11298</v>
      </c>
      <c r="W2886" t="s">
        <v>11701</v>
      </c>
      <c r="X2886" t="s">
        <v>11728</v>
      </c>
      <c r="Y2886" t="s">
        <v>726</v>
      </c>
      <c r="Z2886" t="s">
        <v>11204</v>
      </c>
      <c r="AA2886" t="str">
        <f>IF(BD[[#This Row],[Genero]]="Masculino","👨🏼 M","👩🏼 F")</f>
        <v>👨🏼 M</v>
      </c>
      <c r="AB2886" t="s">
        <v>11700</v>
      </c>
    </row>
    <row r="2887" spans="1:28" x14ac:dyDescent="0.35">
      <c r="A2887" t="s">
        <v>5416</v>
      </c>
      <c r="B2887" t="s">
        <v>5417</v>
      </c>
      <c r="C2887" t="s">
        <v>5418</v>
      </c>
      <c r="D2887">
        <v>1</v>
      </c>
      <c r="G2887">
        <v>0</v>
      </c>
      <c r="H2887">
        <v>0</v>
      </c>
      <c r="I2887">
        <v>0</v>
      </c>
      <c r="J2887">
        <v>0</v>
      </c>
      <c r="K2887" t="s">
        <v>16</v>
      </c>
      <c r="R2887">
        <v>927966284</v>
      </c>
      <c r="S2887" t="s">
        <v>11658</v>
      </c>
      <c r="T2887">
        <v>75271595</v>
      </c>
      <c r="U2887" t="s">
        <v>19</v>
      </c>
      <c r="V2887" t="s">
        <v>11108</v>
      </c>
      <c r="W2887" t="s">
        <v>11701</v>
      </c>
      <c r="X2887" t="s">
        <v>11728</v>
      </c>
      <c r="Y2887" t="s">
        <v>11670</v>
      </c>
      <c r="Z2887" t="s">
        <v>11636</v>
      </c>
      <c r="AA2887" t="str">
        <f>IF(BD[[#This Row],[Genero]]="Masculino","👨🏼 M","👩🏼 F")</f>
        <v>👨🏼 M</v>
      </c>
      <c r="AB2887" t="s">
        <v>11700</v>
      </c>
    </row>
    <row r="2888" spans="1:28" x14ac:dyDescent="0.35">
      <c r="A2888" t="s">
        <v>9494</v>
      </c>
      <c r="B2888" t="s">
        <v>7668</v>
      </c>
      <c r="C2888" t="s">
        <v>11067</v>
      </c>
      <c r="D2888">
        <v>1</v>
      </c>
      <c r="G2888">
        <v>0</v>
      </c>
      <c r="H2888">
        <v>0</v>
      </c>
      <c r="I2888">
        <v>0</v>
      </c>
      <c r="J2888">
        <v>0</v>
      </c>
      <c r="K2888" t="s">
        <v>16</v>
      </c>
      <c r="R2888">
        <v>925810734</v>
      </c>
      <c r="S2888" t="s">
        <v>11658</v>
      </c>
      <c r="T2888">
        <v>71857411</v>
      </c>
      <c r="U2888" t="s">
        <v>3336</v>
      </c>
      <c r="V2888" t="s">
        <v>7669</v>
      </c>
      <c r="W2888" t="s">
        <v>11702</v>
      </c>
      <c r="X2888" t="s">
        <v>11728</v>
      </c>
      <c r="Y2888" t="s">
        <v>10417</v>
      </c>
      <c r="Z2888" t="s">
        <v>2358</v>
      </c>
      <c r="AA2888" t="str">
        <f>IF(BD[[#This Row],[Genero]]="Masculino","👨🏼 M","👩🏼 F")</f>
        <v>👨🏼 M</v>
      </c>
      <c r="AB2888" t="s">
        <v>11700</v>
      </c>
    </row>
    <row r="2889" spans="1:28" x14ac:dyDescent="0.35">
      <c r="A2889" t="s">
        <v>8134</v>
      </c>
      <c r="B2889" t="s">
        <v>5479</v>
      </c>
      <c r="C2889" t="s">
        <v>8135</v>
      </c>
      <c r="D2889">
        <v>1</v>
      </c>
      <c r="G2889">
        <v>0</v>
      </c>
      <c r="H2889">
        <v>0</v>
      </c>
      <c r="I2889">
        <v>0</v>
      </c>
      <c r="J2889">
        <v>0</v>
      </c>
      <c r="K2889" t="s">
        <v>16</v>
      </c>
      <c r="R2889">
        <v>959887945</v>
      </c>
      <c r="S2889" t="s">
        <v>11658</v>
      </c>
      <c r="T2889">
        <v>40442093</v>
      </c>
      <c r="U2889" t="s">
        <v>10125</v>
      </c>
      <c r="V2889" t="s">
        <v>10269</v>
      </c>
      <c r="W2889" t="s">
        <v>11701</v>
      </c>
      <c r="X2889" t="s">
        <v>11728</v>
      </c>
      <c r="Y2889" t="s">
        <v>4532</v>
      </c>
      <c r="Z2889" t="s">
        <v>8167</v>
      </c>
      <c r="AA2889" t="str">
        <f>IF(BD[[#This Row],[Genero]]="Masculino","👨🏼 M","👩🏼 F")</f>
        <v>👨🏼 M</v>
      </c>
      <c r="AB2889" t="s">
        <v>11700</v>
      </c>
    </row>
    <row r="2890" spans="1:28" x14ac:dyDescent="0.35">
      <c r="A2890" t="s">
        <v>842</v>
      </c>
      <c r="B2890" t="s">
        <v>2470</v>
      </c>
      <c r="C2890" t="s">
        <v>9181</v>
      </c>
      <c r="D2890">
        <v>1</v>
      </c>
      <c r="G2890">
        <v>0</v>
      </c>
      <c r="H2890">
        <v>0</v>
      </c>
      <c r="I2890">
        <v>0</v>
      </c>
      <c r="J2890">
        <v>0</v>
      </c>
      <c r="K2890" t="s">
        <v>16</v>
      </c>
      <c r="R2890">
        <v>987135152</v>
      </c>
      <c r="S2890" t="s">
        <v>11665</v>
      </c>
      <c r="T2890">
        <v>42537252</v>
      </c>
      <c r="U2890" t="s">
        <v>19</v>
      </c>
      <c r="V2890" t="s">
        <v>9182</v>
      </c>
      <c r="W2890" t="s">
        <v>11702</v>
      </c>
      <c r="X2890" t="s">
        <v>11728</v>
      </c>
      <c r="Y2890" t="s">
        <v>10443</v>
      </c>
      <c r="Z2890" t="s">
        <v>1616</v>
      </c>
      <c r="AA2890" t="str">
        <f>IF(BD[[#This Row],[Genero]]="Masculino","👨🏼 M","👩🏼 F")</f>
        <v>👩🏼 F</v>
      </c>
      <c r="AB2890" t="s">
        <v>11700</v>
      </c>
    </row>
    <row r="2891" spans="1:28" x14ac:dyDescent="0.35">
      <c r="A2891" t="s">
        <v>4426</v>
      </c>
      <c r="B2891" t="s">
        <v>4427</v>
      </c>
      <c r="D2891">
        <v>1</v>
      </c>
      <c r="G2891">
        <v>0</v>
      </c>
      <c r="H2891">
        <v>0</v>
      </c>
      <c r="I2891">
        <v>0</v>
      </c>
      <c r="J2891">
        <v>0</v>
      </c>
      <c r="K2891" t="s">
        <v>16</v>
      </c>
      <c r="R2891">
        <v>922023625</v>
      </c>
      <c r="S2891" t="s">
        <v>11665</v>
      </c>
      <c r="T2891">
        <v>76161280</v>
      </c>
      <c r="U2891" t="s">
        <v>19</v>
      </c>
      <c r="W2891" t="s">
        <v>11712</v>
      </c>
      <c r="X2891" t="s">
        <v>11726</v>
      </c>
      <c r="Y2891" t="s">
        <v>48</v>
      </c>
      <c r="Z2891" t="s">
        <v>4428</v>
      </c>
      <c r="AA2891" t="str">
        <f>IF(BD[[#This Row],[Genero]]="Masculino","👨🏼 M","👩🏼 F")</f>
        <v>👩🏼 F</v>
      </c>
      <c r="AB2891" t="s">
        <v>11697</v>
      </c>
    </row>
    <row r="2892" spans="1:28" x14ac:dyDescent="0.35">
      <c r="A2892" t="s">
        <v>1005</v>
      </c>
      <c r="B2892" t="s">
        <v>1006</v>
      </c>
      <c r="C2892" t="s">
        <v>1007</v>
      </c>
      <c r="D2892">
        <v>1</v>
      </c>
      <c r="G2892">
        <v>0</v>
      </c>
      <c r="H2892">
        <v>0</v>
      </c>
      <c r="I2892">
        <v>0</v>
      </c>
      <c r="J2892">
        <v>0</v>
      </c>
      <c r="K2892" t="s">
        <v>16</v>
      </c>
      <c r="R2892">
        <v>941492751</v>
      </c>
      <c r="S2892" t="s">
        <v>11658</v>
      </c>
      <c r="T2892">
        <v>71225723</v>
      </c>
      <c r="U2892" t="s">
        <v>19</v>
      </c>
      <c r="V2892" t="s">
        <v>1007</v>
      </c>
      <c r="W2892" t="s">
        <v>11712</v>
      </c>
      <c r="X2892" t="s">
        <v>11726</v>
      </c>
      <c r="Y2892" t="s">
        <v>3777</v>
      </c>
      <c r="Z2892" t="s">
        <v>1008</v>
      </c>
      <c r="AA2892" t="str">
        <f>IF(BD[[#This Row],[Genero]]="Masculino","👨🏼 M","👩🏼 F")</f>
        <v>👨🏼 M</v>
      </c>
      <c r="AB2892" t="s">
        <v>11697</v>
      </c>
    </row>
    <row r="2893" spans="1:28" x14ac:dyDescent="0.35">
      <c r="A2893" t="s">
        <v>1472</v>
      </c>
      <c r="B2893" t="s">
        <v>9668</v>
      </c>
      <c r="C2893" t="s">
        <v>1473</v>
      </c>
      <c r="D2893">
        <v>1</v>
      </c>
      <c r="G2893">
        <v>0</v>
      </c>
      <c r="H2893">
        <v>0</v>
      </c>
      <c r="I2893">
        <v>0</v>
      </c>
      <c r="J2893">
        <v>0</v>
      </c>
      <c r="K2893" t="s">
        <v>16</v>
      </c>
      <c r="R2893">
        <v>933271775</v>
      </c>
      <c r="S2893" t="s">
        <v>11658</v>
      </c>
      <c r="T2893">
        <v>72478181</v>
      </c>
      <c r="U2893" t="s">
        <v>579</v>
      </c>
      <c r="V2893" t="s">
        <v>1474</v>
      </c>
      <c r="W2893" t="s">
        <v>11702</v>
      </c>
      <c r="X2893" t="s">
        <v>11726</v>
      </c>
      <c r="Y2893" t="s">
        <v>3777</v>
      </c>
      <c r="Z2893" t="s">
        <v>5599</v>
      </c>
      <c r="AA2893" t="str">
        <f>IF(BD[[#This Row],[Genero]]="Masculino","👨🏼 M","👩🏼 F")</f>
        <v>👨🏼 M</v>
      </c>
      <c r="AB2893" t="s">
        <v>11697</v>
      </c>
    </row>
    <row r="2894" spans="1:28" x14ac:dyDescent="0.35">
      <c r="A2894" t="s">
        <v>166</v>
      </c>
      <c r="B2894" t="s">
        <v>832</v>
      </c>
      <c r="C2894" t="s">
        <v>6159</v>
      </c>
      <c r="D2894">
        <v>1</v>
      </c>
      <c r="G2894">
        <v>0</v>
      </c>
      <c r="H2894">
        <v>0</v>
      </c>
      <c r="I2894">
        <v>0</v>
      </c>
      <c r="J2894">
        <v>0</v>
      </c>
      <c r="K2894" t="s">
        <v>16</v>
      </c>
      <c r="R2894">
        <v>936282838</v>
      </c>
      <c r="S2894" t="s">
        <v>11658</v>
      </c>
      <c r="T2894">
        <v>45159661</v>
      </c>
      <c r="U2894" t="s">
        <v>19</v>
      </c>
      <c r="V2894" t="s">
        <v>6159</v>
      </c>
      <c r="W2894" t="s">
        <v>11703</v>
      </c>
      <c r="X2894" t="s">
        <v>11726</v>
      </c>
      <c r="Y2894" t="s">
        <v>3777</v>
      </c>
      <c r="Z2894" t="s">
        <v>6160</v>
      </c>
      <c r="AA2894" t="str">
        <f>IF(BD[[#This Row],[Genero]]="Masculino","👨🏼 M","👩🏼 F")</f>
        <v>👨🏼 M</v>
      </c>
      <c r="AB2894" t="s">
        <v>11697</v>
      </c>
    </row>
    <row r="2895" spans="1:28" x14ac:dyDescent="0.35">
      <c r="A2895" t="s">
        <v>947</v>
      </c>
      <c r="B2895" t="s">
        <v>3829</v>
      </c>
      <c r="C2895" t="s">
        <v>3830</v>
      </c>
      <c r="D2895">
        <v>1</v>
      </c>
      <c r="G2895">
        <v>0</v>
      </c>
      <c r="H2895">
        <v>0</v>
      </c>
      <c r="I2895">
        <v>0</v>
      </c>
      <c r="J2895">
        <v>0</v>
      </c>
      <c r="K2895" t="s">
        <v>16</v>
      </c>
      <c r="R2895">
        <v>962559686</v>
      </c>
      <c r="S2895" t="s">
        <v>11665</v>
      </c>
      <c r="T2895">
        <v>72374419</v>
      </c>
      <c r="U2895" t="s">
        <v>19</v>
      </c>
      <c r="V2895" t="s">
        <v>3831</v>
      </c>
      <c r="W2895" t="s">
        <v>11702</v>
      </c>
      <c r="X2895" t="s">
        <v>11726</v>
      </c>
      <c r="Y2895" t="s">
        <v>3777</v>
      </c>
      <c r="Z2895" t="s">
        <v>1774</v>
      </c>
      <c r="AA2895" t="str">
        <f>IF(BD[[#This Row],[Genero]]="Masculino","👨🏼 M","👩🏼 F")</f>
        <v>👩🏼 F</v>
      </c>
      <c r="AB2895" t="s">
        <v>11697</v>
      </c>
    </row>
    <row r="2896" spans="1:28" x14ac:dyDescent="0.35">
      <c r="A2896" t="s">
        <v>1644</v>
      </c>
      <c r="B2896" t="s">
        <v>700</v>
      </c>
      <c r="C2896" t="s">
        <v>1645</v>
      </c>
      <c r="D2896">
        <v>1</v>
      </c>
      <c r="G2896">
        <v>0</v>
      </c>
      <c r="H2896">
        <v>0</v>
      </c>
      <c r="I2896">
        <v>0</v>
      </c>
      <c r="J2896">
        <v>0</v>
      </c>
      <c r="K2896" t="s">
        <v>16</v>
      </c>
      <c r="R2896">
        <v>956739386</v>
      </c>
      <c r="S2896" t="s">
        <v>11658</v>
      </c>
      <c r="T2896">
        <v>48933638</v>
      </c>
      <c r="U2896" t="s">
        <v>19</v>
      </c>
      <c r="V2896" t="s">
        <v>1645</v>
      </c>
      <c r="W2896" t="s">
        <v>11702</v>
      </c>
      <c r="X2896" t="s">
        <v>11726</v>
      </c>
      <c r="Y2896" t="s">
        <v>3777</v>
      </c>
      <c r="Z2896" t="s">
        <v>1646</v>
      </c>
      <c r="AA2896" t="str">
        <f>IF(BD[[#This Row],[Genero]]="Masculino","👨🏼 M","👩🏼 F")</f>
        <v>👨🏼 M</v>
      </c>
      <c r="AB2896" t="s">
        <v>11697</v>
      </c>
    </row>
    <row r="2897" spans="1:28" x14ac:dyDescent="0.35">
      <c r="A2897" t="s">
        <v>7693</v>
      </c>
      <c r="B2897" t="s">
        <v>7694</v>
      </c>
      <c r="C2897" t="s">
        <v>7695</v>
      </c>
      <c r="D2897">
        <v>1</v>
      </c>
      <c r="G2897">
        <v>0</v>
      </c>
      <c r="H2897">
        <v>0</v>
      </c>
      <c r="I2897">
        <v>0</v>
      </c>
      <c r="J2897">
        <v>0</v>
      </c>
      <c r="K2897" t="s">
        <v>16</v>
      </c>
      <c r="R2897">
        <v>972109759</v>
      </c>
      <c r="S2897" t="s">
        <v>11658</v>
      </c>
      <c r="T2897">
        <v>46174745</v>
      </c>
      <c r="U2897" t="s">
        <v>19</v>
      </c>
      <c r="V2897" t="s">
        <v>7695</v>
      </c>
      <c r="W2897" t="s">
        <v>11702</v>
      </c>
      <c r="X2897" t="s">
        <v>11726</v>
      </c>
      <c r="Y2897" t="s">
        <v>3777</v>
      </c>
      <c r="Z2897" t="s">
        <v>7696</v>
      </c>
      <c r="AA2897" t="str">
        <f>IF(BD[[#This Row],[Genero]]="Masculino","👨🏼 M","👩🏼 F")</f>
        <v>👨🏼 M</v>
      </c>
      <c r="AB2897" t="s">
        <v>11697</v>
      </c>
    </row>
    <row r="2898" spans="1:28" x14ac:dyDescent="0.35">
      <c r="A2898" t="s">
        <v>6220</v>
      </c>
      <c r="B2898" t="s">
        <v>3036</v>
      </c>
      <c r="C2898" t="s">
        <v>6221</v>
      </c>
      <c r="D2898">
        <v>1</v>
      </c>
      <c r="G2898">
        <v>0</v>
      </c>
      <c r="H2898">
        <v>0</v>
      </c>
      <c r="I2898">
        <v>0</v>
      </c>
      <c r="J2898">
        <v>0</v>
      </c>
      <c r="K2898" t="s">
        <v>16</v>
      </c>
      <c r="R2898">
        <v>942942868</v>
      </c>
      <c r="S2898" t="s">
        <v>11658</v>
      </c>
      <c r="T2898">
        <v>77667861</v>
      </c>
      <c r="U2898" t="s">
        <v>19</v>
      </c>
      <c r="V2898" t="s">
        <v>6219</v>
      </c>
      <c r="W2898" t="s">
        <v>11702</v>
      </c>
      <c r="X2898" t="s">
        <v>11726</v>
      </c>
      <c r="Y2898" t="s">
        <v>3777</v>
      </c>
      <c r="Z2898" t="s">
        <v>10687</v>
      </c>
      <c r="AA2898" t="str">
        <f>IF(BD[[#This Row],[Genero]]="Masculino","👨🏼 M","👩🏼 F")</f>
        <v>👨🏼 M</v>
      </c>
      <c r="AB2898" t="s">
        <v>11697</v>
      </c>
    </row>
    <row r="2899" spans="1:28" x14ac:dyDescent="0.35">
      <c r="A2899" t="s">
        <v>6037</v>
      </c>
      <c r="B2899" t="s">
        <v>6038</v>
      </c>
      <c r="C2899" t="s">
        <v>6039</v>
      </c>
      <c r="D2899">
        <v>1</v>
      </c>
      <c r="G2899">
        <v>0</v>
      </c>
      <c r="H2899">
        <v>0</v>
      </c>
      <c r="I2899">
        <v>0</v>
      </c>
      <c r="J2899">
        <v>0</v>
      </c>
      <c r="K2899" t="s">
        <v>16</v>
      </c>
      <c r="R2899">
        <v>948544165</v>
      </c>
      <c r="S2899" t="s">
        <v>11658</v>
      </c>
      <c r="T2899">
        <v>72290049</v>
      </c>
      <c r="U2899" t="s">
        <v>19</v>
      </c>
      <c r="V2899" t="s">
        <v>6039</v>
      </c>
      <c r="W2899" t="s">
        <v>11701</v>
      </c>
      <c r="X2899" t="s">
        <v>11726</v>
      </c>
      <c r="Y2899" t="s">
        <v>3777</v>
      </c>
      <c r="Z2899" t="s">
        <v>6040</v>
      </c>
      <c r="AA2899" t="str">
        <f>IF(BD[[#This Row],[Genero]]="Masculino","👨🏼 M","👩🏼 F")</f>
        <v>👨🏼 M</v>
      </c>
      <c r="AB2899" t="s">
        <v>11697</v>
      </c>
    </row>
    <row r="2900" spans="1:28" x14ac:dyDescent="0.35">
      <c r="A2900" t="s">
        <v>3159</v>
      </c>
      <c r="B2900" t="s">
        <v>3160</v>
      </c>
      <c r="D2900">
        <v>1</v>
      </c>
      <c r="G2900">
        <v>0</v>
      </c>
      <c r="H2900">
        <v>0</v>
      </c>
      <c r="I2900">
        <v>0</v>
      </c>
      <c r="J2900">
        <v>0</v>
      </c>
      <c r="K2900" t="s">
        <v>16</v>
      </c>
      <c r="R2900">
        <v>942977000</v>
      </c>
      <c r="S2900" t="s">
        <v>11665</v>
      </c>
      <c r="T2900">
        <v>74093340</v>
      </c>
      <c r="U2900" t="s">
        <v>1282</v>
      </c>
      <c r="V2900" t="s">
        <v>3161</v>
      </c>
      <c r="W2900" t="s">
        <v>11706</v>
      </c>
      <c r="X2900" t="s">
        <v>11726</v>
      </c>
      <c r="Y2900" t="s">
        <v>230</v>
      </c>
      <c r="Z2900" t="s">
        <v>10724</v>
      </c>
      <c r="AA2900" t="str">
        <f>IF(BD[[#This Row],[Genero]]="Masculino","👨🏼 M","👩🏼 F")</f>
        <v>👩🏼 F</v>
      </c>
      <c r="AB2900" t="s">
        <v>11697</v>
      </c>
    </row>
    <row r="2901" spans="1:28" x14ac:dyDescent="0.35">
      <c r="A2901" t="s">
        <v>954</v>
      </c>
      <c r="B2901" t="s">
        <v>6110</v>
      </c>
      <c r="C2901" t="s">
        <v>6111</v>
      </c>
      <c r="D2901">
        <v>1</v>
      </c>
      <c r="G2901">
        <v>0</v>
      </c>
      <c r="H2901">
        <v>0</v>
      </c>
      <c r="I2901">
        <v>0</v>
      </c>
      <c r="J2901">
        <v>0</v>
      </c>
      <c r="K2901" t="s">
        <v>16</v>
      </c>
      <c r="R2901">
        <v>956352491</v>
      </c>
      <c r="S2901" t="s">
        <v>11665</v>
      </c>
      <c r="T2901">
        <v>71523166</v>
      </c>
      <c r="U2901" t="s">
        <v>19</v>
      </c>
      <c r="V2901" t="s">
        <v>6112</v>
      </c>
      <c r="W2901" t="s">
        <v>11702</v>
      </c>
      <c r="X2901" t="s">
        <v>11726</v>
      </c>
      <c r="Y2901" t="s">
        <v>11724</v>
      </c>
      <c r="Z2901" t="s">
        <v>6733</v>
      </c>
      <c r="AA2901" t="str">
        <f>IF(BD[[#This Row],[Genero]]="Masculino","👨🏼 M","👩🏼 F")</f>
        <v>👩🏼 F</v>
      </c>
      <c r="AB2901" t="s">
        <v>11697</v>
      </c>
    </row>
    <row r="2902" spans="1:28" x14ac:dyDescent="0.35">
      <c r="A2902" t="s">
        <v>108</v>
      </c>
      <c r="B2902" t="s">
        <v>5059</v>
      </c>
      <c r="C2902" t="s">
        <v>5060</v>
      </c>
      <c r="D2902">
        <v>1</v>
      </c>
      <c r="G2902">
        <v>0</v>
      </c>
      <c r="H2902">
        <v>0</v>
      </c>
      <c r="I2902">
        <v>0</v>
      </c>
      <c r="J2902">
        <v>0</v>
      </c>
      <c r="K2902" t="s">
        <v>16</v>
      </c>
      <c r="R2902">
        <v>929068827</v>
      </c>
      <c r="S2902" t="s">
        <v>11658</v>
      </c>
      <c r="T2902">
        <v>76636482</v>
      </c>
      <c r="U2902" t="s">
        <v>19</v>
      </c>
      <c r="V2902" t="s">
        <v>5060</v>
      </c>
      <c r="W2902" t="s">
        <v>11701</v>
      </c>
      <c r="X2902" t="s">
        <v>11726</v>
      </c>
      <c r="Y2902" t="s">
        <v>230</v>
      </c>
      <c r="Z2902" t="s">
        <v>5061</v>
      </c>
      <c r="AA2902" t="str">
        <f>IF(BD[[#This Row],[Genero]]="Masculino","👨🏼 M","👩🏼 F")</f>
        <v>👨🏼 M</v>
      </c>
      <c r="AB2902" t="s">
        <v>11697</v>
      </c>
    </row>
    <row r="2903" spans="1:28" x14ac:dyDescent="0.35">
      <c r="A2903" t="s">
        <v>393</v>
      </c>
      <c r="B2903" t="s">
        <v>1257</v>
      </c>
      <c r="C2903" t="s">
        <v>1255</v>
      </c>
      <c r="D2903">
        <v>1</v>
      </c>
      <c r="G2903">
        <v>0</v>
      </c>
      <c r="H2903">
        <v>0</v>
      </c>
      <c r="I2903">
        <v>0</v>
      </c>
      <c r="J2903">
        <v>0</v>
      </c>
      <c r="K2903" t="s">
        <v>16</v>
      </c>
      <c r="R2903">
        <v>993117819</v>
      </c>
      <c r="S2903" t="s">
        <v>11665</v>
      </c>
      <c r="T2903">
        <v>72882357</v>
      </c>
      <c r="U2903" t="s">
        <v>19</v>
      </c>
      <c r="V2903" t="s">
        <v>1258</v>
      </c>
      <c r="W2903" t="s">
        <v>11712</v>
      </c>
      <c r="X2903" t="s">
        <v>11726</v>
      </c>
      <c r="Y2903" t="s">
        <v>230</v>
      </c>
      <c r="Z2903" t="s">
        <v>1256</v>
      </c>
      <c r="AA2903" t="str">
        <f>IF(BD[[#This Row],[Genero]]="Masculino","👨🏼 M","👩🏼 F")</f>
        <v>👩🏼 F</v>
      </c>
      <c r="AB2903" t="s">
        <v>11697</v>
      </c>
    </row>
    <row r="2904" spans="1:28" x14ac:dyDescent="0.35">
      <c r="A2904" t="s">
        <v>530</v>
      </c>
      <c r="B2904" t="s">
        <v>531</v>
      </c>
      <c r="C2904" t="s">
        <v>532</v>
      </c>
      <c r="D2904">
        <v>1</v>
      </c>
      <c r="G2904">
        <v>0</v>
      </c>
      <c r="H2904">
        <v>0</v>
      </c>
      <c r="I2904">
        <v>0</v>
      </c>
      <c r="J2904">
        <v>0</v>
      </c>
      <c r="K2904" t="s">
        <v>16</v>
      </c>
      <c r="R2904">
        <v>964370753</v>
      </c>
      <c r="S2904" t="s">
        <v>11658</v>
      </c>
      <c r="T2904">
        <v>76268317</v>
      </c>
      <c r="U2904" t="s">
        <v>19</v>
      </c>
      <c r="V2904" t="s">
        <v>533</v>
      </c>
      <c r="W2904" t="s">
        <v>11701</v>
      </c>
      <c r="X2904" t="s">
        <v>11726</v>
      </c>
      <c r="Y2904" t="s">
        <v>230</v>
      </c>
      <c r="Z2904" t="s">
        <v>534</v>
      </c>
      <c r="AA2904" t="str">
        <f>IF(BD[[#This Row],[Genero]]="Masculino","👨🏼 M","👩🏼 F")</f>
        <v>👨🏼 M</v>
      </c>
      <c r="AB2904" t="s">
        <v>11697</v>
      </c>
    </row>
    <row r="2905" spans="1:28" x14ac:dyDescent="0.35">
      <c r="A2905" t="s">
        <v>9493</v>
      </c>
      <c r="B2905" t="s">
        <v>10010</v>
      </c>
      <c r="C2905" t="s">
        <v>7638</v>
      </c>
      <c r="D2905">
        <v>1</v>
      </c>
      <c r="G2905">
        <v>0</v>
      </c>
      <c r="H2905">
        <v>0</v>
      </c>
      <c r="I2905">
        <v>0</v>
      </c>
      <c r="J2905">
        <v>0</v>
      </c>
      <c r="K2905" t="s">
        <v>16</v>
      </c>
      <c r="R2905">
        <v>987081346</v>
      </c>
      <c r="S2905" t="s">
        <v>11665</v>
      </c>
      <c r="T2905">
        <v>70504712</v>
      </c>
      <c r="U2905" t="s">
        <v>19</v>
      </c>
      <c r="V2905" t="s">
        <v>7639</v>
      </c>
      <c r="W2905" t="s">
        <v>11706</v>
      </c>
      <c r="X2905" t="s">
        <v>11726</v>
      </c>
      <c r="Y2905" t="s">
        <v>11681</v>
      </c>
      <c r="Z2905" t="s">
        <v>11715</v>
      </c>
      <c r="AA2905" t="str">
        <f>IF(BD[[#This Row],[Genero]]="Masculino","👨🏼 M","👩🏼 F")</f>
        <v>👩🏼 F</v>
      </c>
      <c r="AB2905" t="s">
        <v>11697</v>
      </c>
    </row>
    <row r="2906" spans="1:28" x14ac:dyDescent="0.35">
      <c r="A2906" t="s">
        <v>2894</v>
      </c>
      <c r="B2906" t="s">
        <v>3013</v>
      </c>
      <c r="C2906" t="s">
        <v>7164</v>
      </c>
      <c r="D2906">
        <v>1</v>
      </c>
      <c r="G2906">
        <v>0</v>
      </c>
      <c r="H2906">
        <v>0</v>
      </c>
      <c r="I2906">
        <v>0</v>
      </c>
      <c r="J2906">
        <v>0</v>
      </c>
      <c r="K2906" t="s">
        <v>16</v>
      </c>
      <c r="R2906">
        <v>936911593</v>
      </c>
      <c r="S2906" t="s">
        <v>11658</v>
      </c>
      <c r="T2906">
        <v>75959911</v>
      </c>
      <c r="U2906" t="s">
        <v>19</v>
      </c>
      <c r="V2906" t="s">
        <v>7165</v>
      </c>
      <c r="W2906" t="s">
        <v>11701</v>
      </c>
      <c r="X2906" t="s">
        <v>11726</v>
      </c>
      <c r="Y2906" t="s">
        <v>11681</v>
      </c>
      <c r="Z2906" t="s">
        <v>7166</v>
      </c>
      <c r="AA2906" t="str">
        <f>IF(BD[[#This Row],[Genero]]="Masculino","👨🏼 M","👩🏼 F")</f>
        <v>👨🏼 M</v>
      </c>
      <c r="AB2906" t="s">
        <v>11697</v>
      </c>
    </row>
    <row r="2907" spans="1:28" x14ac:dyDescent="0.35">
      <c r="A2907" t="s">
        <v>5228</v>
      </c>
      <c r="B2907" t="s">
        <v>4207</v>
      </c>
      <c r="C2907" t="s">
        <v>11455</v>
      </c>
      <c r="D2907">
        <v>1</v>
      </c>
      <c r="G2907">
        <v>0</v>
      </c>
      <c r="H2907">
        <v>0</v>
      </c>
      <c r="I2907">
        <v>0</v>
      </c>
      <c r="J2907">
        <v>0</v>
      </c>
      <c r="K2907" t="s">
        <v>16</v>
      </c>
      <c r="R2907">
        <v>966020764</v>
      </c>
      <c r="S2907" t="s">
        <v>11665</v>
      </c>
      <c r="T2907">
        <v>74252204</v>
      </c>
      <c r="U2907" t="s">
        <v>19</v>
      </c>
      <c r="V2907" t="s">
        <v>11455</v>
      </c>
      <c r="W2907" t="s">
        <v>11703</v>
      </c>
      <c r="X2907" t="s">
        <v>11726</v>
      </c>
      <c r="Y2907" t="s">
        <v>11681</v>
      </c>
      <c r="Z2907" t="s">
        <v>6378</v>
      </c>
      <c r="AA2907" t="str">
        <f>IF(BD[[#This Row],[Genero]]="Masculino","👨🏼 M","👩🏼 F")</f>
        <v>👩🏼 F</v>
      </c>
      <c r="AB2907" t="s">
        <v>11697</v>
      </c>
    </row>
    <row r="2908" spans="1:28" x14ac:dyDescent="0.35">
      <c r="A2908" t="s">
        <v>9514</v>
      </c>
      <c r="B2908" t="s">
        <v>10041</v>
      </c>
      <c r="C2908" t="s">
        <v>8289</v>
      </c>
      <c r="D2908">
        <v>1</v>
      </c>
      <c r="G2908">
        <v>0</v>
      </c>
      <c r="H2908">
        <v>0</v>
      </c>
      <c r="I2908">
        <v>0</v>
      </c>
      <c r="J2908">
        <v>0</v>
      </c>
      <c r="K2908" t="s">
        <v>16</v>
      </c>
      <c r="R2908">
        <v>961218577</v>
      </c>
      <c r="S2908" t="s">
        <v>11665</v>
      </c>
      <c r="T2908">
        <v>42123551</v>
      </c>
      <c r="U2908" t="s">
        <v>19</v>
      </c>
      <c r="V2908" t="s">
        <v>8290</v>
      </c>
      <c r="W2908" t="s">
        <v>11702</v>
      </c>
      <c r="X2908" t="s">
        <v>11726</v>
      </c>
      <c r="Y2908" t="s">
        <v>11681</v>
      </c>
      <c r="Z2908" t="s">
        <v>628</v>
      </c>
      <c r="AA2908" t="str">
        <f>IF(BD[[#This Row],[Genero]]="Masculino","👨🏼 M","👩🏼 F")</f>
        <v>👩🏼 F</v>
      </c>
      <c r="AB2908" t="s">
        <v>11697</v>
      </c>
    </row>
    <row r="2909" spans="1:28" x14ac:dyDescent="0.35">
      <c r="A2909" t="s">
        <v>7441</v>
      </c>
      <c r="B2909" t="s">
        <v>7442</v>
      </c>
      <c r="C2909" t="s">
        <v>7443</v>
      </c>
      <c r="D2909">
        <v>1</v>
      </c>
      <c r="G2909">
        <v>0</v>
      </c>
      <c r="H2909">
        <v>0</v>
      </c>
      <c r="I2909">
        <v>0</v>
      </c>
      <c r="J2909">
        <v>0</v>
      </c>
      <c r="K2909" t="s">
        <v>16</v>
      </c>
      <c r="R2909">
        <v>950887551</v>
      </c>
      <c r="S2909" t="s">
        <v>11658</v>
      </c>
      <c r="T2909">
        <v>74253610</v>
      </c>
      <c r="U2909" t="s">
        <v>10125</v>
      </c>
      <c r="V2909" t="s">
        <v>7444</v>
      </c>
      <c r="W2909" t="s">
        <v>11702</v>
      </c>
      <c r="X2909" t="s">
        <v>11726</v>
      </c>
      <c r="Y2909" t="s">
        <v>11681</v>
      </c>
      <c r="Z2909" t="s">
        <v>1082</v>
      </c>
      <c r="AA2909" t="str">
        <f>IF(BD[[#This Row],[Genero]]="Masculino","👨🏼 M","👩🏼 F")</f>
        <v>👨🏼 M</v>
      </c>
      <c r="AB2909" t="s">
        <v>11697</v>
      </c>
    </row>
    <row r="2910" spans="1:28" x14ac:dyDescent="0.35">
      <c r="A2910" t="s">
        <v>43</v>
      </c>
      <c r="B2910" t="s">
        <v>595</v>
      </c>
      <c r="C2910" t="s">
        <v>596</v>
      </c>
      <c r="D2910">
        <v>1</v>
      </c>
      <c r="G2910">
        <v>0</v>
      </c>
      <c r="H2910">
        <v>0</v>
      </c>
      <c r="I2910">
        <v>0</v>
      </c>
      <c r="J2910">
        <v>0</v>
      </c>
      <c r="K2910" t="s">
        <v>16</v>
      </c>
      <c r="R2910">
        <v>993119878</v>
      </c>
      <c r="S2910" t="s">
        <v>11665</v>
      </c>
      <c r="T2910">
        <v>7535365</v>
      </c>
      <c r="U2910" t="s">
        <v>19</v>
      </c>
      <c r="V2910" t="s">
        <v>10348</v>
      </c>
      <c r="W2910" t="s">
        <v>11704</v>
      </c>
      <c r="X2910" t="s">
        <v>11726</v>
      </c>
      <c r="Y2910" t="s">
        <v>11724</v>
      </c>
      <c r="Z2910" t="s">
        <v>10923</v>
      </c>
      <c r="AA2910" t="str">
        <f>IF(BD[[#This Row],[Genero]]="Masculino","👨🏼 M","👩🏼 F")</f>
        <v>👩🏼 F</v>
      </c>
      <c r="AB2910" t="s">
        <v>11697</v>
      </c>
    </row>
    <row r="2911" spans="1:28" x14ac:dyDescent="0.35">
      <c r="A2911" t="s">
        <v>100</v>
      </c>
      <c r="B2911" t="s">
        <v>4910</v>
      </c>
      <c r="C2911" t="s">
        <v>4911</v>
      </c>
      <c r="D2911">
        <v>1</v>
      </c>
      <c r="G2911">
        <v>0</v>
      </c>
      <c r="H2911">
        <v>0</v>
      </c>
      <c r="I2911">
        <v>0</v>
      </c>
      <c r="J2911">
        <v>0</v>
      </c>
      <c r="K2911" t="s">
        <v>16</v>
      </c>
      <c r="R2911">
        <v>924356228</v>
      </c>
      <c r="S2911" t="s">
        <v>11658</v>
      </c>
      <c r="T2911">
        <v>72215173</v>
      </c>
      <c r="U2911" t="s">
        <v>19</v>
      </c>
      <c r="V2911" t="s">
        <v>4912</v>
      </c>
      <c r="W2911" t="s">
        <v>11701</v>
      </c>
      <c r="X2911" t="s">
        <v>11726</v>
      </c>
      <c r="Y2911" t="s">
        <v>11724</v>
      </c>
      <c r="Z2911" t="s">
        <v>1082</v>
      </c>
      <c r="AA2911" t="str">
        <f>IF(BD[[#This Row],[Genero]]="Masculino","👨🏼 M","👩🏼 F")</f>
        <v>👨🏼 M</v>
      </c>
      <c r="AB2911" t="s">
        <v>11697</v>
      </c>
    </row>
    <row r="2912" spans="1:28" x14ac:dyDescent="0.35">
      <c r="A2912" t="s">
        <v>161</v>
      </c>
      <c r="B2912" t="s">
        <v>2529</v>
      </c>
      <c r="C2912" t="s">
        <v>11281</v>
      </c>
      <c r="D2912">
        <v>1</v>
      </c>
      <c r="G2912">
        <v>0</v>
      </c>
      <c r="H2912">
        <v>0</v>
      </c>
      <c r="I2912">
        <v>0</v>
      </c>
      <c r="J2912">
        <v>0</v>
      </c>
      <c r="K2912" t="s">
        <v>16</v>
      </c>
      <c r="R2912">
        <v>996073799</v>
      </c>
      <c r="S2912" t="s">
        <v>11658</v>
      </c>
      <c r="T2912">
        <v>9871452</v>
      </c>
      <c r="U2912" t="s">
        <v>19</v>
      </c>
      <c r="V2912" t="s">
        <v>11281</v>
      </c>
      <c r="W2912" t="s">
        <v>11701</v>
      </c>
      <c r="X2912" t="s">
        <v>11726</v>
      </c>
      <c r="Y2912" t="s">
        <v>11724</v>
      </c>
      <c r="Z2912" t="s">
        <v>11204</v>
      </c>
      <c r="AA2912" t="str">
        <f>IF(BD[[#This Row],[Genero]]="Masculino","👨🏼 M","👩🏼 F")</f>
        <v>👨🏼 M</v>
      </c>
      <c r="AB2912" t="s">
        <v>11697</v>
      </c>
    </row>
    <row r="2913" spans="1:28" x14ac:dyDescent="0.35">
      <c r="A2913" t="s">
        <v>3415</v>
      </c>
      <c r="B2913" t="s">
        <v>3755</v>
      </c>
      <c r="C2913" t="s">
        <v>3756</v>
      </c>
      <c r="D2913">
        <v>1</v>
      </c>
      <c r="G2913">
        <v>0</v>
      </c>
      <c r="H2913">
        <v>0</v>
      </c>
      <c r="I2913">
        <v>0</v>
      </c>
      <c r="J2913">
        <v>0</v>
      </c>
      <c r="K2913" t="s">
        <v>16</v>
      </c>
      <c r="R2913">
        <v>954649999</v>
      </c>
      <c r="S2913" t="s">
        <v>11665</v>
      </c>
      <c r="T2913">
        <v>43023105</v>
      </c>
      <c r="U2913" t="s">
        <v>19</v>
      </c>
      <c r="V2913" t="s">
        <v>3757</v>
      </c>
      <c r="W2913" t="s">
        <v>11702</v>
      </c>
      <c r="X2913" t="s">
        <v>11726</v>
      </c>
      <c r="Y2913" t="s">
        <v>10392</v>
      </c>
      <c r="Z2913" t="s">
        <v>8499</v>
      </c>
      <c r="AA2913" t="str">
        <f>IF(BD[[#This Row],[Genero]]="Masculino","👨🏼 M","👩🏼 F")</f>
        <v>👩🏼 F</v>
      </c>
      <c r="AB2913" t="s">
        <v>11693</v>
      </c>
    </row>
    <row r="2914" spans="1:28" x14ac:dyDescent="0.35">
      <c r="A2914" t="s">
        <v>2793</v>
      </c>
      <c r="B2914" t="s">
        <v>2794</v>
      </c>
      <c r="C2914" t="s">
        <v>2795</v>
      </c>
      <c r="D2914">
        <v>1</v>
      </c>
      <c r="G2914">
        <v>0</v>
      </c>
      <c r="H2914">
        <v>0</v>
      </c>
      <c r="I2914">
        <v>0</v>
      </c>
      <c r="J2914">
        <v>0</v>
      </c>
      <c r="K2914" t="s">
        <v>16</v>
      </c>
      <c r="R2914">
        <v>967952405</v>
      </c>
      <c r="S2914" t="s">
        <v>11658</v>
      </c>
      <c r="T2914">
        <v>71486202</v>
      </c>
      <c r="U2914" t="s">
        <v>19</v>
      </c>
      <c r="V2914" t="s">
        <v>11151</v>
      </c>
      <c r="W2914" t="s">
        <v>11702</v>
      </c>
      <c r="X2914" t="s">
        <v>11726</v>
      </c>
      <c r="Y2914" t="s">
        <v>10392</v>
      </c>
      <c r="Z2914" t="s">
        <v>839</v>
      </c>
      <c r="AA2914" t="str">
        <f>IF(BD[[#This Row],[Genero]]="Masculino","👨🏼 M","👩🏼 F")</f>
        <v>👨🏼 M</v>
      </c>
      <c r="AB2914" t="s">
        <v>11693</v>
      </c>
    </row>
    <row r="2915" spans="1:28" x14ac:dyDescent="0.35">
      <c r="A2915" t="s">
        <v>3849</v>
      </c>
      <c r="B2915" t="s">
        <v>3850</v>
      </c>
      <c r="C2915" t="s">
        <v>3851</v>
      </c>
      <c r="D2915">
        <v>1</v>
      </c>
      <c r="G2915">
        <v>0</v>
      </c>
      <c r="H2915">
        <v>0</v>
      </c>
      <c r="I2915">
        <v>0</v>
      </c>
      <c r="J2915">
        <v>0</v>
      </c>
      <c r="K2915" t="s">
        <v>16</v>
      </c>
      <c r="R2915">
        <v>951634354</v>
      </c>
      <c r="S2915" t="s">
        <v>11658</v>
      </c>
      <c r="T2915">
        <v>71950648</v>
      </c>
      <c r="U2915" t="s">
        <v>19</v>
      </c>
      <c r="V2915" t="s">
        <v>3852</v>
      </c>
      <c r="W2915" t="s">
        <v>11702</v>
      </c>
      <c r="X2915" t="s">
        <v>11726</v>
      </c>
      <c r="Y2915" t="s">
        <v>48</v>
      </c>
      <c r="Z2915" t="s">
        <v>1864</v>
      </c>
      <c r="AA2915" t="str">
        <f>IF(BD[[#This Row],[Genero]]="Masculino","👨🏼 M","👩🏼 F")</f>
        <v>👨🏼 M</v>
      </c>
      <c r="AB2915" t="s">
        <v>11693</v>
      </c>
    </row>
    <row r="2916" spans="1:28" x14ac:dyDescent="0.35">
      <c r="A2916" t="s">
        <v>7351</v>
      </c>
      <c r="B2916" t="s">
        <v>7352</v>
      </c>
      <c r="C2916" t="s">
        <v>7353</v>
      </c>
      <c r="D2916">
        <v>1</v>
      </c>
      <c r="G2916">
        <v>0</v>
      </c>
      <c r="H2916">
        <v>0</v>
      </c>
      <c r="I2916">
        <v>0</v>
      </c>
      <c r="J2916">
        <v>0</v>
      </c>
      <c r="K2916" t="s">
        <v>16</v>
      </c>
      <c r="R2916">
        <v>904314101</v>
      </c>
      <c r="S2916" t="s">
        <v>11658</v>
      </c>
      <c r="T2916">
        <v>41098010</v>
      </c>
      <c r="U2916" t="s">
        <v>19</v>
      </c>
      <c r="V2916" t="s">
        <v>7353</v>
      </c>
      <c r="W2916" t="s">
        <v>11702</v>
      </c>
      <c r="X2916" t="s">
        <v>11726</v>
      </c>
      <c r="Y2916" t="s">
        <v>230</v>
      </c>
      <c r="Z2916" t="s">
        <v>11688</v>
      </c>
      <c r="AA2916" t="str">
        <f>IF(BD[[#This Row],[Genero]]="Masculino","👨🏼 M","👩🏼 F")</f>
        <v>👨🏼 M</v>
      </c>
      <c r="AB2916" t="s">
        <v>11693</v>
      </c>
    </row>
    <row r="2917" spans="1:28" x14ac:dyDescent="0.35">
      <c r="A2917" t="s">
        <v>2019</v>
      </c>
      <c r="B2917" t="s">
        <v>940</v>
      </c>
      <c r="C2917" t="s">
        <v>7101</v>
      </c>
      <c r="D2917">
        <v>1</v>
      </c>
      <c r="G2917">
        <v>0</v>
      </c>
      <c r="H2917">
        <v>0</v>
      </c>
      <c r="I2917">
        <v>0</v>
      </c>
      <c r="J2917">
        <v>0</v>
      </c>
      <c r="K2917" t="s">
        <v>16</v>
      </c>
      <c r="R2917">
        <v>994322944</v>
      </c>
      <c r="S2917" t="s">
        <v>11658</v>
      </c>
      <c r="T2917" t="s">
        <v>10139</v>
      </c>
      <c r="U2917" t="s">
        <v>140</v>
      </c>
      <c r="V2917" t="s">
        <v>7101</v>
      </c>
      <c r="W2917" t="s">
        <v>11702</v>
      </c>
      <c r="X2917" t="s">
        <v>11726</v>
      </c>
      <c r="Y2917" t="s">
        <v>230</v>
      </c>
      <c r="Z2917" t="s">
        <v>3338</v>
      </c>
      <c r="AA2917" t="str">
        <f>IF(BD[[#This Row],[Genero]]="Masculino","👨🏼 M","👩🏼 F")</f>
        <v>👨🏼 M</v>
      </c>
      <c r="AB2917" t="s">
        <v>11693</v>
      </c>
    </row>
    <row r="2918" spans="1:28" x14ac:dyDescent="0.35">
      <c r="A2918" t="s">
        <v>2489</v>
      </c>
      <c r="B2918" t="s">
        <v>7105</v>
      </c>
      <c r="C2918" t="s">
        <v>7106</v>
      </c>
      <c r="D2918">
        <v>1</v>
      </c>
      <c r="G2918">
        <v>0</v>
      </c>
      <c r="H2918">
        <v>0</v>
      </c>
      <c r="I2918">
        <v>0</v>
      </c>
      <c r="J2918">
        <v>0</v>
      </c>
      <c r="K2918" t="s">
        <v>16</v>
      </c>
      <c r="R2918">
        <v>987960785</v>
      </c>
      <c r="S2918" t="s">
        <v>11658</v>
      </c>
      <c r="T2918">
        <v>46219729</v>
      </c>
      <c r="U2918" t="s">
        <v>19</v>
      </c>
      <c r="V2918" t="s">
        <v>7107</v>
      </c>
      <c r="W2918" t="s">
        <v>11706</v>
      </c>
      <c r="X2918" t="s">
        <v>11726</v>
      </c>
      <c r="Y2918" t="s">
        <v>230</v>
      </c>
      <c r="Z2918" t="s">
        <v>3338</v>
      </c>
      <c r="AA2918" t="str">
        <f>IF(BD[[#This Row],[Genero]]="Masculino","👨🏼 M","👩🏼 F")</f>
        <v>👨🏼 M</v>
      </c>
      <c r="AB2918" t="s">
        <v>11693</v>
      </c>
    </row>
    <row r="2919" spans="1:28" x14ac:dyDescent="0.35">
      <c r="A2919" t="s">
        <v>29</v>
      </c>
      <c r="B2919" t="s">
        <v>3588</v>
      </c>
      <c r="C2919" t="s">
        <v>3589</v>
      </c>
      <c r="D2919">
        <v>1</v>
      </c>
      <c r="G2919">
        <v>0</v>
      </c>
      <c r="H2919">
        <v>0</v>
      </c>
      <c r="I2919">
        <v>0</v>
      </c>
      <c r="J2919">
        <v>0</v>
      </c>
      <c r="K2919" t="s">
        <v>16</v>
      </c>
      <c r="R2919">
        <v>902935995</v>
      </c>
      <c r="S2919" t="s">
        <v>11665</v>
      </c>
      <c r="T2919">
        <v>45846543</v>
      </c>
      <c r="U2919" t="s">
        <v>19</v>
      </c>
      <c r="V2919" t="s">
        <v>3590</v>
      </c>
      <c r="W2919" t="s">
        <v>11702</v>
      </c>
      <c r="X2919" t="s">
        <v>11726</v>
      </c>
      <c r="Y2919" t="s">
        <v>230</v>
      </c>
      <c r="Z2919" t="s">
        <v>3135</v>
      </c>
      <c r="AA2919" t="str">
        <f>IF(BD[[#This Row],[Genero]]="Masculino","👨🏼 M","👩🏼 F")</f>
        <v>👩🏼 F</v>
      </c>
      <c r="AB2919" t="s">
        <v>11693</v>
      </c>
    </row>
    <row r="2920" spans="1:28" x14ac:dyDescent="0.35">
      <c r="A2920" t="s">
        <v>268</v>
      </c>
      <c r="B2920" t="s">
        <v>9761</v>
      </c>
      <c r="C2920" t="s">
        <v>2707</v>
      </c>
      <c r="D2920">
        <v>1</v>
      </c>
      <c r="G2920">
        <v>0</v>
      </c>
      <c r="H2920">
        <v>0</v>
      </c>
      <c r="I2920">
        <v>0</v>
      </c>
      <c r="J2920">
        <v>0</v>
      </c>
      <c r="K2920" t="s">
        <v>16</v>
      </c>
      <c r="R2920">
        <v>902530187</v>
      </c>
      <c r="S2920" t="s">
        <v>11658</v>
      </c>
      <c r="T2920">
        <v>3800278</v>
      </c>
      <c r="U2920" t="s">
        <v>19</v>
      </c>
      <c r="V2920" t="s">
        <v>2708</v>
      </c>
      <c r="W2920" t="s">
        <v>11706</v>
      </c>
      <c r="X2920" t="s">
        <v>11726</v>
      </c>
      <c r="Y2920" t="s">
        <v>230</v>
      </c>
      <c r="Z2920" t="s">
        <v>3135</v>
      </c>
      <c r="AA2920" t="str">
        <f>IF(BD[[#This Row],[Genero]]="Masculino","👨🏼 M","👩🏼 F")</f>
        <v>👨🏼 M</v>
      </c>
      <c r="AB2920" t="s">
        <v>11693</v>
      </c>
    </row>
    <row r="2921" spans="1:28" x14ac:dyDescent="0.35">
      <c r="A2921" t="s">
        <v>5580</v>
      </c>
      <c r="B2921" t="s">
        <v>5581</v>
      </c>
      <c r="C2921" t="s">
        <v>5582</v>
      </c>
      <c r="D2921">
        <v>1</v>
      </c>
      <c r="G2921">
        <v>0</v>
      </c>
      <c r="H2921">
        <v>0</v>
      </c>
      <c r="I2921">
        <v>0</v>
      </c>
      <c r="J2921">
        <v>0</v>
      </c>
      <c r="K2921" t="s">
        <v>16</v>
      </c>
      <c r="R2921">
        <v>939134065</v>
      </c>
      <c r="S2921" t="s">
        <v>11658</v>
      </c>
      <c r="T2921">
        <v>4477536</v>
      </c>
      <c r="U2921" t="s">
        <v>19</v>
      </c>
      <c r="V2921" t="s">
        <v>5583</v>
      </c>
      <c r="W2921" t="s">
        <v>11706</v>
      </c>
      <c r="X2921" t="s">
        <v>11726</v>
      </c>
      <c r="Y2921" t="s">
        <v>230</v>
      </c>
      <c r="Z2921" t="s">
        <v>195</v>
      </c>
      <c r="AA2921" t="str">
        <f>IF(BD[[#This Row],[Genero]]="Masculino","👨🏼 M","👩🏼 F")</f>
        <v>👨🏼 M</v>
      </c>
      <c r="AB2921" t="s">
        <v>11693</v>
      </c>
    </row>
    <row r="2922" spans="1:28" x14ac:dyDescent="0.35">
      <c r="A2922" t="s">
        <v>756</v>
      </c>
      <c r="B2922" t="s">
        <v>895</v>
      </c>
      <c r="D2922">
        <v>1</v>
      </c>
      <c r="G2922">
        <v>0</v>
      </c>
      <c r="H2922">
        <v>0</v>
      </c>
      <c r="I2922">
        <v>0</v>
      </c>
      <c r="J2922">
        <v>0</v>
      </c>
      <c r="K2922" t="s">
        <v>16</v>
      </c>
      <c r="R2922">
        <v>994764654</v>
      </c>
      <c r="S2922" t="s">
        <v>11658</v>
      </c>
      <c r="T2922">
        <v>76255046</v>
      </c>
      <c r="U2922" t="s">
        <v>19</v>
      </c>
      <c r="W2922" t="s">
        <v>11706</v>
      </c>
      <c r="X2922" t="s">
        <v>11726</v>
      </c>
      <c r="Y2922" t="s">
        <v>230</v>
      </c>
      <c r="Z2922" t="s">
        <v>896</v>
      </c>
      <c r="AA2922" t="str">
        <f>IF(BD[[#This Row],[Genero]]="Masculino","👨🏼 M","👩🏼 F")</f>
        <v>👨🏼 M</v>
      </c>
      <c r="AB2922" t="s">
        <v>11692</v>
      </c>
    </row>
    <row r="2923" spans="1:28" x14ac:dyDescent="0.35">
      <c r="A2923" t="s">
        <v>5889</v>
      </c>
      <c r="B2923" t="s">
        <v>5890</v>
      </c>
      <c r="C2923" t="s">
        <v>5891</v>
      </c>
      <c r="D2923">
        <v>1</v>
      </c>
      <c r="G2923">
        <v>0</v>
      </c>
      <c r="H2923">
        <v>0</v>
      </c>
      <c r="I2923">
        <v>0</v>
      </c>
      <c r="J2923">
        <v>0</v>
      </c>
      <c r="K2923" t="s">
        <v>16</v>
      </c>
      <c r="R2923">
        <v>958262252</v>
      </c>
      <c r="S2923" t="s">
        <v>11665</v>
      </c>
      <c r="T2923">
        <v>60482159</v>
      </c>
      <c r="U2923" t="s">
        <v>19</v>
      </c>
      <c r="V2923" t="s">
        <v>5891</v>
      </c>
      <c r="W2923" t="s">
        <v>11706</v>
      </c>
      <c r="X2923" t="s">
        <v>11726</v>
      </c>
      <c r="Y2923" t="s">
        <v>42</v>
      </c>
      <c r="Z2923" t="s">
        <v>10567</v>
      </c>
      <c r="AA2923" t="str">
        <f>IF(BD[[#This Row],[Genero]]="Masculino","👨🏼 M","👩🏼 F")</f>
        <v>👩🏼 F</v>
      </c>
      <c r="AB2923" t="s">
        <v>11692</v>
      </c>
    </row>
    <row r="2924" spans="1:28" x14ac:dyDescent="0.35">
      <c r="A2924" t="s">
        <v>1328</v>
      </c>
      <c r="B2924" t="s">
        <v>219</v>
      </c>
      <c r="C2924" t="s">
        <v>6657</v>
      </c>
      <c r="D2924">
        <v>1</v>
      </c>
      <c r="G2924">
        <v>0</v>
      </c>
      <c r="H2924">
        <v>0</v>
      </c>
      <c r="I2924">
        <v>0</v>
      </c>
      <c r="J2924">
        <v>0</v>
      </c>
      <c r="K2924" t="s">
        <v>16</v>
      </c>
      <c r="R2924">
        <v>961253025</v>
      </c>
      <c r="S2924" t="s">
        <v>11658</v>
      </c>
      <c r="T2924">
        <v>74962188</v>
      </c>
      <c r="U2924" t="s">
        <v>19</v>
      </c>
      <c r="V2924" t="s">
        <v>6658</v>
      </c>
      <c r="W2924" t="s">
        <v>11701</v>
      </c>
      <c r="X2924" t="s">
        <v>11726</v>
      </c>
      <c r="Y2924" t="s">
        <v>42</v>
      </c>
      <c r="Z2924" t="s">
        <v>654</v>
      </c>
      <c r="AA2924" t="str">
        <f>IF(BD[[#This Row],[Genero]]="Masculino","👨🏼 M","👩🏼 F")</f>
        <v>👨🏼 M</v>
      </c>
      <c r="AB2924" t="s">
        <v>11692</v>
      </c>
    </row>
    <row r="2925" spans="1:28" x14ac:dyDescent="0.35">
      <c r="A2925" t="s">
        <v>1328</v>
      </c>
      <c r="B2925" t="s">
        <v>219</v>
      </c>
      <c r="C2925" t="s">
        <v>6657</v>
      </c>
      <c r="D2925">
        <v>1</v>
      </c>
      <c r="G2925">
        <v>0</v>
      </c>
      <c r="H2925">
        <v>0</v>
      </c>
      <c r="I2925">
        <v>0</v>
      </c>
      <c r="J2925">
        <v>0</v>
      </c>
      <c r="K2925" t="s">
        <v>16</v>
      </c>
      <c r="R2925">
        <v>961253025</v>
      </c>
      <c r="S2925" t="s">
        <v>11658</v>
      </c>
      <c r="T2925">
        <v>74962188</v>
      </c>
      <c r="U2925" t="s">
        <v>19</v>
      </c>
      <c r="V2925" t="s">
        <v>6658</v>
      </c>
      <c r="W2925" t="s">
        <v>11701</v>
      </c>
      <c r="X2925" t="s">
        <v>11726</v>
      </c>
      <c r="Y2925" t="s">
        <v>42</v>
      </c>
      <c r="Z2925" t="s">
        <v>654</v>
      </c>
      <c r="AA2925" t="str">
        <f>IF(BD[[#This Row],[Genero]]="Masculino","👨🏼 M","👩🏼 F")</f>
        <v>👨🏼 M</v>
      </c>
      <c r="AB2925" t="s">
        <v>11692</v>
      </c>
    </row>
    <row r="2926" spans="1:28" x14ac:dyDescent="0.35">
      <c r="A2926" t="s">
        <v>1487</v>
      </c>
      <c r="B2926" t="s">
        <v>638</v>
      </c>
      <c r="C2926" t="s">
        <v>7383</v>
      </c>
      <c r="D2926">
        <v>1</v>
      </c>
      <c r="G2926">
        <v>0</v>
      </c>
      <c r="H2926">
        <v>0</v>
      </c>
      <c r="I2926">
        <v>0</v>
      </c>
      <c r="J2926">
        <v>0</v>
      </c>
      <c r="K2926" t="s">
        <v>16</v>
      </c>
      <c r="R2926">
        <v>960231419</v>
      </c>
      <c r="S2926" t="s">
        <v>11665</v>
      </c>
      <c r="T2926">
        <v>75077908</v>
      </c>
      <c r="U2926" t="s">
        <v>10125</v>
      </c>
      <c r="V2926" t="s">
        <v>7389</v>
      </c>
      <c r="W2926" t="s">
        <v>11701</v>
      </c>
      <c r="X2926" t="s">
        <v>11726</v>
      </c>
      <c r="Y2926" t="s">
        <v>42</v>
      </c>
      <c r="Z2926" t="s">
        <v>9122</v>
      </c>
      <c r="AA2926" t="str">
        <f>IF(BD[[#This Row],[Genero]]="Masculino","👨🏼 M","👩🏼 F")</f>
        <v>👩🏼 F</v>
      </c>
      <c r="AB2926" t="s">
        <v>11692</v>
      </c>
    </row>
    <row r="2927" spans="1:28" x14ac:dyDescent="0.35">
      <c r="A2927" t="s">
        <v>9510</v>
      </c>
      <c r="B2927" t="s">
        <v>10030</v>
      </c>
      <c r="C2927" t="s">
        <v>8110</v>
      </c>
      <c r="D2927">
        <v>1</v>
      </c>
      <c r="G2927">
        <v>0</v>
      </c>
      <c r="H2927">
        <v>0</v>
      </c>
      <c r="I2927">
        <v>0</v>
      </c>
      <c r="J2927">
        <v>0</v>
      </c>
      <c r="K2927" t="s">
        <v>16</v>
      </c>
      <c r="R2927">
        <v>992166621</v>
      </c>
      <c r="S2927" t="s">
        <v>11658</v>
      </c>
      <c r="T2927">
        <v>73034305</v>
      </c>
      <c r="U2927" t="s">
        <v>19</v>
      </c>
      <c r="V2927" t="s">
        <v>8110</v>
      </c>
      <c r="W2927" t="s">
        <v>11702</v>
      </c>
      <c r="X2927" t="s">
        <v>11726</v>
      </c>
      <c r="Y2927" t="s">
        <v>42</v>
      </c>
      <c r="Z2927" t="s">
        <v>42</v>
      </c>
      <c r="AA2927" t="str">
        <f>IF(BD[[#This Row],[Genero]]="Masculino","👨🏼 M","👩🏼 F")</f>
        <v>👨🏼 M</v>
      </c>
      <c r="AB2927" t="s">
        <v>11692</v>
      </c>
    </row>
    <row r="2928" spans="1:28" x14ac:dyDescent="0.35">
      <c r="A2928" t="s">
        <v>5892</v>
      </c>
      <c r="B2928" t="s">
        <v>5893</v>
      </c>
      <c r="C2928" t="s">
        <v>5894</v>
      </c>
      <c r="D2928">
        <v>1</v>
      </c>
      <c r="G2928">
        <v>0</v>
      </c>
      <c r="H2928">
        <v>0</v>
      </c>
      <c r="I2928">
        <v>0</v>
      </c>
      <c r="J2928">
        <v>0</v>
      </c>
      <c r="K2928" t="s">
        <v>16</v>
      </c>
      <c r="R2928">
        <v>923626807</v>
      </c>
      <c r="S2928" t="s">
        <v>11658</v>
      </c>
      <c r="T2928">
        <v>46219111</v>
      </c>
      <c r="U2928" t="s">
        <v>19</v>
      </c>
      <c r="V2928" t="s">
        <v>10207</v>
      </c>
      <c r="W2928" t="s">
        <v>11701</v>
      </c>
      <c r="X2928" t="s">
        <v>11726</v>
      </c>
      <c r="Y2928" t="s">
        <v>11681</v>
      </c>
      <c r="Z2928" t="s">
        <v>2735</v>
      </c>
      <c r="AA2928" t="str">
        <f>IF(BD[[#This Row],[Genero]]="Masculino","👨🏼 M","👩🏼 F")</f>
        <v>👨🏼 M</v>
      </c>
      <c r="AB2928" t="s">
        <v>11692</v>
      </c>
    </row>
    <row r="2929" spans="1:28" x14ac:dyDescent="0.35">
      <c r="A2929" t="s">
        <v>9512</v>
      </c>
      <c r="B2929" t="s">
        <v>10037</v>
      </c>
      <c r="C2929" t="s">
        <v>8235</v>
      </c>
      <c r="D2929">
        <v>1</v>
      </c>
      <c r="G2929">
        <v>0</v>
      </c>
      <c r="H2929">
        <v>0</v>
      </c>
      <c r="I2929">
        <v>0</v>
      </c>
      <c r="J2929">
        <v>0</v>
      </c>
      <c r="K2929" t="s">
        <v>16</v>
      </c>
      <c r="R2929">
        <v>941311716</v>
      </c>
      <c r="S2929" t="s">
        <v>11658</v>
      </c>
      <c r="T2929">
        <v>70434519</v>
      </c>
      <c r="U2929" t="s">
        <v>19</v>
      </c>
      <c r="V2929" t="s">
        <v>8236</v>
      </c>
      <c r="W2929" t="s">
        <v>11712</v>
      </c>
      <c r="X2929" t="s">
        <v>11726</v>
      </c>
      <c r="Y2929" t="s">
        <v>11681</v>
      </c>
      <c r="Z2929" t="s">
        <v>8237</v>
      </c>
      <c r="AA2929" t="str">
        <f>IF(BD[[#This Row],[Genero]]="Masculino","👨🏼 M","👩🏼 F")</f>
        <v>👨🏼 M</v>
      </c>
      <c r="AB2929" t="s">
        <v>11692</v>
      </c>
    </row>
    <row r="2930" spans="1:28" x14ac:dyDescent="0.35">
      <c r="A2930" t="s">
        <v>137</v>
      </c>
      <c r="B2930" t="s">
        <v>9614</v>
      </c>
      <c r="C2930" t="s">
        <v>772</v>
      </c>
      <c r="D2930">
        <v>1</v>
      </c>
      <c r="G2930">
        <v>0</v>
      </c>
      <c r="H2930">
        <v>0</v>
      </c>
      <c r="I2930">
        <v>0</v>
      </c>
      <c r="J2930">
        <v>0</v>
      </c>
      <c r="K2930" t="s">
        <v>16</v>
      </c>
      <c r="R2930">
        <v>990601858</v>
      </c>
      <c r="S2930" t="s">
        <v>11658</v>
      </c>
      <c r="T2930">
        <v>42405974</v>
      </c>
      <c r="U2930" t="s">
        <v>19</v>
      </c>
      <c r="V2930" t="s">
        <v>773</v>
      </c>
      <c r="W2930" t="s">
        <v>11701</v>
      </c>
      <c r="X2930" t="s">
        <v>11726</v>
      </c>
      <c r="Y2930" t="s">
        <v>11681</v>
      </c>
      <c r="Z2930" t="s">
        <v>2325</v>
      </c>
      <c r="AA2930" t="str">
        <f>IF(BD[[#This Row],[Genero]]="Masculino","👨🏼 M","👩🏼 F")</f>
        <v>👨🏼 M</v>
      </c>
      <c r="AB2930" t="s">
        <v>11692</v>
      </c>
    </row>
    <row r="2931" spans="1:28" x14ac:dyDescent="0.35">
      <c r="A2931" t="s">
        <v>11663</v>
      </c>
      <c r="B2931" t="s">
        <v>8651</v>
      </c>
      <c r="C2931" t="s">
        <v>11100</v>
      </c>
      <c r="D2931">
        <v>1</v>
      </c>
      <c r="G2931">
        <v>0</v>
      </c>
      <c r="H2931">
        <v>0</v>
      </c>
      <c r="I2931">
        <v>0</v>
      </c>
      <c r="J2931">
        <v>0</v>
      </c>
      <c r="K2931" t="s">
        <v>16</v>
      </c>
      <c r="R2931">
        <v>971500248</v>
      </c>
      <c r="S2931" t="s">
        <v>11665</v>
      </c>
      <c r="T2931">
        <v>76581569</v>
      </c>
      <c r="U2931" t="s">
        <v>19</v>
      </c>
      <c r="V2931" t="s">
        <v>11100</v>
      </c>
      <c r="W2931" t="s">
        <v>11706</v>
      </c>
      <c r="X2931" t="s">
        <v>11726</v>
      </c>
      <c r="Y2931" t="s">
        <v>11681</v>
      </c>
      <c r="Z2931" t="s">
        <v>11636</v>
      </c>
      <c r="AA2931" t="str">
        <f>IF(BD[[#This Row],[Genero]]="Masculino","👨🏼 M","👩🏼 F")</f>
        <v>👩🏼 F</v>
      </c>
      <c r="AB2931" t="s">
        <v>11692</v>
      </c>
    </row>
    <row r="2932" spans="1:28" x14ac:dyDescent="0.35">
      <c r="A2932" t="s">
        <v>756</v>
      </c>
      <c r="B2932" t="s">
        <v>105</v>
      </c>
      <c r="C2932" t="s">
        <v>4164</v>
      </c>
      <c r="D2932">
        <v>1</v>
      </c>
      <c r="G2932">
        <v>0</v>
      </c>
      <c r="H2932">
        <v>0</v>
      </c>
      <c r="I2932">
        <v>0</v>
      </c>
      <c r="J2932">
        <v>0</v>
      </c>
      <c r="K2932" t="s">
        <v>16</v>
      </c>
      <c r="R2932">
        <v>932910640</v>
      </c>
      <c r="S2932" t="s">
        <v>11658</v>
      </c>
      <c r="T2932">
        <v>73056304</v>
      </c>
      <c r="U2932" t="s">
        <v>10125</v>
      </c>
      <c r="V2932" t="s">
        <v>4164</v>
      </c>
      <c r="W2932" t="s">
        <v>11703</v>
      </c>
      <c r="X2932" t="s">
        <v>11726</v>
      </c>
      <c r="Y2932" t="s">
        <v>11681</v>
      </c>
      <c r="Z2932" t="s">
        <v>11014</v>
      </c>
      <c r="AA2932" t="str">
        <f>IF(BD[[#This Row],[Genero]]="Masculino","👨🏼 M","👩🏼 F")</f>
        <v>👨🏼 M</v>
      </c>
      <c r="AB2932" t="s">
        <v>11692</v>
      </c>
    </row>
    <row r="2933" spans="1:28" x14ac:dyDescent="0.35">
      <c r="A2933" t="s">
        <v>842</v>
      </c>
      <c r="B2933" t="s">
        <v>471</v>
      </c>
      <c r="C2933" t="s">
        <v>472</v>
      </c>
      <c r="D2933">
        <v>1</v>
      </c>
      <c r="G2933">
        <v>0</v>
      </c>
      <c r="H2933">
        <v>0</v>
      </c>
      <c r="I2933">
        <v>0</v>
      </c>
      <c r="J2933">
        <v>0</v>
      </c>
      <c r="K2933" t="s">
        <v>16</v>
      </c>
      <c r="R2933">
        <v>914477318</v>
      </c>
      <c r="S2933" t="s">
        <v>11658</v>
      </c>
      <c r="T2933">
        <v>74199955</v>
      </c>
      <c r="U2933" t="s">
        <v>19</v>
      </c>
      <c r="V2933" t="s">
        <v>10141</v>
      </c>
      <c r="W2933" t="s">
        <v>11702</v>
      </c>
      <c r="X2933" t="s">
        <v>11726</v>
      </c>
      <c r="Y2933" t="s">
        <v>11681</v>
      </c>
      <c r="Z2933" t="s">
        <v>473</v>
      </c>
      <c r="AA2933" t="str">
        <f>IF(BD[[#This Row],[Genero]]="Masculino","👨🏼 M","👩🏼 F")</f>
        <v>👨🏼 M</v>
      </c>
      <c r="AB2933" t="s">
        <v>11692</v>
      </c>
    </row>
    <row r="2934" spans="1:28" x14ac:dyDescent="0.35">
      <c r="A2934" t="s">
        <v>8570</v>
      </c>
      <c r="B2934" t="s">
        <v>8571</v>
      </c>
      <c r="C2934" t="s">
        <v>8572</v>
      </c>
      <c r="D2934">
        <v>1</v>
      </c>
      <c r="G2934">
        <v>0</v>
      </c>
      <c r="H2934">
        <v>0</v>
      </c>
      <c r="I2934">
        <v>0</v>
      </c>
      <c r="J2934">
        <v>0</v>
      </c>
      <c r="K2934" t="s">
        <v>16</v>
      </c>
      <c r="R2934">
        <v>983260408</v>
      </c>
      <c r="S2934" t="s">
        <v>11665</v>
      </c>
      <c r="T2934">
        <v>74991944</v>
      </c>
      <c r="U2934" t="s">
        <v>8573</v>
      </c>
      <c r="V2934" t="s">
        <v>8574</v>
      </c>
      <c r="W2934" t="s">
        <v>11702</v>
      </c>
      <c r="X2934" t="s">
        <v>11726</v>
      </c>
      <c r="Y2934" t="s">
        <v>11724</v>
      </c>
      <c r="Z2934" t="s">
        <v>11688</v>
      </c>
      <c r="AA2934" t="str">
        <f>IF(BD[[#This Row],[Genero]]="Masculino","👨🏼 M","👩🏼 F")</f>
        <v>👩🏼 F</v>
      </c>
      <c r="AB2934" t="s">
        <v>11692</v>
      </c>
    </row>
    <row r="2935" spans="1:28" x14ac:dyDescent="0.35">
      <c r="A2935" t="s">
        <v>4115</v>
      </c>
      <c r="B2935" t="s">
        <v>4116</v>
      </c>
      <c r="C2935" t="s">
        <v>4117</v>
      </c>
      <c r="D2935">
        <v>1</v>
      </c>
      <c r="G2935">
        <v>0</v>
      </c>
      <c r="H2935">
        <v>0</v>
      </c>
      <c r="I2935">
        <v>0</v>
      </c>
      <c r="J2935">
        <v>0</v>
      </c>
      <c r="K2935" t="s">
        <v>16</v>
      </c>
      <c r="R2935">
        <v>998632320</v>
      </c>
      <c r="S2935" t="s">
        <v>11665</v>
      </c>
      <c r="T2935">
        <v>72178281</v>
      </c>
      <c r="U2935" t="s">
        <v>869</v>
      </c>
      <c r="V2935" t="s">
        <v>4117</v>
      </c>
      <c r="W2935" t="s">
        <v>11706</v>
      </c>
      <c r="X2935" t="s">
        <v>11726</v>
      </c>
      <c r="Y2935" t="s">
        <v>11724</v>
      </c>
      <c r="Z2935" t="s">
        <v>1869</v>
      </c>
      <c r="AA2935" t="str">
        <f>IF(BD[[#This Row],[Genero]]="Masculino","👨🏼 M","👩🏼 F")</f>
        <v>👩🏼 F</v>
      </c>
      <c r="AB2935" t="s">
        <v>11692</v>
      </c>
    </row>
    <row r="2936" spans="1:28" x14ac:dyDescent="0.35">
      <c r="A2936" t="s">
        <v>137</v>
      </c>
      <c r="B2936" t="s">
        <v>2472</v>
      </c>
      <c r="C2936" t="s">
        <v>7490</v>
      </c>
      <c r="D2936">
        <v>1</v>
      </c>
      <c r="G2936">
        <v>0</v>
      </c>
      <c r="H2936">
        <v>0</v>
      </c>
      <c r="I2936">
        <v>0</v>
      </c>
      <c r="J2936">
        <v>0</v>
      </c>
      <c r="K2936" t="s">
        <v>16</v>
      </c>
      <c r="R2936">
        <v>900207727</v>
      </c>
      <c r="S2936" t="s">
        <v>11658</v>
      </c>
      <c r="T2936">
        <v>43693918</v>
      </c>
      <c r="U2936" t="s">
        <v>19</v>
      </c>
      <c r="V2936" t="s">
        <v>10186</v>
      </c>
      <c r="W2936" t="s">
        <v>11701</v>
      </c>
      <c r="X2936" t="s">
        <v>11726</v>
      </c>
      <c r="Y2936" t="s">
        <v>11724</v>
      </c>
      <c r="Z2936" t="s">
        <v>10605</v>
      </c>
      <c r="AA2936" t="str">
        <f>IF(BD[[#This Row],[Genero]]="Masculino","👨🏼 M","👩🏼 F")</f>
        <v>👨🏼 M</v>
      </c>
      <c r="AB2936" t="s">
        <v>11692</v>
      </c>
    </row>
    <row r="2937" spans="1:28" x14ac:dyDescent="0.35">
      <c r="A2937" t="s">
        <v>344</v>
      </c>
      <c r="B2937" t="s">
        <v>403</v>
      </c>
      <c r="C2937" t="s">
        <v>909</v>
      </c>
      <c r="D2937">
        <v>1</v>
      </c>
      <c r="G2937">
        <v>0</v>
      </c>
      <c r="H2937">
        <v>0</v>
      </c>
      <c r="I2937">
        <v>0</v>
      </c>
      <c r="J2937">
        <v>0</v>
      </c>
      <c r="K2937" t="s">
        <v>16</v>
      </c>
      <c r="R2937">
        <v>994905546</v>
      </c>
      <c r="S2937" t="s">
        <v>11658</v>
      </c>
      <c r="T2937">
        <v>40363487</v>
      </c>
      <c r="U2937" t="s">
        <v>19</v>
      </c>
      <c r="V2937" t="s">
        <v>910</v>
      </c>
      <c r="W2937" t="s">
        <v>11701</v>
      </c>
      <c r="X2937" t="s">
        <v>11726</v>
      </c>
      <c r="Y2937" t="s">
        <v>11724</v>
      </c>
      <c r="Z2937" t="s">
        <v>10937</v>
      </c>
      <c r="AA2937" t="str">
        <f>IF(BD[[#This Row],[Genero]]="Masculino","👨🏼 M","👩🏼 F")</f>
        <v>👨🏼 M</v>
      </c>
      <c r="AB2937" t="s">
        <v>11692</v>
      </c>
    </row>
    <row r="2938" spans="1:28" x14ac:dyDescent="0.35">
      <c r="A2938" t="s">
        <v>2894</v>
      </c>
      <c r="B2938" t="s">
        <v>6875</v>
      </c>
      <c r="C2938" t="s">
        <v>6876</v>
      </c>
      <c r="D2938">
        <v>1</v>
      </c>
      <c r="G2938">
        <v>0</v>
      </c>
      <c r="H2938">
        <v>0</v>
      </c>
      <c r="I2938">
        <v>0</v>
      </c>
      <c r="J2938">
        <v>0</v>
      </c>
      <c r="K2938" t="s">
        <v>16</v>
      </c>
      <c r="R2938">
        <v>971496269</v>
      </c>
      <c r="S2938" t="s">
        <v>11658</v>
      </c>
      <c r="T2938">
        <v>42516217</v>
      </c>
      <c r="U2938" t="s">
        <v>19</v>
      </c>
      <c r="V2938" t="s">
        <v>6877</v>
      </c>
      <c r="W2938" t="s">
        <v>11701</v>
      </c>
      <c r="X2938" t="s">
        <v>11726</v>
      </c>
      <c r="Y2938" t="s">
        <v>11724</v>
      </c>
      <c r="Z2938" t="s">
        <v>4648</v>
      </c>
      <c r="AA2938" t="str">
        <f>IF(BD[[#This Row],[Genero]]="Masculino","👨🏼 M","👩🏼 F")</f>
        <v>👨🏼 M</v>
      </c>
      <c r="AB2938" t="s">
        <v>11692</v>
      </c>
    </row>
    <row r="2939" spans="1:28" x14ac:dyDescent="0.35">
      <c r="A2939" t="s">
        <v>2194</v>
      </c>
      <c r="B2939" t="s">
        <v>736</v>
      </c>
      <c r="C2939" t="s">
        <v>11209</v>
      </c>
      <c r="D2939">
        <v>1</v>
      </c>
      <c r="G2939">
        <v>0</v>
      </c>
      <c r="H2939">
        <v>0</v>
      </c>
      <c r="I2939">
        <v>0</v>
      </c>
      <c r="J2939">
        <v>0</v>
      </c>
      <c r="K2939" t="s">
        <v>16</v>
      </c>
      <c r="R2939">
        <v>937577644</v>
      </c>
      <c r="S2939" t="s">
        <v>11665</v>
      </c>
      <c r="T2939">
        <v>75224568</v>
      </c>
      <c r="U2939" t="s">
        <v>19</v>
      </c>
      <c r="V2939" t="s">
        <v>3457</v>
      </c>
      <c r="W2939" t="s">
        <v>11701</v>
      </c>
      <c r="X2939" t="s">
        <v>11726</v>
      </c>
      <c r="Y2939" t="s">
        <v>11724</v>
      </c>
      <c r="Z2939" t="s">
        <v>3458</v>
      </c>
      <c r="AA2939" t="str">
        <f>IF(BD[[#This Row],[Genero]]="Masculino","👨🏼 M","👩🏼 F")</f>
        <v>👩🏼 F</v>
      </c>
      <c r="AB2939" t="s">
        <v>11692</v>
      </c>
    </row>
    <row r="2940" spans="1:28" x14ac:dyDescent="0.35">
      <c r="A2940" t="s">
        <v>6216</v>
      </c>
      <c r="B2940" t="s">
        <v>6217</v>
      </c>
      <c r="C2940" t="s">
        <v>6218</v>
      </c>
      <c r="D2940">
        <v>1</v>
      </c>
      <c r="G2940">
        <v>0</v>
      </c>
      <c r="H2940">
        <v>0</v>
      </c>
      <c r="I2940">
        <v>0</v>
      </c>
      <c r="J2940">
        <v>0</v>
      </c>
      <c r="K2940" t="s">
        <v>16</v>
      </c>
      <c r="R2940" s="2"/>
      <c r="S2940" t="s">
        <v>11665</v>
      </c>
      <c r="T2940">
        <v>76090827</v>
      </c>
      <c r="U2940" t="s">
        <v>19</v>
      </c>
      <c r="V2940" t="s">
        <v>6219</v>
      </c>
      <c r="W2940" t="s">
        <v>11701</v>
      </c>
      <c r="X2940" t="s">
        <v>11726</v>
      </c>
      <c r="Y2940" t="s">
        <v>11724</v>
      </c>
      <c r="Z2940" t="s">
        <v>10687</v>
      </c>
      <c r="AA2940" t="str">
        <f>IF(BD[[#This Row],[Genero]]="Masculino","👨🏼 M","👩🏼 F")</f>
        <v>👩🏼 F</v>
      </c>
      <c r="AB2940" t="s">
        <v>11692</v>
      </c>
    </row>
    <row r="2941" spans="1:28" x14ac:dyDescent="0.35">
      <c r="A2941" t="s">
        <v>1647</v>
      </c>
      <c r="B2941" t="s">
        <v>5952</v>
      </c>
      <c r="C2941" t="s">
        <v>11451</v>
      </c>
      <c r="D2941">
        <v>1</v>
      </c>
      <c r="G2941">
        <v>0</v>
      </c>
      <c r="H2941">
        <v>0</v>
      </c>
      <c r="I2941">
        <v>0</v>
      </c>
      <c r="J2941">
        <v>0</v>
      </c>
      <c r="K2941" t="s">
        <v>16</v>
      </c>
      <c r="R2941">
        <v>947602010</v>
      </c>
      <c r="S2941" t="s">
        <v>11658</v>
      </c>
      <c r="T2941">
        <v>72923568</v>
      </c>
      <c r="U2941" t="s">
        <v>19</v>
      </c>
      <c r="V2941" t="s">
        <v>5953</v>
      </c>
      <c r="W2941" t="s">
        <v>11701</v>
      </c>
      <c r="X2941" t="s">
        <v>11726</v>
      </c>
      <c r="Y2941" t="s">
        <v>10392</v>
      </c>
      <c r="Z2941" t="s">
        <v>4356</v>
      </c>
      <c r="AA2941" t="str">
        <f>IF(BD[[#This Row],[Genero]]="Masculino","👨🏼 M","👩🏼 F")</f>
        <v>👨🏼 M</v>
      </c>
      <c r="AB2941" t="s">
        <v>11693</v>
      </c>
    </row>
    <row r="2942" spans="1:28" x14ac:dyDescent="0.35">
      <c r="A2942" t="s">
        <v>69</v>
      </c>
      <c r="B2942" t="s">
        <v>8258</v>
      </c>
      <c r="C2942" t="s">
        <v>8259</v>
      </c>
      <c r="D2942">
        <v>1</v>
      </c>
      <c r="G2942">
        <v>0</v>
      </c>
      <c r="H2942">
        <v>0</v>
      </c>
      <c r="I2942">
        <v>0</v>
      </c>
      <c r="J2942">
        <v>0</v>
      </c>
      <c r="K2942" t="s">
        <v>16</v>
      </c>
      <c r="R2942">
        <v>980736105</v>
      </c>
      <c r="S2942" t="s">
        <v>11658</v>
      </c>
      <c r="T2942">
        <v>42558494</v>
      </c>
      <c r="U2942" t="s">
        <v>19</v>
      </c>
      <c r="V2942" t="s">
        <v>10312</v>
      </c>
      <c r="W2942" t="s">
        <v>11712</v>
      </c>
      <c r="X2942" t="s">
        <v>11726</v>
      </c>
      <c r="Y2942" t="s">
        <v>10392</v>
      </c>
      <c r="Z2942" t="s">
        <v>7284</v>
      </c>
      <c r="AA2942" t="str">
        <f>IF(BD[[#This Row],[Genero]]="Masculino","👨🏼 M","👩🏼 F")</f>
        <v>👨🏼 M</v>
      </c>
      <c r="AB2942" t="s">
        <v>11693</v>
      </c>
    </row>
    <row r="2943" spans="1:28" x14ac:dyDescent="0.35">
      <c r="A2943" t="s">
        <v>4474</v>
      </c>
      <c r="B2943" t="s">
        <v>4475</v>
      </c>
      <c r="C2943" t="s">
        <v>4476</v>
      </c>
      <c r="D2943">
        <v>1</v>
      </c>
      <c r="G2943">
        <v>0</v>
      </c>
      <c r="H2943">
        <v>0</v>
      </c>
      <c r="I2943">
        <v>0</v>
      </c>
      <c r="J2943">
        <v>0</v>
      </c>
      <c r="K2943" t="s">
        <v>16</v>
      </c>
      <c r="R2943">
        <v>920268911</v>
      </c>
      <c r="S2943" t="s">
        <v>11665</v>
      </c>
      <c r="T2943">
        <v>47750293</v>
      </c>
      <c r="U2943" t="s">
        <v>19</v>
      </c>
      <c r="V2943" t="s">
        <v>10195</v>
      </c>
      <c r="W2943" t="s">
        <v>11701</v>
      </c>
      <c r="X2943" t="s">
        <v>11726</v>
      </c>
      <c r="Y2943" t="s">
        <v>48</v>
      </c>
      <c r="Z2943" t="s">
        <v>3995</v>
      </c>
      <c r="AA2943" t="str">
        <f>IF(BD[[#This Row],[Genero]]="Masculino","👨🏼 M","👩🏼 F")</f>
        <v>👩🏼 F</v>
      </c>
      <c r="AB2943" t="s">
        <v>11693</v>
      </c>
    </row>
    <row r="2944" spans="1:28" x14ac:dyDescent="0.35">
      <c r="A2944" t="s">
        <v>100</v>
      </c>
      <c r="B2944" t="s">
        <v>6724</v>
      </c>
      <c r="C2944" t="s">
        <v>7813</v>
      </c>
      <c r="D2944">
        <v>1</v>
      </c>
      <c r="G2944">
        <v>0</v>
      </c>
      <c r="H2944">
        <v>0</v>
      </c>
      <c r="I2944">
        <v>0</v>
      </c>
      <c r="J2944">
        <v>0</v>
      </c>
      <c r="K2944" t="s">
        <v>16</v>
      </c>
      <c r="S2944" t="s">
        <v>11658</v>
      </c>
      <c r="T2944">
        <v>5149878</v>
      </c>
      <c r="U2944" t="s">
        <v>26</v>
      </c>
      <c r="V2944" t="s">
        <v>7813</v>
      </c>
      <c r="W2944" t="s">
        <v>11701</v>
      </c>
      <c r="X2944" t="s">
        <v>11726</v>
      </c>
      <c r="Y2944" t="s">
        <v>42</v>
      </c>
      <c r="Z2944" t="s">
        <v>7814</v>
      </c>
      <c r="AA2944" t="str">
        <f>IF(BD[[#This Row],[Genero]]="Masculino","👨🏼 M","👩🏼 F")</f>
        <v>👨🏼 M</v>
      </c>
      <c r="AB2944" t="s">
        <v>11693</v>
      </c>
    </row>
    <row r="2945" spans="1:28" x14ac:dyDescent="0.35">
      <c r="A2945" t="s">
        <v>7146</v>
      </c>
      <c r="B2945" t="s">
        <v>9062</v>
      </c>
      <c r="C2945" t="s">
        <v>9063</v>
      </c>
      <c r="D2945">
        <v>1</v>
      </c>
      <c r="G2945">
        <v>0</v>
      </c>
      <c r="H2945">
        <v>0</v>
      </c>
      <c r="I2945">
        <v>0</v>
      </c>
      <c r="J2945">
        <v>0</v>
      </c>
      <c r="K2945" t="s">
        <v>16</v>
      </c>
      <c r="R2945" s="2"/>
      <c r="S2945" t="s">
        <v>11665</v>
      </c>
      <c r="T2945" t="s">
        <v>9064</v>
      </c>
      <c r="U2945" t="s">
        <v>9065</v>
      </c>
      <c r="V2945" t="s">
        <v>9063</v>
      </c>
      <c r="W2945" t="s">
        <v>11701</v>
      </c>
      <c r="X2945" t="s">
        <v>11726</v>
      </c>
      <c r="Y2945" t="s">
        <v>3621</v>
      </c>
      <c r="Z2945" t="s">
        <v>896</v>
      </c>
      <c r="AA2945" t="str">
        <f>IF(BD[[#This Row],[Genero]]="Masculino","👨🏼 M","👩🏼 F")</f>
        <v>👩🏼 F</v>
      </c>
      <c r="AB2945" t="s">
        <v>11693</v>
      </c>
    </row>
    <row r="2946" spans="1:28" x14ac:dyDescent="0.35">
      <c r="A2946" t="s">
        <v>4571</v>
      </c>
      <c r="B2946" t="s">
        <v>4572</v>
      </c>
      <c r="C2946" t="s">
        <v>4573</v>
      </c>
      <c r="D2946">
        <v>1</v>
      </c>
      <c r="G2946">
        <v>0</v>
      </c>
      <c r="H2946">
        <v>0</v>
      </c>
      <c r="I2946">
        <v>0</v>
      </c>
      <c r="J2946">
        <v>0</v>
      </c>
      <c r="K2946" t="s">
        <v>16</v>
      </c>
      <c r="R2946">
        <v>997894349</v>
      </c>
      <c r="S2946" t="s">
        <v>11658</v>
      </c>
      <c r="T2946">
        <v>44871063</v>
      </c>
      <c r="U2946" t="s">
        <v>19</v>
      </c>
      <c r="V2946" t="s">
        <v>4574</v>
      </c>
      <c r="W2946" t="s">
        <v>11706</v>
      </c>
      <c r="X2946" t="s">
        <v>11726</v>
      </c>
      <c r="Y2946" t="s">
        <v>42</v>
      </c>
      <c r="Z2946" t="s">
        <v>2160</v>
      </c>
      <c r="AA2946" t="str">
        <f>IF(BD[[#This Row],[Genero]]="Masculino","👨🏼 M","👩🏼 F")</f>
        <v>👨🏼 M</v>
      </c>
      <c r="AB2946" t="s">
        <v>11693</v>
      </c>
    </row>
    <row r="2947" spans="1:28" x14ac:dyDescent="0.35">
      <c r="A2947" t="s">
        <v>9168</v>
      </c>
      <c r="B2947" t="s">
        <v>9169</v>
      </c>
      <c r="C2947" t="s">
        <v>9170</v>
      </c>
      <c r="D2947">
        <v>1</v>
      </c>
      <c r="G2947">
        <v>0</v>
      </c>
      <c r="H2947">
        <v>0</v>
      </c>
      <c r="I2947">
        <v>0</v>
      </c>
      <c r="J2947">
        <v>0</v>
      </c>
      <c r="K2947" t="s">
        <v>16</v>
      </c>
      <c r="R2947">
        <v>946941990</v>
      </c>
      <c r="S2947" t="s">
        <v>11665</v>
      </c>
      <c r="T2947">
        <v>75783148</v>
      </c>
      <c r="U2947" t="s">
        <v>3336</v>
      </c>
      <c r="W2947" t="s">
        <v>11712</v>
      </c>
      <c r="X2947" t="s">
        <v>11726</v>
      </c>
      <c r="Y2947" t="s">
        <v>42</v>
      </c>
      <c r="Z2947" t="s">
        <v>11521</v>
      </c>
      <c r="AA2947" t="str">
        <f>IF(BD[[#This Row],[Genero]]="Masculino","👨🏼 M","👩🏼 F")</f>
        <v>👩🏼 F</v>
      </c>
      <c r="AB2947" t="s">
        <v>11693</v>
      </c>
    </row>
    <row r="2948" spans="1:28" x14ac:dyDescent="0.35">
      <c r="A2948" t="s">
        <v>247</v>
      </c>
      <c r="B2948" t="s">
        <v>8352</v>
      </c>
      <c r="C2948" t="s">
        <v>10978</v>
      </c>
      <c r="D2948">
        <v>1</v>
      </c>
      <c r="G2948">
        <v>0</v>
      </c>
      <c r="H2948">
        <v>0</v>
      </c>
      <c r="I2948">
        <v>0</v>
      </c>
      <c r="J2948">
        <v>0</v>
      </c>
      <c r="K2948" t="s">
        <v>16</v>
      </c>
      <c r="R2948">
        <v>977416888</v>
      </c>
      <c r="S2948" t="s">
        <v>11658</v>
      </c>
      <c r="T2948">
        <v>73427398</v>
      </c>
      <c r="U2948" t="s">
        <v>19</v>
      </c>
      <c r="V2948" t="s">
        <v>10978</v>
      </c>
      <c r="W2948" t="s">
        <v>11702</v>
      </c>
      <c r="X2948" t="s">
        <v>11726</v>
      </c>
      <c r="Y2948" t="s">
        <v>42</v>
      </c>
      <c r="Z2948" t="s">
        <v>10967</v>
      </c>
      <c r="AA2948" t="str">
        <f>IF(BD[[#This Row],[Genero]]="Masculino","👨🏼 M","👩🏼 F")</f>
        <v>👨🏼 M</v>
      </c>
      <c r="AB2948" t="s">
        <v>11693</v>
      </c>
    </row>
    <row r="2949" spans="1:28" x14ac:dyDescent="0.35">
      <c r="A2949" t="s">
        <v>7209</v>
      </c>
      <c r="B2949" t="s">
        <v>7722</v>
      </c>
      <c r="C2949" t="s">
        <v>10991</v>
      </c>
      <c r="D2949">
        <v>1</v>
      </c>
      <c r="G2949">
        <v>0</v>
      </c>
      <c r="H2949">
        <v>0</v>
      </c>
      <c r="I2949">
        <v>0</v>
      </c>
      <c r="J2949">
        <v>0</v>
      </c>
      <c r="K2949" t="s">
        <v>16</v>
      </c>
      <c r="R2949">
        <v>959817221</v>
      </c>
      <c r="S2949" t="s">
        <v>11665</v>
      </c>
      <c r="T2949">
        <v>75987774</v>
      </c>
      <c r="U2949" t="s">
        <v>19</v>
      </c>
      <c r="V2949" t="s">
        <v>10991</v>
      </c>
      <c r="W2949" t="s">
        <v>11712</v>
      </c>
      <c r="X2949" t="s">
        <v>11726</v>
      </c>
      <c r="Y2949" t="s">
        <v>42</v>
      </c>
      <c r="Z2949" t="s">
        <v>10967</v>
      </c>
      <c r="AA2949" t="str">
        <f>IF(BD[[#This Row],[Genero]]="Masculino","👨🏼 M","👩🏼 F")</f>
        <v>👩🏼 F</v>
      </c>
      <c r="AB2949" t="s">
        <v>11693</v>
      </c>
    </row>
    <row r="2950" spans="1:28" x14ac:dyDescent="0.35">
      <c r="A2950" t="s">
        <v>344</v>
      </c>
      <c r="B2950" t="s">
        <v>4136</v>
      </c>
      <c r="C2950" t="s">
        <v>4137</v>
      </c>
      <c r="D2950">
        <v>1</v>
      </c>
      <c r="G2950">
        <v>0</v>
      </c>
      <c r="H2950">
        <v>0</v>
      </c>
      <c r="I2950">
        <v>0</v>
      </c>
      <c r="J2950">
        <v>0</v>
      </c>
      <c r="K2950" t="s">
        <v>16</v>
      </c>
      <c r="R2950">
        <v>926876113</v>
      </c>
      <c r="S2950" t="s">
        <v>11658</v>
      </c>
      <c r="T2950">
        <v>74847974</v>
      </c>
      <c r="U2950" t="s">
        <v>19</v>
      </c>
      <c r="V2950" t="s">
        <v>4137</v>
      </c>
      <c r="W2950" t="s">
        <v>11701</v>
      </c>
      <c r="X2950" t="s">
        <v>11726</v>
      </c>
      <c r="Y2950" t="s">
        <v>42</v>
      </c>
      <c r="Z2950" t="s">
        <v>11114</v>
      </c>
      <c r="AA2950" t="str">
        <f>IF(BD[[#This Row],[Genero]]="Masculino","👨🏼 M","👩🏼 F")</f>
        <v>👨🏼 M</v>
      </c>
      <c r="AB2950" t="s">
        <v>11693</v>
      </c>
    </row>
    <row r="2951" spans="1:28" x14ac:dyDescent="0.35">
      <c r="A2951" t="s">
        <v>293</v>
      </c>
      <c r="B2951" t="s">
        <v>6208</v>
      </c>
      <c r="D2951">
        <v>1</v>
      </c>
      <c r="G2951">
        <v>0</v>
      </c>
      <c r="H2951">
        <v>0</v>
      </c>
      <c r="I2951">
        <v>0</v>
      </c>
      <c r="J2951">
        <v>0</v>
      </c>
      <c r="K2951" t="s">
        <v>16</v>
      </c>
      <c r="R2951">
        <v>988000027</v>
      </c>
      <c r="S2951" t="s">
        <v>11658</v>
      </c>
      <c r="T2951">
        <v>70390045</v>
      </c>
      <c r="U2951" t="s">
        <v>19</v>
      </c>
      <c r="W2951" t="s">
        <v>11701</v>
      </c>
      <c r="X2951" t="s">
        <v>11726</v>
      </c>
      <c r="Y2951" t="s">
        <v>42</v>
      </c>
      <c r="Z2951" t="s">
        <v>11114</v>
      </c>
      <c r="AA2951" t="str">
        <f>IF(BD[[#This Row],[Genero]]="Masculino","👨🏼 M","👩🏼 F")</f>
        <v>👨🏼 M</v>
      </c>
      <c r="AB2951" t="s">
        <v>11693</v>
      </c>
    </row>
    <row r="2952" spans="1:28" x14ac:dyDescent="0.35">
      <c r="A2952" t="s">
        <v>9369</v>
      </c>
      <c r="B2952" t="s">
        <v>9795</v>
      </c>
      <c r="C2952" t="s">
        <v>3318</v>
      </c>
      <c r="D2952">
        <v>1</v>
      </c>
      <c r="G2952">
        <v>0</v>
      </c>
      <c r="H2952">
        <v>0</v>
      </c>
      <c r="I2952">
        <v>0</v>
      </c>
      <c r="J2952">
        <v>0</v>
      </c>
      <c r="K2952" t="s">
        <v>16</v>
      </c>
      <c r="R2952">
        <v>978682897</v>
      </c>
      <c r="S2952" t="s">
        <v>11658</v>
      </c>
      <c r="T2952">
        <v>75780862</v>
      </c>
      <c r="U2952" t="s">
        <v>10388</v>
      </c>
      <c r="W2952" t="s">
        <v>11701</v>
      </c>
      <c r="X2952" t="s">
        <v>11726</v>
      </c>
      <c r="Y2952" t="s">
        <v>42</v>
      </c>
      <c r="Z2952" t="s">
        <v>11114</v>
      </c>
      <c r="AA2952" t="str">
        <f>IF(BD[[#This Row],[Genero]]="Masculino","👨🏼 M","👩🏼 F")</f>
        <v>👨🏼 M</v>
      </c>
      <c r="AB2952" t="s">
        <v>11693</v>
      </c>
    </row>
    <row r="2953" spans="1:28" x14ac:dyDescent="0.35">
      <c r="A2953" t="s">
        <v>8043</v>
      </c>
      <c r="B2953" t="s">
        <v>8044</v>
      </c>
      <c r="C2953" t="s">
        <v>11139</v>
      </c>
      <c r="D2953">
        <v>1</v>
      </c>
      <c r="G2953">
        <v>0</v>
      </c>
      <c r="H2953">
        <v>0</v>
      </c>
      <c r="I2953">
        <v>0</v>
      </c>
      <c r="J2953">
        <v>0</v>
      </c>
      <c r="K2953" t="s">
        <v>16</v>
      </c>
      <c r="R2953">
        <v>986183105</v>
      </c>
      <c r="S2953" t="s">
        <v>11658</v>
      </c>
      <c r="T2953">
        <v>72406767</v>
      </c>
      <c r="U2953" t="s">
        <v>19</v>
      </c>
      <c r="V2953" t="s">
        <v>8045</v>
      </c>
      <c r="W2953" t="s">
        <v>11706</v>
      </c>
      <c r="X2953" t="s">
        <v>11726</v>
      </c>
      <c r="Y2953" t="s">
        <v>42</v>
      </c>
      <c r="Z2953" t="s">
        <v>11114</v>
      </c>
      <c r="AA2953" t="str">
        <f>IF(BD[[#This Row],[Genero]]="Masculino","👨🏼 M","👩🏼 F")</f>
        <v>👨🏼 M</v>
      </c>
      <c r="AB2953" t="s">
        <v>11693</v>
      </c>
    </row>
    <row r="2954" spans="1:28" x14ac:dyDescent="0.35">
      <c r="A2954" t="s">
        <v>155</v>
      </c>
      <c r="B2954" t="s">
        <v>3237</v>
      </c>
      <c r="C2954" t="s">
        <v>5621</v>
      </c>
      <c r="D2954">
        <v>1</v>
      </c>
      <c r="G2954">
        <v>0</v>
      </c>
      <c r="H2954">
        <v>0</v>
      </c>
      <c r="I2954">
        <v>0</v>
      </c>
      <c r="J2954">
        <v>0</v>
      </c>
      <c r="K2954" t="s">
        <v>16</v>
      </c>
      <c r="R2954">
        <v>988717647</v>
      </c>
      <c r="S2954" t="s">
        <v>11658</v>
      </c>
      <c r="T2954">
        <v>75001808</v>
      </c>
      <c r="U2954" t="s">
        <v>19</v>
      </c>
      <c r="V2954" t="s">
        <v>11529</v>
      </c>
      <c r="W2954" t="s">
        <v>11702</v>
      </c>
      <c r="X2954" t="s">
        <v>11726</v>
      </c>
      <c r="Y2954" t="s">
        <v>42</v>
      </c>
      <c r="Z2954" t="s">
        <v>11509</v>
      </c>
      <c r="AA2954" t="str">
        <f>IF(BD[[#This Row],[Genero]]="Masculino","👨🏼 M","👩🏼 F")</f>
        <v>👨🏼 M</v>
      </c>
      <c r="AB2954" t="s">
        <v>11693</v>
      </c>
    </row>
    <row r="2955" spans="1:28" x14ac:dyDescent="0.35">
      <c r="A2955" t="s">
        <v>4511</v>
      </c>
      <c r="B2955" t="s">
        <v>3817</v>
      </c>
      <c r="C2955" t="s">
        <v>7877</v>
      </c>
      <c r="D2955">
        <v>1</v>
      </c>
      <c r="G2955">
        <v>0</v>
      </c>
      <c r="H2955">
        <v>0</v>
      </c>
      <c r="I2955">
        <v>0</v>
      </c>
      <c r="J2955">
        <v>0</v>
      </c>
      <c r="K2955" t="s">
        <v>16</v>
      </c>
      <c r="R2955">
        <v>968738148</v>
      </c>
      <c r="S2955" t="s">
        <v>11665</v>
      </c>
      <c r="T2955">
        <v>73520329</v>
      </c>
      <c r="U2955" t="s">
        <v>19</v>
      </c>
      <c r="V2955" t="s">
        <v>11597</v>
      </c>
      <c r="W2955" t="s">
        <v>11701</v>
      </c>
      <c r="X2955" t="s">
        <v>11726</v>
      </c>
      <c r="Y2955" t="s">
        <v>42</v>
      </c>
      <c r="Z2955" t="s">
        <v>11509</v>
      </c>
      <c r="AA2955" t="str">
        <f>IF(BD[[#This Row],[Genero]]="Masculino","👨🏼 M","👩🏼 F")</f>
        <v>👩🏼 F</v>
      </c>
      <c r="AB2955" t="s">
        <v>11693</v>
      </c>
    </row>
    <row r="2956" spans="1:28" x14ac:dyDescent="0.35">
      <c r="A2956" t="s">
        <v>4181</v>
      </c>
      <c r="B2956" t="s">
        <v>2873</v>
      </c>
      <c r="C2956" t="s">
        <v>4182</v>
      </c>
      <c r="D2956">
        <v>1</v>
      </c>
      <c r="G2956">
        <v>0</v>
      </c>
      <c r="H2956">
        <v>0</v>
      </c>
      <c r="I2956">
        <v>0</v>
      </c>
      <c r="J2956">
        <v>0</v>
      </c>
      <c r="K2956" t="s">
        <v>16</v>
      </c>
      <c r="R2956" s="2"/>
      <c r="S2956" t="s">
        <v>11665</v>
      </c>
      <c r="T2956">
        <v>72270856</v>
      </c>
      <c r="U2956" t="s">
        <v>19</v>
      </c>
      <c r="V2956" t="s">
        <v>4183</v>
      </c>
      <c r="W2956" t="s">
        <v>11702</v>
      </c>
      <c r="X2956" t="s">
        <v>11726</v>
      </c>
      <c r="Y2956" t="s">
        <v>42</v>
      </c>
      <c r="Z2956" t="s">
        <v>11014</v>
      </c>
      <c r="AA2956" t="str">
        <f>IF(BD[[#This Row],[Genero]]="Masculino","👨🏼 M","👩🏼 F")</f>
        <v>👩🏼 F</v>
      </c>
      <c r="AB2956" t="s">
        <v>11693</v>
      </c>
    </row>
    <row r="2957" spans="1:28" x14ac:dyDescent="0.35">
      <c r="A2957" t="s">
        <v>4160</v>
      </c>
      <c r="B2957" t="s">
        <v>4161</v>
      </c>
      <c r="C2957" t="s">
        <v>4162</v>
      </c>
      <c r="D2957">
        <v>1</v>
      </c>
      <c r="G2957">
        <v>0</v>
      </c>
      <c r="H2957">
        <v>0</v>
      </c>
      <c r="I2957">
        <v>0</v>
      </c>
      <c r="J2957">
        <v>0</v>
      </c>
      <c r="K2957" t="s">
        <v>16</v>
      </c>
      <c r="R2957">
        <v>902857561</v>
      </c>
      <c r="S2957" t="s">
        <v>11658</v>
      </c>
      <c r="T2957">
        <v>72411386</v>
      </c>
      <c r="U2957" t="s">
        <v>19</v>
      </c>
      <c r="V2957" t="s">
        <v>4162</v>
      </c>
      <c r="W2957" t="s">
        <v>11701</v>
      </c>
      <c r="X2957" t="s">
        <v>11726</v>
      </c>
      <c r="Y2957" t="s">
        <v>42</v>
      </c>
      <c r="Z2957" t="s">
        <v>11014</v>
      </c>
      <c r="AA2957" t="str">
        <f>IF(BD[[#This Row],[Genero]]="Masculino","👨🏼 M","👩🏼 F")</f>
        <v>👨🏼 M</v>
      </c>
      <c r="AB2957" t="s">
        <v>11693</v>
      </c>
    </row>
    <row r="2958" spans="1:28" x14ac:dyDescent="0.35">
      <c r="A2958" t="s">
        <v>6057</v>
      </c>
      <c r="B2958" t="s">
        <v>6058</v>
      </c>
      <c r="C2958" t="s">
        <v>6059</v>
      </c>
      <c r="D2958">
        <v>1</v>
      </c>
      <c r="G2958">
        <v>0</v>
      </c>
      <c r="H2958">
        <v>0</v>
      </c>
      <c r="I2958">
        <v>0</v>
      </c>
      <c r="J2958">
        <v>0</v>
      </c>
      <c r="K2958" t="s">
        <v>16</v>
      </c>
      <c r="R2958">
        <v>989781263</v>
      </c>
      <c r="S2958" t="s">
        <v>11665</v>
      </c>
      <c r="T2958">
        <v>72451810</v>
      </c>
      <c r="U2958" t="s">
        <v>19</v>
      </c>
      <c r="V2958" t="s">
        <v>11510</v>
      </c>
      <c r="W2958" t="s">
        <v>11701</v>
      </c>
      <c r="X2958" t="s">
        <v>11726</v>
      </c>
      <c r="Y2958" t="s">
        <v>42</v>
      </c>
      <c r="Z2958" t="s">
        <v>10477</v>
      </c>
      <c r="AA2958" t="str">
        <f>IF(BD[[#This Row],[Genero]]="Masculino","👨🏼 M","👩🏼 F")</f>
        <v>👩🏼 F</v>
      </c>
      <c r="AB2958" t="s">
        <v>11693</v>
      </c>
    </row>
    <row r="2959" spans="1:28" x14ac:dyDescent="0.35">
      <c r="A2959" t="s">
        <v>8108</v>
      </c>
      <c r="B2959" t="s">
        <v>1055</v>
      </c>
      <c r="C2959" t="s">
        <v>8109</v>
      </c>
      <c r="D2959">
        <v>1</v>
      </c>
      <c r="G2959">
        <v>0</v>
      </c>
      <c r="H2959">
        <v>0</v>
      </c>
      <c r="I2959">
        <v>0</v>
      </c>
      <c r="J2959">
        <v>0</v>
      </c>
      <c r="K2959" t="s">
        <v>16</v>
      </c>
      <c r="R2959">
        <v>931452371</v>
      </c>
      <c r="S2959" t="s">
        <v>11665</v>
      </c>
      <c r="T2959">
        <v>72925711</v>
      </c>
      <c r="U2959" t="s">
        <v>19</v>
      </c>
      <c r="V2959" t="s">
        <v>8109</v>
      </c>
      <c r="W2959" t="s">
        <v>11701</v>
      </c>
      <c r="X2959" t="s">
        <v>11726</v>
      </c>
      <c r="Y2959" t="s">
        <v>42</v>
      </c>
      <c r="Z2959" t="s">
        <v>11471</v>
      </c>
      <c r="AA2959" t="str">
        <f>IF(BD[[#This Row],[Genero]]="Masculino","👨🏼 M","👩🏼 F")</f>
        <v>👩🏼 F</v>
      </c>
      <c r="AB2959" t="s">
        <v>11693</v>
      </c>
    </row>
    <row r="2960" spans="1:28" x14ac:dyDescent="0.35">
      <c r="A2960" t="s">
        <v>332</v>
      </c>
      <c r="B2960" t="s">
        <v>7041</v>
      </c>
      <c r="C2960" t="s">
        <v>7042</v>
      </c>
      <c r="D2960">
        <v>1</v>
      </c>
      <c r="G2960">
        <v>0</v>
      </c>
      <c r="H2960">
        <v>0</v>
      </c>
      <c r="I2960">
        <v>0</v>
      </c>
      <c r="J2960">
        <v>0</v>
      </c>
      <c r="K2960" t="s">
        <v>16</v>
      </c>
      <c r="R2960">
        <v>990882056</v>
      </c>
      <c r="S2960" t="s">
        <v>11658</v>
      </c>
      <c r="T2960">
        <v>77271655</v>
      </c>
      <c r="U2960" t="s">
        <v>19</v>
      </c>
      <c r="V2960" t="s">
        <v>11500</v>
      </c>
      <c r="W2960" t="s">
        <v>11706</v>
      </c>
      <c r="X2960" t="s">
        <v>11726</v>
      </c>
      <c r="Y2960" t="s">
        <v>42</v>
      </c>
      <c r="Z2960" t="s">
        <v>11471</v>
      </c>
      <c r="AA2960" t="str">
        <f>IF(BD[[#This Row],[Genero]]="Masculino","👨🏼 M","👩🏼 F")</f>
        <v>👨🏼 M</v>
      </c>
      <c r="AB2960" t="s">
        <v>11693</v>
      </c>
    </row>
    <row r="2961" spans="1:28" x14ac:dyDescent="0.35">
      <c r="A2961" t="s">
        <v>93</v>
      </c>
      <c r="B2961" t="s">
        <v>2190</v>
      </c>
      <c r="C2961" t="s">
        <v>2191</v>
      </c>
      <c r="D2961">
        <v>1</v>
      </c>
      <c r="G2961">
        <v>0</v>
      </c>
      <c r="H2961">
        <v>0</v>
      </c>
      <c r="I2961">
        <v>0</v>
      </c>
      <c r="J2961">
        <v>0</v>
      </c>
      <c r="K2961" t="s">
        <v>16</v>
      </c>
      <c r="R2961">
        <v>993244719</v>
      </c>
      <c r="S2961" t="s">
        <v>11658</v>
      </c>
      <c r="T2961">
        <v>73241126</v>
      </c>
      <c r="U2961" t="s">
        <v>19</v>
      </c>
      <c r="V2961" t="s">
        <v>2192</v>
      </c>
      <c r="W2961" t="s">
        <v>11701</v>
      </c>
      <c r="X2961" t="s">
        <v>11726</v>
      </c>
      <c r="Y2961" t="s">
        <v>42</v>
      </c>
      <c r="AA2961" t="str">
        <f>IF(BD[[#This Row],[Genero]]="Masculino","👨🏼 M","👩🏼 F")</f>
        <v>👨🏼 M</v>
      </c>
      <c r="AB2961" t="s">
        <v>11693</v>
      </c>
    </row>
    <row r="2962" spans="1:28" x14ac:dyDescent="0.35">
      <c r="A2962" t="s">
        <v>93</v>
      </c>
      <c r="B2962" t="s">
        <v>5406</v>
      </c>
      <c r="C2962" t="s">
        <v>5407</v>
      </c>
      <c r="D2962">
        <v>1</v>
      </c>
      <c r="G2962">
        <v>0</v>
      </c>
      <c r="H2962">
        <v>0</v>
      </c>
      <c r="I2962">
        <v>0</v>
      </c>
      <c r="J2962">
        <v>0</v>
      </c>
      <c r="K2962" t="s">
        <v>16</v>
      </c>
      <c r="R2962">
        <v>939486694</v>
      </c>
      <c r="S2962" t="s">
        <v>11658</v>
      </c>
      <c r="T2962">
        <v>75795926</v>
      </c>
      <c r="U2962" t="s">
        <v>19</v>
      </c>
      <c r="V2962" t="s">
        <v>5408</v>
      </c>
      <c r="W2962" t="s">
        <v>11701</v>
      </c>
      <c r="X2962" t="s">
        <v>11726</v>
      </c>
      <c r="Y2962" t="s">
        <v>607</v>
      </c>
      <c r="Z2962" t="s">
        <v>10498</v>
      </c>
      <c r="AA2962" t="str">
        <f>IF(BD[[#This Row],[Genero]]="Masculino","👨🏼 M","👩🏼 F")</f>
        <v>👨🏼 M</v>
      </c>
      <c r="AB2962" t="s">
        <v>11693</v>
      </c>
    </row>
    <row r="2963" spans="1:28" x14ac:dyDescent="0.35">
      <c r="A2963" t="s">
        <v>5079</v>
      </c>
      <c r="B2963" t="s">
        <v>5080</v>
      </c>
      <c r="C2963" t="s">
        <v>5081</v>
      </c>
      <c r="D2963">
        <v>1</v>
      </c>
      <c r="G2963">
        <v>0</v>
      </c>
      <c r="H2963">
        <v>0</v>
      </c>
      <c r="I2963">
        <v>0</v>
      </c>
      <c r="J2963">
        <v>0</v>
      </c>
      <c r="K2963" t="s">
        <v>16</v>
      </c>
      <c r="R2963" s="2"/>
      <c r="S2963" t="s">
        <v>11665</v>
      </c>
      <c r="T2963">
        <v>46133067</v>
      </c>
      <c r="U2963" t="s">
        <v>19</v>
      </c>
      <c r="V2963" t="s">
        <v>5081</v>
      </c>
      <c r="W2963" t="s">
        <v>11702</v>
      </c>
      <c r="X2963" t="s">
        <v>11726</v>
      </c>
      <c r="Y2963" t="s">
        <v>607</v>
      </c>
      <c r="Z2963" t="s">
        <v>516</v>
      </c>
      <c r="AA2963" t="str">
        <f>IF(BD[[#This Row],[Genero]]="Masculino","👨🏼 M","👩🏼 F")</f>
        <v>👩🏼 F</v>
      </c>
      <c r="AB2963" t="s">
        <v>11693</v>
      </c>
    </row>
    <row r="2964" spans="1:28" x14ac:dyDescent="0.35">
      <c r="A2964" t="s">
        <v>1454</v>
      </c>
      <c r="B2964" t="s">
        <v>832</v>
      </c>
      <c r="C2964" t="s">
        <v>1455</v>
      </c>
      <c r="D2964">
        <v>1</v>
      </c>
      <c r="G2964">
        <v>0</v>
      </c>
      <c r="H2964">
        <v>0</v>
      </c>
      <c r="I2964">
        <v>0</v>
      </c>
      <c r="J2964">
        <v>0</v>
      </c>
      <c r="K2964" t="s">
        <v>16</v>
      </c>
      <c r="R2964">
        <v>984277030</v>
      </c>
      <c r="S2964" t="s">
        <v>11665</v>
      </c>
      <c r="T2964">
        <v>10514358</v>
      </c>
      <c r="U2964" t="s">
        <v>19</v>
      </c>
      <c r="V2964" t="s">
        <v>1455</v>
      </c>
      <c r="W2964" t="s">
        <v>11712</v>
      </c>
      <c r="X2964" t="s">
        <v>11726</v>
      </c>
      <c r="Y2964" t="s">
        <v>607</v>
      </c>
      <c r="Z2964" t="s">
        <v>516</v>
      </c>
      <c r="AA2964" t="str">
        <f>IF(BD[[#This Row],[Genero]]="Masculino","👨🏼 M","👩🏼 F")</f>
        <v>👩🏼 F</v>
      </c>
      <c r="AB2964" t="s">
        <v>11693</v>
      </c>
    </row>
    <row r="2965" spans="1:28" x14ac:dyDescent="0.35">
      <c r="A2965" t="s">
        <v>9366</v>
      </c>
      <c r="B2965" t="s">
        <v>9784</v>
      </c>
      <c r="C2965" t="s">
        <v>3157</v>
      </c>
      <c r="D2965">
        <v>1</v>
      </c>
      <c r="G2965">
        <v>0</v>
      </c>
      <c r="H2965">
        <v>0</v>
      </c>
      <c r="I2965">
        <v>0</v>
      </c>
      <c r="J2965">
        <v>0</v>
      </c>
      <c r="K2965" t="s">
        <v>16</v>
      </c>
      <c r="R2965">
        <v>922769008</v>
      </c>
      <c r="S2965" t="s">
        <v>11658</v>
      </c>
      <c r="T2965">
        <v>48780895</v>
      </c>
      <c r="U2965" t="s">
        <v>10125</v>
      </c>
      <c r="V2965" t="s">
        <v>3158</v>
      </c>
      <c r="W2965" t="s">
        <v>11706</v>
      </c>
      <c r="X2965" t="s">
        <v>11726</v>
      </c>
      <c r="Y2965" t="s">
        <v>607</v>
      </c>
      <c r="Z2965" t="s">
        <v>516</v>
      </c>
      <c r="AA2965" t="str">
        <f>IF(BD[[#This Row],[Genero]]="Masculino","👨🏼 M","👩🏼 F")</f>
        <v>👨🏼 M</v>
      </c>
      <c r="AB2965" t="s">
        <v>11693</v>
      </c>
    </row>
    <row r="2966" spans="1:28" x14ac:dyDescent="0.35">
      <c r="A2966" t="s">
        <v>3484</v>
      </c>
      <c r="B2966" t="s">
        <v>4523</v>
      </c>
      <c r="C2966" t="s">
        <v>4524</v>
      </c>
      <c r="D2966">
        <v>1</v>
      </c>
      <c r="G2966">
        <v>0</v>
      </c>
      <c r="H2966">
        <v>0</v>
      </c>
      <c r="I2966">
        <v>0</v>
      </c>
      <c r="J2966">
        <v>0</v>
      </c>
      <c r="K2966" t="s">
        <v>16</v>
      </c>
      <c r="R2966">
        <v>942634980</v>
      </c>
      <c r="S2966" t="s">
        <v>11658</v>
      </c>
      <c r="T2966">
        <v>49003502</v>
      </c>
      <c r="U2966" t="s">
        <v>1282</v>
      </c>
      <c r="V2966" t="s">
        <v>4525</v>
      </c>
      <c r="W2966" t="s">
        <v>11701</v>
      </c>
      <c r="X2966" t="s">
        <v>11726</v>
      </c>
      <c r="Y2966" t="s">
        <v>607</v>
      </c>
      <c r="Z2966" t="s">
        <v>4526</v>
      </c>
      <c r="AA2966" t="str">
        <f>IF(BD[[#This Row],[Genero]]="Masculino","👨🏼 M","👩🏼 F")</f>
        <v>👨🏼 M</v>
      </c>
      <c r="AB2966" t="s">
        <v>11693</v>
      </c>
    </row>
    <row r="2967" spans="1:28" x14ac:dyDescent="0.35">
      <c r="A2967" t="s">
        <v>38</v>
      </c>
      <c r="B2967" t="s">
        <v>6016</v>
      </c>
      <c r="C2967" t="s">
        <v>11222</v>
      </c>
      <c r="D2967">
        <v>1</v>
      </c>
      <c r="G2967">
        <v>0</v>
      </c>
      <c r="H2967">
        <v>0</v>
      </c>
      <c r="I2967">
        <v>0</v>
      </c>
      <c r="J2967">
        <v>0</v>
      </c>
      <c r="K2967" t="s">
        <v>16</v>
      </c>
      <c r="R2967">
        <v>979337258</v>
      </c>
      <c r="S2967" t="s">
        <v>11658</v>
      </c>
      <c r="T2967">
        <v>47180759</v>
      </c>
      <c r="U2967" t="s">
        <v>19</v>
      </c>
      <c r="V2967" t="s">
        <v>8072</v>
      </c>
      <c r="W2967" t="s">
        <v>11702</v>
      </c>
      <c r="X2967" t="s">
        <v>11726</v>
      </c>
      <c r="Y2967" t="s">
        <v>10392</v>
      </c>
      <c r="Z2967" t="s">
        <v>5680</v>
      </c>
      <c r="AA2967" t="str">
        <f>IF(BD[[#This Row],[Genero]]="Masculino","👨🏼 M","👩🏼 F")</f>
        <v>👨🏼 M</v>
      </c>
      <c r="AB2967" t="s">
        <v>11718</v>
      </c>
    </row>
    <row r="2968" spans="1:28" x14ac:dyDescent="0.35">
      <c r="A2968" t="s">
        <v>108</v>
      </c>
      <c r="B2968" t="s">
        <v>787</v>
      </c>
      <c r="C2968" t="s">
        <v>11035</v>
      </c>
      <c r="D2968">
        <v>1</v>
      </c>
      <c r="G2968">
        <v>0</v>
      </c>
      <c r="H2968">
        <v>0</v>
      </c>
      <c r="I2968">
        <v>0</v>
      </c>
      <c r="J2968">
        <v>0</v>
      </c>
      <c r="K2968" t="s">
        <v>16</v>
      </c>
      <c r="R2968">
        <v>913371223</v>
      </c>
      <c r="S2968" t="s">
        <v>11658</v>
      </c>
      <c r="T2968">
        <v>73901578</v>
      </c>
      <c r="U2968" t="s">
        <v>19</v>
      </c>
      <c r="V2968" t="s">
        <v>11035</v>
      </c>
      <c r="W2968" t="s">
        <v>11701</v>
      </c>
      <c r="X2968" t="s">
        <v>11726</v>
      </c>
      <c r="Y2968" t="s">
        <v>10392</v>
      </c>
      <c r="Z2968" t="s">
        <v>11036</v>
      </c>
      <c r="AA2968" t="str">
        <f>IF(BD[[#This Row],[Genero]]="Masculino","👨🏼 M","👩🏼 F")</f>
        <v>👨🏼 M</v>
      </c>
      <c r="AB2968" t="s">
        <v>11718</v>
      </c>
    </row>
    <row r="2969" spans="1:28" x14ac:dyDescent="0.35">
      <c r="A2969" t="s">
        <v>7445</v>
      </c>
      <c r="B2969" t="s">
        <v>7446</v>
      </c>
      <c r="C2969" t="s">
        <v>7447</v>
      </c>
      <c r="D2969">
        <v>1</v>
      </c>
      <c r="G2969">
        <v>0</v>
      </c>
      <c r="H2969">
        <v>0</v>
      </c>
      <c r="I2969">
        <v>0</v>
      </c>
      <c r="J2969">
        <v>0</v>
      </c>
      <c r="K2969" t="s">
        <v>16</v>
      </c>
      <c r="R2969">
        <v>982729007</v>
      </c>
      <c r="S2969" t="s">
        <v>11665</v>
      </c>
      <c r="T2969">
        <v>77281675</v>
      </c>
      <c r="U2969" t="s">
        <v>19</v>
      </c>
      <c r="V2969" t="s">
        <v>10316</v>
      </c>
      <c r="W2969" t="s">
        <v>11706</v>
      </c>
      <c r="X2969" t="s">
        <v>11726</v>
      </c>
      <c r="Y2969" t="s">
        <v>230</v>
      </c>
      <c r="Z2969" t="s">
        <v>3895</v>
      </c>
      <c r="AA2969" t="str">
        <f>IF(BD[[#This Row],[Genero]]="Masculino","👨🏼 M","👩🏼 F")</f>
        <v>👩🏼 F</v>
      </c>
      <c r="AB2969" t="s">
        <v>11718</v>
      </c>
    </row>
    <row r="2970" spans="1:28" x14ac:dyDescent="0.35">
      <c r="A2970" t="s">
        <v>7622</v>
      </c>
      <c r="B2970" t="s">
        <v>7623</v>
      </c>
      <c r="C2970" t="s">
        <v>7624</v>
      </c>
      <c r="D2970">
        <v>1</v>
      </c>
      <c r="G2970">
        <v>0</v>
      </c>
      <c r="H2970">
        <v>0</v>
      </c>
      <c r="I2970">
        <v>0</v>
      </c>
      <c r="J2970">
        <v>0</v>
      </c>
      <c r="K2970" t="s">
        <v>16</v>
      </c>
      <c r="R2970">
        <v>991337411</v>
      </c>
      <c r="S2970" t="s">
        <v>11658</v>
      </c>
      <c r="T2970">
        <v>81692632</v>
      </c>
      <c r="U2970" t="s">
        <v>19</v>
      </c>
      <c r="V2970" t="s">
        <v>7624</v>
      </c>
      <c r="W2970" t="s">
        <v>11702</v>
      </c>
      <c r="X2970" t="s">
        <v>11726</v>
      </c>
      <c r="Y2970" t="s">
        <v>230</v>
      </c>
      <c r="Z2970" t="s">
        <v>10537</v>
      </c>
      <c r="AA2970" t="str">
        <f>IF(BD[[#This Row],[Genero]]="Masculino","👨🏼 M","👩🏼 F")</f>
        <v>👨🏼 M</v>
      </c>
      <c r="AB2970" t="s">
        <v>11718</v>
      </c>
    </row>
    <row r="2971" spans="1:28" x14ac:dyDescent="0.35">
      <c r="A2971" t="s">
        <v>2224</v>
      </c>
      <c r="B2971" t="s">
        <v>2162</v>
      </c>
      <c r="C2971" t="s">
        <v>8888</v>
      </c>
      <c r="D2971">
        <v>1</v>
      </c>
      <c r="G2971">
        <v>0</v>
      </c>
      <c r="H2971">
        <v>0</v>
      </c>
      <c r="I2971">
        <v>0</v>
      </c>
      <c r="J2971">
        <v>0</v>
      </c>
      <c r="K2971" t="s">
        <v>16</v>
      </c>
      <c r="R2971">
        <v>946139256</v>
      </c>
      <c r="S2971" t="s">
        <v>11658</v>
      </c>
      <c r="T2971">
        <v>72639671</v>
      </c>
      <c r="U2971" t="s">
        <v>8889</v>
      </c>
      <c r="V2971" t="s">
        <v>8888</v>
      </c>
      <c r="W2971" t="s">
        <v>11706</v>
      </c>
      <c r="X2971" t="s">
        <v>11726</v>
      </c>
      <c r="Y2971" t="s">
        <v>230</v>
      </c>
      <c r="Z2971" t="s">
        <v>10733</v>
      </c>
      <c r="AA2971" t="str">
        <f>IF(BD[[#This Row],[Genero]]="Masculino","👨🏼 M","👩🏼 F")</f>
        <v>👨🏼 M</v>
      </c>
      <c r="AB2971" t="s">
        <v>11718</v>
      </c>
    </row>
    <row r="2972" spans="1:28" x14ac:dyDescent="0.35">
      <c r="A2972" t="s">
        <v>3162</v>
      </c>
      <c r="B2972" t="s">
        <v>3163</v>
      </c>
      <c r="C2972" t="s">
        <v>3164</v>
      </c>
      <c r="D2972">
        <v>1</v>
      </c>
      <c r="G2972">
        <v>0</v>
      </c>
      <c r="H2972">
        <v>0</v>
      </c>
      <c r="I2972">
        <v>0</v>
      </c>
      <c r="J2972">
        <v>0</v>
      </c>
      <c r="K2972" t="s">
        <v>16</v>
      </c>
      <c r="R2972">
        <v>999082002</v>
      </c>
      <c r="S2972" t="s">
        <v>11658</v>
      </c>
      <c r="T2972">
        <v>42875446</v>
      </c>
      <c r="U2972" t="s">
        <v>643</v>
      </c>
      <c r="V2972" t="s">
        <v>3165</v>
      </c>
      <c r="W2972" t="s">
        <v>11712</v>
      </c>
      <c r="X2972" t="s">
        <v>11726</v>
      </c>
      <c r="Y2972" t="s">
        <v>230</v>
      </c>
      <c r="Z2972" t="s">
        <v>686</v>
      </c>
      <c r="AA2972" t="str">
        <f>IF(BD[[#This Row],[Genero]]="Masculino","👨🏼 M","👩🏼 F")</f>
        <v>👨🏼 M</v>
      </c>
      <c r="AB2972" t="s">
        <v>11718</v>
      </c>
    </row>
    <row r="2973" spans="1:28" x14ac:dyDescent="0.35">
      <c r="A2973" t="s">
        <v>2091</v>
      </c>
      <c r="B2973" t="s">
        <v>456</v>
      </c>
      <c r="C2973" t="s">
        <v>7630</v>
      </c>
      <c r="D2973">
        <v>1</v>
      </c>
      <c r="G2973">
        <v>0</v>
      </c>
      <c r="H2973">
        <v>0</v>
      </c>
      <c r="I2973">
        <v>0</v>
      </c>
      <c r="J2973">
        <v>0</v>
      </c>
      <c r="K2973" t="s">
        <v>16</v>
      </c>
      <c r="R2973">
        <v>994972012</v>
      </c>
      <c r="S2973" t="s">
        <v>11658</v>
      </c>
      <c r="T2973">
        <v>76495641</v>
      </c>
      <c r="U2973" t="s">
        <v>10125</v>
      </c>
      <c r="V2973" t="s">
        <v>7631</v>
      </c>
      <c r="W2973" t="s">
        <v>11706</v>
      </c>
      <c r="X2973" t="s">
        <v>11726</v>
      </c>
      <c r="Y2973" t="s">
        <v>230</v>
      </c>
      <c r="Z2973" t="s">
        <v>10540</v>
      </c>
      <c r="AA2973" t="str">
        <f>IF(BD[[#This Row],[Genero]]="Masculino","👨🏼 M","👩🏼 F")</f>
        <v>👨🏼 M</v>
      </c>
      <c r="AB2973" t="s">
        <v>11718</v>
      </c>
    </row>
    <row r="2974" spans="1:28" x14ac:dyDescent="0.35">
      <c r="A2974" t="s">
        <v>128</v>
      </c>
      <c r="B2974" t="s">
        <v>3835</v>
      </c>
      <c r="C2974" t="s">
        <v>3836</v>
      </c>
      <c r="D2974">
        <v>1</v>
      </c>
      <c r="G2974">
        <v>0</v>
      </c>
      <c r="H2974">
        <v>0</v>
      </c>
      <c r="I2974">
        <v>0</v>
      </c>
      <c r="J2974">
        <v>0</v>
      </c>
      <c r="K2974" t="s">
        <v>16</v>
      </c>
      <c r="R2974">
        <v>918301890</v>
      </c>
      <c r="S2974" t="s">
        <v>11658</v>
      </c>
      <c r="T2974">
        <v>45103360</v>
      </c>
      <c r="U2974" t="s">
        <v>19</v>
      </c>
      <c r="V2974" t="s">
        <v>3837</v>
      </c>
      <c r="W2974" t="s">
        <v>11701</v>
      </c>
      <c r="X2974" t="s">
        <v>11726</v>
      </c>
      <c r="Y2974" t="s">
        <v>230</v>
      </c>
      <c r="Z2974" t="s">
        <v>10485</v>
      </c>
      <c r="AA2974" t="str">
        <f>IF(BD[[#This Row],[Genero]]="Masculino","👨🏼 M","👩🏼 F")</f>
        <v>👨🏼 M</v>
      </c>
      <c r="AB2974" t="s">
        <v>11718</v>
      </c>
    </row>
    <row r="2975" spans="1:28" x14ac:dyDescent="0.35">
      <c r="A2975" t="s">
        <v>3609</v>
      </c>
      <c r="B2975" t="s">
        <v>736</v>
      </c>
      <c r="C2975" t="s">
        <v>4646</v>
      </c>
      <c r="D2975">
        <v>1</v>
      </c>
      <c r="G2975">
        <v>0</v>
      </c>
      <c r="H2975">
        <v>0</v>
      </c>
      <c r="I2975">
        <v>0</v>
      </c>
      <c r="J2975">
        <v>0</v>
      </c>
      <c r="K2975" t="s">
        <v>16</v>
      </c>
      <c r="R2975">
        <v>980687918</v>
      </c>
      <c r="S2975" t="s">
        <v>11658</v>
      </c>
      <c r="T2975">
        <v>46972239</v>
      </c>
      <c r="U2975" t="s">
        <v>19</v>
      </c>
      <c r="V2975" t="s">
        <v>4647</v>
      </c>
      <c r="W2975" t="s">
        <v>11701</v>
      </c>
      <c r="X2975" t="s">
        <v>11726</v>
      </c>
      <c r="Y2975" t="s">
        <v>230</v>
      </c>
      <c r="Z2975" t="s">
        <v>4648</v>
      </c>
      <c r="AA2975" t="str">
        <f>IF(BD[[#This Row],[Genero]]="Masculino","👨🏼 M","👩🏼 F")</f>
        <v>👨🏼 M</v>
      </c>
      <c r="AB2975" t="s">
        <v>11718</v>
      </c>
    </row>
    <row r="2976" spans="1:28" x14ac:dyDescent="0.35">
      <c r="A2976" t="s">
        <v>670</v>
      </c>
      <c r="B2976" t="s">
        <v>6920</v>
      </c>
      <c r="C2976" t="s">
        <v>6921</v>
      </c>
      <c r="D2976">
        <v>1</v>
      </c>
      <c r="G2976">
        <v>0</v>
      </c>
      <c r="H2976">
        <v>0</v>
      </c>
      <c r="I2976">
        <v>0</v>
      </c>
      <c r="J2976">
        <v>0</v>
      </c>
      <c r="K2976" t="s">
        <v>16</v>
      </c>
      <c r="R2976">
        <v>906998993</v>
      </c>
      <c r="S2976" t="s">
        <v>11658</v>
      </c>
      <c r="T2976">
        <v>45321552</v>
      </c>
      <c r="U2976" t="s">
        <v>19</v>
      </c>
      <c r="V2976" t="s">
        <v>6921</v>
      </c>
      <c r="W2976" t="s">
        <v>11706</v>
      </c>
      <c r="X2976" t="s">
        <v>11726</v>
      </c>
      <c r="Y2976" t="s">
        <v>230</v>
      </c>
      <c r="Z2976" t="s">
        <v>10614</v>
      </c>
      <c r="AA2976" t="str">
        <f>IF(BD[[#This Row],[Genero]]="Masculino","👨🏼 M","👩🏼 F")</f>
        <v>👨🏼 M</v>
      </c>
      <c r="AB2976" t="s">
        <v>11718</v>
      </c>
    </row>
    <row r="2977" spans="1:28" x14ac:dyDescent="0.35">
      <c r="A2977" t="s">
        <v>1695</v>
      </c>
      <c r="B2977" t="s">
        <v>7790</v>
      </c>
      <c r="C2977" t="s">
        <v>7791</v>
      </c>
      <c r="D2977">
        <v>1</v>
      </c>
      <c r="G2977">
        <v>0</v>
      </c>
      <c r="H2977">
        <v>0</v>
      </c>
      <c r="I2977">
        <v>0</v>
      </c>
      <c r="J2977">
        <v>0</v>
      </c>
      <c r="K2977" t="s">
        <v>16</v>
      </c>
      <c r="R2977">
        <v>956283837</v>
      </c>
      <c r="S2977" t="s">
        <v>11658</v>
      </c>
      <c r="T2977">
        <v>42873558</v>
      </c>
      <c r="U2977" t="s">
        <v>19</v>
      </c>
      <c r="V2977" t="s">
        <v>7792</v>
      </c>
      <c r="W2977" t="s">
        <v>11702</v>
      </c>
      <c r="X2977" t="s">
        <v>11726</v>
      </c>
      <c r="Y2977" t="s">
        <v>759</v>
      </c>
      <c r="Z2977" t="s">
        <v>7477</v>
      </c>
      <c r="AA2977" t="str">
        <f>IF(BD[[#This Row],[Genero]]="Masculino","👨🏼 M","👩🏼 F")</f>
        <v>👨🏼 M</v>
      </c>
      <c r="AB2977" t="s">
        <v>11695</v>
      </c>
    </row>
    <row r="2978" spans="1:28" x14ac:dyDescent="0.35">
      <c r="A2978" t="s">
        <v>4340</v>
      </c>
      <c r="B2978" t="s">
        <v>333</v>
      </c>
      <c r="C2978" t="s">
        <v>8938</v>
      </c>
      <c r="D2978">
        <v>1</v>
      </c>
      <c r="G2978">
        <v>0</v>
      </c>
      <c r="H2978">
        <v>0</v>
      </c>
      <c r="I2978">
        <v>0</v>
      </c>
      <c r="J2978">
        <v>0</v>
      </c>
      <c r="K2978" t="s">
        <v>16</v>
      </c>
      <c r="R2978">
        <v>975382207</v>
      </c>
      <c r="S2978" t="s">
        <v>11658</v>
      </c>
      <c r="U2978" t="s">
        <v>19</v>
      </c>
      <c r="V2978" t="s">
        <v>8938</v>
      </c>
      <c r="W2978" t="s">
        <v>11706</v>
      </c>
      <c r="X2978" t="s">
        <v>11726</v>
      </c>
      <c r="Y2978" t="s">
        <v>877</v>
      </c>
      <c r="Z2978" t="s">
        <v>73</v>
      </c>
      <c r="AA2978" t="str">
        <f>IF(BD[[#This Row],[Genero]]="Masculino","👨🏼 M","👩🏼 F")</f>
        <v>👨🏼 M</v>
      </c>
      <c r="AB2978" t="s">
        <v>11695</v>
      </c>
    </row>
    <row r="2979" spans="1:28" x14ac:dyDescent="0.35">
      <c r="A2979" t="s">
        <v>2289</v>
      </c>
      <c r="B2979" t="s">
        <v>4198</v>
      </c>
      <c r="C2979" t="s">
        <v>4199</v>
      </c>
      <c r="D2979">
        <v>1</v>
      </c>
      <c r="G2979">
        <v>0</v>
      </c>
      <c r="H2979">
        <v>0</v>
      </c>
      <c r="I2979">
        <v>0</v>
      </c>
      <c r="J2979">
        <v>0</v>
      </c>
      <c r="K2979" t="s">
        <v>16</v>
      </c>
      <c r="R2979">
        <v>951665323</v>
      </c>
      <c r="S2979" t="s">
        <v>11658</v>
      </c>
      <c r="T2979">
        <v>76324874</v>
      </c>
      <c r="U2979" t="s">
        <v>19</v>
      </c>
      <c r="V2979" t="s">
        <v>11242</v>
      </c>
      <c r="W2979" t="s">
        <v>11706</v>
      </c>
      <c r="X2979" t="s">
        <v>11726</v>
      </c>
      <c r="Y2979" t="s">
        <v>10399</v>
      </c>
      <c r="Z2979" t="s">
        <v>11204</v>
      </c>
      <c r="AA2979" t="str">
        <f>IF(BD[[#This Row],[Genero]]="Masculino","👨🏼 M","👩🏼 F")</f>
        <v>👨🏼 M</v>
      </c>
      <c r="AB2979" t="s">
        <v>11695</v>
      </c>
    </row>
    <row r="2980" spans="1:28" x14ac:dyDescent="0.35">
      <c r="A2980" t="s">
        <v>756</v>
      </c>
      <c r="B2980" t="s">
        <v>9989</v>
      </c>
      <c r="C2980" t="s">
        <v>11420</v>
      </c>
      <c r="D2980">
        <v>1</v>
      </c>
      <c r="G2980">
        <v>0</v>
      </c>
      <c r="H2980">
        <v>0</v>
      </c>
      <c r="I2980">
        <v>0</v>
      </c>
      <c r="J2980">
        <v>0</v>
      </c>
      <c r="K2980" t="s">
        <v>16</v>
      </c>
      <c r="R2980">
        <v>930592830</v>
      </c>
      <c r="S2980" t="s">
        <v>11658</v>
      </c>
      <c r="T2980">
        <v>74482479</v>
      </c>
      <c r="U2980" t="s">
        <v>19</v>
      </c>
      <c r="V2980" t="s">
        <v>11420</v>
      </c>
      <c r="W2980" t="s">
        <v>11703</v>
      </c>
      <c r="X2980" t="s">
        <v>11726</v>
      </c>
      <c r="Y2980" t="s">
        <v>10399</v>
      </c>
      <c r="AA2980" t="str">
        <f>IF(BD[[#This Row],[Genero]]="Masculino","👨🏼 M","👩🏼 F")</f>
        <v>👨🏼 M</v>
      </c>
      <c r="AB2980" t="s">
        <v>11695</v>
      </c>
    </row>
    <row r="2981" spans="1:28" x14ac:dyDescent="0.35">
      <c r="A2981" t="s">
        <v>2405</v>
      </c>
      <c r="B2981" t="s">
        <v>2406</v>
      </c>
      <c r="C2981" t="s">
        <v>2407</v>
      </c>
      <c r="D2981">
        <v>1</v>
      </c>
      <c r="G2981">
        <v>0</v>
      </c>
      <c r="H2981">
        <v>0</v>
      </c>
      <c r="I2981">
        <v>0</v>
      </c>
      <c r="J2981">
        <v>0</v>
      </c>
      <c r="K2981" t="s">
        <v>16</v>
      </c>
      <c r="R2981">
        <v>916538631</v>
      </c>
      <c r="S2981" t="s">
        <v>11658</v>
      </c>
      <c r="T2981">
        <v>76912167</v>
      </c>
      <c r="U2981" t="s">
        <v>19</v>
      </c>
      <c r="V2981" t="s">
        <v>2407</v>
      </c>
      <c r="W2981" t="s">
        <v>11706</v>
      </c>
      <c r="X2981" t="s">
        <v>11726</v>
      </c>
      <c r="Y2981" t="s">
        <v>230</v>
      </c>
      <c r="Z2981" t="s">
        <v>10627</v>
      </c>
      <c r="AA2981" t="str">
        <f>IF(BD[[#This Row],[Genero]]="Masculino","👨🏼 M","👩🏼 F")</f>
        <v>👨🏼 M</v>
      </c>
      <c r="AB2981" t="s">
        <v>11695</v>
      </c>
    </row>
    <row r="2982" spans="1:28" x14ac:dyDescent="0.35">
      <c r="A2982" t="s">
        <v>2948</v>
      </c>
      <c r="B2982" t="s">
        <v>225</v>
      </c>
      <c r="C2982" t="s">
        <v>3315</v>
      </c>
      <c r="D2982">
        <v>1</v>
      </c>
      <c r="G2982">
        <v>0</v>
      </c>
      <c r="H2982">
        <v>0</v>
      </c>
      <c r="I2982">
        <v>0</v>
      </c>
      <c r="J2982">
        <v>0</v>
      </c>
      <c r="K2982" t="s">
        <v>16</v>
      </c>
      <c r="R2982">
        <v>981514256</v>
      </c>
      <c r="S2982" t="s">
        <v>11658</v>
      </c>
      <c r="T2982">
        <v>43997755</v>
      </c>
      <c r="U2982" t="s">
        <v>10125</v>
      </c>
      <c r="V2982" t="s">
        <v>3315</v>
      </c>
      <c r="W2982" t="s">
        <v>11702</v>
      </c>
      <c r="X2982" t="s">
        <v>11726</v>
      </c>
      <c r="Y2982" t="s">
        <v>230</v>
      </c>
      <c r="Z2982" t="s">
        <v>3316</v>
      </c>
      <c r="AA2982" t="str">
        <f>IF(BD[[#This Row],[Genero]]="Masculino","👨🏼 M","👩🏼 F")</f>
        <v>👨🏼 M</v>
      </c>
      <c r="AB2982" t="s">
        <v>11695</v>
      </c>
    </row>
    <row r="2983" spans="1:28" x14ac:dyDescent="0.35">
      <c r="A2983" t="s">
        <v>397</v>
      </c>
      <c r="B2983" t="s">
        <v>9926</v>
      </c>
      <c r="C2983" t="s">
        <v>5640</v>
      </c>
      <c r="D2983">
        <v>1</v>
      </c>
      <c r="G2983">
        <v>0</v>
      </c>
      <c r="H2983">
        <v>0</v>
      </c>
      <c r="I2983">
        <v>0</v>
      </c>
      <c r="J2983">
        <v>0</v>
      </c>
      <c r="K2983" t="s">
        <v>16</v>
      </c>
      <c r="R2983">
        <v>959300803</v>
      </c>
      <c r="S2983" t="s">
        <v>11665</v>
      </c>
      <c r="T2983">
        <v>2148144</v>
      </c>
      <c r="U2983" t="s">
        <v>19</v>
      </c>
      <c r="V2983" t="s">
        <v>10266</v>
      </c>
      <c r="W2983" t="s">
        <v>11702</v>
      </c>
      <c r="X2983" t="s">
        <v>11726</v>
      </c>
      <c r="Y2983" t="s">
        <v>230</v>
      </c>
      <c r="Z2983" t="s">
        <v>4356</v>
      </c>
      <c r="AA2983" t="str">
        <f>IF(BD[[#This Row],[Genero]]="Masculino","👨🏼 M","👩🏼 F")</f>
        <v>👩🏼 F</v>
      </c>
      <c r="AB2983" t="s">
        <v>11695</v>
      </c>
    </row>
    <row r="2984" spans="1:28" x14ac:dyDescent="0.35">
      <c r="A2984" t="s">
        <v>413</v>
      </c>
      <c r="B2984" t="s">
        <v>8244</v>
      </c>
      <c r="C2984" t="s">
        <v>8245</v>
      </c>
      <c r="D2984">
        <v>1</v>
      </c>
      <c r="G2984">
        <v>0</v>
      </c>
      <c r="H2984">
        <v>0</v>
      </c>
      <c r="I2984">
        <v>0</v>
      </c>
      <c r="J2984">
        <v>0</v>
      </c>
      <c r="K2984" t="s">
        <v>16</v>
      </c>
      <c r="R2984">
        <v>988366523</v>
      </c>
      <c r="S2984" t="s">
        <v>11658</v>
      </c>
      <c r="T2984">
        <v>46080521</v>
      </c>
      <c r="U2984" t="s">
        <v>19</v>
      </c>
      <c r="V2984" t="s">
        <v>10336</v>
      </c>
      <c r="W2984" t="s">
        <v>11706</v>
      </c>
      <c r="X2984" t="s">
        <v>11726</v>
      </c>
      <c r="Y2984" t="s">
        <v>230</v>
      </c>
      <c r="Z2984" t="s">
        <v>7284</v>
      </c>
      <c r="AA2984" t="str">
        <f>IF(BD[[#This Row],[Genero]]="Masculino","👨🏼 M","👩🏼 F")</f>
        <v>👨🏼 M</v>
      </c>
      <c r="AB2984" t="s">
        <v>11695</v>
      </c>
    </row>
    <row r="2985" spans="1:28" x14ac:dyDescent="0.35">
      <c r="A2985" t="s">
        <v>651</v>
      </c>
      <c r="B2985" t="s">
        <v>652</v>
      </c>
      <c r="C2985" t="s">
        <v>653</v>
      </c>
      <c r="D2985">
        <v>1</v>
      </c>
      <c r="G2985">
        <v>0</v>
      </c>
      <c r="H2985">
        <v>0</v>
      </c>
      <c r="I2985">
        <v>0</v>
      </c>
      <c r="J2985">
        <v>0</v>
      </c>
      <c r="K2985" t="s">
        <v>16</v>
      </c>
      <c r="R2985">
        <v>950933254</v>
      </c>
      <c r="S2985" t="s">
        <v>11658</v>
      </c>
      <c r="T2985">
        <v>75118053</v>
      </c>
      <c r="U2985" t="s">
        <v>19</v>
      </c>
      <c r="V2985" t="s">
        <v>653</v>
      </c>
      <c r="W2985" t="s">
        <v>11701</v>
      </c>
      <c r="X2985" t="s">
        <v>11726</v>
      </c>
      <c r="Y2985" t="s">
        <v>230</v>
      </c>
      <c r="Z2985" t="s">
        <v>2639</v>
      </c>
      <c r="AA2985" t="str">
        <f>IF(BD[[#This Row],[Genero]]="Masculino","👨🏼 M","👩🏼 F")</f>
        <v>👨🏼 M</v>
      </c>
      <c r="AB2985" t="s">
        <v>11695</v>
      </c>
    </row>
    <row r="2986" spans="1:28" x14ac:dyDescent="0.35">
      <c r="A2986" t="s">
        <v>704</v>
      </c>
      <c r="B2986" t="s">
        <v>8052</v>
      </c>
      <c r="C2986" t="s">
        <v>8053</v>
      </c>
      <c r="D2986">
        <v>1</v>
      </c>
      <c r="G2986">
        <v>0</v>
      </c>
      <c r="H2986">
        <v>0</v>
      </c>
      <c r="I2986">
        <v>0</v>
      </c>
      <c r="J2986">
        <v>0</v>
      </c>
      <c r="K2986" t="s">
        <v>16</v>
      </c>
      <c r="R2986">
        <v>992794533</v>
      </c>
      <c r="S2986" t="s">
        <v>11658</v>
      </c>
      <c r="T2986">
        <v>42178733</v>
      </c>
      <c r="U2986" t="s">
        <v>19</v>
      </c>
      <c r="V2986" t="s">
        <v>8053</v>
      </c>
      <c r="W2986" t="s">
        <v>11712</v>
      </c>
      <c r="X2986" t="s">
        <v>11726</v>
      </c>
      <c r="Y2986" t="s">
        <v>230</v>
      </c>
      <c r="Z2986" t="s">
        <v>628</v>
      </c>
      <c r="AA2986" t="str">
        <f>IF(BD[[#This Row],[Genero]]="Masculino","👨🏼 M","👩🏼 F")</f>
        <v>👨🏼 M</v>
      </c>
      <c r="AB2986" t="s">
        <v>11695</v>
      </c>
    </row>
    <row r="2987" spans="1:28" x14ac:dyDescent="0.35">
      <c r="A2987" t="s">
        <v>571</v>
      </c>
      <c r="B2987" t="s">
        <v>7088</v>
      </c>
      <c r="C2987" t="s">
        <v>7089</v>
      </c>
      <c r="D2987">
        <v>1</v>
      </c>
      <c r="G2987">
        <v>0</v>
      </c>
      <c r="H2987">
        <v>0</v>
      </c>
      <c r="I2987">
        <v>0</v>
      </c>
      <c r="J2987">
        <v>0</v>
      </c>
      <c r="K2987" t="s">
        <v>16</v>
      </c>
      <c r="R2987">
        <v>942100366</v>
      </c>
      <c r="S2987" t="s">
        <v>11658</v>
      </c>
      <c r="T2987">
        <v>42159330</v>
      </c>
      <c r="U2987" t="s">
        <v>19</v>
      </c>
      <c r="V2987" t="s">
        <v>7090</v>
      </c>
      <c r="W2987" t="s">
        <v>11706</v>
      </c>
      <c r="X2987" t="s">
        <v>11726</v>
      </c>
      <c r="Y2987" t="s">
        <v>230</v>
      </c>
      <c r="Z2987" t="s">
        <v>628</v>
      </c>
      <c r="AA2987" t="str">
        <f>IF(BD[[#This Row],[Genero]]="Masculino","👨🏼 M","👩🏼 F")</f>
        <v>👨🏼 M</v>
      </c>
      <c r="AB2987" t="s">
        <v>11695</v>
      </c>
    </row>
    <row r="2988" spans="1:28" x14ac:dyDescent="0.35">
      <c r="A2988" t="s">
        <v>2261</v>
      </c>
      <c r="B2988" t="s">
        <v>2262</v>
      </c>
      <c r="C2988" t="s">
        <v>2263</v>
      </c>
      <c r="D2988">
        <v>1</v>
      </c>
      <c r="G2988">
        <v>0</v>
      </c>
      <c r="H2988">
        <v>0</v>
      </c>
      <c r="I2988">
        <v>0</v>
      </c>
      <c r="J2988">
        <v>0</v>
      </c>
      <c r="K2988" t="s">
        <v>16</v>
      </c>
      <c r="R2988">
        <v>950139979</v>
      </c>
      <c r="S2988" t="s">
        <v>11665</v>
      </c>
      <c r="T2988">
        <v>71663275</v>
      </c>
      <c r="U2988" t="s">
        <v>19</v>
      </c>
      <c r="V2988" t="s">
        <v>2264</v>
      </c>
      <c r="W2988" t="s">
        <v>11706</v>
      </c>
      <c r="X2988" t="s">
        <v>11726</v>
      </c>
      <c r="Y2988" t="s">
        <v>230</v>
      </c>
      <c r="Z2988" t="s">
        <v>1855</v>
      </c>
      <c r="AA2988" t="str">
        <f>IF(BD[[#This Row],[Genero]]="Masculino","👨🏼 M","👩🏼 F")</f>
        <v>👩🏼 F</v>
      </c>
      <c r="AB2988" t="s">
        <v>11695</v>
      </c>
    </row>
    <row r="2989" spans="1:28" x14ac:dyDescent="0.35">
      <c r="A2989" t="s">
        <v>2796</v>
      </c>
      <c r="B2989" t="s">
        <v>3758</v>
      </c>
      <c r="C2989" t="s">
        <v>3759</v>
      </c>
      <c r="D2989">
        <v>1</v>
      </c>
      <c r="G2989">
        <v>0</v>
      </c>
      <c r="H2989">
        <v>0</v>
      </c>
      <c r="I2989">
        <v>0</v>
      </c>
      <c r="J2989">
        <v>0</v>
      </c>
      <c r="K2989" t="s">
        <v>16</v>
      </c>
      <c r="R2989">
        <v>977959957</v>
      </c>
      <c r="S2989" t="s">
        <v>11658</v>
      </c>
      <c r="T2989">
        <v>43116073</v>
      </c>
      <c r="U2989" t="s">
        <v>19</v>
      </c>
      <c r="V2989" t="s">
        <v>3760</v>
      </c>
      <c r="W2989" t="s">
        <v>11706</v>
      </c>
      <c r="X2989" t="s">
        <v>11726</v>
      </c>
      <c r="Y2989" t="s">
        <v>230</v>
      </c>
      <c r="Z2989" t="s">
        <v>10854</v>
      </c>
      <c r="AA2989" t="str">
        <f>IF(BD[[#This Row],[Genero]]="Masculino","👨🏼 M","👩🏼 F")</f>
        <v>👨🏼 M</v>
      </c>
      <c r="AB2989" t="s">
        <v>11695</v>
      </c>
    </row>
    <row r="2990" spans="1:28" x14ac:dyDescent="0.35">
      <c r="A2990" t="s">
        <v>6231</v>
      </c>
      <c r="B2990" t="s">
        <v>6232</v>
      </c>
      <c r="C2990" t="s">
        <v>6233</v>
      </c>
      <c r="D2990">
        <v>1</v>
      </c>
      <c r="G2990">
        <v>0</v>
      </c>
      <c r="H2990">
        <v>0</v>
      </c>
      <c r="I2990">
        <v>0</v>
      </c>
      <c r="J2990">
        <v>0</v>
      </c>
      <c r="K2990" t="s">
        <v>16</v>
      </c>
      <c r="R2990">
        <v>977617685</v>
      </c>
      <c r="S2990" t="s">
        <v>11658</v>
      </c>
      <c r="T2990">
        <v>2393054</v>
      </c>
      <c r="U2990" t="s">
        <v>2430</v>
      </c>
      <c r="V2990" t="s">
        <v>6234</v>
      </c>
      <c r="W2990" t="s">
        <v>11701</v>
      </c>
      <c r="X2990" t="s">
        <v>11726</v>
      </c>
      <c r="Y2990" t="s">
        <v>230</v>
      </c>
      <c r="Z2990" t="s">
        <v>6384</v>
      </c>
      <c r="AA2990" t="str">
        <f>IF(BD[[#This Row],[Genero]]="Masculino","👨🏼 M","👩🏼 F")</f>
        <v>👨🏼 M</v>
      </c>
      <c r="AB2990" t="s">
        <v>11695</v>
      </c>
    </row>
    <row r="2991" spans="1:28" x14ac:dyDescent="0.35">
      <c r="A2991" t="s">
        <v>1361</v>
      </c>
      <c r="B2991" t="s">
        <v>2827</v>
      </c>
      <c r="C2991" t="s">
        <v>6383</v>
      </c>
      <c r="D2991">
        <v>1</v>
      </c>
      <c r="G2991">
        <v>0</v>
      </c>
      <c r="H2991">
        <v>0</v>
      </c>
      <c r="I2991">
        <v>0</v>
      </c>
      <c r="J2991">
        <v>0</v>
      </c>
      <c r="K2991" t="s">
        <v>16</v>
      </c>
      <c r="R2991">
        <v>996667004</v>
      </c>
      <c r="S2991" t="s">
        <v>11658</v>
      </c>
      <c r="T2991">
        <v>70405804</v>
      </c>
      <c r="U2991" t="s">
        <v>19</v>
      </c>
      <c r="V2991" t="s">
        <v>6383</v>
      </c>
      <c r="W2991" t="s">
        <v>11712</v>
      </c>
      <c r="X2991" t="s">
        <v>11726</v>
      </c>
      <c r="Y2991" t="s">
        <v>230</v>
      </c>
      <c r="Z2991" t="s">
        <v>6384</v>
      </c>
      <c r="AA2991" t="str">
        <f>IF(BD[[#This Row],[Genero]]="Masculino","👨🏼 M","👩🏼 F")</f>
        <v>👨🏼 M</v>
      </c>
      <c r="AB2991" t="s">
        <v>11695</v>
      </c>
    </row>
    <row r="2992" spans="1:28" x14ac:dyDescent="0.35">
      <c r="A2992" t="s">
        <v>655</v>
      </c>
      <c r="B2992" t="s">
        <v>1156</v>
      </c>
      <c r="C2992" t="s">
        <v>1157</v>
      </c>
      <c r="D2992">
        <v>1</v>
      </c>
      <c r="G2992">
        <v>0</v>
      </c>
      <c r="H2992">
        <v>0</v>
      </c>
      <c r="I2992">
        <v>0</v>
      </c>
      <c r="J2992">
        <v>0</v>
      </c>
      <c r="K2992" t="s">
        <v>16</v>
      </c>
      <c r="R2992">
        <v>936560171</v>
      </c>
      <c r="S2992" t="s">
        <v>11658</v>
      </c>
      <c r="T2992">
        <v>72661655</v>
      </c>
      <c r="U2992" t="s">
        <v>10125</v>
      </c>
      <c r="V2992" t="s">
        <v>1157</v>
      </c>
      <c r="W2992" t="s">
        <v>11701</v>
      </c>
      <c r="X2992" t="s">
        <v>11726</v>
      </c>
      <c r="Y2992" t="s">
        <v>230</v>
      </c>
      <c r="Z2992" t="s">
        <v>10691</v>
      </c>
      <c r="AA2992" t="str">
        <f>IF(BD[[#This Row],[Genero]]="Masculino","👨🏼 M","👩🏼 F")</f>
        <v>👨🏼 M</v>
      </c>
      <c r="AB2992" t="s">
        <v>11695</v>
      </c>
    </row>
    <row r="2993" spans="1:28" x14ac:dyDescent="0.35">
      <c r="A2993" t="s">
        <v>8959</v>
      </c>
      <c r="B2993" t="s">
        <v>8960</v>
      </c>
      <c r="C2993" t="s">
        <v>8961</v>
      </c>
      <c r="D2993">
        <v>1</v>
      </c>
      <c r="G2993">
        <v>0</v>
      </c>
      <c r="H2993">
        <v>0</v>
      </c>
      <c r="I2993">
        <v>0</v>
      </c>
      <c r="J2993">
        <v>0</v>
      </c>
      <c r="K2993" t="s">
        <v>16</v>
      </c>
      <c r="R2993">
        <v>933706390</v>
      </c>
      <c r="S2993" t="s">
        <v>11658</v>
      </c>
      <c r="T2993">
        <v>70579471</v>
      </c>
      <c r="U2993" t="s">
        <v>19</v>
      </c>
      <c r="V2993" t="s">
        <v>8962</v>
      </c>
      <c r="W2993" t="s">
        <v>11706</v>
      </c>
      <c r="X2993" t="s">
        <v>11726</v>
      </c>
      <c r="Y2993" t="s">
        <v>230</v>
      </c>
      <c r="Z2993" t="s">
        <v>8963</v>
      </c>
      <c r="AA2993" t="str">
        <f>IF(BD[[#This Row],[Genero]]="Masculino","👨🏼 M","👩🏼 F")</f>
        <v>👨🏼 M</v>
      </c>
      <c r="AB2993" t="s">
        <v>11695</v>
      </c>
    </row>
    <row r="2994" spans="1:28" x14ac:dyDescent="0.35">
      <c r="A2994" t="s">
        <v>9496</v>
      </c>
      <c r="B2994" t="s">
        <v>10014</v>
      </c>
      <c r="C2994" t="s">
        <v>7745</v>
      </c>
      <c r="D2994">
        <v>1</v>
      </c>
      <c r="G2994">
        <v>0</v>
      </c>
      <c r="H2994">
        <v>0</v>
      </c>
      <c r="I2994">
        <v>0</v>
      </c>
      <c r="J2994">
        <v>0</v>
      </c>
      <c r="K2994" t="s">
        <v>16</v>
      </c>
      <c r="R2994">
        <v>949936282</v>
      </c>
      <c r="S2994" t="s">
        <v>11658</v>
      </c>
      <c r="T2994">
        <v>40138337</v>
      </c>
      <c r="U2994" t="s">
        <v>19</v>
      </c>
      <c r="V2994" t="s">
        <v>7746</v>
      </c>
      <c r="W2994" t="s">
        <v>11702</v>
      </c>
      <c r="X2994" t="s">
        <v>11726</v>
      </c>
      <c r="Y2994" t="s">
        <v>230</v>
      </c>
      <c r="Z2994" t="s">
        <v>154</v>
      </c>
      <c r="AA2994" t="str">
        <f>IF(BD[[#This Row],[Genero]]="Masculino","👨🏼 M","👩🏼 F")</f>
        <v>👨🏼 M</v>
      </c>
      <c r="AB2994" t="s">
        <v>11695</v>
      </c>
    </row>
    <row r="2995" spans="1:28" x14ac:dyDescent="0.35">
      <c r="A2995" t="s">
        <v>155</v>
      </c>
      <c r="B2995" t="s">
        <v>2855</v>
      </c>
      <c r="C2995" t="s">
        <v>4351</v>
      </c>
      <c r="D2995">
        <v>1</v>
      </c>
      <c r="G2995">
        <v>0</v>
      </c>
      <c r="H2995">
        <v>0</v>
      </c>
      <c r="I2995">
        <v>0</v>
      </c>
      <c r="J2995">
        <v>0</v>
      </c>
      <c r="K2995" t="s">
        <v>16</v>
      </c>
      <c r="R2995">
        <v>931681036</v>
      </c>
      <c r="S2995" t="s">
        <v>11658</v>
      </c>
      <c r="T2995">
        <v>76560201</v>
      </c>
      <c r="U2995" t="s">
        <v>19</v>
      </c>
      <c r="V2995" t="s">
        <v>4351</v>
      </c>
      <c r="W2995" t="s">
        <v>11702</v>
      </c>
      <c r="X2995" t="s">
        <v>11726</v>
      </c>
      <c r="Y2995" t="s">
        <v>230</v>
      </c>
      <c r="Z2995" t="s">
        <v>11671</v>
      </c>
      <c r="AA2995" t="str">
        <f>IF(BD[[#This Row],[Genero]]="Masculino","👨🏼 M","👩🏼 F")</f>
        <v>👨🏼 M</v>
      </c>
      <c r="AB2995" t="s">
        <v>11695</v>
      </c>
    </row>
    <row r="2996" spans="1:28" x14ac:dyDescent="0.35">
      <c r="A2996" t="s">
        <v>916</v>
      </c>
      <c r="B2996" t="s">
        <v>917</v>
      </c>
      <c r="C2996" t="s">
        <v>918</v>
      </c>
      <c r="D2996">
        <v>1</v>
      </c>
      <c r="G2996">
        <v>0</v>
      </c>
      <c r="H2996">
        <v>0</v>
      </c>
      <c r="I2996">
        <v>0</v>
      </c>
      <c r="J2996">
        <v>0</v>
      </c>
      <c r="K2996" t="s">
        <v>16</v>
      </c>
      <c r="R2996">
        <v>940986845</v>
      </c>
      <c r="S2996" t="s">
        <v>11658</v>
      </c>
      <c r="T2996">
        <v>73973468</v>
      </c>
      <c r="U2996" t="s">
        <v>19</v>
      </c>
      <c r="V2996" t="s">
        <v>919</v>
      </c>
      <c r="W2996" t="s">
        <v>11706</v>
      </c>
      <c r="X2996" t="s">
        <v>11726</v>
      </c>
      <c r="Y2996" t="s">
        <v>230</v>
      </c>
      <c r="Z2996" t="s">
        <v>154</v>
      </c>
      <c r="AA2996" t="str">
        <f>IF(BD[[#This Row],[Genero]]="Masculino","👨🏼 M","👩🏼 F")</f>
        <v>👨🏼 M</v>
      </c>
      <c r="AB2996" t="s">
        <v>11695</v>
      </c>
    </row>
    <row r="2997" spans="1:28" x14ac:dyDescent="0.35">
      <c r="A2997" t="s">
        <v>8023</v>
      </c>
      <c r="B2997" t="s">
        <v>8024</v>
      </c>
      <c r="C2997" t="s">
        <v>8025</v>
      </c>
      <c r="D2997">
        <v>1</v>
      </c>
      <c r="G2997">
        <v>0</v>
      </c>
      <c r="H2997">
        <v>0</v>
      </c>
      <c r="I2997">
        <v>0</v>
      </c>
      <c r="J2997">
        <v>0</v>
      </c>
      <c r="K2997" t="s">
        <v>16</v>
      </c>
      <c r="R2997">
        <v>936440499</v>
      </c>
      <c r="S2997" t="s">
        <v>11658</v>
      </c>
      <c r="T2997">
        <v>60071177</v>
      </c>
      <c r="U2997" t="s">
        <v>19</v>
      </c>
      <c r="V2997" t="s">
        <v>8026</v>
      </c>
      <c r="W2997" t="s">
        <v>11706</v>
      </c>
      <c r="X2997" t="s">
        <v>11726</v>
      </c>
      <c r="Y2997" t="s">
        <v>230</v>
      </c>
      <c r="Z2997" t="s">
        <v>11671</v>
      </c>
      <c r="AA2997" t="str">
        <f>IF(BD[[#This Row],[Genero]]="Masculino","👨🏼 M","👩🏼 F")</f>
        <v>👨🏼 M</v>
      </c>
      <c r="AB2997" t="s">
        <v>11695</v>
      </c>
    </row>
    <row r="2998" spans="1:28" x14ac:dyDescent="0.35">
      <c r="A2998" t="s">
        <v>38</v>
      </c>
      <c r="B2998" t="s">
        <v>4506</v>
      </c>
      <c r="C2998" t="s">
        <v>4929</v>
      </c>
      <c r="D2998">
        <v>1</v>
      </c>
      <c r="G2998">
        <v>0</v>
      </c>
      <c r="H2998">
        <v>0</v>
      </c>
      <c r="I2998">
        <v>0</v>
      </c>
      <c r="J2998">
        <v>0</v>
      </c>
      <c r="K2998" t="s">
        <v>16</v>
      </c>
      <c r="R2998">
        <v>978227363</v>
      </c>
      <c r="S2998" t="s">
        <v>11658</v>
      </c>
      <c r="T2998">
        <v>71028407</v>
      </c>
      <c r="U2998" t="s">
        <v>19</v>
      </c>
      <c r="W2998" t="s">
        <v>11702</v>
      </c>
      <c r="X2998" t="s">
        <v>11726</v>
      </c>
      <c r="Y2998" t="s">
        <v>42</v>
      </c>
      <c r="Z2998" t="s">
        <v>11204</v>
      </c>
      <c r="AA2998" t="str">
        <f>IF(BD[[#This Row],[Genero]]="Masculino","👨🏼 M","👩🏼 F")</f>
        <v>👨🏼 M</v>
      </c>
      <c r="AB2998" t="s">
        <v>11695</v>
      </c>
    </row>
    <row r="2999" spans="1:28" x14ac:dyDescent="0.35">
      <c r="A2999" t="s">
        <v>9246</v>
      </c>
      <c r="B2999" t="s">
        <v>41</v>
      </c>
      <c r="C2999" t="s">
        <v>11376</v>
      </c>
      <c r="D2999">
        <v>1</v>
      </c>
      <c r="G2999">
        <v>0</v>
      </c>
      <c r="H2999">
        <v>0</v>
      </c>
      <c r="I2999">
        <v>0</v>
      </c>
      <c r="J2999">
        <v>0</v>
      </c>
      <c r="K2999" t="s">
        <v>16</v>
      </c>
      <c r="R2999">
        <v>981690954</v>
      </c>
      <c r="S2999" t="s">
        <v>11658</v>
      </c>
      <c r="T2999">
        <v>72874716</v>
      </c>
      <c r="U2999" t="s">
        <v>19</v>
      </c>
      <c r="V2999" t="s">
        <v>11376</v>
      </c>
      <c r="W2999" t="s">
        <v>11702</v>
      </c>
      <c r="X2999" t="s">
        <v>11726</v>
      </c>
      <c r="Y2999" t="s">
        <v>42</v>
      </c>
      <c r="Z2999" t="s">
        <v>11204</v>
      </c>
      <c r="AA2999" t="str">
        <f>IF(BD[[#This Row],[Genero]]="Masculino","👨🏼 M","👩🏼 F")</f>
        <v>👨🏼 M</v>
      </c>
      <c r="AB2999" t="s">
        <v>11695</v>
      </c>
    </row>
    <row r="3000" spans="1:28" x14ac:dyDescent="0.35">
      <c r="A3000" t="s">
        <v>4973</v>
      </c>
      <c r="B3000" t="s">
        <v>4974</v>
      </c>
      <c r="C3000" t="s">
        <v>4975</v>
      </c>
      <c r="D3000">
        <v>1</v>
      </c>
      <c r="G3000">
        <v>0</v>
      </c>
      <c r="H3000">
        <v>0</v>
      </c>
      <c r="I3000">
        <v>0</v>
      </c>
      <c r="J3000">
        <v>0</v>
      </c>
      <c r="K3000" t="s">
        <v>16</v>
      </c>
      <c r="R3000">
        <v>987627332</v>
      </c>
      <c r="S3000" t="s">
        <v>11658</v>
      </c>
      <c r="T3000">
        <v>71418840</v>
      </c>
      <c r="U3000" t="s">
        <v>19</v>
      </c>
      <c r="V3000" t="s">
        <v>4975</v>
      </c>
      <c r="W3000" t="s">
        <v>11702</v>
      </c>
      <c r="X3000" t="s">
        <v>11726</v>
      </c>
      <c r="Y3000" t="s">
        <v>42</v>
      </c>
      <c r="Z3000" t="s">
        <v>11204</v>
      </c>
      <c r="AA3000" t="str">
        <f>IF(BD[[#This Row],[Genero]]="Masculino","👨🏼 M","👩🏼 F")</f>
        <v>👨🏼 M</v>
      </c>
      <c r="AB3000" t="s">
        <v>11695</v>
      </c>
    </row>
    <row r="3001" spans="1:28" x14ac:dyDescent="0.35">
      <c r="A3001" t="s">
        <v>234</v>
      </c>
      <c r="B3001" t="s">
        <v>7382</v>
      </c>
      <c r="C3001" t="s">
        <v>7383</v>
      </c>
      <c r="D3001">
        <v>1</v>
      </c>
      <c r="G3001">
        <v>0</v>
      </c>
      <c r="H3001">
        <v>0</v>
      </c>
      <c r="I3001">
        <v>0</v>
      </c>
      <c r="J3001">
        <v>0</v>
      </c>
      <c r="K3001" t="s">
        <v>16</v>
      </c>
      <c r="R3001">
        <v>960231419</v>
      </c>
      <c r="S3001" t="s">
        <v>11658</v>
      </c>
      <c r="T3001">
        <v>62377133</v>
      </c>
      <c r="U3001" t="s">
        <v>10125</v>
      </c>
      <c r="W3001" t="s">
        <v>11701</v>
      </c>
      <c r="X3001" t="s">
        <v>11726</v>
      </c>
      <c r="Y3001" t="s">
        <v>42</v>
      </c>
      <c r="Z3001" t="s">
        <v>11204</v>
      </c>
      <c r="AA3001" t="str">
        <f>IF(BD[[#This Row],[Genero]]="Masculino","👨🏼 M","👩🏼 F")</f>
        <v>👨🏼 M</v>
      </c>
      <c r="AB3001" t="s">
        <v>11695</v>
      </c>
    </row>
    <row r="3002" spans="1:28" x14ac:dyDescent="0.35">
      <c r="A3002" t="s">
        <v>486</v>
      </c>
      <c r="B3002" t="s">
        <v>4939</v>
      </c>
      <c r="C3002" t="s">
        <v>4940</v>
      </c>
      <c r="D3002">
        <v>1</v>
      </c>
      <c r="G3002">
        <v>0</v>
      </c>
      <c r="H3002">
        <v>0</v>
      </c>
      <c r="I3002">
        <v>0</v>
      </c>
      <c r="J3002">
        <v>0</v>
      </c>
      <c r="K3002" t="s">
        <v>16</v>
      </c>
      <c r="R3002">
        <v>912374552</v>
      </c>
      <c r="S3002" t="s">
        <v>11658</v>
      </c>
      <c r="T3002">
        <v>76176518</v>
      </c>
      <c r="U3002" t="s">
        <v>19</v>
      </c>
      <c r="W3002" t="s">
        <v>11701</v>
      </c>
      <c r="X3002" t="s">
        <v>11726</v>
      </c>
      <c r="Y3002" t="s">
        <v>42</v>
      </c>
      <c r="Z3002" t="s">
        <v>11204</v>
      </c>
      <c r="AA3002" t="str">
        <f>IF(BD[[#This Row],[Genero]]="Masculino","👨🏼 M","👩🏼 F")</f>
        <v>👨🏼 M</v>
      </c>
      <c r="AB3002" t="s">
        <v>11695</v>
      </c>
    </row>
    <row r="3003" spans="1:28" x14ac:dyDescent="0.35">
      <c r="A3003" t="s">
        <v>1123</v>
      </c>
      <c r="B3003" t="s">
        <v>8413</v>
      </c>
      <c r="C3003" t="s">
        <v>11276</v>
      </c>
      <c r="D3003">
        <v>1</v>
      </c>
      <c r="G3003">
        <v>0</v>
      </c>
      <c r="H3003">
        <v>0</v>
      </c>
      <c r="I3003">
        <v>0</v>
      </c>
      <c r="J3003">
        <v>0</v>
      </c>
      <c r="K3003" t="s">
        <v>16</v>
      </c>
      <c r="R3003">
        <v>964213635</v>
      </c>
      <c r="S3003" t="s">
        <v>11658</v>
      </c>
      <c r="T3003">
        <v>72470420</v>
      </c>
      <c r="U3003" t="s">
        <v>19</v>
      </c>
      <c r="V3003" t="s">
        <v>11276</v>
      </c>
      <c r="W3003" t="s">
        <v>11706</v>
      </c>
      <c r="X3003" t="s">
        <v>11726</v>
      </c>
      <c r="Y3003" t="s">
        <v>42</v>
      </c>
      <c r="Z3003" t="s">
        <v>11204</v>
      </c>
      <c r="AA3003" t="str">
        <f>IF(BD[[#This Row],[Genero]]="Masculino","👨🏼 M","👩🏼 F")</f>
        <v>👨🏼 M</v>
      </c>
      <c r="AB3003" t="s">
        <v>11695</v>
      </c>
    </row>
    <row r="3004" spans="1:28" x14ac:dyDescent="0.35">
      <c r="A3004" t="s">
        <v>585</v>
      </c>
      <c r="B3004" t="s">
        <v>4875</v>
      </c>
      <c r="C3004" t="s">
        <v>4876</v>
      </c>
      <c r="D3004">
        <v>1</v>
      </c>
      <c r="G3004">
        <v>0</v>
      </c>
      <c r="H3004">
        <v>0</v>
      </c>
      <c r="I3004">
        <v>0</v>
      </c>
      <c r="J3004">
        <v>0</v>
      </c>
      <c r="K3004" t="s">
        <v>16</v>
      </c>
      <c r="R3004">
        <v>937183128</v>
      </c>
      <c r="S3004" t="s">
        <v>11658</v>
      </c>
      <c r="T3004">
        <v>77158579</v>
      </c>
      <c r="U3004" t="s">
        <v>583</v>
      </c>
      <c r="V3004" t="s">
        <v>4876</v>
      </c>
      <c r="W3004" t="s">
        <v>11706</v>
      </c>
      <c r="X3004" t="s">
        <v>11726</v>
      </c>
      <c r="Y3004" t="s">
        <v>42</v>
      </c>
      <c r="Z3004" t="s">
        <v>11204</v>
      </c>
      <c r="AA3004" t="str">
        <f>IF(BD[[#This Row],[Genero]]="Masculino","👨🏼 M","👩🏼 F")</f>
        <v>👨🏼 M</v>
      </c>
      <c r="AB3004" t="s">
        <v>11695</v>
      </c>
    </row>
    <row r="3005" spans="1:28" x14ac:dyDescent="0.35">
      <c r="A3005" t="s">
        <v>9460</v>
      </c>
      <c r="B3005" t="s">
        <v>9950</v>
      </c>
      <c r="D3005">
        <v>1</v>
      </c>
      <c r="G3005">
        <v>0</v>
      </c>
      <c r="H3005">
        <v>0</v>
      </c>
      <c r="I3005">
        <v>0</v>
      </c>
      <c r="J3005">
        <v>0</v>
      </c>
      <c r="K3005" t="s">
        <v>16</v>
      </c>
      <c r="R3005">
        <v>950182276</v>
      </c>
      <c r="S3005" t="s">
        <v>11658</v>
      </c>
      <c r="T3005">
        <v>73221350</v>
      </c>
      <c r="U3005" t="s">
        <v>19</v>
      </c>
      <c r="W3005" t="s">
        <v>11706</v>
      </c>
      <c r="X3005" t="s">
        <v>11726</v>
      </c>
      <c r="Y3005" t="s">
        <v>42</v>
      </c>
      <c r="Z3005" t="s">
        <v>11204</v>
      </c>
      <c r="AA3005" t="str">
        <f>IF(BD[[#This Row],[Genero]]="Masculino","👨🏼 M","👩🏼 F")</f>
        <v>👨🏼 M</v>
      </c>
      <c r="AB3005" t="s">
        <v>11695</v>
      </c>
    </row>
    <row r="3006" spans="1:28" x14ac:dyDescent="0.35">
      <c r="A3006" t="s">
        <v>1086</v>
      </c>
      <c r="B3006" t="s">
        <v>832</v>
      </c>
      <c r="C3006" t="s">
        <v>11252</v>
      </c>
      <c r="D3006">
        <v>1</v>
      </c>
      <c r="G3006">
        <v>0</v>
      </c>
      <c r="H3006">
        <v>0</v>
      </c>
      <c r="I3006">
        <v>0</v>
      </c>
      <c r="J3006">
        <v>0</v>
      </c>
      <c r="K3006" t="s">
        <v>16</v>
      </c>
      <c r="R3006">
        <v>913768297</v>
      </c>
      <c r="S3006" t="s">
        <v>11658</v>
      </c>
      <c r="T3006">
        <v>75384023</v>
      </c>
      <c r="U3006" t="s">
        <v>2430</v>
      </c>
      <c r="V3006" t="s">
        <v>11252</v>
      </c>
      <c r="W3006" t="s">
        <v>11706</v>
      </c>
      <c r="X3006" t="s">
        <v>11726</v>
      </c>
      <c r="Y3006" t="s">
        <v>42</v>
      </c>
      <c r="Z3006" t="s">
        <v>11204</v>
      </c>
      <c r="AA3006" t="str">
        <f>IF(BD[[#This Row],[Genero]]="Masculino","👨🏼 M","👩🏼 F")</f>
        <v>👨🏼 M</v>
      </c>
      <c r="AB3006" t="s">
        <v>11695</v>
      </c>
    </row>
    <row r="3007" spans="1:28" x14ac:dyDescent="0.35">
      <c r="A3007" t="s">
        <v>3057</v>
      </c>
      <c r="B3007" t="s">
        <v>3058</v>
      </c>
      <c r="C3007" t="s">
        <v>3059</v>
      </c>
      <c r="D3007">
        <v>1</v>
      </c>
      <c r="G3007">
        <v>0</v>
      </c>
      <c r="H3007">
        <v>0</v>
      </c>
      <c r="I3007">
        <v>0</v>
      </c>
      <c r="J3007">
        <v>0</v>
      </c>
      <c r="K3007" t="s">
        <v>16</v>
      </c>
      <c r="R3007">
        <v>996868493</v>
      </c>
      <c r="S3007" t="s">
        <v>11658</v>
      </c>
      <c r="T3007">
        <v>42595830</v>
      </c>
      <c r="U3007" t="s">
        <v>10125</v>
      </c>
      <c r="V3007" t="s">
        <v>10362</v>
      </c>
      <c r="W3007" t="s">
        <v>11704</v>
      </c>
      <c r="X3007" t="s">
        <v>11726</v>
      </c>
      <c r="Y3007" t="s">
        <v>11681</v>
      </c>
      <c r="Z3007" t="s">
        <v>11685</v>
      </c>
      <c r="AA3007" t="str">
        <f>IF(BD[[#This Row],[Genero]]="Masculino","👨🏼 M","👩🏼 F")</f>
        <v>👨🏼 M</v>
      </c>
      <c r="AB3007" t="s">
        <v>11695</v>
      </c>
    </row>
    <row r="3008" spans="1:28" x14ac:dyDescent="0.35">
      <c r="A3008" t="s">
        <v>1112</v>
      </c>
      <c r="B3008" t="s">
        <v>1113</v>
      </c>
      <c r="C3008" t="s">
        <v>1114</v>
      </c>
      <c r="D3008">
        <v>1</v>
      </c>
      <c r="G3008">
        <v>0</v>
      </c>
      <c r="H3008">
        <v>0</v>
      </c>
      <c r="I3008">
        <v>0</v>
      </c>
      <c r="J3008">
        <v>0</v>
      </c>
      <c r="K3008" t="s">
        <v>16</v>
      </c>
      <c r="R3008">
        <v>927211395</v>
      </c>
      <c r="S3008" t="s">
        <v>11658</v>
      </c>
      <c r="T3008">
        <v>46922490</v>
      </c>
      <c r="U3008" t="s">
        <v>10125</v>
      </c>
      <c r="V3008" t="s">
        <v>1115</v>
      </c>
      <c r="W3008" t="s">
        <v>11704</v>
      </c>
      <c r="X3008" t="s">
        <v>11726</v>
      </c>
      <c r="Y3008" t="s">
        <v>11724</v>
      </c>
      <c r="Z3008" t="s">
        <v>10557</v>
      </c>
      <c r="AA3008" t="str">
        <f>IF(BD[[#This Row],[Genero]]="Masculino","👨🏼 M","👩🏼 F")</f>
        <v>👨🏼 M</v>
      </c>
      <c r="AB3008" t="s">
        <v>11695</v>
      </c>
    </row>
    <row r="3009" spans="1:28" x14ac:dyDescent="0.35">
      <c r="A3009" t="s">
        <v>6837</v>
      </c>
      <c r="B3009" t="s">
        <v>6838</v>
      </c>
      <c r="C3009" t="s">
        <v>6839</v>
      </c>
      <c r="D3009">
        <v>1</v>
      </c>
      <c r="G3009">
        <v>0</v>
      </c>
      <c r="H3009">
        <v>0</v>
      </c>
      <c r="I3009">
        <v>0</v>
      </c>
      <c r="J3009">
        <v>0</v>
      </c>
      <c r="K3009" t="s">
        <v>16</v>
      </c>
      <c r="R3009">
        <v>975637293</v>
      </c>
      <c r="S3009" t="s">
        <v>11658</v>
      </c>
      <c r="T3009">
        <v>74711424</v>
      </c>
      <c r="U3009" t="s">
        <v>19</v>
      </c>
      <c r="V3009" t="s">
        <v>6840</v>
      </c>
      <c r="W3009" t="s">
        <v>11702</v>
      </c>
      <c r="X3009" t="s">
        <v>11726</v>
      </c>
      <c r="Y3009" t="s">
        <v>10396</v>
      </c>
      <c r="Z3009" t="s">
        <v>10557</v>
      </c>
      <c r="AA3009" t="str">
        <f>IF(BD[[#This Row],[Genero]]="Masculino","👨🏼 M","👩🏼 F")</f>
        <v>👨🏼 M</v>
      </c>
      <c r="AB3009" t="s">
        <v>11695</v>
      </c>
    </row>
    <row r="3010" spans="1:28" x14ac:dyDescent="0.35">
      <c r="A3010" t="s">
        <v>7585</v>
      </c>
      <c r="B3010" t="s">
        <v>2472</v>
      </c>
      <c r="C3010" t="s">
        <v>7586</v>
      </c>
      <c r="D3010">
        <v>1</v>
      </c>
      <c r="G3010">
        <v>0</v>
      </c>
      <c r="H3010">
        <v>0</v>
      </c>
      <c r="I3010">
        <v>0</v>
      </c>
      <c r="J3010">
        <v>0</v>
      </c>
      <c r="K3010" t="s">
        <v>16</v>
      </c>
      <c r="R3010">
        <v>927116028</v>
      </c>
      <c r="S3010" t="s">
        <v>11658</v>
      </c>
      <c r="T3010">
        <v>48187348</v>
      </c>
      <c r="U3010" t="s">
        <v>19</v>
      </c>
      <c r="V3010" t="s">
        <v>7587</v>
      </c>
      <c r="W3010" t="s">
        <v>11702</v>
      </c>
      <c r="X3010" t="s">
        <v>11726</v>
      </c>
      <c r="Y3010" t="s">
        <v>11681</v>
      </c>
      <c r="Z3010" t="s">
        <v>7588</v>
      </c>
      <c r="AA3010" t="str">
        <f>IF(BD[[#This Row],[Genero]]="Masculino","👨🏼 M","👩🏼 F")</f>
        <v>👨🏼 M</v>
      </c>
      <c r="AB3010" t="s">
        <v>11694</v>
      </c>
    </row>
    <row r="3011" spans="1:28" x14ac:dyDescent="0.35">
      <c r="A3011" t="s">
        <v>704</v>
      </c>
      <c r="B3011" t="s">
        <v>379</v>
      </c>
      <c r="C3011" t="s">
        <v>7594</v>
      </c>
      <c r="D3011">
        <v>1</v>
      </c>
      <c r="G3011">
        <v>0</v>
      </c>
      <c r="H3011">
        <v>0</v>
      </c>
      <c r="I3011">
        <v>0</v>
      </c>
      <c r="J3011">
        <v>0</v>
      </c>
      <c r="K3011" t="s">
        <v>16</v>
      </c>
      <c r="R3011">
        <v>965437628</v>
      </c>
      <c r="S3011" t="s">
        <v>11658</v>
      </c>
      <c r="T3011">
        <v>76731959</v>
      </c>
      <c r="U3011" t="s">
        <v>19</v>
      </c>
      <c r="V3011" t="s">
        <v>7595</v>
      </c>
      <c r="W3011" t="s">
        <v>11712</v>
      </c>
      <c r="X3011" t="s">
        <v>11726</v>
      </c>
      <c r="Y3011" t="s">
        <v>11681</v>
      </c>
      <c r="Z3011" t="s">
        <v>7588</v>
      </c>
      <c r="AA3011" t="str">
        <f>IF(BD[[#This Row],[Genero]]="Masculino","👨🏼 M","👩🏼 F")</f>
        <v>👨🏼 M</v>
      </c>
      <c r="AB3011" t="s">
        <v>11694</v>
      </c>
    </row>
    <row r="3012" spans="1:28" x14ac:dyDescent="0.35">
      <c r="A3012" t="s">
        <v>1334</v>
      </c>
      <c r="B3012" t="s">
        <v>10028</v>
      </c>
      <c r="C3012" t="s">
        <v>8060</v>
      </c>
      <c r="D3012">
        <v>1</v>
      </c>
      <c r="G3012">
        <v>0</v>
      </c>
      <c r="H3012">
        <v>0</v>
      </c>
      <c r="I3012">
        <v>0</v>
      </c>
      <c r="J3012">
        <v>0</v>
      </c>
      <c r="K3012" t="s">
        <v>16</v>
      </c>
      <c r="R3012">
        <v>924747374</v>
      </c>
      <c r="S3012" t="s">
        <v>11658</v>
      </c>
      <c r="T3012">
        <v>72935585</v>
      </c>
      <c r="U3012" t="s">
        <v>19</v>
      </c>
      <c r="V3012" t="s">
        <v>8061</v>
      </c>
      <c r="W3012" t="s">
        <v>11701</v>
      </c>
      <c r="X3012" t="s">
        <v>11726</v>
      </c>
      <c r="Y3012" t="s">
        <v>11681</v>
      </c>
      <c r="Z3012" t="s">
        <v>419</v>
      </c>
      <c r="AA3012" t="str">
        <f>IF(BD[[#This Row],[Genero]]="Masculino","👨🏼 M","👩🏼 F")</f>
        <v>👨🏼 M</v>
      </c>
      <c r="AB3012" t="s">
        <v>11694</v>
      </c>
    </row>
    <row r="3013" spans="1:28" x14ac:dyDescent="0.35">
      <c r="A3013" t="s">
        <v>276</v>
      </c>
      <c r="B3013" t="s">
        <v>9836</v>
      </c>
      <c r="C3013" t="s">
        <v>5044</v>
      </c>
      <c r="D3013">
        <v>1</v>
      </c>
      <c r="G3013">
        <v>0</v>
      </c>
      <c r="H3013">
        <v>0</v>
      </c>
      <c r="I3013">
        <v>0</v>
      </c>
      <c r="J3013">
        <v>0</v>
      </c>
      <c r="K3013" t="s">
        <v>16</v>
      </c>
      <c r="R3013">
        <v>950833500</v>
      </c>
      <c r="S3013" t="s">
        <v>11658</v>
      </c>
      <c r="T3013">
        <v>73421592</v>
      </c>
      <c r="U3013" t="s">
        <v>136</v>
      </c>
      <c r="V3013" t="s">
        <v>5045</v>
      </c>
      <c r="W3013" t="s">
        <v>11706</v>
      </c>
      <c r="X3013" t="s">
        <v>11726</v>
      </c>
      <c r="Y3013" t="s">
        <v>11677</v>
      </c>
      <c r="Z3013" t="s">
        <v>11114</v>
      </c>
      <c r="AA3013" t="str">
        <f>IF(BD[[#This Row],[Genero]]="Masculino","👨🏼 M","👩🏼 F")</f>
        <v>👨🏼 M</v>
      </c>
      <c r="AB3013" t="s">
        <v>11719</v>
      </c>
    </row>
    <row r="3014" spans="1:28" x14ac:dyDescent="0.35">
      <c r="A3014" t="s">
        <v>3957</v>
      </c>
      <c r="B3014" t="s">
        <v>3958</v>
      </c>
      <c r="C3014" t="s">
        <v>3959</v>
      </c>
      <c r="D3014">
        <v>1</v>
      </c>
      <c r="G3014">
        <v>0</v>
      </c>
      <c r="H3014">
        <v>0</v>
      </c>
      <c r="I3014">
        <v>0</v>
      </c>
      <c r="J3014">
        <v>0</v>
      </c>
      <c r="K3014" t="s">
        <v>16</v>
      </c>
      <c r="R3014">
        <v>939767736</v>
      </c>
      <c r="S3014" t="s">
        <v>11665</v>
      </c>
      <c r="T3014">
        <v>77351955</v>
      </c>
      <c r="U3014" t="s">
        <v>19</v>
      </c>
      <c r="V3014" t="s">
        <v>3960</v>
      </c>
      <c r="W3014" t="s">
        <v>11712</v>
      </c>
      <c r="X3014" t="s">
        <v>11726</v>
      </c>
      <c r="Y3014" t="s">
        <v>10392</v>
      </c>
      <c r="Z3014" t="s">
        <v>654</v>
      </c>
      <c r="AA3014" t="str">
        <f>IF(BD[[#This Row],[Genero]]="Masculino","👨🏼 M","👩🏼 F")</f>
        <v>👩🏼 F</v>
      </c>
      <c r="AB3014" t="s">
        <v>11719</v>
      </c>
    </row>
    <row r="3015" spans="1:28" x14ac:dyDescent="0.35">
      <c r="A3015" t="s">
        <v>7417</v>
      </c>
      <c r="B3015" t="s">
        <v>7418</v>
      </c>
      <c r="C3015" t="s">
        <v>7419</v>
      </c>
      <c r="D3015">
        <v>1</v>
      </c>
      <c r="G3015">
        <v>0</v>
      </c>
      <c r="H3015">
        <v>0</v>
      </c>
      <c r="I3015">
        <v>0</v>
      </c>
      <c r="J3015">
        <v>0</v>
      </c>
      <c r="K3015" t="s">
        <v>16</v>
      </c>
      <c r="R3015">
        <v>954605070</v>
      </c>
      <c r="S3015" t="s">
        <v>11665</v>
      </c>
      <c r="T3015">
        <v>10184554</v>
      </c>
      <c r="U3015" t="s">
        <v>10125</v>
      </c>
      <c r="V3015" t="s">
        <v>7419</v>
      </c>
      <c r="W3015" t="s">
        <v>11702</v>
      </c>
      <c r="X3015" t="s">
        <v>11726</v>
      </c>
      <c r="Y3015" t="s">
        <v>877</v>
      </c>
      <c r="Z3015" t="s">
        <v>199</v>
      </c>
      <c r="AA3015" t="str">
        <f>IF(BD[[#This Row],[Genero]]="Masculino","👨🏼 M","👩🏼 F")</f>
        <v>👩🏼 F</v>
      </c>
      <c r="AB3015" t="s">
        <v>11719</v>
      </c>
    </row>
    <row r="3016" spans="1:28" x14ac:dyDescent="0.35">
      <c r="A3016" t="s">
        <v>33</v>
      </c>
      <c r="B3016" t="s">
        <v>2309</v>
      </c>
      <c r="C3016" t="s">
        <v>6130</v>
      </c>
      <c r="D3016">
        <v>1</v>
      </c>
      <c r="G3016">
        <v>0</v>
      </c>
      <c r="H3016">
        <v>0</v>
      </c>
      <c r="I3016">
        <v>0</v>
      </c>
      <c r="J3016">
        <v>0</v>
      </c>
      <c r="K3016" t="s">
        <v>16</v>
      </c>
      <c r="R3016">
        <v>980830806</v>
      </c>
      <c r="S3016" t="s">
        <v>11658</v>
      </c>
      <c r="T3016">
        <v>71477095</v>
      </c>
      <c r="U3016" t="s">
        <v>19</v>
      </c>
      <c r="V3016" t="s">
        <v>10314</v>
      </c>
      <c r="W3016" t="s">
        <v>11712</v>
      </c>
      <c r="X3016" t="s">
        <v>11726</v>
      </c>
      <c r="Y3016" t="s">
        <v>877</v>
      </c>
      <c r="Z3016" t="s">
        <v>654</v>
      </c>
      <c r="AA3016" t="str">
        <f>IF(BD[[#This Row],[Genero]]="Masculino","👨🏼 M","👩🏼 F")</f>
        <v>👨🏼 M</v>
      </c>
      <c r="AB3016" t="s">
        <v>11719</v>
      </c>
    </row>
    <row r="3017" spans="1:28" x14ac:dyDescent="0.35">
      <c r="A3017" t="s">
        <v>9445</v>
      </c>
      <c r="B3017" t="s">
        <v>9933</v>
      </c>
      <c r="C3017" t="s">
        <v>5740</v>
      </c>
      <c r="D3017">
        <v>1</v>
      </c>
      <c r="G3017">
        <v>0</v>
      </c>
      <c r="H3017">
        <v>0</v>
      </c>
      <c r="I3017">
        <v>0</v>
      </c>
      <c r="J3017">
        <v>0</v>
      </c>
      <c r="K3017" t="s">
        <v>16</v>
      </c>
      <c r="R3017">
        <v>982065199</v>
      </c>
      <c r="S3017" t="s">
        <v>11658</v>
      </c>
      <c r="T3017">
        <v>74929197</v>
      </c>
      <c r="U3017" t="s">
        <v>19</v>
      </c>
      <c r="V3017" t="s">
        <v>5740</v>
      </c>
      <c r="W3017" t="s">
        <v>11706</v>
      </c>
      <c r="X3017" t="s">
        <v>11726</v>
      </c>
      <c r="Y3017" t="s">
        <v>230</v>
      </c>
      <c r="Z3017" t="s">
        <v>654</v>
      </c>
      <c r="AA3017" t="str">
        <f>IF(BD[[#This Row],[Genero]]="Masculino","👨🏼 M","👩🏼 F")</f>
        <v>👨🏼 M</v>
      </c>
      <c r="AB3017" t="s">
        <v>11719</v>
      </c>
    </row>
    <row r="3018" spans="1:28" x14ac:dyDescent="0.35">
      <c r="A3018" t="s">
        <v>200</v>
      </c>
      <c r="B3018" t="s">
        <v>201</v>
      </c>
      <c r="C3018" t="s">
        <v>202</v>
      </c>
      <c r="D3018">
        <v>1</v>
      </c>
      <c r="G3018">
        <v>0</v>
      </c>
      <c r="H3018">
        <v>0</v>
      </c>
      <c r="I3018">
        <v>0</v>
      </c>
      <c r="J3018">
        <v>0</v>
      </c>
      <c r="K3018" t="s">
        <v>16</v>
      </c>
      <c r="R3018">
        <v>936253479</v>
      </c>
      <c r="S3018" t="s">
        <v>11658</v>
      </c>
      <c r="T3018">
        <v>47663005</v>
      </c>
      <c r="U3018" t="s">
        <v>19</v>
      </c>
      <c r="V3018" t="s">
        <v>2109</v>
      </c>
      <c r="W3018" t="s">
        <v>11702</v>
      </c>
      <c r="X3018" t="s">
        <v>11726</v>
      </c>
      <c r="Y3018" t="s">
        <v>230</v>
      </c>
      <c r="Z3018" t="s">
        <v>2110</v>
      </c>
      <c r="AA3018" t="str">
        <f>IF(BD[[#This Row],[Genero]]="Masculino","👨🏼 M","👩🏼 F")</f>
        <v>👨🏼 M</v>
      </c>
      <c r="AB3018" t="s">
        <v>11719</v>
      </c>
    </row>
    <row r="3019" spans="1:28" x14ac:dyDescent="0.35">
      <c r="A3019" t="s">
        <v>7209</v>
      </c>
      <c r="B3019" t="s">
        <v>434</v>
      </c>
      <c r="C3019" t="s">
        <v>7210</v>
      </c>
      <c r="D3019">
        <v>1</v>
      </c>
      <c r="G3019">
        <v>0</v>
      </c>
      <c r="H3019">
        <v>0</v>
      </c>
      <c r="I3019">
        <v>0</v>
      </c>
      <c r="J3019">
        <v>0</v>
      </c>
      <c r="K3019" t="s">
        <v>16</v>
      </c>
      <c r="R3019">
        <v>936368909</v>
      </c>
      <c r="S3019" t="s">
        <v>11665</v>
      </c>
      <c r="T3019">
        <v>74888611</v>
      </c>
      <c r="U3019" t="s">
        <v>19</v>
      </c>
      <c r="V3019" t="s">
        <v>7211</v>
      </c>
      <c r="W3019" t="s">
        <v>11712</v>
      </c>
      <c r="X3019" t="s">
        <v>11726</v>
      </c>
      <c r="Y3019" t="s">
        <v>230</v>
      </c>
      <c r="Z3019" t="s">
        <v>2416</v>
      </c>
      <c r="AA3019" t="str">
        <f>IF(BD[[#This Row],[Genero]]="Masculino","👨🏼 M","👩🏼 F")</f>
        <v>👩🏼 F</v>
      </c>
      <c r="AB3019" t="s">
        <v>11719</v>
      </c>
    </row>
    <row r="3020" spans="1:28" x14ac:dyDescent="0.35">
      <c r="A3020" t="s">
        <v>5678</v>
      </c>
      <c r="B3020" t="s">
        <v>9929</v>
      </c>
      <c r="C3020" t="s">
        <v>5679</v>
      </c>
      <c r="D3020">
        <v>1</v>
      </c>
      <c r="G3020">
        <v>0</v>
      </c>
      <c r="H3020">
        <v>0</v>
      </c>
      <c r="I3020">
        <v>0</v>
      </c>
      <c r="J3020">
        <v>0</v>
      </c>
      <c r="K3020" t="s">
        <v>16</v>
      </c>
      <c r="R3020">
        <v>954583345</v>
      </c>
      <c r="S3020" t="s">
        <v>11658</v>
      </c>
      <c r="T3020">
        <v>46969362</v>
      </c>
      <c r="U3020" t="s">
        <v>19</v>
      </c>
      <c r="V3020" t="s">
        <v>5679</v>
      </c>
      <c r="W3020" t="s">
        <v>11702</v>
      </c>
      <c r="X3020" t="s">
        <v>11726</v>
      </c>
      <c r="Y3020" t="s">
        <v>759</v>
      </c>
      <c r="Z3020" t="s">
        <v>5680</v>
      </c>
      <c r="AA3020" t="str">
        <f>IF(BD[[#This Row],[Genero]]="Masculino","👨🏼 M","👩🏼 F")</f>
        <v>👨🏼 M</v>
      </c>
      <c r="AB3020" t="s">
        <v>11701</v>
      </c>
    </row>
    <row r="3021" spans="1:28" x14ac:dyDescent="0.35">
      <c r="A3021" t="s">
        <v>664</v>
      </c>
      <c r="B3021" t="s">
        <v>7607</v>
      </c>
      <c r="C3021" t="s">
        <v>7608</v>
      </c>
      <c r="D3021">
        <v>1</v>
      </c>
      <c r="G3021">
        <v>0</v>
      </c>
      <c r="H3021">
        <v>0</v>
      </c>
      <c r="I3021">
        <v>0</v>
      </c>
      <c r="J3021">
        <v>0</v>
      </c>
      <c r="K3021" t="s">
        <v>16</v>
      </c>
      <c r="R3021">
        <v>959373658</v>
      </c>
      <c r="S3021" t="s">
        <v>11665</v>
      </c>
      <c r="T3021">
        <v>72429965</v>
      </c>
      <c r="U3021" t="s">
        <v>19</v>
      </c>
      <c r="V3021" t="s">
        <v>7608</v>
      </c>
      <c r="W3021" t="s">
        <v>11712</v>
      </c>
      <c r="X3021" t="s">
        <v>11726</v>
      </c>
      <c r="Y3021" t="s">
        <v>11723</v>
      </c>
      <c r="Z3021" t="s">
        <v>10506</v>
      </c>
      <c r="AA3021" t="str">
        <f>IF(BD[[#This Row],[Genero]]="Masculino","👨🏼 M","👩🏼 F")</f>
        <v>👩🏼 F</v>
      </c>
      <c r="AB3021" t="s">
        <v>11701</v>
      </c>
    </row>
    <row r="3022" spans="1:28" x14ac:dyDescent="0.35">
      <c r="A3022" t="s">
        <v>5942</v>
      </c>
      <c r="B3022" t="s">
        <v>9644</v>
      </c>
      <c r="C3022" t="s">
        <v>1316</v>
      </c>
      <c r="D3022">
        <v>1</v>
      </c>
      <c r="G3022">
        <v>0</v>
      </c>
      <c r="H3022">
        <v>0</v>
      </c>
      <c r="I3022">
        <v>0</v>
      </c>
      <c r="J3022">
        <v>0</v>
      </c>
      <c r="K3022" t="s">
        <v>16</v>
      </c>
      <c r="R3022">
        <v>990641247</v>
      </c>
      <c r="S3022" t="s">
        <v>11658</v>
      </c>
      <c r="T3022">
        <v>72185997</v>
      </c>
      <c r="U3022" t="s">
        <v>10125</v>
      </c>
      <c r="V3022" t="s">
        <v>1316</v>
      </c>
      <c r="W3022" t="s">
        <v>11701</v>
      </c>
      <c r="X3022" t="s">
        <v>11726</v>
      </c>
      <c r="Y3022" t="s">
        <v>10392</v>
      </c>
      <c r="Z3022" t="s">
        <v>1317</v>
      </c>
      <c r="AA3022" t="str">
        <f>IF(BD[[#This Row],[Genero]]="Masculino","👨🏼 M","👩🏼 F")</f>
        <v>👨🏼 M</v>
      </c>
      <c r="AB3022" t="s">
        <v>11701</v>
      </c>
    </row>
    <row r="3023" spans="1:28" x14ac:dyDescent="0.35">
      <c r="A3023" t="s">
        <v>9511</v>
      </c>
      <c r="B3023" t="s">
        <v>10036</v>
      </c>
      <c r="C3023" t="s">
        <v>8199</v>
      </c>
      <c r="D3023">
        <v>1</v>
      </c>
      <c r="G3023">
        <v>0</v>
      </c>
      <c r="H3023">
        <v>0</v>
      </c>
      <c r="I3023">
        <v>0</v>
      </c>
      <c r="J3023">
        <v>0</v>
      </c>
      <c r="K3023" t="s">
        <v>16</v>
      </c>
      <c r="R3023">
        <v>947213910</v>
      </c>
      <c r="S3023" t="s">
        <v>11658</v>
      </c>
      <c r="T3023">
        <v>41997356</v>
      </c>
      <c r="U3023" t="s">
        <v>19</v>
      </c>
      <c r="V3023" t="s">
        <v>8200</v>
      </c>
      <c r="W3023" t="s">
        <v>11703</v>
      </c>
      <c r="X3023" t="s">
        <v>11726</v>
      </c>
      <c r="Y3023" t="s">
        <v>10392</v>
      </c>
      <c r="Z3023" t="s">
        <v>5288</v>
      </c>
      <c r="AA3023" t="str">
        <f>IF(BD[[#This Row],[Genero]]="Masculino","👨🏼 M","👩🏼 F")</f>
        <v>👨🏼 M</v>
      </c>
      <c r="AB3023" t="s">
        <v>11701</v>
      </c>
    </row>
    <row r="3024" spans="1:28" x14ac:dyDescent="0.35">
      <c r="A3024" t="s">
        <v>6630</v>
      </c>
      <c r="B3024" t="s">
        <v>2770</v>
      </c>
      <c r="C3024" t="s">
        <v>6631</v>
      </c>
      <c r="D3024">
        <v>1</v>
      </c>
      <c r="G3024">
        <v>0</v>
      </c>
      <c r="H3024">
        <v>0</v>
      </c>
      <c r="I3024">
        <v>0</v>
      </c>
      <c r="J3024">
        <v>0</v>
      </c>
      <c r="K3024" t="s">
        <v>16</v>
      </c>
      <c r="R3024">
        <v>932181811</v>
      </c>
      <c r="S3024" t="s">
        <v>11665</v>
      </c>
      <c r="T3024">
        <v>40592227</v>
      </c>
      <c r="U3024" t="s">
        <v>19</v>
      </c>
      <c r="V3024" t="s">
        <v>6631</v>
      </c>
      <c r="W3024" t="s">
        <v>11701</v>
      </c>
      <c r="X3024" t="s">
        <v>11726</v>
      </c>
      <c r="Y3024" t="s">
        <v>48</v>
      </c>
      <c r="Z3024" t="s">
        <v>73</v>
      </c>
      <c r="AA3024" t="str">
        <f>IF(BD[[#This Row],[Genero]]="Masculino","👨🏼 M","👩🏼 F")</f>
        <v>👩🏼 F</v>
      </c>
      <c r="AB3024" t="s">
        <v>11701</v>
      </c>
    </row>
    <row r="3025" spans="1:28" x14ac:dyDescent="0.35">
      <c r="A3025" t="s">
        <v>6330</v>
      </c>
      <c r="B3025" t="s">
        <v>4360</v>
      </c>
      <c r="C3025" t="s">
        <v>6566</v>
      </c>
      <c r="D3025">
        <v>1</v>
      </c>
      <c r="G3025">
        <v>0</v>
      </c>
      <c r="H3025">
        <v>0</v>
      </c>
      <c r="I3025">
        <v>0</v>
      </c>
      <c r="J3025">
        <v>0</v>
      </c>
      <c r="K3025" t="s">
        <v>16</v>
      </c>
      <c r="R3025">
        <v>994200714</v>
      </c>
      <c r="S3025" t="s">
        <v>11665</v>
      </c>
      <c r="T3025">
        <v>40973322</v>
      </c>
      <c r="U3025" t="s">
        <v>19</v>
      </c>
      <c r="V3025" t="s">
        <v>6567</v>
      </c>
      <c r="W3025" t="s">
        <v>11701</v>
      </c>
      <c r="X3025" t="s">
        <v>11726</v>
      </c>
      <c r="Y3025" t="s">
        <v>10399</v>
      </c>
      <c r="Z3025" t="s">
        <v>73</v>
      </c>
      <c r="AA3025" t="str">
        <f>IF(BD[[#This Row],[Genero]]="Masculino","👨🏼 M","👩🏼 F")</f>
        <v>👩🏼 F</v>
      </c>
      <c r="AB3025" t="s">
        <v>11701</v>
      </c>
    </row>
    <row r="3026" spans="1:28" x14ac:dyDescent="0.35">
      <c r="A3026" t="s">
        <v>9415</v>
      </c>
      <c r="B3026" t="s">
        <v>9877</v>
      </c>
      <c r="C3026" t="s">
        <v>4836</v>
      </c>
      <c r="D3026">
        <v>1</v>
      </c>
      <c r="G3026">
        <v>0</v>
      </c>
      <c r="H3026">
        <v>0</v>
      </c>
      <c r="I3026">
        <v>0</v>
      </c>
      <c r="J3026">
        <v>0</v>
      </c>
      <c r="K3026" t="s">
        <v>16</v>
      </c>
      <c r="R3026">
        <v>924502616</v>
      </c>
      <c r="S3026" t="s">
        <v>11658</v>
      </c>
      <c r="T3026">
        <v>73654903</v>
      </c>
      <c r="U3026" t="s">
        <v>19</v>
      </c>
      <c r="V3026" t="s">
        <v>4837</v>
      </c>
      <c r="W3026" t="s">
        <v>11701</v>
      </c>
      <c r="X3026" t="s">
        <v>11726</v>
      </c>
      <c r="Y3026" t="s">
        <v>230</v>
      </c>
      <c r="Z3026" t="s">
        <v>4810</v>
      </c>
      <c r="AA3026" t="str">
        <f>IF(BD[[#This Row],[Genero]]="Masculino","👨🏼 M","👩🏼 F")</f>
        <v>👨🏼 M</v>
      </c>
      <c r="AB3026" t="s">
        <v>11701</v>
      </c>
    </row>
    <row r="3027" spans="1:28" x14ac:dyDescent="0.35">
      <c r="A3027" t="s">
        <v>8010</v>
      </c>
      <c r="B3027" t="s">
        <v>8011</v>
      </c>
      <c r="C3027" t="s">
        <v>8012</v>
      </c>
      <c r="D3027">
        <v>1</v>
      </c>
      <c r="G3027">
        <v>0</v>
      </c>
      <c r="H3027">
        <v>0</v>
      </c>
      <c r="I3027">
        <v>0</v>
      </c>
      <c r="J3027">
        <v>0</v>
      </c>
      <c r="K3027" t="s">
        <v>16</v>
      </c>
      <c r="R3027">
        <v>985418423</v>
      </c>
      <c r="S3027" t="s">
        <v>11658</v>
      </c>
      <c r="T3027">
        <v>47572784</v>
      </c>
      <c r="U3027" t="s">
        <v>19</v>
      </c>
      <c r="V3027" t="s">
        <v>8013</v>
      </c>
      <c r="W3027" t="s">
        <v>11706</v>
      </c>
      <c r="X3027" t="s">
        <v>11726</v>
      </c>
      <c r="Y3027" t="s">
        <v>230</v>
      </c>
      <c r="Z3027" t="s">
        <v>939</v>
      </c>
      <c r="AA3027" t="str">
        <f>IF(BD[[#This Row],[Genero]]="Masculino","👨🏼 M","👩🏼 F")</f>
        <v>👨🏼 M</v>
      </c>
      <c r="AB3027" t="s">
        <v>11701</v>
      </c>
    </row>
    <row r="3028" spans="1:28" x14ac:dyDescent="0.35">
      <c r="A3028" t="s">
        <v>9280</v>
      </c>
      <c r="B3028" t="s">
        <v>9592</v>
      </c>
      <c r="C3028" t="s">
        <v>451</v>
      </c>
      <c r="D3028">
        <v>1</v>
      </c>
      <c r="G3028">
        <v>0</v>
      </c>
      <c r="H3028">
        <v>0</v>
      </c>
      <c r="I3028">
        <v>0</v>
      </c>
      <c r="J3028">
        <v>0</v>
      </c>
      <c r="K3028" t="s">
        <v>16</v>
      </c>
      <c r="R3028">
        <v>937537007</v>
      </c>
      <c r="S3028" t="s">
        <v>11665</v>
      </c>
      <c r="T3028">
        <v>46690874</v>
      </c>
      <c r="U3028" t="s">
        <v>19</v>
      </c>
      <c r="W3028" t="s">
        <v>11701</v>
      </c>
      <c r="X3028" t="s">
        <v>11726</v>
      </c>
      <c r="Y3028" t="s">
        <v>230</v>
      </c>
      <c r="Z3028" t="s">
        <v>10699</v>
      </c>
      <c r="AA3028" t="str">
        <f>IF(BD[[#This Row],[Genero]]="Masculino","👨🏼 M","👩🏼 F")</f>
        <v>👩🏼 F</v>
      </c>
      <c r="AB3028" t="s">
        <v>11701</v>
      </c>
    </row>
    <row r="3029" spans="1:28" x14ac:dyDescent="0.35">
      <c r="A3029" t="s">
        <v>1279</v>
      </c>
      <c r="B3029" t="s">
        <v>1280</v>
      </c>
      <c r="C3029" t="s">
        <v>1281</v>
      </c>
      <c r="D3029">
        <v>1</v>
      </c>
      <c r="G3029">
        <v>0</v>
      </c>
      <c r="H3029">
        <v>0</v>
      </c>
      <c r="I3029">
        <v>0</v>
      </c>
      <c r="J3029">
        <v>0</v>
      </c>
      <c r="K3029" t="s">
        <v>16</v>
      </c>
      <c r="R3029">
        <v>928133695</v>
      </c>
      <c r="S3029" t="s">
        <v>11658</v>
      </c>
      <c r="T3029">
        <v>70336940</v>
      </c>
      <c r="U3029" t="s">
        <v>1282</v>
      </c>
      <c r="V3029" t="s">
        <v>1281</v>
      </c>
      <c r="W3029" t="s">
        <v>11702</v>
      </c>
      <c r="X3029" t="s">
        <v>11726</v>
      </c>
      <c r="Y3029" t="s">
        <v>230</v>
      </c>
      <c r="Z3029" t="s">
        <v>516</v>
      </c>
      <c r="AA3029" t="str">
        <f>IF(BD[[#This Row],[Genero]]="Masculino","👨🏼 M","👩🏼 F")</f>
        <v>👨🏼 M</v>
      </c>
      <c r="AB3029" t="s">
        <v>11696</v>
      </c>
    </row>
    <row r="3030" spans="1:28" x14ac:dyDescent="0.35">
      <c r="A3030" t="s">
        <v>7377</v>
      </c>
      <c r="B3030" t="s">
        <v>7378</v>
      </c>
      <c r="C3030" t="s">
        <v>7379</v>
      </c>
      <c r="D3030">
        <v>1</v>
      </c>
      <c r="G3030">
        <v>0</v>
      </c>
      <c r="H3030">
        <v>0</v>
      </c>
      <c r="I3030">
        <v>0</v>
      </c>
      <c r="J3030">
        <v>0</v>
      </c>
      <c r="K3030" t="s">
        <v>16</v>
      </c>
      <c r="R3030">
        <v>900827914</v>
      </c>
      <c r="S3030" t="s">
        <v>11665</v>
      </c>
      <c r="T3030">
        <v>73251858</v>
      </c>
      <c r="U3030" t="s">
        <v>7377</v>
      </c>
      <c r="V3030" t="s">
        <v>7380</v>
      </c>
      <c r="W3030" t="s">
        <v>11702</v>
      </c>
      <c r="X3030" t="s">
        <v>11726</v>
      </c>
      <c r="Y3030" t="s">
        <v>230</v>
      </c>
      <c r="Z3030" t="s">
        <v>516</v>
      </c>
      <c r="AA3030" t="str">
        <f>IF(BD[[#This Row],[Genero]]="Masculino","👨🏼 M","👩🏼 F")</f>
        <v>👩🏼 F</v>
      </c>
      <c r="AB3030" t="s">
        <v>11696</v>
      </c>
    </row>
    <row r="3031" spans="1:28" x14ac:dyDescent="0.35">
      <c r="A3031" t="s">
        <v>3560</v>
      </c>
      <c r="B3031" t="s">
        <v>3561</v>
      </c>
      <c r="C3031" t="s">
        <v>3562</v>
      </c>
      <c r="D3031">
        <v>1</v>
      </c>
      <c r="G3031">
        <v>0</v>
      </c>
      <c r="H3031">
        <v>0</v>
      </c>
      <c r="I3031">
        <v>0</v>
      </c>
      <c r="J3031">
        <v>0</v>
      </c>
      <c r="K3031" t="s">
        <v>16</v>
      </c>
      <c r="R3031">
        <v>922686376</v>
      </c>
      <c r="S3031" t="s">
        <v>11665</v>
      </c>
      <c r="T3031">
        <v>4366190</v>
      </c>
      <c r="U3031" t="s">
        <v>19</v>
      </c>
      <c r="V3031" t="s">
        <v>3562</v>
      </c>
      <c r="W3031" t="s">
        <v>11702</v>
      </c>
      <c r="X3031" t="s">
        <v>11726</v>
      </c>
      <c r="Y3031" t="s">
        <v>230</v>
      </c>
      <c r="Z3031" t="s">
        <v>516</v>
      </c>
      <c r="AA3031" t="str">
        <f>IF(BD[[#This Row],[Genero]]="Masculino","👨🏼 M","👩🏼 F")</f>
        <v>👩🏼 F</v>
      </c>
      <c r="AB3031" t="s">
        <v>11696</v>
      </c>
    </row>
    <row r="3032" spans="1:28" x14ac:dyDescent="0.35">
      <c r="A3032" t="s">
        <v>1818</v>
      </c>
      <c r="B3032" t="s">
        <v>1819</v>
      </c>
      <c r="C3032" t="s">
        <v>1820</v>
      </c>
      <c r="D3032">
        <v>1</v>
      </c>
      <c r="G3032">
        <v>0</v>
      </c>
      <c r="H3032">
        <v>0</v>
      </c>
      <c r="I3032">
        <v>0</v>
      </c>
      <c r="J3032">
        <v>0</v>
      </c>
      <c r="K3032" t="s">
        <v>16</v>
      </c>
      <c r="R3032">
        <v>943951156</v>
      </c>
      <c r="S3032" t="s">
        <v>11665</v>
      </c>
      <c r="T3032">
        <v>72705598</v>
      </c>
      <c r="U3032" t="s">
        <v>19</v>
      </c>
      <c r="V3032" t="s">
        <v>1820</v>
      </c>
      <c r="W3032" t="s">
        <v>11701</v>
      </c>
      <c r="X3032" t="s">
        <v>11726</v>
      </c>
      <c r="Y3032" t="s">
        <v>230</v>
      </c>
      <c r="Z3032" t="s">
        <v>516</v>
      </c>
      <c r="AA3032" t="str">
        <f>IF(BD[[#This Row],[Genero]]="Masculino","👨🏼 M","👩🏼 F")</f>
        <v>👩🏼 F</v>
      </c>
      <c r="AB3032" t="s">
        <v>11696</v>
      </c>
    </row>
    <row r="3033" spans="1:28" x14ac:dyDescent="0.35">
      <c r="A3033" t="s">
        <v>4768</v>
      </c>
      <c r="B3033" t="s">
        <v>63</v>
      </c>
      <c r="C3033" t="s">
        <v>4769</v>
      </c>
      <c r="D3033">
        <v>1</v>
      </c>
      <c r="G3033">
        <v>0</v>
      </c>
      <c r="H3033">
        <v>0</v>
      </c>
      <c r="I3033">
        <v>0</v>
      </c>
      <c r="J3033">
        <v>0</v>
      </c>
      <c r="K3033" t="s">
        <v>16</v>
      </c>
      <c r="R3033">
        <v>920017694</v>
      </c>
      <c r="S3033" t="s">
        <v>11665</v>
      </c>
      <c r="T3033">
        <v>40718425</v>
      </c>
      <c r="U3033" t="s">
        <v>19</v>
      </c>
      <c r="V3033" t="s">
        <v>4769</v>
      </c>
      <c r="W3033" t="s">
        <v>11701</v>
      </c>
      <c r="X3033" t="s">
        <v>11726</v>
      </c>
      <c r="Y3033" t="s">
        <v>230</v>
      </c>
      <c r="Z3033" t="s">
        <v>516</v>
      </c>
      <c r="AA3033" t="str">
        <f>IF(BD[[#This Row],[Genero]]="Masculino","👨🏼 M","👩🏼 F")</f>
        <v>👩🏼 F</v>
      </c>
      <c r="AB3033" t="s">
        <v>11696</v>
      </c>
    </row>
    <row r="3034" spans="1:28" x14ac:dyDescent="0.35">
      <c r="A3034" t="s">
        <v>897</v>
      </c>
      <c r="B3034" t="s">
        <v>2596</v>
      </c>
      <c r="C3034" t="s">
        <v>2597</v>
      </c>
      <c r="D3034">
        <v>1</v>
      </c>
      <c r="G3034">
        <v>0</v>
      </c>
      <c r="H3034">
        <v>0</v>
      </c>
      <c r="I3034">
        <v>0</v>
      </c>
      <c r="J3034">
        <v>0</v>
      </c>
      <c r="K3034" t="s">
        <v>16</v>
      </c>
      <c r="R3034">
        <v>971176251</v>
      </c>
      <c r="S3034" t="s">
        <v>11658</v>
      </c>
      <c r="T3034">
        <v>44924481</v>
      </c>
      <c r="U3034" t="s">
        <v>2598</v>
      </c>
      <c r="V3034" t="s">
        <v>2597</v>
      </c>
      <c r="W3034" t="s">
        <v>11701</v>
      </c>
      <c r="X3034" t="s">
        <v>11726</v>
      </c>
      <c r="Y3034" t="s">
        <v>230</v>
      </c>
      <c r="Z3034" t="s">
        <v>516</v>
      </c>
      <c r="AA3034" t="str">
        <f>IF(BD[[#This Row],[Genero]]="Masculino","👨🏼 M","👩🏼 F")</f>
        <v>👨🏼 M</v>
      </c>
      <c r="AB3034" t="s">
        <v>11696</v>
      </c>
    </row>
    <row r="3035" spans="1:28" x14ac:dyDescent="0.35">
      <c r="A3035" t="s">
        <v>9376</v>
      </c>
      <c r="B3035" t="s">
        <v>9808</v>
      </c>
      <c r="C3035" t="s">
        <v>3587</v>
      </c>
      <c r="D3035">
        <v>1</v>
      </c>
      <c r="G3035">
        <v>0</v>
      </c>
      <c r="H3035">
        <v>0</v>
      </c>
      <c r="I3035">
        <v>0</v>
      </c>
      <c r="J3035">
        <v>0</v>
      </c>
      <c r="K3035" t="s">
        <v>16</v>
      </c>
      <c r="R3035">
        <v>972001879</v>
      </c>
      <c r="S3035" t="s">
        <v>11665</v>
      </c>
      <c r="T3035">
        <v>48341310</v>
      </c>
      <c r="U3035" t="s">
        <v>19</v>
      </c>
      <c r="V3035" t="s">
        <v>3587</v>
      </c>
      <c r="W3035" t="s">
        <v>11712</v>
      </c>
      <c r="X3035" t="s">
        <v>11726</v>
      </c>
      <c r="Y3035" t="s">
        <v>230</v>
      </c>
      <c r="Z3035" t="s">
        <v>516</v>
      </c>
      <c r="AA3035" t="str">
        <f>IF(BD[[#This Row],[Genero]]="Masculino","👨🏼 M","👩🏼 F")</f>
        <v>👩🏼 F</v>
      </c>
      <c r="AB3035" t="s">
        <v>11696</v>
      </c>
    </row>
    <row r="3036" spans="1:28" x14ac:dyDescent="0.35">
      <c r="A3036" t="s">
        <v>373</v>
      </c>
      <c r="B3036" t="s">
        <v>7340</v>
      </c>
      <c r="C3036" t="s">
        <v>7341</v>
      </c>
      <c r="D3036">
        <v>1</v>
      </c>
      <c r="G3036">
        <v>0</v>
      </c>
      <c r="H3036">
        <v>0</v>
      </c>
      <c r="I3036">
        <v>0</v>
      </c>
      <c r="J3036">
        <v>0</v>
      </c>
      <c r="K3036" t="s">
        <v>16</v>
      </c>
      <c r="R3036">
        <v>922485655</v>
      </c>
      <c r="S3036" t="s">
        <v>11658</v>
      </c>
      <c r="T3036">
        <v>74695861</v>
      </c>
      <c r="U3036" t="s">
        <v>19</v>
      </c>
      <c r="V3036" t="s">
        <v>7342</v>
      </c>
      <c r="W3036" t="s">
        <v>11706</v>
      </c>
      <c r="X3036" t="s">
        <v>11726</v>
      </c>
      <c r="Y3036" t="s">
        <v>230</v>
      </c>
      <c r="Z3036" t="s">
        <v>516</v>
      </c>
      <c r="AA3036" t="str">
        <f>IF(BD[[#This Row],[Genero]]="Masculino","👨🏼 M","👩🏼 F")</f>
        <v>👨🏼 M</v>
      </c>
      <c r="AB3036" t="s">
        <v>11696</v>
      </c>
    </row>
    <row r="3037" spans="1:28" x14ac:dyDescent="0.35">
      <c r="A3037" t="s">
        <v>2339</v>
      </c>
      <c r="B3037" t="s">
        <v>1326</v>
      </c>
      <c r="C3037" t="s">
        <v>1327</v>
      </c>
      <c r="D3037">
        <v>1</v>
      </c>
      <c r="G3037">
        <v>0</v>
      </c>
      <c r="H3037">
        <v>0</v>
      </c>
      <c r="I3037">
        <v>0</v>
      </c>
      <c r="J3037">
        <v>0</v>
      </c>
      <c r="K3037" t="s">
        <v>16</v>
      </c>
      <c r="R3037">
        <v>970186632</v>
      </c>
      <c r="S3037" t="s">
        <v>11665</v>
      </c>
      <c r="T3037">
        <v>40244530</v>
      </c>
      <c r="U3037" t="s">
        <v>19</v>
      </c>
      <c r="V3037" t="s">
        <v>1327</v>
      </c>
      <c r="W3037" t="s">
        <v>11706</v>
      </c>
      <c r="X3037" t="s">
        <v>11726</v>
      </c>
      <c r="Y3037" t="s">
        <v>230</v>
      </c>
      <c r="Z3037" t="s">
        <v>516</v>
      </c>
      <c r="AA3037" t="str">
        <f>IF(BD[[#This Row],[Genero]]="Masculino","👨🏼 M","👩🏼 F")</f>
        <v>👩🏼 F</v>
      </c>
      <c r="AB3037" t="s">
        <v>11696</v>
      </c>
    </row>
    <row r="3038" spans="1:28" x14ac:dyDescent="0.35">
      <c r="A3038" t="s">
        <v>8753</v>
      </c>
      <c r="B3038" t="s">
        <v>8754</v>
      </c>
      <c r="C3038" t="s">
        <v>8755</v>
      </c>
      <c r="D3038">
        <v>1</v>
      </c>
      <c r="G3038">
        <v>0</v>
      </c>
      <c r="H3038">
        <v>0</v>
      </c>
      <c r="I3038">
        <v>0</v>
      </c>
      <c r="J3038">
        <v>0</v>
      </c>
      <c r="K3038" t="s">
        <v>16</v>
      </c>
      <c r="R3038">
        <v>912697615</v>
      </c>
      <c r="S3038" t="s">
        <v>11658</v>
      </c>
      <c r="T3038">
        <v>76829477</v>
      </c>
      <c r="U3038" t="s">
        <v>3336</v>
      </c>
      <c r="V3038" t="s">
        <v>8755</v>
      </c>
      <c r="W3038" t="s">
        <v>11706</v>
      </c>
      <c r="X3038" t="s">
        <v>11726</v>
      </c>
      <c r="Y3038" t="s">
        <v>230</v>
      </c>
      <c r="Z3038" t="s">
        <v>516</v>
      </c>
      <c r="AA3038" t="str">
        <f>IF(BD[[#This Row],[Genero]]="Masculino","👨🏼 M","👩🏼 F")</f>
        <v>👨🏼 M</v>
      </c>
      <c r="AB3038" t="s">
        <v>11696</v>
      </c>
    </row>
    <row r="3039" spans="1:28" x14ac:dyDescent="0.35">
      <c r="A3039" t="s">
        <v>1095</v>
      </c>
      <c r="B3039" t="s">
        <v>6363</v>
      </c>
      <c r="C3039" t="s">
        <v>6364</v>
      </c>
      <c r="D3039">
        <v>1</v>
      </c>
      <c r="G3039">
        <v>0</v>
      </c>
      <c r="H3039">
        <v>0</v>
      </c>
      <c r="I3039">
        <v>0</v>
      </c>
      <c r="J3039">
        <v>0</v>
      </c>
      <c r="K3039" t="s">
        <v>16</v>
      </c>
      <c r="R3039">
        <v>989463143</v>
      </c>
      <c r="S3039" t="s">
        <v>11658</v>
      </c>
      <c r="T3039">
        <v>73648934</v>
      </c>
      <c r="U3039" t="s">
        <v>19</v>
      </c>
      <c r="V3039" t="s">
        <v>6364</v>
      </c>
      <c r="W3039" t="s">
        <v>11706</v>
      </c>
      <c r="X3039" t="s">
        <v>11726</v>
      </c>
      <c r="Y3039" t="s">
        <v>230</v>
      </c>
      <c r="Z3039" t="s">
        <v>6365</v>
      </c>
      <c r="AA3039" t="str">
        <f>IF(BD[[#This Row],[Genero]]="Masculino","👨🏼 M","👩🏼 F")</f>
        <v>👨🏼 M</v>
      </c>
      <c r="AB3039" t="s">
        <v>11696</v>
      </c>
    </row>
    <row r="3040" spans="1:28" x14ac:dyDescent="0.35">
      <c r="A3040" t="s">
        <v>353</v>
      </c>
      <c r="B3040" t="s">
        <v>951</v>
      </c>
      <c r="C3040" t="s">
        <v>4218</v>
      </c>
      <c r="D3040">
        <v>1</v>
      </c>
      <c r="G3040">
        <v>0</v>
      </c>
      <c r="H3040">
        <v>0</v>
      </c>
      <c r="I3040">
        <v>0</v>
      </c>
      <c r="J3040">
        <v>0</v>
      </c>
      <c r="K3040" t="s">
        <v>16</v>
      </c>
      <c r="R3040">
        <v>994924233</v>
      </c>
      <c r="S3040" t="s">
        <v>11658</v>
      </c>
      <c r="T3040">
        <v>72804379</v>
      </c>
      <c r="U3040" t="s">
        <v>10125</v>
      </c>
      <c r="V3040" t="s">
        <v>4218</v>
      </c>
      <c r="W3040" t="s">
        <v>11706</v>
      </c>
      <c r="X3040" t="s">
        <v>11726</v>
      </c>
      <c r="Y3040" t="s">
        <v>230</v>
      </c>
      <c r="Z3040" t="s">
        <v>1317</v>
      </c>
      <c r="AA3040" t="str">
        <f>IF(BD[[#This Row],[Genero]]="Masculino","👨🏼 M","👩🏼 F")</f>
        <v>👨🏼 M</v>
      </c>
      <c r="AB3040" t="s">
        <v>11696</v>
      </c>
    </row>
    <row r="3041" spans="1:28" x14ac:dyDescent="0.35">
      <c r="A3041" t="s">
        <v>1815</v>
      </c>
      <c r="B3041" t="s">
        <v>6496</v>
      </c>
      <c r="C3041" t="s">
        <v>6497</v>
      </c>
      <c r="D3041">
        <v>1</v>
      </c>
      <c r="G3041">
        <v>0</v>
      </c>
      <c r="H3041">
        <v>0</v>
      </c>
      <c r="I3041">
        <v>0</v>
      </c>
      <c r="J3041">
        <v>0</v>
      </c>
      <c r="K3041" t="s">
        <v>16</v>
      </c>
      <c r="R3041">
        <v>984343775</v>
      </c>
      <c r="S3041" t="s">
        <v>11658</v>
      </c>
      <c r="T3041">
        <v>47260662</v>
      </c>
      <c r="U3041" t="s">
        <v>19</v>
      </c>
      <c r="V3041" t="s">
        <v>6498</v>
      </c>
      <c r="W3041" t="s">
        <v>11702</v>
      </c>
      <c r="X3041" t="s">
        <v>11726</v>
      </c>
      <c r="Y3041" t="s">
        <v>230</v>
      </c>
      <c r="Z3041" t="s">
        <v>6393</v>
      </c>
      <c r="AA3041" t="str">
        <f>IF(BD[[#This Row],[Genero]]="Masculino","👨🏼 M","👩🏼 F")</f>
        <v>👨🏼 M</v>
      </c>
      <c r="AB3041" t="s">
        <v>11696</v>
      </c>
    </row>
    <row r="3042" spans="1:28" x14ac:dyDescent="0.35">
      <c r="A3042" t="s">
        <v>2585</v>
      </c>
      <c r="B3042" t="s">
        <v>8418</v>
      </c>
      <c r="C3042" t="s">
        <v>8419</v>
      </c>
      <c r="D3042">
        <v>1</v>
      </c>
      <c r="G3042">
        <v>0</v>
      </c>
      <c r="H3042">
        <v>0</v>
      </c>
      <c r="I3042">
        <v>0</v>
      </c>
      <c r="J3042">
        <v>0</v>
      </c>
      <c r="K3042" t="s">
        <v>16</v>
      </c>
      <c r="R3042">
        <v>941770750</v>
      </c>
      <c r="S3042" t="s">
        <v>11658</v>
      </c>
      <c r="T3042">
        <v>78740865</v>
      </c>
      <c r="U3042" t="s">
        <v>8420</v>
      </c>
      <c r="V3042" t="s">
        <v>8421</v>
      </c>
      <c r="W3042" t="s">
        <v>11701</v>
      </c>
      <c r="X3042" t="s">
        <v>11726</v>
      </c>
      <c r="Y3042" t="s">
        <v>230</v>
      </c>
      <c r="Z3042" t="s">
        <v>10715</v>
      </c>
      <c r="AA3042" t="str">
        <f>IF(BD[[#This Row],[Genero]]="Masculino","👨🏼 M","👩🏼 F")</f>
        <v>👨🏼 M</v>
      </c>
      <c r="AB3042" t="s">
        <v>11696</v>
      </c>
    </row>
    <row r="3043" spans="1:28" x14ac:dyDescent="0.35">
      <c r="A3043" t="s">
        <v>6448</v>
      </c>
      <c r="B3043" t="s">
        <v>6449</v>
      </c>
      <c r="C3043" t="s">
        <v>6450</v>
      </c>
      <c r="D3043">
        <v>1</v>
      </c>
      <c r="G3043">
        <v>0</v>
      </c>
      <c r="H3043">
        <v>0</v>
      </c>
      <c r="I3043">
        <v>0</v>
      </c>
      <c r="J3043">
        <v>0</v>
      </c>
      <c r="K3043" t="s">
        <v>16</v>
      </c>
      <c r="R3043">
        <v>906232640</v>
      </c>
      <c r="S3043" t="s">
        <v>11665</v>
      </c>
      <c r="T3043">
        <v>70080244</v>
      </c>
      <c r="U3043" t="s">
        <v>19</v>
      </c>
      <c r="V3043" t="s">
        <v>6451</v>
      </c>
      <c r="W3043" t="s">
        <v>11702</v>
      </c>
      <c r="X3043" t="s">
        <v>11726</v>
      </c>
      <c r="Y3043" t="s">
        <v>230</v>
      </c>
      <c r="Z3043" t="s">
        <v>73</v>
      </c>
      <c r="AA3043" t="str">
        <f>IF(BD[[#This Row],[Genero]]="Masculino","👨🏼 M","👩🏼 F")</f>
        <v>👩🏼 F</v>
      </c>
      <c r="AB3043" t="s">
        <v>11696</v>
      </c>
    </row>
    <row r="3044" spans="1:28" x14ac:dyDescent="0.35">
      <c r="A3044" t="s">
        <v>6452</v>
      </c>
      <c r="B3044" t="s">
        <v>6453</v>
      </c>
      <c r="C3044" t="s">
        <v>6454</v>
      </c>
      <c r="D3044">
        <v>1</v>
      </c>
      <c r="G3044">
        <v>0</v>
      </c>
      <c r="H3044">
        <v>0</v>
      </c>
      <c r="I3044">
        <v>0</v>
      </c>
      <c r="J3044">
        <v>0</v>
      </c>
      <c r="K3044" t="s">
        <v>16</v>
      </c>
      <c r="R3044">
        <v>979808214</v>
      </c>
      <c r="S3044" t="s">
        <v>11658</v>
      </c>
      <c r="T3044">
        <v>70973083</v>
      </c>
      <c r="U3044" t="s">
        <v>19</v>
      </c>
      <c r="V3044" t="s">
        <v>6455</v>
      </c>
      <c r="W3044" t="s">
        <v>11706</v>
      </c>
      <c r="X3044" t="s">
        <v>11726</v>
      </c>
      <c r="Y3044" t="s">
        <v>230</v>
      </c>
      <c r="Z3044" t="s">
        <v>73</v>
      </c>
      <c r="AA3044" t="str">
        <f>IF(BD[[#This Row],[Genero]]="Masculino","👨🏼 M","👩🏼 F")</f>
        <v>👨🏼 M</v>
      </c>
      <c r="AB3044" t="s">
        <v>11696</v>
      </c>
    </row>
    <row r="3045" spans="1:28" x14ac:dyDescent="0.35">
      <c r="A3045" t="s">
        <v>38</v>
      </c>
      <c r="B3045" t="s">
        <v>2918</v>
      </c>
      <c r="C3045" t="s">
        <v>8382</v>
      </c>
      <c r="D3045">
        <v>1</v>
      </c>
      <c r="G3045">
        <v>0</v>
      </c>
      <c r="H3045">
        <v>0</v>
      </c>
      <c r="I3045">
        <v>0</v>
      </c>
      <c r="J3045">
        <v>0</v>
      </c>
      <c r="K3045" t="s">
        <v>16</v>
      </c>
      <c r="R3045">
        <v>985419723</v>
      </c>
      <c r="S3045" t="s">
        <v>11658</v>
      </c>
      <c r="T3045">
        <v>70807207</v>
      </c>
      <c r="U3045" t="s">
        <v>7486</v>
      </c>
      <c r="V3045" t="s">
        <v>8383</v>
      </c>
      <c r="W3045" t="s">
        <v>11702</v>
      </c>
      <c r="X3045" t="s">
        <v>11726</v>
      </c>
      <c r="Y3045" t="s">
        <v>11681</v>
      </c>
      <c r="Z3045" t="s">
        <v>3209</v>
      </c>
      <c r="AA3045" t="str">
        <f>IF(BD[[#This Row],[Genero]]="Masculino","👨🏼 M","👩🏼 F")</f>
        <v>👨🏼 M</v>
      </c>
      <c r="AB3045" t="s">
        <v>11696</v>
      </c>
    </row>
    <row r="3046" spans="1:28" x14ac:dyDescent="0.35">
      <c r="A3046" t="s">
        <v>835</v>
      </c>
      <c r="B3046" t="s">
        <v>9970</v>
      </c>
      <c r="C3046" t="s">
        <v>6748</v>
      </c>
      <c r="D3046">
        <v>1</v>
      </c>
      <c r="G3046">
        <v>0</v>
      </c>
      <c r="H3046">
        <v>0</v>
      </c>
      <c r="I3046">
        <v>0</v>
      </c>
      <c r="J3046">
        <v>0</v>
      </c>
      <c r="K3046" t="s">
        <v>16</v>
      </c>
      <c r="R3046">
        <v>944732982</v>
      </c>
      <c r="S3046" t="s">
        <v>11658</v>
      </c>
      <c r="T3046">
        <v>42392814</v>
      </c>
      <c r="U3046" t="s">
        <v>19</v>
      </c>
      <c r="V3046" t="s">
        <v>11195</v>
      </c>
      <c r="W3046" t="s">
        <v>11703</v>
      </c>
      <c r="X3046" t="s">
        <v>11726</v>
      </c>
      <c r="Y3046" t="s">
        <v>11681</v>
      </c>
      <c r="Z3046" t="s">
        <v>10727</v>
      </c>
      <c r="AA3046" t="str">
        <f>IF(BD[[#This Row],[Genero]]="Masculino","👨🏼 M","👩🏼 F")</f>
        <v>👨🏼 M</v>
      </c>
      <c r="AB3046" t="s">
        <v>11696</v>
      </c>
    </row>
    <row r="3047" spans="1:28" x14ac:dyDescent="0.35">
      <c r="A3047" t="s">
        <v>5440</v>
      </c>
      <c r="B3047" t="s">
        <v>5441</v>
      </c>
      <c r="C3047" t="s">
        <v>5442</v>
      </c>
      <c r="D3047">
        <v>1</v>
      </c>
      <c r="G3047">
        <v>0</v>
      </c>
      <c r="H3047">
        <v>0</v>
      </c>
      <c r="I3047">
        <v>0</v>
      </c>
      <c r="J3047">
        <v>0</v>
      </c>
      <c r="K3047" t="s">
        <v>16</v>
      </c>
      <c r="R3047">
        <v>967770643</v>
      </c>
      <c r="S3047" t="s">
        <v>11658</v>
      </c>
      <c r="T3047">
        <v>74357872</v>
      </c>
      <c r="U3047" t="s">
        <v>19</v>
      </c>
      <c r="V3047" t="s">
        <v>5442</v>
      </c>
      <c r="W3047" t="s">
        <v>11703</v>
      </c>
      <c r="X3047" t="s">
        <v>11726</v>
      </c>
      <c r="Y3047" t="s">
        <v>11724</v>
      </c>
      <c r="Z3047" t="s">
        <v>10824</v>
      </c>
      <c r="AA3047" t="str">
        <f>IF(BD[[#This Row],[Genero]]="Masculino","👨🏼 M","👩🏼 F")</f>
        <v>👨🏼 M</v>
      </c>
      <c r="AB3047" t="s">
        <v>11696</v>
      </c>
    </row>
    <row r="3048" spans="1:28" x14ac:dyDescent="0.35">
      <c r="A3048" t="s">
        <v>100</v>
      </c>
      <c r="B3048" t="s">
        <v>3040</v>
      </c>
      <c r="C3048" t="s">
        <v>3041</v>
      </c>
      <c r="D3048">
        <v>1</v>
      </c>
      <c r="G3048">
        <v>0</v>
      </c>
      <c r="H3048">
        <v>0</v>
      </c>
      <c r="I3048">
        <v>0</v>
      </c>
      <c r="J3048">
        <v>0</v>
      </c>
      <c r="K3048" t="s">
        <v>16</v>
      </c>
      <c r="R3048">
        <v>956424378</v>
      </c>
      <c r="S3048" t="s">
        <v>11658</v>
      </c>
      <c r="T3048">
        <v>7637006</v>
      </c>
      <c r="U3048" t="s">
        <v>19</v>
      </c>
      <c r="V3048" t="s">
        <v>3042</v>
      </c>
      <c r="W3048" t="s">
        <v>11706</v>
      </c>
      <c r="X3048" t="s">
        <v>11726</v>
      </c>
      <c r="Y3048" t="s">
        <v>11724</v>
      </c>
      <c r="Z3048" t="s">
        <v>939</v>
      </c>
      <c r="AA3048" t="str">
        <f>IF(BD[[#This Row],[Genero]]="Masculino","👨🏼 M","👩🏼 F")</f>
        <v>👨🏼 M</v>
      </c>
      <c r="AB3048" t="s">
        <v>11696</v>
      </c>
    </row>
    <row r="3049" spans="1:28" x14ac:dyDescent="0.35">
      <c r="A3049" t="s">
        <v>518</v>
      </c>
      <c r="B3049" t="s">
        <v>3339</v>
      </c>
      <c r="C3049" t="s">
        <v>3340</v>
      </c>
      <c r="D3049">
        <v>1</v>
      </c>
      <c r="G3049">
        <v>0</v>
      </c>
      <c r="H3049">
        <v>0</v>
      </c>
      <c r="I3049">
        <v>0</v>
      </c>
      <c r="J3049">
        <v>0</v>
      </c>
      <c r="K3049" t="s">
        <v>16</v>
      </c>
      <c r="R3049">
        <v>949002237</v>
      </c>
      <c r="S3049" t="s">
        <v>11658</v>
      </c>
      <c r="T3049">
        <v>45846473</v>
      </c>
      <c r="U3049" t="s">
        <v>19</v>
      </c>
      <c r="V3049" t="s">
        <v>3340</v>
      </c>
      <c r="W3049" t="s">
        <v>11701</v>
      </c>
      <c r="X3049" t="s">
        <v>11726</v>
      </c>
      <c r="Y3049" t="s">
        <v>11724</v>
      </c>
      <c r="Z3049" t="s">
        <v>1639</v>
      </c>
      <c r="AA3049" t="str">
        <f>IF(BD[[#This Row],[Genero]]="Masculino","👨🏼 M","👩🏼 F")</f>
        <v>👨🏼 M</v>
      </c>
      <c r="AB3049" t="s">
        <v>11696</v>
      </c>
    </row>
    <row r="3050" spans="1:28" x14ac:dyDescent="0.35">
      <c r="A3050" t="s">
        <v>108</v>
      </c>
      <c r="B3050" t="s">
        <v>2242</v>
      </c>
      <c r="C3050" t="s">
        <v>9163</v>
      </c>
      <c r="D3050">
        <v>1</v>
      </c>
      <c r="G3050">
        <v>0</v>
      </c>
      <c r="H3050">
        <v>0</v>
      </c>
      <c r="I3050">
        <v>0</v>
      </c>
      <c r="J3050">
        <v>0</v>
      </c>
      <c r="K3050" t="s">
        <v>16</v>
      </c>
      <c r="R3050">
        <v>989398424</v>
      </c>
      <c r="S3050" t="s">
        <v>11658</v>
      </c>
      <c r="T3050">
        <v>43525649</v>
      </c>
      <c r="U3050" t="s">
        <v>19</v>
      </c>
      <c r="V3050" t="s">
        <v>9163</v>
      </c>
      <c r="W3050" t="s">
        <v>11701</v>
      </c>
      <c r="X3050" t="s">
        <v>11726</v>
      </c>
      <c r="Y3050" t="s">
        <v>10392</v>
      </c>
      <c r="Z3050" t="s">
        <v>10559</v>
      </c>
      <c r="AA3050" t="str">
        <f>IF(BD[[#This Row],[Genero]]="Masculino","👨🏼 M","👩🏼 F")</f>
        <v>👨🏼 M</v>
      </c>
      <c r="AB3050" t="s">
        <v>11698</v>
      </c>
    </row>
    <row r="3051" spans="1:28" x14ac:dyDescent="0.35">
      <c r="A3051" t="s">
        <v>6311</v>
      </c>
      <c r="B3051" t="s">
        <v>6312</v>
      </c>
      <c r="C3051" t="s">
        <v>6313</v>
      </c>
      <c r="D3051">
        <v>1</v>
      </c>
      <c r="G3051">
        <v>0</v>
      </c>
      <c r="H3051">
        <v>0</v>
      </c>
      <c r="I3051">
        <v>0</v>
      </c>
      <c r="J3051">
        <v>0</v>
      </c>
      <c r="K3051" t="s">
        <v>16</v>
      </c>
      <c r="R3051">
        <v>992319277</v>
      </c>
      <c r="S3051" t="s">
        <v>11665</v>
      </c>
      <c r="T3051">
        <v>71710607</v>
      </c>
      <c r="U3051" t="s">
        <v>19</v>
      </c>
      <c r="V3051" t="s">
        <v>6313</v>
      </c>
      <c r="W3051" t="s">
        <v>11706</v>
      </c>
      <c r="X3051" t="s">
        <v>11726</v>
      </c>
      <c r="Y3051" t="s">
        <v>48</v>
      </c>
      <c r="Z3051" t="s">
        <v>10848</v>
      </c>
      <c r="AA3051" t="str">
        <f>IF(BD[[#This Row],[Genero]]="Masculino","👨🏼 M","👩🏼 F")</f>
        <v>👩🏼 F</v>
      </c>
      <c r="AB3051" t="s">
        <v>11698</v>
      </c>
    </row>
    <row r="3052" spans="1:28" x14ac:dyDescent="0.35">
      <c r="A3052" t="s">
        <v>7803</v>
      </c>
      <c r="B3052" t="s">
        <v>7913</v>
      </c>
      <c r="C3052" t="s">
        <v>7914</v>
      </c>
      <c r="D3052">
        <v>1</v>
      </c>
      <c r="G3052">
        <v>0</v>
      </c>
      <c r="H3052">
        <v>0</v>
      </c>
      <c r="I3052">
        <v>0</v>
      </c>
      <c r="J3052">
        <v>0</v>
      </c>
      <c r="K3052" t="s">
        <v>16</v>
      </c>
      <c r="R3052">
        <v>988332696</v>
      </c>
      <c r="S3052" t="s">
        <v>11658</v>
      </c>
      <c r="T3052">
        <v>75351402</v>
      </c>
      <c r="U3052" t="s">
        <v>19</v>
      </c>
      <c r="V3052" t="s">
        <v>7914</v>
      </c>
      <c r="W3052" t="s">
        <v>11701</v>
      </c>
      <c r="X3052" t="s">
        <v>11726</v>
      </c>
      <c r="Y3052" t="s">
        <v>48</v>
      </c>
      <c r="Z3052" t="s">
        <v>2875</v>
      </c>
      <c r="AA3052" t="str">
        <f>IF(BD[[#This Row],[Genero]]="Masculino","👨🏼 M","👩🏼 F")</f>
        <v>👨🏼 M</v>
      </c>
      <c r="AB3052" t="s">
        <v>11698</v>
      </c>
    </row>
    <row r="3053" spans="1:28" x14ac:dyDescent="0.35">
      <c r="A3053" t="s">
        <v>2942</v>
      </c>
      <c r="B3053" t="s">
        <v>2943</v>
      </c>
      <c r="C3053" t="s">
        <v>8909</v>
      </c>
      <c r="D3053">
        <v>1</v>
      </c>
      <c r="G3053">
        <v>0</v>
      </c>
      <c r="H3053">
        <v>0</v>
      </c>
      <c r="I3053">
        <v>0</v>
      </c>
      <c r="J3053">
        <v>0</v>
      </c>
      <c r="K3053" t="s">
        <v>16</v>
      </c>
      <c r="R3053">
        <v>927568125</v>
      </c>
      <c r="S3053" t="s">
        <v>11665</v>
      </c>
      <c r="T3053">
        <v>72707835</v>
      </c>
      <c r="U3053" t="s">
        <v>19</v>
      </c>
      <c r="V3053" t="s">
        <v>8909</v>
      </c>
      <c r="W3053" t="s">
        <v>11701</v>
      </c>
      <c r="X3053" t="s">
        <v>11726</v>
      </c>
      <c r="Y3053" t="s">
        <v>48</v>
      </c>
      <c r="Z3053" t="s">
        <v>2875</v>
      </c>
      <c r="AA3053" t="str">
        <f>IF(BD[[#This Row],[Genero]]="Masculino","👨🏼 M","👩🏼 F")</f>
        <v>👩🏼 F</v>
      </c>
      <c r="AB3053" t="s">
        <v>11698</v>
      </c>
    </row>
    <row r="3054" spans="1:28" x14ac:dyDescent="0.35">
      <c r="A3054" t="s">
        <v>1302</v>
      </c>
      <c r="B3054" t="s">
        <v>7680</v>
      </c>
      <c r="C3054" t="s">
        <v>11360</v>
      </c>
      <c r="D3054">
        <v>1</v>
      </c>
      <c r="G3054">
        <v>0</v>
      </c>
      <c r="H3054">
        <v>0</v>
      </c>
      <c r="I3054">
        <v>0</v>
      </c>
      <c r="J3054">
        <v>0</v>
      </c>
      <c r="K3054" t="s">
        <v>16</v>
      </c>
      <c r="R3054">
        <v>956352719</v>
      </c>
      <c r="S3054" t="s">
        <v>11658</v>
      </c>
      <c r="T3054">
        <v>74847824</v>
      </c>
      <c r="U3054" t="s">
        <v>10125</v>
      </c>
      <c r="V3054" t="s">
        <v>11360</v>
      </c>
      <c r="W3054" t="s">
        <v>11712</v>
      </c>
      <c r="X3054" t="s">
        <v>11726</v>
      </c>
      <c r="Y3054" t="s">
        <v>877</v>
      </c>
      <c r="Z3054" t="s">
        <v>11204</v>
      </c>
      <c r="AA3054" t="str">
        <f>IF(BD[[#This Row],[Genero]]="Masculino","👨🏼 M","👩🏼 F")</f>
        <v>👨🏼 M</v>
      </c>
      <c r="AB3054" t="s">
        <v>11698</v>
      </c>
    </row>
    <row r="3055" spans="1:28" x14ac:dyDescent="0.35">
      <c r="A3055" t="s">
        <v>2582</v>
      </c>
      <c r="B3055" t="s">
        <v>2583</v>
      </c>
      <c r="C3055" t="s">
        <v>11184</v>
      </c>
      <c r="D3055">
        <v>1</v>
      </c>
      <c r="G3055">
        <v>0</v>
      </c>
      <c r="H3055">
        <v>0</v>
      </c>
      <c r="I3055">
        <v>0</v>
      </c>
      <c r="J3055">
        <v>0</v>
      </c>
      <c r="K3055" t="s">
        <v>16</v>
      </c>
      <c r="R3055">
        <v>996102816</v>
      </c>
      <c r="S3055" t="s">
        <v>11658</v>
      </c>
      <c r="T3055">
        <v>74299700</v>
      </c>
      <c r="U3055" t="s">
        <v>19</v>
      </c>
      <c r="V3055" t="s">
        <v>2584</v>
      </c>
      <c r="W3055" t="s">
        <v>11701</v>
      </c>
      <c r="X3055" t="s">
        <v>11726</v>
      </c>
      <c r="Y3055" t="s">
        <v>230</v>
      </c>
      <c r="Z3055" t="s">
        <v>2488</v>
      </c>
      <c r="AA3055" t="str">
        <f>IF(BD[[#This Row],[Genero]]="Masculino","👨🏼 M","👩🏼 F")</f>
        <v>👨🏼 M</v>
      </c>
      <c r="AB3055" t="s">
        <v>11698</v>
      </c>
    </row>
    <row r="3056" spans="1:28" x14ac:dyDescent="0.35">
      <c r="A3056" t="s">
        <v>1549</v>
      </c>
      <c r="B3056" t="s">
        <v>9555</v>
      </c>
      <c r="C3056" t="s">
        <v>1550</v>
      </c>
      <c r="D3056">
        <v>1</v>
      </c>
      <c r="G3056">
        <v>0</v>
      </c>
      <c r="H3056">
        <v>0</v>
      </c>
      <c r="I3056">
        <v>0</v>
      </c>
      <c r="J3056">
        <v>0</v>
      </c>
      <c r="K3056" t="s">
        <v>16</v>
      </c>
      <c r="R3056">
        <v>925148359</v>
      </c>
      <c r="S3056" t="s">
        <v>11665</v>
      </c>
      <c r="T3056">
        <v>3256315</v>
      </c>
      <c r="U3056" t="s">
        <v>19</v>
      </c>
      <c r="V3056" t="s">
        <v>1551</v>
      </c>
      <c r="W3056" t="s">
        <v>11701</v>
      </c>
      <c r="X3056" t="s">
        <v>11726</v>
      </c>
      <c r="Y3056" t="s">
        <v>230</v>
      </c>
      <c r="Z3056" t="s">
        <v>10660</v>
      </c>
      <c r="AA3056" t="str">
        <f>IF(BD[[#This Row],[Genero]]="Masculino","👨🏼 M","👩🏼 F")</f>
        <v>👩🏼 F</v>
      </c>
      <c r="AB3056" t="s">
        <v>11698</v>
      </c>
    </row>
    <row r="3057" spans="1:28" x14ac:dyDescent="0.35">
      <c r="A3057" t="s">
        <v>2606</v>
      </c>
      <c r="B3057" t="s">
        <v>2607</v>
      </c>
      <c r="C3057" t="s">
        <v>2608</v>
      </c>
      <c r="D3057">
        <v>1</v>
      </c>
      <c r="G3057">
        <v>0</v>
      </c>
      <c r="H3057">
        <v>0</v>
      </c>
      <c r="I3057">
        <v>0</v>
      </c>
      <c r="J3057">
        <v>0</v>
      </c>
      <c r="K3057" t="s">
        <v>16</v>
      </c>
      <c r="R3057">
        <v>924135617</v>
      </c>
      <c r="S3057" t="s">
        <v>11658</v>
      </c>
      <c r="T3057">
        <v>74848501</v>
      </c>
      <c r="U3057" t="s">
        <v>19</v>
      </c>
      <c r="V3057" t="s">
        <v>11183</v>
      </c>
      <c r="W3057" t="s">
        <v>11702</v>
      </c>
      <c r="X3057" t="s">
        <v>11726</v>
      </c>
      <c r="Y3057" t="s">
        <v>230</v>
      </c>
      <c r="Z3057" t="s">
        <v>10572</v>
      </c>
      <c r="AA3057" t="str">
        <f>IF(BD[[#This Row],[Genero]]="Masculino","👨🏼 M","👩🏼 F")</f>
        <v>👨🏼 M</v>
      </c>
      <c r="AB3057" t="s">
        <v>11698</v>
      </c>
    </row>
    <row r="3058" spans="1:28" x14ac:dyDescent="0.35">
      <c r="A3058" t="s">
        <v>1100</v>
      </c>
      <c r="B3058" t="s">
        <v>8639</v>
      </c>
      <c r="C3058" t="s">
        <v>8640</v>
      </c>
      <c r="D3058">
        <v>1</v>
      </c>
      <c r="G3058">
        <v>0</v>
      </c>
      <c r="H3058">
        <v>0</v>
      </c>
      <c r="I3058">
        <v>0</v>
      </c>
      <c r="J3058">
        <v>0</v>
      </c>
      <c r="K3058" t="s">
        <v>16</v>
      </c>
      <c r="R3058">
        <v>934443022</v>
      </c>
      <c r="S3058" t="s">
        <v>11658</v>
      </c>
      <c r="T3058">
        <v>72472611</v>
      </c>
      <c r="U3058" t="s">
        <v>19</v>
      </c>
      <c r="V3058" t="s">
        <v>8641</v>
      </c>
      <c r="W3058" t="s">
        <v>11706</v>
      </c>
      <c r="X3058" t="s">
        <v>11726</v>
      </c>
      <c r="Y3058" t="s">
        <v>230</v>
      </c>
      <c r="Z3058" t="s">
        <v>2868</v>
      </c>
      <c r="AA3058" t="str">
        <f>IF(BD[[#This Row],[Genero]]="Masculino","👨🏼 M","👩🏼 F")</f>
        <v>👨🏼 M</v>
      </c>
      <c r="AB3058" t="s">
        <v>11698</v>
      </c>
    </row>
    <row r="3059" spans="1:28" x14ac:dyDescent="0.35">
      <c r="A3059" t="s">
        <v>777</v>
      </c>
      <c r="B3059" t="s">
        <v>778</v>
      </c>
      <c r="C3059" t="s">
        <v>779</v>
      </c>
      <c r="D3059">
        <v>1</v>
      </c>
      <c r="G3059">
        <v>0</v>
      </c>
      <c r="H3059">
        <v>0</v>
      </c>
      <c r="I3059">
        <v>0</v>
      </c>
      <c r="J3059">
        <v>0</v>
      </c>
      <c r="K3059" t="s">
        <v>16</v>
      </c>
      <c r="R3059">
        <v>941464565</v>
      </c>
      <c r="S3059" t="s">
        <v>11658</v>
      </c>
      <c r="T3059">
        <v>44685766</v>
      </c>
      <c r="U3059" t="s">
        <v>19</v>
      </c>
      <c r="V3059" t="s">
        <v>780</v>
      </c>
      <c r="W3059" t="s">
        <v>11701</v>
      </c>
      <c r="X3059" t="s">
        <v>11726</v>
      </c>
      <c r="Y3059" t="s">
        <v>230</v>
      </c>
      <c r="Z3059" t="s">
        <v>10712</v>
      </c>
      <c r="AA3059" t="str">
        <f>IF(BD[[#This Row],[Genero]]="Masculino","👨🏼 M","👩🏼 F")</f>
        <v>👨🏼 M</v>
      </c>
      <c r="AB3059" t="s">
        <v>11698</v>
      </c>
    </row>
    <row r="3060" spans="1:28" x14ac:dyDescent="0.35">
      <c r="A3060" t="s">
        <v>9352</v>
      </c>
      <c r="B3060" t="s">
        <v>1146</v>
      </c>
      <c r="C3060" t="s">
        <v>2818</v>
      </c>
      <c r="D3060">
        <v>1</v>
      </c>
      <c r="G3060">
        <v>0</v>
      </c>
      <c r="H3060">
        <v>0</v>
      </c>
      <c r="I3060">
        <v>0</v>
      </c>
      <c r="J3060">
        <v>0</v>
      </c>
      <c r="K3060" t="s">
        <v>16</v>
      </c>
      <c r="R3060">
        <v>924282577</v>
      </c>
      <c r="S3060" t="s">
        <v>11658</v>
      </c>
      <c r="T3060">
        <v>76874604</v>
      </c>
      <c r="U3060" t="s">
        <v>19</v>
      </c>
      <c r="V3060" t="s">
        <v>2818</v>
      </c>
      <c r="W3060" t="s">
        <v>11702</v>
      </c>
      <c r="X3060" t="s">
        <v>11726</v>
      </c>
      <c r="Y3060" t="s">
        <v>230</v>
      </c>
      <c r="Z3060" t="s">
        <v>419</v>
      </c>
      <c r="AA3060" t="str">
        <f>IF(BD[[#This Row],[Genero]]="Masculino","👨🏼 M","👩🏼 F")</f>
        <v>👨🏼 M</v>
      </c>
      <c r="AB3060" t="s">
        <v>11698</v>
      </c>
    </row>
    <row r="3061" spans="1:28" x14ac:dyDescent="0.35">
      <c r="A3061" t="s">
        <v>9076</v>
      </c>
      <c r="B3061" t="s">
        <v>9077</v>
      </c>
      <c r="C3061" t="s">
        <v>9078</v>
      </c>
      <c r="D3061">
        <v>1</v>
      </c>
      <c r="G3061">
        <v>0</v>
      </c>
      <c r="H3061">
        <v>0</v>
      </c>
      <c r="I3061">
        <v>0</v>
      </c>
      <c r="J3061">
        <v>0</v>
      </c>
      <c r="K3061" t="s">
        <v>16</v>
      </c>
      <c r="S3061" t="s">
        <v>11658</v>
      </c>
      <c r="T3061" t="s">
        <v>10126</v>
      </c>
      <c r="U3061" t="s">
        <v>10125</v>
      </c>
      <c r="V3061" t="s">
        <v>9078</v>
      </c>
      <c r="W3061" t="s">
        <v>11712</v>
      </c>
      <c r="X3061" t="s">
        <v>11726</v>
      </c>
      <c r="Y3061" t="s">
        <v>230</v>
      </c>
      <c r="Z3061" t="s">
        <v>419</v>
      </c>
      <c r="AA3061" t="str">
        <f>IF(BD[[#This Row],[Genero]]="Masculino","👨🏼 M","👩🏼 F")</f>
        <v>👨🏼 M</v>
      </c>
      <c r="AB3061" t="s">
        <v>11698</v>
      </c>
    </row>
    <row r="3062" spans="1:28" x14ac:dyDescent="0.35">
      <c r="A3062" t="s">
        <v>541</v>
      </c>
      <c r="B3062" t="s">
        <v>542</v>
      </c>
      <c r="C3062" t="s">
        <v>543</v>
      </c>
      <c r="D3062">
        <v>1</v>
      </c>
      <c r="G3062">
        <v>0</v>
      </c>
      <c r="H3062">
        <v>0</v>
      </c>
      <c r="I3062">
        <v>0</v>
      </c>
      <c r="J3062">
        <v>0</v>
      </c>
      <c r="K3062" t="s">
        <v>16</v>
      </c>
      <c r="R3062">
        <v>974281402</v>
      </c>
      <c r="S3062" t="s">
        <v>11658</v>
      </c>
      <c r="T3062">
        <v>75269414</v>
      </c>
      <c r="U3062" t="s">
        <v>19</v>
      </c>
      <c r="V3062" t="s">
        <v>544</v>
      </c>
      <c r="W3062" t="s">
        <v>11702</v>
      </c>
      <c r="X3062" t="s">
        <v>11726</v>
      </c>
      <c r="Y3062" t="s">
        <v>230</v>
      </c>
      <c r="Z3062" t="s">
        <v>10848</v>
      </c>
      <c r="AA3062" t="str">
        <f>IF(BD[[#This Row],[Genero]]="Masculino","👨🏼 M","👩🏼 F")</f>
        <v>👨🏼 M</v>
      </c>
      <c r="AB3062" t="s">
        <v>11698</v>
      </c>
    </row>
    <row r="3063" spans="1:28" x14ac:dyDescent="0.35">
      <c r="A3063" t="s">
        <v>3700</v>
      </c>
      <c r="B3063" t="s">
        <v>2732</v>
      </c>
      <c r="C3063" t="s">
        <v>3701</v>
      </c>
      <c r="D3063">
        <v>1</v>
      </c>
      <c r="G3063">
        <v>0</v>
      </c>
      <c r="H3063">
        <v>0</v>
      </c>
      <c r="I3063">
        <v>0</v>
      </c>
      <c r="J3063">
        <v>0</v>
      </c>
      <c r="K3063" t="s">
        <v>16</v>
      </c>
      <c r="R3063">
        <v>997460443</v>
      </c>
      <c r="S3063" t="s">
        <v>11665</v>
      </c>
      <c r="T3063">
        <v>9944072</v>
      </c>
      <c r="U3063" t="s">
        <v>19</v>
      </c>
      <c r="V3063" t="s">
        <v>3701</v>
      </c>
      <c r="W3063" t="s">
        <v>11702</v>
      </c>
      <c r="X3063" t="s">
        <v>11726</v>
      </c>
      <c r="Y3063" t="s">
        <v>230</v>
      </c>
      <c r="Z3063" t="s">
        <v>1774</v>
      </c>
      <c r="AA3063" t="str">
        <f>IF(BD[[#This Row],[Genero]]="Masculino","👨🏼 M","👩🏼 F")</f>
        <v>👩🏼 F</v>
      </c>
      <c r="AB3063" t="s">
        <v>11698</v>
      </c>
    </row>
    <row r="3064" spans="1:28" x14ac:dyDescent="0.35">
      <c r="A3064" t="s">
        <v>4562</v>
      </c>
      <c r="B3064" t="s">
        <v>5684</v>
      </c>
      <c r="C3064" t="s">
        <v>5685</v>
      </c>
      <c r="D3064">
        <v>1</v>
      </c>
      <c r="G3064">
        <v>0</v>
      </c>
      <c r="H3064">
        <v>0</v>
      </c>
      <c r="I3064">
        <v>0</v>
      </c>
      <c r="J3064">
        <v>0</v>
      </c>
      <c r="K3064" t="s">
        <v>16</v>
      </c>
      <c r="R3064">
        <v>980551978</v>
      </c>
      <c r="S3064" t="s">
        <v>11665</v>
      </c>
      <c r="T3064">
        <v>72126994</v>
      </c>
      <c r="U3064" t="s">
        <v>19</v>
      </c>
      <c r="V3064" t="s">
        <v>5685</v>
      </c>
      <c r="W3064" t="s">
        <v>11702</v>
      </c>
      <c r="X3064" t="s">
        <v>11726</v>
      </c>
      <c r="Y3064" t="s">
        <v>230</v>
      </c>
      <c r="Z3064" t="s">
        <v>1774</v>
      </c>
      <c r="AA3064" t="str">
        <f>IF(BD[[#This Row],[Genero]]="Masculino","👨🏼 M","👩🏼 F")</f>
        <v>👩🏼 F</v>
      </c>
      <c r="AB3064" t="s">
        <v>11698</v>
      </c>
    </row>
    <row r="3065" spans="1:28" x14ac:dyDescent="0.35">
      <c r="A3065" t="s">
        <v>3422</v>
      </c>
      <c r="B3065" t="s">
        <v>9710</v>
      </c>
      <c r="C3065" t="s">
        <v>3765</v>
      </c>
      <c r="D3065">
        <v>1</v>
      </c>
      <c r="G3065">
        <v>0</v>
      </c>
      <c r="H3065">
        <v>0</v>
      </c>
      <c r="I3065">
        <v>0</v>
      </c>
      <c r="J3065">
        <v>0</v>
      </c>
      <c r="K3065" t="s">
        <v>16</v>
      </c>
      <c r="R3065">
        <v>925474137</v>
      </c>
      <c r="S3065" t="s">
        <v>11665</v>
      </c>
      <c r="T3065">
        <v>73823391</v>
      </c>
      <c r="U3065" t="s">
        <v>19</v>
      </c>
      <c r="V3065" t="s">
        <v>3765</v>
      </c>
      <c r="W3065" t="s">
        <v>11702</v>
      </c>
      <c r="X3065" t="s">
        <v>11726</v>
      </c>
      <c r="Y3065" t="s">
        <v>230</v>
      </c>
      <c r="Z3065" t="s">
        <v>1774</v>
      </c>
      <c r="AA3065" t="str">
        <f>IF(BD[[#This Row],[Genero]]="Masculino","👨🏼 M","👩🏼 F")</f>
        <v>👩🏼 F</v>
      </c>
      <c r="AB3065" t="s">
        <v>11698</v>
      </c>
    </row>
    <row r="3066" spans="1:28" x14ac:dyDescent="0.35">
      <c r="A3066" t="s">
        <v>1075</v>
      </c>
      <c r="B3066" t="s">
        <v>9799</v>
      </c>
      <c r="C3066" t="s">
        <v>3425</v>
      </c>
      <c r="D3066">
        <v>1</v>
      </c>
      <c r="G3066">
        <v>0</v>
      </c>
      <c r="H3066">
        <v>0</v>
      </c>
      <c r="I3066">
        <v>0</v>
      </c>
      <c r="J3066">
        <v>0</v>
      </c>
      <c r="K3066" t="s">
        <v>16</v>
      </c>
      <c r="R3066">
        <v>922217897</v>
      </c>
      <c r="S3066" t="s">
        <v>11665</v>
      </c>
      <c r="T3066">
        <v>71374879</v>
      </c>
      <c r="U3066" t="s">
        <v>19</v>
      </c>
      <c r="V3066" t="s">
        <v>3425</v>
      </c>
      <c r="W3066" t="s">
        <v>11701</v>
      </c>
      <c r="X3066" t="s">
        <v>11726</v>
      </c>
      <c r="Y3066" t="s">
        <v>230</v>
      </c>
      <c r="Z3066" t="s">
        <v>1774</v>
      </c>
      <c r="AA3066" t="str">
        <f>IF(BD[[#This Row],[Genero]]="Masculino","👨🏼 M","👩🏼 F")</f>
        <v>👩🏼 F</v>
      </c>
      <c r="AB3066" t="s">
        <v>11698</v>
      </c>
    </row>
    <row r="3067" spans="1:28" x14ac:dyDescent="0.35">
      <c r="A3067" t="s">
        <v>3445</v>
      </c>
      <c r="B3067" t="s">
        <v>3446</v>
      </c>
      <c r="C3067" t="s">
        <v>3447</v>
      </c>
      <c r="D3067">
        <v>1</v>
      </c>
      <c r="G3067">
        <v>0</v>
      </c>
      <c r="H3067">
        <v>0</v>
      </c>
      <c r="I3067">
        <v>0</v>
      </c>
      <c r="J3067">
        <v>0</v>
      </c>
      <c r="K3067" t="s">
        <v>16</v>
      </c>
      <c r="R3067">
        <v>997473711</v>
      </c>
      <c r="S3067" t="s">
        <v>11665</v>
      </c>
      <c r="T3067">
        <v>40649275</v>
      </c>
      <c r="U3067" t="s">
        <v>19</v>
      </c>
      <c r="V3067" t="s">
        <v>3447</v>
      </c>
      <c r="W3067" t="s">
        <v>11701</v>
      </c>
      <c r="X3067" t="s">
        <v>11726</v>
      </c>
      <c r="Y3067" t="s">
        <v>230</v>
      </c>
      <c r="Z3067" t="s">
        <v>1774</v>
      </c>
      <c r="AA3067" t="str">
        <f>IF(BD[[#This Row],[Genero]]="Masculino","👨🏼 M","👩🏼 F")</f>
        <v>👩🏼 F</v>
      </c>
      <c r="AB3067" t="s">
        <v>11698</v>
      </c>
    </row>
    <row r="3068" spans="1:28" x14ac:dyDescent="0.35">
      <c r="A3068" t="s">
        <v>835</v>
      </c>
      <c r="B3068" t="s">
        <v>2147</v>
      </c>
      <c r="C3068" t="s">
        <v>2148</v>
      </c>
      <c r="D3068">
        <v>1</v>
      </c>
      <c r="G3068">
        <v>0</v>
      </c>
      <c r="H3068">
        <v>0</v>
      </c>
      <c r="I3068">
        <v>0</v>
      </c>
      <c r="J3068">
        <v>0</v>
      </c>
      <c r="K3068" t="s">
        <v>16</v>
      </c>
      <c r="R3068">
        <v>981503079</v>
      </c>
      <c r="S3068" t="s">
        <v>11658</v>
      </c>
      <c r="T3068">
        <v>71993871</v>
      </c>
      <c r="U3068" t="s">
        <v>10125</v>
      </c>
      <c r="V3068" t="s">
        <v>2149</v>
      </c>
      <c r="W3068" t="s">
        <v>11706</v>
      </c>
      <c r="X3068" t="s">
        <v>11726</v>
      </c>
      <c r="Y3068" t="s">
        <v>230</v>
      </c>
      <c r="Z3068" t="s">
        <v>10867</v>
      </c>
      <c r="AA3068" t="str">
        <f>IF(BD[[#This Row],[Genero]]="Masculino","👨🏼 M","👩🏼 F")</f>
        <v>👨🏼 M</v>
      </c>
      <c r="AB3068" t="s">
        <v>11698</v>
      </c>
    </row>
    <row r="3069" spans="1:28" x14ac:dyDescent="0.35">
      <c r="A3069" t="s">
        <v>8470</v>
      </c>
      <c r="B3069" t="s">
        <v>8471</v>
      </c>
      <c r="C3069" t="s">
        <v>8472</v>
      </c>
      <c r="D3069">
        <v>1</v>
      </c>
      <c r="G3069">
        <v>0</v>
      </c>
      <c r="H3069">
        <v>0</v>
      </c>
      <c r="I3069">
        <v>0</v>
      </c>
      <c r="J3069">
        <v>0</v>
      </c>
      <c r="K3069" t="s">
        <v>16</v>
      </c>
      <c r="R3069">
        <v>976666660</v>
      </c>
      <c r="S3069" t="s">
        <v>11658</v>
      </c>
      <c r="T3069">
        <v>45487980</v>
      </c>
      <c r="U3069" t="s">
        <v>19</v>
      </c>
      <c r="V3069" t="s">
        <v>8472</v>
      </c>
      <c r="W3069" t="s">
        <v>11701</v>
      </c>
      <c r="X3069" t="s">
        <v>11726</v>
      </c>
      <c r="Y3069" t="s">
        <v>230</v>
      </c>
      <c r="Z3069" t="s">
        <v>10849</v>
      </c>
      <c r="AA3069" t="str">
        <f>IF(BD[[#This Row],[Genero]]="Masculino","👨🏼 M","👩🏼 F")</f>
        <v>👨🏼 M</v>
      </c>
      <c r="AB3069" t="s">
        <v>11698</v>
      </c>
    </row>
    <row r="3070" spans="1:28" x14ac:dyDescent="0.35">
      <c r="A3070" t="s">
        <v>7121</v>
      </c>
      <c r="B3070" t="s">
        <v>7122</v>
      </c>
      <c r="C3070" t="s">
        <v>7123</v>
      </c>
      <c r="D3070">
        <v>1</v>
      </c>
      <c r="G3070">
        <v>0</v>
      </c>
      <c r="H3070">
        <v>0</v>
      </c>
      <c r="I3070">
        <v>0</v>
      </c>
      <c r="J3070">
        <v>0</v>
      </c>
      <c r="K3070" t="s">
        <v>16</v>
      </c>
      <c r="R3070">
        <v>902891444</v>
      </c>
      <c r="S3070" t="s">
        <v>11665</v>
      </c>
      <c r="T3070">
        <v>70872958</v>
      </c>
      <c r="U3070" t="s">
        <v>19</v>
      </c>
      <c r="V3070" t="s">
        <v>7123</v>
      </c>
      <c r="W3070" t="s">
        <v>11712</v>
      </c>
      <c r="X3070" t="s">
        <v>11726</v>
      </c>
      <c r="Y3070" t="s">
        <v>230</v>
      </c>
      <c r="Z3070" t="s">
        <v>6459</v>
      </c>
      <c r="AA3070" t="str">
        <f>IF(BD[[#This Row],[Genero]]="Masculino","👨🏼 M","👩🏼 F")</f>
        <v>👩🏼 F</v>
      </c>
      <c r="AB3070" t="s">
        <v>11698</v>
      </c>
    </row>
    <row r="3071" spans="1:28" x14ac:dyDescent="0.35">
      <c r="A3071" t="s">
        <v>8809</v>
      </c>
      <c r="B3071" t="s">
        <v>8810</v>
      </c>
      <c r="C3071" t="s">
        <v>8811</v>
      </c>
      <c r="D3071">
        <v>1</v>
      </c>
      <c r="G3071">
        <v>0</v>
      </c>
      <c r="H3071">
        <v>0</v>
      </c>
      <c r="I3071">
        <v>0</v>
      </c>
      <c r="J3071">
        <v>0</v>
      </c>
      <c r="K3071" t="s">
        <v>16</v>
      </c>
      <c r="R3071">
        <v>977246971</v>
      </c>
      <c r="S3071" t="s">
        <v>11658</v>
      </c>
      <c r="T3071">
        <v>48112554</v>
      </c>
      <c r="U3071" t="s">
        <v>19</v>
      </c>
      <c r="V3071" t="s">
        <v>10158</v>
      </c>
      <c r="W3071" t="s">
        <v>11706</v>
      </c>
      <c r="X3071" t="s">
        <v>11726</v>
      </c>
      <c r="Y3071" t="s">
        <v>230</v>
      </c>
      <c r="Z3071" t="s">
        <v>8812</v>
      </c>
      <c r="AA3071" t="str">
        <f>IF(BD[[#This Row],[Genero]]="Masculino","👨🏼 M","👩🏼 F")</f>
        <v>👨🏼 M</v>
      </c>
      <c r="AB3071" t="s">
        <v>11698</v>
      </c>
    </row>
    <row r="3072" spans="1:28" x14ac:dyDescent="0.35">
      <c r="A3072" t="s">
        <v>4600</v>
      </c>
      <c r="B3072" t="s">
        <v>4601</v>
      </c>
      <c r="C3072" t="s">
        <v>4602</v>
      </c>
      <c r="D3072">
        <v>1</v>
      </c>
      <c r="G3072">
        <v>0</v>
      </c>
      <c r="H3072">
        <v>0</v>
      </c>
      <c r="I3072">
        <v>0</v>
      </c>
      <c r="J3072">
        <v>0</v>
      </c>
      <c r="K3072" t="s">
        <v>16</v>
      </c>
      <c r="R3072">
        <v>980447196</v>
      </c>
      <c r="S3072" t="s">
        <v>11665</v>
      </c>
      <c r="T3072">
        <v>42192976</v>
      </c>
      <c r="U3072" t="s">
        <v>19</v>
      </c>
      <c r="V3072" t="s">
        <v>10309</v>
      </c>
      <c r="W3072" t="s">
        <v>11701</v>
      </c>
      <c r="X3072" t="s">
        <v>11726</v>
      </c>
      <c r="Y3072" t="s">
        <v>230</v>
      </c>
      <c r="Z3072" t="s">
        <v>4603</v>
      </c>
      <c r="AA3072" t="str">
        <f>IF(BD[[#This Row],[Genero]]="Masculino","👨🏼 M","👩🏼 F")</f>
        <v>👩🏼 F</v>
      </c>
      <c r="AB3072" t="s">
        <v>11698</v>
      </c>
    </row>
    <row r="3073" spans="1:28" x14ac:dyDescent="0.35">
      <c r="A3073" t="s">
        <v>344</v>
      </c>
      <c r="B3073" t="s">
        <v>2533</v>
      </c>
      <c r="C3073" t="s">
        <v>2548</v>
      </c>
      <c r="D3073">
        <v>1</v>
      </c>
      <c r="G3073">
        <v>0</v>
      </c>
      <c r="H3073">
        <v>0</v>
      </c>
      <c r="I3073">
        <v>0</v>
      </c>
      <c r="J3073">
        <v>0</v>
      </c>
      <c r="K3073" t="s">
        <v>16</v>
      </c>
      <c r="R3073">
        <v>981273410</v>
      </c>
      <c r="S3073" t="s">
        <v>11658</v>
      </c>
      <c r="T3073">
        <v>5080215</v>
      </c>
      <c r="U3073" t="s">
        <v>19</v>
      </c>
      <c r="V3073" t="s">
        <v>2548</v>
      </c>
      <c r="W3073" t="s">
        <v>11701</v>
      </c>
      <c r="X3073" t="s">
        <v>11726</v>
      </c>
      <c r="Y3073" t="s">
        <v>230</v>
      </c>
      <c r="Z3073" t="s">
        <v>2549</v>
      </c>
      <c r="AA3073" t="str">
        <f>IF(BD[[#This Row],[Genero]]="Masculino","👨🏼 M","👩🏼 F")</f>
        <v>👨🏼 M</v>
      </c>
      <c r="AB3073" t="s">
        <v>11698</v>
      </c>
    </row>
    <row r="3074" spans="1:28" x14ac:dyDescent="0.35">
      <c r="A3074" t="s">
        <v>3718</v>
      </c>
      <c r="B3074" t="s">
        <v>9817</v>
      </c>
      <c r="C3074" t="s">
        <v>3719</v>
      </c>
      <c r="D3074">
        <v>1</v>
      </c>
      <c r="G3074">
        <v>0</v>
      </c>
      <c r="H3074">
        <v>0</v>
      </c>
      <c r="I3074">
        <v>0</v>
      </c>
      <c r="J3074">
        <v>0</v>
      </c>
      <c r="K3074" t="s">
        <v>16</v>
      </c>
      <c r="R3074">
        <v>922258524</v>
      </c>
      <c r="S3074" t="s">
        <v>11658</v>
      </c>
      <c r="T3074">
        <v>77910623</v>
      </c>
      <c r="U3074" t="s">
        <v>869</v>
      </c>
      <c r="V3074" t="s">
        <v>3720</v>
      </c>
      <c r="W3074" t="s">
        <v>11701</v>
      </c>
      <c r="X3074" t="s">
        <v>11726</v>
      </c>
      <c r="Y3074" t="s">
        <v>230</v>
      </c>
      <c r="Z3074" t="s">
        <v>1869</v>
      </c>
      <c r="AA3074" t="str">
        <f>IF(BD[[#This Row],[Genero]]="Masculino","👨🏼 M","👩🏼 F")</f>
        <v>👨🏼 M</v>
      </c>
      <c r="AB3074" t="s">
        <v>11698</v>
      </c>
    </row>
    <row r="3075" spans="1:28" x14ac:dyDescent="0.35">
      <c r="A3075" t="s">
        <v>6051</v>
      </c>
      <c r="B3075" t="s">
        <v>6052</v>
      </c>
      <c r="C3075" t="s">
        <v>6053</v>
      </c>
      <c r="D3075">
        <v>1</v>
      </c>
      <c r="G3075">
        <v>0</v>
      </c>
      <c r="H3075">
        <v>0</v>
      </c>
      <c r="I3075">
        <v>0</v>
      </c>
      <c r="J3075">
        <v>0</v>
      </c>
      <c r="K3075" t="s">
        <v>16</v>
      </c>
      <c r="R3075">
        <v>969716096</v>
      </c>
      <c r="S3075" t="s">
        <v>11665</v>
      </c>
      <c r="T3075">
        <v>77667924</v>
      </c>
      <c r="U3075" t="s">
        <v>19</v>
      </c>
      <c r="V3075" t="s">
        <v>6054</v>
      </c>
      <c r="W3075" t="s">
        <v>11701</v>
      </c>
      <c r="X3075" t="s">
        <v>11726</v>
      </c>
      <c r="Y3075" t="s">
        <v>230</v>
      </c>
      <c r="Z3075" t="s">
        <v>679</v>
      </c>
      <c r="AA3075" t="str">
        <f>IF(BD[[#This Row],[Genero]]="Masculino","👨🏼 M","👩🏼 F")</f>
        <v>👩🏼 F</v>
      </c>
      <c r="AB3075" t="s">
        <v>11698</v>
      </c>
    </row>
    <row r="3076" spans="1:28" x14ac:dyDescent="0.35">
      <c r="A3076" t="s">
        <v>1123</v>
      </c>
      <c r="B3076" t="s">
        <v>6659</v>
      </c>
      <c r="C3076" t="s">
        <v>6660</v>
      </c>
      <c r="D3076">
        <v>1</v>
      </c>
      <c r="G3076">
        <v>0</v>
      </c>
      <c r="H3076">
        <v>0</v>
      </c>
      <c r="I3076">
        <v>0</v>
      </c>
      <c r="J3076">
        <v>0</v>
      </c>
      <c r="K3076" t="s">
        <v>16</v>
      </c>
      <c r="R3076">
        <v>970443976</v>
      </c>
      <c r="S3076" t="s">
        <v>11658</v>
      </c>
      <c r="T3076">
        <v>72103509</v>
      </c>
      <c r="U3076" t="s">
        <v>19</v>
      </c>
      <c r="V3076" t="s">
        <v>6661</v>
      </c>
      <c r="W3076" t="s">
        <v>11706</v>
      </c>
      <c r="X3076" t="s">
        <v>11726</v>
      </c>
      <c r="Y3076" t="s">
        <v>230</v>
      </c>
      <c r="Z3076" t="s">
        <v>10828</v>
      </c>
      <c r="AA3076" t="str">
        <f>IF(BD[[#This Row],[Genero]]="Masculino","👨🏼 M","👩🏼 F")</f>
        <v>👨🏼 M</v>
      </c>
      <c r="AB3076" t="s">
        <v>11698</v>
      </c>
    </row>
    <row r="3077" spans="1:28" x14ac:dyDescent="0.35">
      <c r="A3077" t="s">
        <v>6792</v>
      </c>
      <c r="B3077" t="s">
        <v>9814</v>
      </c>
      <c r="C3077" t="s">
        <v>3684</v>
      </c>
      <c r="D3077">
        <v>1</v>
      </c>
      <c r="G3077">
        <v>0</v>
      </c>
      <c r="H3077">
        <v>0</v>
      </c>
      <c r="I3077">
        <v>0</v>
      </c>
      <c r="J3077">
        <v>0</v>
      </c>
      <c r="K3077" t="s">
        <v>16</v>
      </c>
      <c r="R3077">
        <v>931030624</v>
      </c>
      <c r="S3077" t="s">
        <v>11665</v>
      </c>
      <c r="T3077">
        <v>72622325</v>
      </c>
      <c r="U3077" t="s">
        <v>19</v>
      </c>
      <c r="V3077" t="s">
        <v>10215</v>
      </c>
      <c r="W3077" t="s">
        <v>11704</v>
      </c>
      <c r="X3077" t="s">
        <v>11726</v>
      </c>
      <c r="Y3077" t="s">
        <v>11724</v>
      </c>
      <c r="Z3077" t="s">
        <v>612</v>
      </c>
      <c r="AA3077" t="str">
        <f>IF(BD[[#This Row],[Genero]]="Masculino","👨🏼 M","👩🏼 F")</f>
        <v>👩🏼 F</v>
      </c>
      <c r="AB3077" t="s">
        <v>11698</v>
      </c>
    </row>
    <row r="3078" spans="1:28" x14ac:dyDescent="0.35">
      <c r="A3078" t="s">
        <v>920</v>
      </c>
      <c r="B3078" t="s">
        <v>921</v>
      </c>
      <c r="C3078" t="s">
        <v>922</v>
      </c>
      <c r="D3078">
        <v>1</v>
      </c>
      <c r="G3078">
        <v>0</v>
      </c>
      <c r="H3078">
        <v>0</v>
      </c>
      <c r="I3078">
        <v>0</v>
      </c>
      <c r="J3078">
        <v>0</v>
      </c>
      <c r="K3078" t="s">
        <v>16</v>
      </c>
      <c r="R3078">
        <v>943689402</v>
      </c>
      <c r="S3078" t="s">
        <v>11665</v>
      </c>
      <c r="T3078">
        <v>75191812</v>
      </c>
      <c r="U3078" t="s">
        <v>19</v>
      </c>
      <c r="V3078" t="s">
        <v>922</v>
      </c>
      <c r="W3078" t="s">
        <v>11701</v>
      </c>
      <c r="X3078" t="s">
        <v>11726</v>
      </c>
      <c r="Y3078" t="s">
        <v>230</v>
      </c>
      <c r="Z3078" t="s">
        <v>923</v>
      </c>
      <c r="AA3078" t="str">
        <f>IF(BD[[#This Row],[Genero]]="Masculino","👨🏼 M","👩🏼 F")</f>
        <v>👩🏼 F</v>
      </c>
      <c r="AB3078" t="s">
        <v>11699</v>
      </c>
    </row>
    <row r="3079" spans="1:28" x14ac:dyDescent="0.35">
      <c r="A3079" t="s">
        <v>137</v>
      </c>
      <c r="B3079" t="s">
        <v>1060</v>
      </c>
      <c r="C3079" t="s">
        <v>2921</v>
      </c>
      <c r="D3079">
        <v>1</v>
      </c>
      <c r="G3079">
        <v>0</v>
      </c>
      <c r="H3079">
        <v>0</v>
      </c>
      <c r="I3079">
        <v>0</v>
      </c>
      <c r="J3079">
        <v>0</v>
      </c>
      <c r="K3079" t="s">
        <v>16</v>
      </c>
      <c r="R3079">
        <v>945248578</v>
      </c>
      <c r="S3079" t="s">
        <v>11658</v>
      </c>
      <c r="T3079">
        <v>72019598</v>
      </c>
      <c r="U3079" t="s">
        <v>19</v>
      </c>
      <c r="V3079" t="s">
        <v>2921</v>
      </c>
      <c r="W3079" t="s">
        <v>11701</v>
      </c>
      <c r="X3079" t="s">
        <v>11726</v>
      </c>
      <c r="Y3079" t="s">
        <v>230</v>
      </c>
      <c r="Z3079" t="s">
        <v>2922</v>
      </c>
      <c r="AA3079" t="str">
        <f>IF(BD[[#This Row],[Genero]]="Masculino","👨🏼 M","👩🏼 F")</f>
        <v>👨🏼 M</v>
      </c>
      <c r="AB3079" t="s">
        <v>11699</v>
      </c>
    </row>
    <row r="3080" spans="1:28" x14ac:dyDescent="0.35">
      <c r="A3080" t="s">
        <v>388</v>
      </c>
      <c r="B3080" t="s">
        <v>9588</v>
      </c>
      <c r="C3080" t="s">
        <v>389</v>
      </c>
      <c r="D3080">
        <v>1</v>
      </c>
      <c r="G3080">
        <v>0</v>
      </c>
      <c r="H3080">
        <v>0</v>
      </c>
      <c r="I3080">
        <v>0</v>
      </c>
      <c r="J3080">
        <v>0</v>
      </c>
      <c r="K3080" t="s">
        <v>16</v>
      </c>
      <c r="R3080">
        <v>957346735</v>
      </c>
      <c r="S3080" t="s">
        <v>11665</v>
      </c>
      <c r="T3080">
        <v>76588332</v>
      </c>
      <c r="U3080" t="s">
        <v>19</v>
      </c>
      <c r="V3080" t="s">
        <v>389</v>
      </c>
      <c r="W3080" t="s">
        <v>11702</v>
      </c>
      <c r="X3080" t="s">
        <v>11726</v>
      </c>
      <c r="Y3080" t="s">
        <v>6679</v>
      </c>
      <c r="Z3080" t="s">
        <v>10776</v>
      </c>
      <c r="AA3080" t="str">
        <f>IF(BD[[#This Row],[Genero]]="Masculino","👨🏼 M","👩🏼 F")</f>
        <v>👩🏼 F</v>
      </c>
      <c r="AB3080" t="s">
        <v>11699</v>
      </c>
    </row>
    <row r="3081" spans="1:28" x14ac:dyDescent="0.35">
      <c r="A3081" t="s">
        <v>9508</v>
      </c>
      <c r="B3081" t="s">
        <v>10025</v>
      </c>
      <c r="D3081">
        <v>1</v>
      </c>
      <c r="G3081">
        <v>0</v>
      </c>
      <c r="H3081">
        <v>0</v>
      </c>
      <c r="I3081">
        <v>0</v>
      </c>
      <c r="J3081">
        <v>0</v>
      </c>
      <c r="K3081" t="s">
        <v>16</v>
      </c>
      <c r="R3081">
        <v>925486304</v>
      </c>
      <c r="S3081" t="s">
        <v>11665</v>
      </c>
      <c r="T3081">
        <v>74377637</v>
      </c>
      <c r="U3081" t="s">
        <v>19</v>
      </c>
      <c r="W3081" t="s">
        <v>11712</v>
      </c>
      <c r="X3081" t="s">
        <v>11726</v>
      </c>
      <c r="Y3081" t="s">
        <v>6679</v>
      </c>
      <c r="Z3081" t="s">
        <v>2325</v>
      </c>
      <c r="AA3081" t="str">
        <f>IF(BD[[#This Row],[Genero]]="Masculino","👨🏼 M","👩🏼 F")</f>
        <v>👩🏼 F</v>
      </c>
      <c r="AB3081" t="s">
        <v>11699</v>
      </c>
    </row>
    <row r="3082" spans="1:28" x14ac:dyDescent="0.35">
      <c r="A3082" t="s">
        <v>7449</v>
      </c>
      <c r="B3082" t="s">
        <v>333</v>
      </c>
      <c r="C3082" t="s">
        <v>7450</v>
      </c>
      <c r="D3082">
        <v>1</v>
      </c>
      <c r="G3082">
        <v>0</v>
      </c>
      <c r="H3082">
        <v>0</v>
      </c>
      <c r="I3082">
        <v>0</v>
      </c>
      <c r="J3082">
        <v>0</v>
      </c>
      <c r="K3082" t="s">
        <v>16</v>
      </c>
      <c r="R3082">
        <v>994668537</v>
      </c>
      <c r="S3082" t="s">
        <v>11665</v>
      </c>
      <c r="T3082">
        <v>47495129</v>
      </c>
      <c r="U3082" t="s">
        <v>19</v>
      </c>
      <c r="V3082" t="s">
        <v>7450</v>
      </c>
      <c r="W3082" t="s">
        <v>11712</v>
      </c>
      <c r="X3082" t="s">
        <v>11726</v>
      </c>
      <c r="Y3082" t="s">
        <v>3621</v>
      </c>
      <c r="Z3082" t="s">
        <v>10935</v>
      </c>
      <c r="AA3082" t="str">
        <f>IF(BD[[#This Row],[Genero]]="Masculino","👨🏼 M","👩🏼 F")</f>
        <v>👩🏼 F</v>
      </c>
      <c r="AB3082" t="s">
        <v>11699</v>
      </c>
    </row>
    <row r="3083" spans="1:28" x14ac:dyDescent="0.35">
      <c r="A3083" t="s">
        <v>1734</v>
      </c>
      <c r="B3083" t="s">
        <v>5131</v>
      </c>
      <c r="C3083" t="s">
        <v>1737</v>
      </c>
      <c r="D3083">
        <v>1</v>
      </c>
      <c r="G3083">
        <v>0</v>
      </c>
      <c r="H3083">
        <v>0</v>
      </c>
      <c r="I3083">
        <v>0</v>
      </c>
      <c r="J3083">
        <v>0</v>
      </c>
      <c r="K3083" t="s">
        <v>16</v>
      </c>
      <c r="R3083">
        <v>974636552</v>
      </c>
      <c r="S3083" t="s">
        <v>11665</v>
      </c>
      <c r="T3083">
        <v>41971313</v>
      </c>
      <c r="U3083" t="s">
        <v>19</v>
      </c>
      <c r="V3083" t="s">
        <v>1737</v>
      </c>
      <c r="W3083" t="s">
        <v>11712</v>
      </c>
      <c r="X3083" t="s">
        <v>11726</v>
      </c>
      <c r="Y3083" t="s">
        <v>11723</v>
      </c>
      <c r="Z3083" t="s">
        <v>10842</v>
      </c>
      <c r="AA3083" t="str">
        <f>IF(BD[[#This Row],[Genero]]="Masculino","👨🏼 M","👩🏼 F")</f>
        <v>👩🏼 F</v>
      </c>
      <c r="AB3083" t="s">
        <v>11699</v>
      </c>
    </row>
    <row r="3084" spans="1:28" x14ac:dyDescent="0.35">
      <c r="A3084" t="s">
        <v>1215</v>
      </c>
      <c r="B3084" t="s">
        <v>4055</v>
      </c>
      <c r="C3084" t="s">
        <v>4056</v>
      </c>
      <c r="D3084">
        <v>1</v>
      </c>
      <c r="G3084">
        <v>0</v>
      </c>
      <c r="H3084">
        <v>0</v>
      </c>
      <c r="I3084">
        <v>0</v>
      </c>
      <c r="J3084">
        <v>0</v>
      </c>
      <c r="K3084" t="s">
        <v>16</v>
      </c>
      <c r="R3084">
        <v>902390682</v>
      </c>
      <c r="S3084" t="s">
        <v>11665</v>
      </c>
      <c r="T3084">
        <v>70177573</v>
      </c>
      <c r="U3084" t="s">
        <v>575</v>
      </c>
      <c r="V3084" t="s">
        <v>4056</v>
      </c>
      <c r="W3084" t="s">
        <v>11712</v>
      </c>
      <c r="X3084" t="s">
        <v>11726</v>
      </c>
      <c r="Y3084" t="s">
        <v>11723</v>
      </c>
      <c r="Z3084" t="s">
        <v>4057</v>
      </c>
      <c r="AA3084" t="str">
        <f>IF(BD[[#This Row],[Genero]]="Masculino","👨🏼 M","👩🏼 F")</f>
        <v>👩🏼 F</v>
      </c>
      <c r="AB3084" t="s">
        <v>11699</v>
      </c>
    </row>
    <row r="3085" spans="1:28" x14ac:dyDescent="0.35">
      <c r="A3085" t="s">
        <v>6888</v>
      </c>
      <c r="B3085" t="s">
        <v>10067</v>
      </c>
      <c r="C3085" t="s">
        <v>8940</v>
      </c>
      <c r="D3085">
        <v>1</v>
      </c>
      <c r="G3085">
        <v>0</v>
      </c>
      <c r="H3085">
        <v>0</v>
      </c>
      <c r="I3085">
        <v>0</v>
      </c>
      <c r="J3085">
        <v>0</v>
      </c>
      <c r="K3085" t="s">
        <v>16</v>
      </c>
      <c r="R3085">
        <v>947186766</v>
      </c>
      <c r="S3085" t="s">
        <v>11665</v>
      </c>
      <c r="T3085">
        <v>43942308</v>
      </c>
      <c r="U3085" t="s">
        <v>19</v>
      </c>
      <c r="V3085" t="s">
        <v>8941</v>
      </c>
      <c r="W3085" t="s">
        <v>11706</v>
      </c>
      <c r="X3085" t="s">
        <v>11726</v>
      </c>
      <c r="Y3085" t="s">
        <v>10392</v>
      </c>
      <c r="Z3085" t="s">
        <v>11715</v>
      </c>
      <c r="AA3085" t="str">
        <f>IF(BD[[#This Row],[Genero]]="Masculino","👨🏼 M","👩🏼 F")</f>
        <v>👩🏼 F</v>
      </c>
      <c r="AB3085" t="s">
        <v>11699</v>
      </c>
    </row>
    <row r="3086" spans="1:28" x14ac:dyDescent="0.35">
      <c r="A3086" t="s">
        <v>410</v>
      </c>
      <c r="B3086" t="s">
        <v>7541</v>
      </c>
      <c r="C3086" t="s">
        <v>7785</v>
      </c>
      <c r="D3086">
        <v>1</v>
      </c>
      <c r="G3086">
        <v>0</v>
      </c>
      <c r="H3086">
        <v>0</v>
      </c>
      <c r="I3086">
        <v>0</v>
      </c>
      <c r="J3086">
        <v>0</v>
      </c>
      <c r="K3086" t="s">
        <v>16</v>
      </c>
      <c r="R3086">
        <v>929836934</v>
      </c>
      <c r="S3086" t="s">
        <v>11658</v>
      </c>
      <c r="T3086">
        <v>40616839</v>
      </c>
      <c r="U3086" t="s">
        <v>19</v>
      </c>
      <c r="V3086" t="s">
        <v>7786</v>
      </c>
      <c r="W3086" t="s">
        <v>11703</v>
      </c>
      <c r="X3086" t="s">
        <v>11726</v>
      </c>
      <c r="Y3086" t="s">
        <v>877</v>
      </c>
      <c r="Z3086" t="s">
        <v>11715</v>
      </c>
      <c r="AA3086" t="str">
        <f>IF(BD[[#This Row],[Genero]]="Masculino","👨🏼 M","👩🏼 F")</f>
        <v>👨🏼 M</v>
      </c>
      <c r="AB3086" t="s">
        <v>11699</v>
      </c>
    </row>
    <row r="3087" spans="1:28" x14ac:dyDescent="0.35">
      <c r="A3087" t="s">
        <v>9516</v>
      </c>
      <c r="B3087" t="s">
        <v>10045</v>
      </c>
      <c r="C3087" t="s">
        <v>8308</v>
      </c>
      <c r="D3087">
        <v>1</v>
      </c>
      <c r="G3087">
        <v>0</v>
      </c>
      <c r="H3087">
        <v>0</v>
      </c>
      <c r="I3087">
        <v>0</v>
      </c>
      <c r="J3087">
        <v>0</v>
      </c>
      <c r="K3087" t="s">
        <v>16</v>
      </c>
      <c r="S3087" t="s">
        <v>11658</v>
      </c>
      <c r="T3087">
        <v>77614739</v>
      </c>
      <c r="U3087" t="s">
        <v>19</v>
      </c>
      <c r="V3087" t="s">
        <v>8308</v>
      </c>
      <c r="W3087" t="s">
        <v>11712</v>
      </c>
      <c r="X3087" t="s">
        <v>11726</v>
      </c>
      <c r="Y3087" t="s">
        <v>10397</v>
      </c>
      <c r="Z3087" t="s">
        <v>2875</v>
      </c>
      <c r="AA3087" t="str">
        <f>IF(BD[[#This Row],[Genero]]="Masculino","👨🏼 M","👩🏼 F")</f>
        <v>👨🏼 M</v>
      </c>
      <c r="AB3087" t="s">
        <v>11700</v>
      </c>
    </row>
    <row r="3088" spans="1:28" x14ac:dyDescent="0.35">
      <c r="A3088" t="s">
        <v>911</v>
      </c>
      <c r="B3088" t="s">
        <v>4988</v>
      </c>
      <c r="C3088" t="s">
        <v>4989</v>
      </c>
      <c r="D3088">
        <v>1</v>
      </c>
      <c r="G3088">
        <v>0</v>
      </c>
      <c r="H3088">
        <v>0</v>
      </c>
      <c r="I3088">
        <v>0</v>
      </c>
      <c r="J3088">
        <v>0</v>
      </c>
      <c r="K3088" t="s">
        <v>16</v>
      </c>
      <c r="R3088">
        <v>945616447</v>
      </c>
      <c r="S3088" t="s">
        <v>11658</v>
      </c>
      <c r="U3088" t="s">
        <v>869</v>
      </c>
      <c r="V3088" t="s">
        <v>4990</v>
      </c>
      <c r="W3088" t="s">
        <v>11703</v>
      </c>
      <c r="X3088" t="s">
        <v>11726</v>
      </c>
      <c r="Y3088" t="s">
        <v>4991</v>
      </c>
      <c r="Z3088" t="s">
        <v>4992</v>
      </c>
      <c r="AA3088" t="str">
        <f>IF(BD[[#This Row],[Genero]]="Masculino","👨🏼 M","👩🏼 F")</f>
        <v>👨🏼 M</v>
      </c>
      <c r="AB3088" t="s">
        <v>11700</v>
      </c>
    </row>
    <row r="3089" spans="1:28" x14ac:dyDescent="0.35">
      <c r="A3089" t="s">
        <v>850</v>
      </c>
      <c r="B3089" t="s">
        <v>851</v>
      </c>
      <c r="C3089" t="s">
        <v>852</v>
      </c>
      <c r="D3089">
        <v>1</v>
      </c>
      <c r="G3089">
        <v>0</v>
      </c>
      <c r="H3089">
        <v>0</v>
      </c>
      <c r="I3089">
        <v>0</v>
      </c>
      <c r="J3089">
        <v>0</v>
      </c>
      <c r="K3089" t="s">
        <v>16</v>
      </c>
      <c r="R3089">
        <v>912601101</v>
      </c>
      <c r="S3089" t="s">
        <v>11665</v>
      </c>
      <c r="T3089">
        <v>47289085</v>
      </c>
      <c r="U3089" t="s">
        <v>19</v>
      </c>
      <c r="V3089" t="s">
        <v>852</v>
      </c>
      <c r="W3089" t="s">
        <v>11706</v>
      </c>
      <c r="X3089" t="s">
        <v>11726</v>
      </c>
      <c r="Y3089" t="s">
        <v>726</v>
      </c>
      <c r="Z3089" t="s">
        <v>10620</v>
      </c>
      <c r="AA3089" t="str">
        <f>IF(BD[[#This Row],[Genero]]="Masculino","👨🏼 M","👩🏼 F")</f>
        <v>👩🏼 F</v>
      </c>
      <c r="AB3089" t="s">
        <v>11700</v>
      </c>
    </row>
    <row r="3090" spans="1:28" x14ac:dyDescent="0.35">
      <c r="A3090" t="s">
        <v>155</v>
      </c>
      <c r="B3090" t="s">
        <v>993</v>
      </c>
      <c r="C3090" t="s">
        <v>965</v>
      </c>
      <c r="D3090">
        <v>1</v>
      </c>
      <c r="G3090">
        <v>0</v>
      </c>
      <c r="H3090">
        <v>0</v>
      </c>
      <c r="I3090">
        <v>0</v>
      </c>
      <c r="J3090">
        <v>0</v>
      </c>
      <c r="K3090" t="s">
        <v>16</v>
      </c>
      <c r="R3090">
        <v>936248089</v>
      </c>
      <c r="S3090" t="s">
        <v>11658</v>
      </c>
      <c r="T3090">
        <v>72444638</v>
      </c>
      <c r="U3090" t="s">
        <v>19</v>
      </c>
      <c r="V3090" t="s">
        <v>965</v>
      </c>
      <c r="W3090" t="s">
        <v>11702</v>
      </c>
      <c r="X3090" t="s">
        <v>11726</v>
      </c>
      <c r="Y3090" t="s">
        <v>726</v>
      </c>
      <c r="Z3090" t="s">
        <v>966</v>
      </c>
      <c r="AA3090" t="str">
        <f>IF(BD[[#This Row],[Genero]]="Masculino","👨🏼 M","👩🏼 F")</f>
        <v>👨🏼 M</v>
      </c>
      <c r="AB3090" t="s">
        <v>11700</v>
      </c>
    </row>
    <row r="3091" spans="1:28" x14ac:dyDescent="0.35">
      <c r="A3091" t="s">
        <v>100</v>
      </c>
      <c r="B3091" t="s">
        <v>235</v>
      </c>
      <c r="C3091" t="s">
        <v>3400</v>
      </c>
      <c r="D3091">
        <v>1</v>
      </c>
      <c r="G3091">
        <v>0</v>
      </c>
      <c r="H3091">
        <v>0</v>
      </c>
      <c r="I3091">
        <v>0</v>
      </c>
      <c r="J3091">
        <v>0</v>
      </c>
      <c r="K3091" t="s">
        <v>16</v>
      </c>
      <c r="R3091">
        <v>982368598</v>
      </c>
      <c r="S3091" t="s">
        <v>11658</v>
      </c>
      <c r="T3091">
        <v>70618039</v>
      </c>
      <c r="U3091" t="s">
        <v>738</v>
      </c>
      <c r="V3091" t="s">
        <v>3401</v>
      </c>
      <c r="W3091" t="s">
        <v>11701</v>
      </c>
      <c r="X3091" t="s">
        <v>11726</v>
      </c>
      <c r="Y3091" t="s">
        <v>726</v>
      </c>
      <c r="Z3091" t="s">
        <v>3402</v>
      </c>
      <c r="AA3091" t="str">
        <f>IF(BD[[#This Row],[Genero]]="Masculino","👨🏼 M","👩🏼 F")</f>
        <v>👨🏼 M</v>
      </c>
      <c r="AB3091" t="s">
        <v>11700</v>
      </c>
    </row>
    <row r="3092" spans="1:28" x14ac:dyDescent="0.35">
      <c r="A3092" t="s">
        <v>3990</v>
      </c>
      <c r="B3092" t="s">
        <v>2088</v>
      </c>
      <c r="C3092" t="s">
        <v>3991</v>
      </c>
      <c r="D3092">
        <v>1</v>
      </c>
      <c r="G3092">
        <v>0</v>
      </c>
      <c r="H3092">
        <v>0</v>
      </c>
      <c r="I3092">
        <v>0</v>
      </c>
      <c r="J3092">
        <v>0</v>
      </c>
      <c r="K3092" t="s">
        <v>16</v>
      </c>
      <c r="R3092">
        <v>947038711</v>
      </c>
      <c r="S3092" t="s">
        <v>11665</v>
      </c>
      <c r="T3092">
        <v>72935562</v>
      </c>
      <c r="U3092" t="s">
        <v>10125</v>
      </c>
      <c r="V3092" t="s">
        <v>3992</v>
      </c>
      <c r="W3092" t="s">
        <v>11701</v>
      </c>
      <c r="X3092" t="s">
        <v>11726</v>
      </c>
      <c r="Y3092" t="s">
        <v>726</v>
      </c>
      <c r="Z3092" t="s">
        <v>1616</v>
      </c>
      <c r="AA3092" t="str">
        <f>IF(BD[[#This Row],[Genero]]="Masculino","👨🏼 M","👩🏼 F")</f>
        <v>👩🏼 F</v>
      </c>
      <c r="AB3092" t="s">
        <v>11700</v>
      </c>
    </row>
    <row r="3093" spans="1:28" x14ac:dyDescent="0.35">
      <c r="A3093" t="s">
        <v>1922</v>
      </c>
      <c r="B3093" t="s">
        <v>2770</v>
      </c>
      <c r="C3093" t="s">
        <v>1923</v>
      </c>
      <c r="D3093">
        <v>1</v>
      </c>
      <c r="G3093">
        <v>0</v>
      </c>
      <c r="H3093">
        <v>0</v>
      </c>
      <c r="I3093">
        <v>0</v>
      </c>
      <c r="J3093">
        <v>0</v>
      </c>
      <c r="K3093" t="s">
        <v>16</v>
      </c>
      <c r="R3093">
        <v>991345880</v>
      </c>
      <c r="S3093" t="s">
        <v>11665</v>
      </c>
      <c r="T3093">
        <v>72489977</v>
      </c>
      <c r="U3093" t="s">
        <v>19</v>
      </c>
      <c r="V3093" t="s">
        <v>1923</v>
      </c>
      <c r="W3093" t="s">
        <v>11702</v>
      </c>
      <c r="X3093" t="s">
        <v>11726</v>
      </c>
      <c r="Y3093" t="s">
        <v>726</v>
      </c>
      <c r="Z3093" t="s">
        <v>1924</v>
      </c>
      <c r="AA3093" t="str">
        <f>IF(BD[[#This Row],[Genero]]="Masculino","👨🏼 M","👩🏼 F")</f>
        <v>👩🏼 F</v>
      </c>
      <c r="AB3093" t="s">
        <v>11700</v>
      </c>
    </row>
    <row r="3094" spans="1:28" x14ac:dyDescent="0.35">
      <c r="A3094" t="s">
        <v>7310</v>
      </c>
      <c r="B3094" t="s">
        <v>7311</v>
      </c>
      <c r="C3094" t="s">
        <v>7312</v>
      </c>
      <c r="D3094">
        <v>1</v>
      </c>
      <c r="G3094">
        <v>0</v>
      </c>
      <c r="H3094">
        <v>0</v>
      </c>
      <c r="I3094">
        <v>0</v>
      </c>
      <c r="J3094">
        <v>0</v>
      </c>
      <c r="K3094" t="s">
        <v>16</v>
      </c>
      <c r="R3094">
        <v>924251078</v>
      </c>
      <c r="S3094" t="s">
        <v>11658</v>
      </c>
      <c r="T3094">
        <v>76510005</v>
      </c>
      <c r="U3094" t="s">
        <v>19</v>
      </c>
      <c r="V3094" t="s">
        <v>7312</v>
      </c>
      <c r="W3094" t="s">
        <v>11701</v>
      </c>
      <c r="X3094" t="s">
        <v>11726</v>
      </c>
      <c r="Y3094" t="s">
        <v>726</v>
      </c>
      <c r="Z3094" t="s">
        <v>7348</v>
      </c>
      <c r="AA3094" t="str">
        <f>IF(BD[[#This Row],[Genero]]="Masculino","👨🏼 M","👩🏼 F")</f>
        <v>👨🏼 M</v>
      </c>
      <c r="AB3094" t="s">
        <v>11700</v>
      </c>
    </row>
    <row r="3095" spans="1:28" x14ac:dyDescent="0.35">
      <c r="A3095" t="s">
        <v>6739</v>
      </c>
      <c r="B3095" t="s">
        <v>2162</v>
      </c>
      <c r="C3095" t="s">
        <v>6740</v>
      </c>
      <c r="D3095">
        <v>1</v>
      </c>
      <c r="G3095">
        <v>0</v>
      </c>
      <c r="H3095">
        <v>0</v>
      </c>
      <c r="I3095">
        <v>0</v>
      </c>
      <c r="J3095">
        <v>0</v>
      </c>
      <c r="K3095" t="s">
        <v>16</v>
      </c>
      <c r="R3095">
        <v>931937212</v>
      </c>
      <c r="S3095" t="s">
        <v>11665</v>
      </c>
      <c r="T3095">
        <v>76075227</v>
      </c>
      <c r="U3095" t="s">
        <v>10125</v>
      </c>
      <c r="V3095" t="s">
        <v>6740</v>
      </c>
      <c r="W3095" t="s">
        <v>11701</v>
      </c>
      <c r="X3095" t="s">
        <v>11726</v>
      </c>
      <c r="Y3095" t="s">
        <v>726</v>
      </c>
      <c r="Z3095" t="s">
        <v>6741</v>
      </c>
      <c r="AA3095" t="str">
        <f>IF(BD[[#This Row],[Genero]]="Masculino","👨🏼 M","👩🏼 F")</f>
        <v>👩🏼 F</v>
      </c>
      <c r="AB3095" t="s">
        <v>11700</v>
      </c>
    </row>
    <row r="3096" spans="1:28" x14ac:dyDescent="0.35">
      <c r="A3096" t="s">
        <v>3484</v>
      </c>
      <c r="B3096" t="s">
        <v>4448</v>
      </c>
      <c r="C3096" t="s">
        <v>4449</v>
      </c>
      <c r="D3096">
        <v>1</v>
      </c>
      <c r="G3096">
        <v>0</v>
      </c>
      <c r="H3096">
        <v>0</v>
      </c>
      <c r="I3096">
        <v>0</v>
      </c>
      <c r="J3096">
        <v>0</v>
      </c>
      <c r="K3096" t="s">
        <v>16</v>
      </c>
      <c r="R3096">
        <v>971740063</v>
      </c>
      <c r="S3096" t="s">
        <v>11658</v>
      </c>
      <c r="T3096">
        <v>70059021</v>
      </c>
      <c r="U3096" t="s">
        <v>19</v>
      </c>
      <c r="V3096" t="s">
        <v>4450</v>
      </c>
      <c r="W3096" t="s">
        <v>11701</v>
      </c>
      <c r="X3096" t="s">
        <v>11726</v>
      </c>
      <c r="Y3096" t="s">
        <v>726</v>
      </c>
      <c r="Z3096" t="s">
        <v>10836</v>
      </c>
      <c r="AA3096" t="str">
        <f>IF(BD[[#This Row],[Genero]]="Masculino","👨🏼 M","👩🏼 F")</f>
        <v>👨🏼 M</v>
      </c>
      <c r="AB3096" t="s">
        <v>11700</v>
      </c>
    </row>
    <row r="3097" spans="1:28" x14ac:dyDescent="0.35">
      <c r="A3097" t="s">
        <v>137</v>
      </c>
      <c r="B3097" t="s">
        <v>1635</v>
      </c>
      <c r="C3097" t="s">
        <v>1634</v>
      </c>
      <c r="D3097">
        <v>1</v>
      </c>
      <c r="G3097">
        <v>0</v>
      </c>
      <c r="H3097">
        <v>0</v>
      </c>
      <c r="I3097">
        <v>0</v>
      </c>
      <c r="J3097">
        <v>0</v>
      </c>
      <c r="K3097" t="s">
        <v>16</v>
      </c>
      <c r="S3097" t="s">
        <v>11658</v>
      </c>
      <c r="T3097">
        <v>45086166</v>
      </c>
      <c r="U3097" t="s">
        <v>19</v>
      </c>
      <c r="V3097" t="s">
        <v>10185</v>
      </c>
      <c r="W3097" t="s">
        <v>11701</v>
      </c>
      <c r="X3097" t="s">
        <v>11726</v>
      </c>
      <c r="Y3097" t="s">
        <v>726</v>
      </c>
      <c r="Z3097" t="s">
        <v>10635</v>
      </c>
      <c r="AA3097" t="str">
        <f>IF(BD[[#This Row],[Genero]]="Masculino","👨🏼 M","👩🏼 F")</f>
        <v>👨🏼 M</v>
      </c>
      <c r="AB3097" t="s">
        <v>11700</v>
      </c>
    </row>
    <row r="3098" spans="1:28" x14ac:dyDescent="0.35">
      <c r="A3098" t="s">
        <v>137</v>
      </c>
      <c r="B3098" t="s">
        <v>1633</v>
      </c>
      <c r="C3098" t="s">
        <v>1634</v>
      </c>
      <c r="D3098">
        <v>1</v>
      </c>
      <c r="G3098">
        <v>0</v>
      </c>
      <c r="H3098">
        <v>0</v>
      </c>
      <c r="I3098">
        <v>0</v>
      </c>
      <c r="J3098">
        <v>0</v>
      </c>
      <c r="K3098" t="s">
        <v>16</v>
      </c>
      <c r="R3098">
        <v>962330934</v>
      </c>
      <c r="S3098" t="s">
        <v>11658</v>
      </c>
      <c r="T3098">
        <v>45086166</v>
      </c>
      <c r="U3098" t="s">
        <v>19</v>
      </c>
      <c r="V3098" t="s">
        <v>10185</v>
      </c>
      <c r="W3098" t="s">
        <v>11701</v>
      </c>
      <c r="X3098" t="s">
        <v>11726</v>
      </c>
      <c r="Y3098" t="s">
        <v>726</v>
      </c>
      <c r="Z3098" t="s">
        <v>10635</v>
      </c>
      <c r="AA3098" t="str">
        <f>IF(BD[[#This Row],[Genero]]="Masculino","👨🏼 M","👩🏼 F")</f>
        <v>👨🏼 M</v>
      </c>
      <c r="AB3098" t="s">
        <v>11700</v>
      </c>
    </row>
    <row r="3099" spans="1:28" x14ac:dyDescent="0.35">
      <c r="A3099" t="s">
        <v>8193</v>
      </c>
      <c r="B3099" t="s">
        <v>8194</v>
      </c>
      <c r="C3099" t="s">
        <v>8195</v>
      </c>
      <c r="D3099">
        <v>1</v>
      </c>
      <c r="G3099">
        <v>0</v>
      </c>
      <c r="H3099">
        <v>0</v>
      </c>
      <c r="I3099">
        <v>0</v>
      </c>
      <c r="J3099">
        <v>0</v>
      </c>
      <c r="K3099" t="s">
        <v>16</v>
      </c>
      <c r="R3099">
        <v>951665761</v>
      </c>
      <c r="S3099" t="s">
        <v>11658</v>
      </c>
      <c r="T3099">
        <v>7761570</v>
      </c>
      <c r="U3099" t="s">
        <v>19</v>
      </c>
      <c r="V3099" t="s">
        <v>8196</v>
      </c>
      <c r="W3099" t="s">
        <v>11701</v>
      </c>
      <c r="X3099" t="s">
        <v>11726</v>
      </c>
      <c r="Y3099" t="s">
        <v>726</v>
      </c>
      <c r="Z3099" t="s">
        <v>10759</v>
      </c>
      <c r="AA3099" t="str">
        <f>IF(BD[[#This Row],[Genero]]="Masculino","👨🏼 M","👩🏼 F")</f>
        <v>👨🏼 M</v>
      </c>
      <c r="AB3099" t="s">
        <v>11700</v>
      </c>
    </row>
    <row r="3100" spans="1:28" x14ac:dyDescent="0.35">
      <c r="A3100" t="s">
        <v>397</v>
      </c>
      <c r="B3100" t="s">
        <v>638</v>
      </c>
      <c r="C3100" t="s">
        <v>9232</v>
      </c>
      <c r="D3100">
        <v>1</v>
      </c>
      <c r="G3100">
        <v>0</v>
      </c>
      <c r="H3100">
        <v>0</v>
      </c>
      <c r="I3100">
        <v>0</v>
      </c>
      <c r="J3100">
        <v>0</v>
      </c>
      <c r="K3100" t="s">
        <v>16</v>
      </c>
      <c r="R3100">
        <v>988463080</v>
      </c>
      <c r="S3100" t="s">
        <v>11665</v>
      </c>
      <c r="T3100">
        <v>46803550</v>
      </c>
      <c r="U3100" t="s">
        <v>19</v>
      </c>
      <c r="V3100" t="s">
        <v>9233</v>
      </c>
      <c r="W3100" t="s">
        <v>11702</v>
      </c>
      <c r="X3100" t="s">
        <v>11726</v>
      </c>
      <c r="Y3100" t="s">
        <v>726</v>
      </c>
      <c r="Z3100" t="s">
        <v>10537</v>
      </c>
      <c r="AA3100" t="str">
        <f>IF(BD[[#This Row],[Genero]]="Masculino","👨🏼 M","👩🏼 F")</f>
        <v>👩🏼 F</v>
      </c>
      <c r="AB3100" t="s">
        <v>11700</v>
      </c>
    </row>
    <row r="3101" spans="1:28" x14ac:dyDescent="0.35">
      <c r="A3101" t="s">
        <v>2794</v>
      </c>
      <c r="B3101" t="s">
        <v>6717</v>
      </c>
      <c r="C3101" t="s">
        <v>6718</v>
      </c>
      <c r="D3101">
        <v>1</v>
      </c>
      <c r="G3101">
        <v>0</v>
      </c>
      <c r="H3101">
        <v>0</v>
      </c>
      <c r="I3101">
        <v>0</v>
      </c>
      <c r="J3101">
        <v>0</v>
      </c>
      <c r="K3101" t="s">
        <v>16</v>
      </c>
      <c r="R3101">
        <v>947009850</v>
      </c>
      <c r="S3101" t="s">
        <v>11658</v>
      </c>
      <c r="T3101">
        <v>43749847</v>
      </c>
      <c r="U3101" t="s">
        <v>19</v>
      </c>
      <c r="V3101" t="s">
        <v>6719</v>
      </c>
      <c r="W3101" t="s">
        <v>11701</v>
      </c>
      <c r="X3101" t="s">
        <v>11726</v>
      </c>
      <c r="Y3101" t="s">
        <v>10408</v>
      </c>
      <c r="Z3101" t="s">
        <v>534</v>
      </c>
      <c r="AA3101" t="str">
        <f>IF(BD[[#This Row],[Genero]]="Masculino","👨🏼 M","👩🏼 F")</f>
        <v>👨🏼 M</v>
      </c>
      <c r="AB3101" t="s">
        <v>11700</v>
      </c>
    </row>
    <row r="3102" spans="1:28" x14ac:dyDescent="0.35">
      <c r="A3102" t="s">
        <v>3700</v>
      </c>
      <c r="B3102" t="s">
        <v>9145</v>
      </c>
      <c r="C3102" t="s">
        <v>9146</v>
      </c>
      <c r="D3102">
        <v>1</v>
      </c>
      <c r="G3102">
        <v>0</v>
      </c>
      <c r="H3102">
        <v>0</v>
      </c>
      <c r="I3102">
        <v>0</v>
      </c>
      <c r="J3102">
        <v>0</v>
      </c>
      <c r="K3102" t="s">
        <v>16</v>
      </c>
      <c r="R3102">
        <v>930188799</v>
      </c>
      <c r="S3102" t="s">
        <v>11665</v>
      </c>
      <c r="T3102">
        <v>70048794</v>
      </c>
      <c r="U3102" t="s">
        <v>19</v>
      </c>
      <c r="V3102" t="s">
        <v>9146</v>
      </c>
      <c r="W3102" t="s">
        <v>11702</v>
      </c>
      <c r="X3102" t="s">
        <v>11726</v>
      </c>
      <c r="Y3102" t="s">
        <v>2765</v>
      </c>
      <c r="Z3102" t="s">
        <v>10671</v>
      </c>
      <c r="AA3102" t="str">
        <f>IF(BD[[#This Row],[Genero]]="Masculino","👨🏼 M","👩🏼 F")</f>
        <v>👩🏼 F</v>
      </c>
      <c r="AB3102" t="s">
        <v>11700</v>
      </c>
    </row>
    <row r="3103" spans="1:28" x14ac:dyDescent="0.35">
      <c r="A3103" t="s">
        <v>38</v>
      </c>
      <c r="B3103" t="s">
        <v>951</v>
      </c>
      <c r="C3103" t="s">
        <v>2712</v>
      </c>
      <c r="D3103">
        <v>1</v>
      </c>
      <c r="G3103">
        <v>0</v>
      </c>
      <c r="H3103">
        <v>0</v>
      </c>
      <c r="I3103">
        <v>0</v>
      </c>
      <c r="J3103">
        <v>0</v>
      </c>
      <c r="K3103" t="s">
        <v>16</v>
      </c>
      <c r="R3103">
        <v>981915675</v>
      </c>
      <c r="S3103" t="s">
        <v>11658</v>
      </c>
      <c r="T3103">
        <v>5551814</v>
      </c>
      <c r="U3103" t="s">
        <v>2713</v>
      </c>
      <c r="V3103" t="s">
        <v>2712</v>
      </c>
      <c r="W3103" t="s">
        <v>11702</v>
      </c>
      <c r="X3103" t="s">
        <v>11726</v>
      </c>
      <c r="Y3103" t="s">
        <v>2714</v>
      </c>
      <c r="Z3103" t="s">
        <v>10548</v>
      </c>
      <c r="AA3103" t="str">
        <f>IF(BD[[#This Row],[Genero]]="Masculino","👨🏼 M","👩🏼 F")</f>
        <v>👨🏼 M</v>
      </c>
      <c r="AB3103" t="s">
        <v>11700</v>
      </c>
    </row>
    <row r="3104" spans="1:28" x14ac:dyDescent="0.35">
      <c r="A3104" t="s">
        <v>9401</v>
      </c>
      <c r="B3104" t="s">
        <v>9847</v>
      </c>
      <c r="C3104" t="s">
        <v>4385</v>
      </c>
      <c r="D3104">
        <v>1</v>
      </c>
      <c r="G3104">
        <v>0</v>
      </c>
      <c r="H3104">
        <v>0</v>
      </c>
      <c r="I3104">
        <v>0</v>
      </c>
      <c r="J3104">
        <v>0</v>
      </c>
      <c r="K3104" t="s">
        <v>16</v>
      </c>
      <c r="R3104">
        <v>917368892</v>
      </c>
      <c r="S3104" t="s">
        <v>11665</v>
      </c>
      <c r="T3104">
        <v>47952882</v>
      </c>
      <c r="U3104" t="s">
        <v>19</v>
      </c>
      <c r="V3104" t="s">
        <v>4386</v>
      </c>
      <c r="W3104" t="s">
        <v>11703</v>
      </c>
      <c r="X3104" t="s">
        <v>11726</v>
      </c>
      <c r="Y3104" t="s">
        <v>10400</v>
      </c>
      <c r="Z3104" t="s">
        <v>4387</v>
      </c>
      <c r="AA3104" t="str">
        <f>IF(BD[[#This Row],[Genero]]="Masculino","👨🏼 M","👩🏼 F")</f>
        <v>👩🏼 F</v>
      </c>
      <c r="AB3104" t="s">
        <v>11700</v>
      </c>
    </row>
    <row r="3105" spans="1:28" x14ac:dyDescent="0.35">
      <c r="A3105" t="s">
        <v>1922</v>
      </c>
      <c r="B3105" t="s">
        <v>9702</v>
      </c>
      <c r="C3105" t="s">
        <v>1923</v>
      </c>
      <c r="D3105">
        <v>1</v>
      </c>
      <c r="G3105">
        <v>0</v>
      </c>
      <c r="H3105">
        <v>0</v>
      </c>
      <c r="I3105">
        <v>0</v>
      </c>
      <c r="J3105">
        <v>0</v>
      </c>
      <c r="K3105" t="s">
        <v>16</v>
      </c>
      <c r="R3105">
        <v>991354880</v>
      </c>
      <c r="S3105" t="s">
        <v>11665</v>
      </c>
      <c r="T3105">
        <v>72489977</v>
      </c>
      <c r="U3105" t="s">
        <v>19</v>
      </c>
      <c r="V3105" t="s">
        <v>1923</v>
      </c>
      <c r="W3105" t="s">
        <v>11702</v>
      </c>
      <c r="X3105" t="s">
        <v>11726</v>
      </c>
      <c r="Y3105" t="s">
        <v>10444</v>
      </c>
      <c r="Z3105" t="s">
        <v>1924</v>
      </c>
      <c r="AA3105" t="str">
        <f>IF(BD[[#This Row],[Genero]]="Masculino","👨🏼 M","👩🏼 F")</f>
        <v>👩🏼 F</v>
      </c>
      <c r="AB3105" t="s">
        <v>11700</v>
      </c>
    </row>
    <row r="3106" spans="1:28" x14ac:dyDescent="0.35">
      <c r="A3106" t="s">
        <v>155</v>
      </c>
      <c r="B3106" t="s">
        <v>736</v>
      </c>
      <c r="C3106" t="s">
        <v>8206</v>
      </c>
      <c r="D3106">
        <v>1</v>
      </c>
      <c r="G3106">
        <v>0</v>
      </c>
      <c r="H3106">
        <v>0</v>
      </c>
      <c r="I3106">
        <v>0</v>
      </c>
      <c r="J3106">
        <v>0</v>
      </c>
      <c r="K3106" t="s">
        <v>16</v>
      </c>
      <c r="R3106">
        <v>976235911</v>
      </c>
      <c r="S3106" t="s">
        <v>11658</v>
      </c>
      <c r="T3106">
        <v>74205999</v>
      </c>
      <c r="U3106" t="s">
        <v>19</v>
      </c>
      <c r="V3106" t="s">
        <v>8206</v>
      </c>
      <c r="W3106" t="s">
        <v>11702</v>
      </c>
      <c r="X3106" t="s">
        <v>11701</v>
      </c>
      <c r="Y3106" t="s">
        <v>42</v>
      </c>
      <c r="Z3106" t="s">
        <v>11509</v>
      </c>
      <c r="AA3106" t="str">
        <f>IF(BD[[#This Row],[Genero]]="Masculino","👨🏼 M","👩🏼 F")</f>
        <v>👨🏼 M</v>
      </c>
      <c r="AB3106" t="s">
        <v>11693</v>
      </c>
    </row>
    <row r="3107" spans="1:28" x14ac:dyDescent="0.35">
      <c r="A3107" t="s">
        <v>2181</v>
      </c>
      <c r="B3107" t="s">
        <v>3467</v>
      </c>
      <c r="C3107" t="s">
        <v>11536</v>
      </c>
      <c r="D3107">
        <v>1</v>
      </c>
      <c r="G3107">
        <v>0</v>
      </c>
      <c r="H3107">
        <v>0</v>
      </c>
      <c r="I3107">
        <v>0</v>
      </c>
      <c r="J3107">
        <v>0</v>
      </c>
      <c r="K3107" t="s">
        <v>16</v>
      </c>
      <c r="R3107">
        <v>923099525</v>
      </c>
      <c r="S3107" t="s">
        <v>11658</v>
      </c>
      <c r="T3107">
        <v>76469142</v>
      </c>
      <c r="U3107" t="s">
        <v>19</v>
      </c>
      <c r="V3107" t="s">
        <v>11536</v>
      </c>
      <c r="W3107" t="s">
        <v>11702</v>
      </c>
      <c r="X3107" t="s">
        <v>11701</v>
      </c>
      <c r="Y3107" t="s">
        <v>42</v>
      </c>
      <c r="Z3107" t="s">
        <v>11509</v>
      </c>
      <c r="AA3107" t="str">
        <f>IF(BD[[#This Row],[Genero]]="Masculino","👨🏼 M","👩🏼 F")</f>
        <v>👨🏼 M</v>
      </c>
      <c r="AB3107" t="s">
        <v>11693</v>
      </c>
    </row>
    <row r="3108" spans="1:28" x14ac:dyDescent="0.35">
      <c r="A3108" t="s">
        <v>712</v>
      </c>
      <c r="B3108" t="s">
        <v>4506</v>
      </c>
      <c r="C3108" t="s">
        <v>4570</v>
      </c>
      <c r="D3108">
        <v>1</v>
      </c>
      <c r="G3108">
        <v>0</v>
      </c>
      <c r="H3108">
        <v>0</v>
      </c>
      <c r="I3108">
        <v>0</v>
      </c>
      <c r="J3108">
        <v>0</v>
      </c>
      <c r="K3108" t="s">
        <v>16</v>
      </c>
      <c r="R3108">
        <v>926713400</v>
      </c>
      <c r="S3108" t="s">
        <v>11658</v>
      </c>
      <c r="T3108">
        <v>76546439</v>
      </c>
      <c r="U3108" t="s">
        <v>19</v>
      </c>
      <c r="V3108" t="s">
        <v>11590</v>
      </c>
      <c r="W3108" t="s">
        <v>11702</v>
      </c>
      <c r="X3108" t="s">
        <v>11701</v>
      </c>
      <c r="Y3108" t="s">
        <v>42</v>
      </c>
      <c r="Z3108" t="s">
        <v>11509</v>
      </c>
      <c r="AA3108" t="str">
        <f>IF(BD[[#This Row],[Genero]]="Masculino","👨🏼 M","👩🏼 F")</f>
        <v>👨🏼 M</v>
      </c>
      <c r="AB3108" t="s">
        <v>11693</v>
      </c>
    </row>
    <row r="3109" spans="1:28" x14ac:dyDescent="0.35">
      <c r="A3109" t="s">
        <v>3477</v>
      </c>
      <c r="B3109" t="s">
        <v>3478</v>
      </c>
      <c r="C3109" t="s">
        <v>3479</v>
      </c>
      <c r="D3109">
        <v>1</v>
      </c>
      <c r="G3109">
        <v>0</v>
      </c>
      <c r="H3109">
        <v>0</v>
      </c>
      <c r="I3109">
        <v>0</v>
      </c>
      <c r="J3109">
        <v>0</v>
      </c>
      <c r="K3109" t="s">
        <v>16</v>
      </c>
      <c r="R3109">
        <v>962014951</v>
      </c>
      <c r="S3109" t="s">
        <v>11658</v>
      </c>
      <c r="T3109">
        <v>75443380</v>
      </c>
      <c r="U3109" t="s">
        <v>19</v>
      </c>
      <c r="V3109" t="s">
        <v>11594</v>
      </c>
      <c r="W3109" t="s">
        <v>11701</v>
      </c>
      <c r="X3109" t="s">
        <v>11701</v>
      </c>
      <c r="Y3109" t="s">
        <v>42</v>
      </c>
      <c r="Z3109" t="s">
        <v>11509</v>
      </c>
      <c r="AA3109" t="str">
        <f>IF(BD[[#This Row],[Genero]]="Masculino","👨🏼 M","👩🏼 F")</f>
        <v>👨🏼 M</v>
      </c>
      <c r="AB3109" t="s">
        <v>11693</v>
      </c>
    </row>
    <row r="3110" spans="1:28" x14ac:dyDescent="0.35">
      <c r="A3110" t="s">
        <v>3477</v>
      </c>
      <c r="B3110" t="s">
        <v>3478</v>
      </c>
      <c r="C3110" t="s">
        <v>3479</v>
      </c>
      <c r="D3110">
        <v>1</v>
      </c>
      <c r="G3110">
        <v>0</v>
      </c>
      <c r="H3110">
        <v>0</v>
      </c>
      <c r="I3110">
        <v>0</v>
      </c>
      <c r="J3110">
        <v>0</v>
      </c>
      <c r="K3110" t="s">
        <v>16</v>
      </c>
      <c r="R3110">
        <v>962014951</v>
      </c>
      <c r="S3110" t="s">
        <v>11658</v>
      </c>
      <c r="T3110">
        <v>75443380</v>
      </c>
      <c r="U3110" t="s">
        <v>19</v>
      </c>
      <c r="V3110" t="s">
        <v>11594</v>
      </c>
      <c r="W3110" t="s">
        <v>11701</v>
      </c>
      <c r="X3110" t="s">
        <v>11701</v>
      </c>
      <c r="Y3110" t="s">
        <v>42</v>
      </c>
      <c r="Z3110" t="s">
        <v>11509</v>
      </c>
      <c r="AA3110" t="str">
        <f>IF(BD[[#This Row],[Genero]]="Masculino","👨🏼 M","👩🏼 F")</f>
        <v>👨🏼 M</v>
      </c>
      <c r="AB3110" t="s">
        <v>11693</v>
      </c>
    </row>
    <row r="3111" spans="1:28" x14ac:dyDescent="0.35">
      <c r="A3111" t="s">
        <v>3459</v>
      </c>
      <c r="B3111" t="s">
        <v>3004</v>
      </c>
      <c r="C3111" t="s">
        <v>3460</v>
      </c>
      <c r="D3111">
        <v>1</v>
      </c>
      <c r="G3111">
        <v>0</v>
      </c>
      <c r="H3111">
        <v>0</v>
      </c>
      <c r="I3111">
        <v>0</v>
      </c>
      <c r="J3111">
        <v>0</v>
      </c>
      <c r="K3111" t="s">
        <v>16</v>
      </c>
      <c r="R3111">
        <v>994692122</v>
      </c>
      <c r="S3111" t="s">
        <v>11665</v>
      </c>
      <c r="T3111">
        <v>72892758</v>
      </c>
      <c r="U3111" t="s">
        <v>19</v>
      </c>
      <c r="V3111" t="s">
        <v>11593</v>
      </c>
      <c r="W3111" t="s">
        <v>11701</v>
      </c>
      <c r="X3111" t="s">
        <v>11701</v>
      </c>
      <c r="Y3111" t="s">
        <v>42</v>
      </c>
      <c r="Z3111" t="s">
        <v>11509</v>
      </c>
      <c r="AA3111" t="str">
        <f>IF(BD[[#This Row],[Genero]]="Masculino","👨🏼 M","👩🏼 F")</f>
        <v>👩🏼 F</v>
      </c>
      <c r="AB3111" t="s">
        <v>11693</v>
      </c>
    </row>
    <row r="3112" spans="1:28" x14ac:dyDescent="0.35">
      <c r="A3112" t="s">
        <v>3459</v>
      </c>
      <c r="B3112" t="s">
        <v>3004</v>
      </c>
      <c r="C3112" t="s">
        <v>3460</v>
      </c>
      <c r="D3112">
        <v>1</v>
      </c>
      <c r="G3112">
        <v>0</v>
      </c>
      <c r="H3112">
        <v>0</v>
      </c>
      <c r="I3112">
        <v>0</v>
      </c>
      <c r="J3112">
        <v>0</v>
      </c>
      <c r="K3112" t="s">
        <v>16</v>
      </c>
      <c r="R3112">
        <v>994692122</v>
      </c>
      <c r="S3112" t="s">
        <v>11665</v>
      </c>
      <c r="T3112">
        <v>72892758</v>
      </c>
      <c r="U3112" t="s">
        <v>19</v>
      </c>
      <c r="V3112" t="s">
        <v>11593</v>
      </c>
      <c r="W3112" t="s">
        <v>11701</v>
      </c>
      <c r="X3112" t="s">
        <v>11701</v>
      </c>
      <c r="Y3112" t="s">
        <v>42</v>
      </c>
      <c r="Z3112" t="s">
        <v>11509</v>
      </c>
      <c r="AA3112" t="str">
        <f>IF(BD[[#This Row],[Genero]]="Masculino","👨🏼 M","👩🏼 F")</f>
        <v>👩🏼 F</v>
      </c>
      <c r="AB3112" t="s">
        <v>11693</v>
      </c>
    </row>
    <row r="3113" spans="1:28" x14ac:dyDescent="0.35">
      <c r="A3113" t="s">
        <v>100</v>
      </c>
      <c r="B3113" t="s">
        <v>8149</v>
      </c>
      <c r="C3113" t="s">
        <v>8150</v>
      </c>
      <c r="D3113">
        <v>1</v>
      </c>
      <c r="G3113">
        <v>0</v>
      </c>
      <c r="H3113">
        <v>0</v>
      </c>
      <c r="I3113">
        <v>0</v>
      </c>
      <c r="J3113">
        <v>0</v>
      </c>
      <c r="K3113" t="s">
        <v>16</v>
      </c>
      <c r="R3113">
        <v>906372245</v>
      </c>
      <c r="S3113" t="s">
        <v>11658</v>
      </c>
      <c r="T3113">
        <v>74504295</v>
      </c>
      <c r="U3113" t="s">
        <v>19</v>
      </c>
      <c r="V3113" t="s">
        <v>8150</v>
      </c>
      <c r="W3113" t="s">
        <v>11701</v>
      </c>
      <c r="X3113" t="s">
        <v>11701</v>
      </c>
      <c r="Y3113" t="s">
        <v>42</v>
      </c>
      <c r="Z3113" t="s">
        <v>11509</v>
      </c>
      <c r="AA3113" t="str">
        <f>IF(BD[[#This Row],[Genero]]="Masculino","👨🏼 M","👩🏼 F")</f>
        <v>👨🏼 M</v>
      </c>
      <c r="AB3113" t="s">
        <v>11693</v>
      </c>
    </row>
    <row r="3114" spans="1:28" x14ac:dyDescent="0.35">
      <c r="A3114" t="s">
        <v>5386</v>
      </c>
      <c r="B3114" t="s">
        <v>5387</v>
      </c>
      <c r="C3114" t="s">
        <v>5388</v>
      </c>
      <c r="D3114">
        <v>1</v>
      </c>
      <c r="G3114">
        <v>0</v>
      </c>
      <c r="H3114">
        <v>0</v>
      </c>
      <c r="I3114">
        <v>0</v>
      </c>
      <c r="J3114">
        <v>0</v>
      </c>
      <c r="K3114" t="s">
        <v>16</v>
      </c>
      <c r="R3114">
        <v>976476210</v>
      </c>
      <c r="S3114" t="s">
        <v>11658</v>
      </c>
      <c r="T3114">
        <v>72499136</v>
      </c>
      <c r="U3114" t="s">
        <v>19</v>
      </c>
      <c r="V3114" t="s">
        <v>11588</v>
      </c>
      <c r="W3114" t="s">
        <v>11701</v>
      </c>
      <c r="X3114" t="s">
        <v>11701</v>
      </c>
      <c r="Y3114" t="s">
        <v>42</v>
      </c>
      <c r="Z3114" t="s">
        <v>11509</v>
      </c>
      <c r="AA3114" t="str">
        <f>IF(BD[[#This Row],[Genero]]="Masculino","👨🏼 M","👩🏼 F")</f>
        <v>👨🏼 M</v>
      </c>
      <c r="AB3114" t="s">
        <v>11693</v>
      </c>
    </row>
    <row r="3115" spans="1:28" x14ac:dyDescent="0.35">
      <c r="A3115" t="s">
        <v>3472</v>
      </c>
      <c r="B3115" t="s">
        <v>3473</v>
      </c>
      <c r="C3115" t="s">
        <v>3474</v>
      </c>
      <c r="D3115">
        <v>1</v>
      </c>
      <c r="G3115">
        <v>0</v>
      </c>
      <c r="H3115">
        <v>0</v>
      </c>
      <c r="I3115">
        <v>0</v>
      </c>
      <c r="J3115">
        <v>0</v>
      </c>
      <c r="K3115" t="s">
        <v>16</v>
      </c>
      <c r="R3115">
        <v>932044619</v>
      </c>
      <c r="S3115" t="s">
        <v>11665</v>
      </c>
      <c r="T3115">
        <v>72544938</v>
      </c>
      <c r="U3115" t="s">
        <v>19</v>
      </c>
      <c r="V3115" t="s">
        <v>11612</v>
      </c>
      <c r="W3115" t="s">
        <v>11701</v>
      </c>
      <c r="X3115" t="s">
        <v>11701</v>
      </c>
      <c r="Y3115" t="s">
        <v>42</v>
      </c>
      <c r="Z3115" t="s">
        <v>11509</v>
      </c>
      <c r="AA3115" t="str">
        <f>IF(BD[[#This Row],[Genero]]="Masculino","👨🏼 M","👩🏼 F")</f>
        <v>👩🏼 F</v>
      </c>
      <c r="AB3115" t="s">
        <v>11693</v>
      </c>
    </row>
    <row r="3116" spans="1:28" x14ac:dyDescent="0.35">
      <c r="A3116" t="s">
        <v>5392</v>
      </c>
      <c r="B3116" t="s">
        <v>5393</v>
      </c>
      <c r="C3116" t="s">
        <v>5394</v>
      </c>
      <c r="D3116">
        <v>1</v>
      </c>
      <c r="G3116">
        <v>0</v>
      </c>
      <c r="H3116">
        <v>0</v>
      </c>
      <c r="I3116">
        <v>0</v>
      </c>
      <c r="J3116">
        <v>0</v>
      </c>
      <c r="K3116" t="s">
        <v>16</v>
      </c>
      <c r="R3116">
        <v>930550711</v>
      </c>
      <c r="S3116" t="s">
        <v>11665</v>
      </c>
      <c r="T3116">
        <v>73636860</v>
      </c>
      <c r="U3116" t="s">
        <v>19</v>
      </c>
      <c r="V3116" t="s">
        <v>5394</v>
      </c>
      <c r="W3116" t="s">
        <v>11701</v>
      </c>
      <c r="X3116" t="s">
        <v>11701</v>
      </c>
      <c r="Y3116" t="s">
        <v>42</v>
      </c>
      <c r="Z3116" t="s">
        <v>11509</v>
      </c>
      <c r="AA3116" t="str">
        <f>IF(BD[[#This Row],[Genero]]="Masculino","👨🏼 M","👩🏼 F")</f>
        <v>👩🏼 F</v>
      </c>
      <c r="AB3116" t="s">
        <v>11693</v>
      </c>
    </row>
    <row r="3117" spans="1:28" x14ac:dyDescent="0.35">
      <c r="A3117" t="s">
        <v>5296</v>
      </c>
      <c r="B3117" t="s">
        <v>5098</v>
      </c>
      <c r="C3117" t="s">
        <v>5297</v>
      </c>
      <c r="D3117">
        <v>1</v>
      </c>
      <c r="G3117">
        <v>0</v>
      </c>
      <c r="H3117">
        <v>0</v>
      </c>
      <c r="I3117">
        <v>0</v>
      </c>
      <c r="J3117">
        <v>0</v>
      </c>
      <c r="K3117" t="s">
        <v>16</v>
      </c>
      <c r="R3117">
        <v>922512481</v>
      </c>
      <c r="S3117" t="s">
        <v>11665</v>
      </c>
      <c r="T3117">
        <v>72391421</v>
      </c>
      <c r="U3117" t="s">
        <v>19</v>
      </c>
      <c r="V3117" t="s">
        <v>11553</v>
      </c>
      <c r="W3117" t="s">
        <v>11701</v>
      </c>
      <c r="X3117" t="s">
        <v>11701</v>
      </c>
      <c r="Y3117" t="s">
        <v>42</v>
      </c>
      <c r="Z3117" t="s">
        <v>11509</v>
      </c>
      <c r="AA3117" t="str">
        <f>IF(BD[[#This Row],[Genero]]="Masculino","👨🏼 M","👩🏼 F")</f>
        <v>👩🏼 F</v>
      </c>
      <c r="AB3117" t="s">
        <v>11693</v>
      </c>
    </row>
    <row r="3118" spans="1:28" x14ac:dyDescent="0.35">
      <c r="A3118" t="s">
        <v>3461</v>
      </c>
      <c r="B3118" t="s">
        <v>3462</v>
      </c>
      <c r="C3118" t="s">
        <v>3463</v>
      </c>
      <c r="D3118">
        <v>1</v>
      </c>
      <c r="G3118">
        <v>0</v>
      </c>
      <c r="H3118">
        <v>0</v>
      </c>
      <c r="I3118">
        <v>0</v>
      </c>
      <c r="J3118">
        <v>0</v>
      </c>
      <c r="K3118" t="s">
        <v>16</v>
      </c>
      <c r="R3118">
        <v>966798346</v>
      </c>
      <c r="S3118" t="s">
        <v>11658</v>
      </c>
      <c r="T3118">
        <v>74155344</v>
      </c>
      <c r="U3118" t="s">
        <v>19</v>
      </c>
      <c r="V3118" t="s">
        <v>11524</v>
      </c>
      <c r="W3118" t="s">
        <v>11701</v>
      </c>
      <c r="X3118" t="s">
        <v>11701</v>
      </c>
      <c r="Y3118" t="s">
        <v>42</v>
      </c>
      <c r="Z3118" t="s">
        <v>11509</v>
      </c>
      <c r="AA3118" t="str">
        <f>IF(BD[[#This Row],[Genero]]="Masculino","👨🏼 M","👩🏼 F")</f>
        <v>👨🏼 M</v>
      </c>
      <c r="AB3118" t="s">
        <v>11693</v>
      </c>
    </row>
    <row r="3119" spans="1:28" x14ac:dyDescent="0.35">
      <c r="A3119" t="s">
        <v>1328</v>
      </c>
      <c r="B3119" t="s">
        <v>9604</v>
      </c>
      <c r="C3119" t="s">
        <v>709</v>
      </c>
      <c r="D3119">
        <v>1</v>
      </c>
      <c r="G3119">
        <v>0</v>
      </c>
      <c r="H3119">
        <v>0</v>
      </c>
      <c r="I3119">
        <v>0</v>
      </c>
      <c r="J3119">
        <v>0</v>
      </c>
      <c r="K3119" t="s">
        <v>16</v>
      </c>
      <c r="R3119">
        <v>934514928</v>
      </c>
      <c r="S3119" t="s">
        <v>11658</v>
      </c>
      <c r="T3119">
        <v>72299789</v>
      </c>
      <c r="U3119" t="s">
        <v>19</v>
      </c>
      <c r="V3119" t="s">
        <v>709</v>
      </c>
      <c r="W3119" t="s">
        <v>11701</v>
      </c>
      <c r="X3119" t="s">
        <v>11701</v>
      </c>
      <c r="Y3119" t="s">
        <v>42</v>
      </c>
      <c r="Z3119" t="s">
        <v>11509</v>
      </c>
      <c r="AA3119" t="str">
        <f>IF(BD[[#This Row],[Genero]]="Masculino","👨🏼 M","👩🏼 F")</f>
        <v>👨🏼 M</v>
      </c>
      <c r="AB3119" t="s">
        <v>11693</v>
      </c>
    </row>
    <row r="3120" spans="1:28" x14ac:dyDescent="0.35">
      <c r="A3120" t="s">
        <v>656</v>
      </c>
      <c r="B3120" t="s">
        <v>3036</v>
      </c>
      <c r="C3120" t="s">
        <v>3468</v>
      </c>
      <c r="D3120">
        <v>1</v>
      </c>
      <c r="G3120">
        <v>0</v>
      </c>
      <c r="H3120">
        <v>0</v>
      </c>
      <c r="I3120">
        <v>0</v>
      </c>
      <c r="J3120">
        <v>0</v>
      </c>
      <c r="K3120" t="s">
        <v>16</v>
      </c>
      <c r="R3120">
        <v>948064648</v>
      </c>
      <c r="S3120" t="s">
        <v>11658</v>
      </c>
      <c r="T3120">
        <v>72428612</v>
      </c>
      <c r="U3120" t="s">
        <v>738</v>
      </c>
      <c r="V3120" t="s">
        <v>3468</v>
      </c>
      <c r="W3120" t="s">
        <v>11712</v>
      </c>
      <c r="X3120" t="s">
        <v>11701</v>
      </c>
      <c r="Y3120" t="s">
        <v>42</v>
      </c>
      <c r="Z3120" t="s">
        <v>11509</v>
      </c>
      <c r="AA3120" t="str">
        <f>IF(BD[[#This Row],[Genero]]="Masculino","👨🏼 M","👩🏼 F")</f>
        <v>👨🏼 M</v>
      </c>
      <c r="AB3120" t="s">
        <v>11693</v>
      </c>
    </row>
    <row r="3121" spans="1:28" x14ac:dyDescent="0.35">
      <c r="A3121" t="s">
        <v>1361</v>
      </c>
      <c r="B3121" t="s">
        <v>3678</v>
      </c>
      <c r="C3121" t="s">
        <v>3679</v>
      </c>
      <c r="D3121">
        <v>1</v>
      </c>
      <c r="G3121">
        <v>0</v>
      </c>
      <c r="H3121">
        <v>0</v>
      </c>
      <c r="I3121">
        <v>0</v>
      </c>
      <c r="J3121">
        <v>0</v>
      </c>
      <c r="K3121" t="s">
        <v>16</v>
      </c>
      <c r="R3121">
        <v>949593563</v>
      </c>
      <c r="S3121" t="s">
        <v>11658</v>
      </c>
      <c r="T3121">
        <v>73177055</v>
      </c>
      <c r="U3121" t="s">
        <v>19</v>
      </c>
      <c r="V3121" t="s">
        <v>11617</v>
      </c>
      <c r="W3121" t="s">
        <v>11712</v>
      </c>
      <c r="X3121" t="s">
        <v>11701</v>
      </c>
      <c r="Y3121" t="s">
        <v>42</v>
      </c>
      <c r="Z3121" t="s">
        <v>11509</v>
      </c>
      <c r="AA3121" t="str">
        <f>IF(BD[[#This Row],[Genero]]="Masculino","👨🏼 M","👩🏼 F")</f>
        <v>👨🏼 M</v>
      </c>
      <c r="AB3121" t="s">
        <v>11693</v>
      </c>
    </row>
    <row r="3122" spans="1:28" x14ac:dyDescent="0.35">
      <c r="A3122" t="s">
        <v>69</v>
      </c>
      <c r="B3122" t="s">
        <v>531</v>
      </c>
      <c r="C3122" t="s">
        <v>1747</v>
      </c>
      <c r="D3122">
        <v>1</v>
      </c>
      <c r="G3122">
        <v>0</v>
      </c>
      <c r="H3122">
        <v>0</v>
      </c>
      <c r="I3122">
        <v>0</v>
      </c>
      <c r="J3122">
        <v>0</v>
      </c>
      <c r="K3122" t="s">
        <v>16</v>
      </c>
      <c r="R3122">
        <v>996944981</v>
      </c>
      <c r="S3122" t="s">
        <v>11658</v>
      </c>
      <c r="T3122">
        <v>74744203</v>
      </c>
      <c r="U3122" t="s">
        <v>19</v>
      </c>
      <c r="V3122" t="s">
        <v>11616</v>
      </c>
      <c r="W3122" t="s">
        <v>11712</v>
      </c>
      <c r="X3122" t="s">
        <v>11701</v>
      </c>
      <c r="Y3122" t="s">
        <v>42</v>
      </c>
      <c r="Z3122" t="s">
        <v>11509</v>
      </c>
      <c r="AA3122" t="str">
        <f>IF(BD[[#This Row],[Genero]]="Masculino","👨🏼 M","👩🏼 F")</f>
        <v>👨🏼 M</v>
      </c>
      <c r="AB3122" t="s">
        <v>11693</v>
      </c>
    </row>
    <row r="3123" spans="1:28" x14ac:dyDescent="0.35">
      <c r="A3123" t="s">
        <v>4017</v>
      </c>
      <c r="B3123" t="s">
        <v>4018</v>
      </c>
      <c r="C3123" t="s">
        <v>4019</v>
      </c>
      <c r="D3123">
        <v>1</v>
      </c>
      <c r="G3123">
        <v>0</v>
      </c>
      <c r="H3123">
        <v>0</v>
      </c>
      <c r="I3123">
        <v>0</v>
      </c>
      <c r="J3123">
        <v>0</v>
      </c>
      <c r="K3123" t="s">
        <v>16</v>
      </c>
      <c r="R3123">
        <v>920628427</v>
      </c>
      <c r="S3123" t="s">
        <v>11665</v>
      </c>
      <c r="T3123">
        <v>71406923</v>
      </c>
      <c r="U3123" t="s">
        <v>19</v>
      </c>
      <c r="V3123" t="s">
        <v>11541</v>
      </c>
      <c r="W3123" t="s">
        <v>11706</v>
      </c>
      <c r="X3123" t="s">
        <v>11701</v>
      </c>
      <c r="Y3123" t="s">
        <v>42</v>
      </c>
      <c r="Z3123" t="s">
        <v>11509</v>
      </c>
      <c r="AA3123" t="str">
        <f>IF(BD[[#This Row],[Genero]]="Masculino","👨🏼 M","👩🏼 F")</f>
        <v>👩🏼 F</v>
      </c>
      <c r="AB3123" t="s">
        <v>11693</v>
      </c>
    </row>
    <row r="3124" spans="1:28" x14ac:dyDescent="0.35">
      <c r="A3124" t="s">
        <v>5470</v>
      </c>
      <c r="B3124" t="s">
        <v>5471</v>
      </c>
      <c r="C3124" t="s">
        <v>5472</v>
      </c>
      <c r="D3124">
        <v>1</v>
      </c>
      <c r="G3124">
        <v>0</v>
      </c>
      <c r="H3124">
        <v>0</v>
      </c>
      <c r="I3124">
        <v>0</v>
      </c>
      <c r="J3124">
        <v>0</v>
      </c>
      <c r="K3124" t="s">
        <v>16</v>
      </c>
      <c r="R3124">
        <v>983046659</v>
      </c>
      <c r="S3124" t="s">
        <v>11658</v>
      </c>
      <c r="T3124">
        <v>76069578</v>
      </c>
      <c r="U3124" t="s">
        <v>19</v>
      </c>
      <c r="V3124" t="s">
        <v>11577</v>
      </c>
      <c r="W3124" t="s">
        <v>11706</v>
      </c>
      <c r="X3124" t="s">
        <v>11701</v>
      </c>
      <c r="Y3124" t="s">
        <v>42</v>
      </c>
      <c r="Z3124" t="s">
        <v>11509</v>
      </c>
      <c r="AA3124" t="str">
        <f>IF(BD[[#This Row],[Genero]]="Masculino","👨🏼 M","👩🏼 F")</f>
        <v>👨🏼 M</v>
      </c>
      <c r="AB3124" t="s">
        <v>11693</v>
      </c>
    </row>
    <row r="3125" spans="1:28" x14ac:dyDescent="0.35">
      <c r="A3125" t="s">
        <v>5470</v>
      </c>
      <c r="B3125" t="s">
        <v>5471</v>
      </c>
      <c r="C3125" t="s">
        <v>5472</v>
      </c>
      <c r="D3125">
        <v>1</v>
      </c>
      <c r="G3125">
        <v>0</v>
      </c>
      <c r="H3125">
        <v>0</v>
      </c>
      <c r="I3125">
        <v>0</v>
      </c>
      <c r="J3125">
        <v>0</v>
      </c>
      <c r="K3125" t="s">
        <v>16</v>
      </c>
      <c r="R3125">
        <v>983046659</v>
      </c>
      <c r="S3125" t="s">
        <v>11658</v>
      </c>
      <c r="T3125">
        <v>76069578</v>
      </c>
      <c r="U3125" t="s">
        <v>19</v>
      </c>
      <c r="V3125" t="s">
        <v>11577</v>
      </c>
      <c r="W3125" t="s">
        <v>11706</v>
      </c>
      <c r="X3125" t="s">
        <v>11701</v>
      </c>
      <c r="Y3125" t="s">
        <v>42</v>
      </c>
      <c r="Z3125" t="s">
        <v>11509</v>
      </c>
      <c r="AA3125" t="str">
        <f>IF(BD[[#This Row],[Genero]]="Masculino","👨🏼 M","👩🏼 F")</f>
        <v>👨🏼 M</v>
      </c>
      <c r="AB3125" t="s">
        <v>11693</v>
      </c>
    </row>
    <row r="3126" spans="1:28" x14ac:dyDescent="0.35">
      <c r="A3126" t="s">
        <v>268</v>
      </c>
      <c r="B3126" t="s">
        <v>3603</v>
      </c>
      <c r="C3126" t="s">
        <v>3604</v>
      </c>
      <c r="D3126">
        <v>1</v>
      </c>
      <c r="G3126">
        <v>0</v>
      </c>
      <c r="H3126">
        <v>0</v>
      </c>
      <c r="I3126">
        <v>0</v>
      </c>
      <c r="J3126">
        <v>0</v>
      </c>
      <c r="K3126" t="s">
        <v>16</v>
      </c>
      <c r="R3126">
        <v>944180715</v>
      </c>
      <c r="S3126" t="s">
        <v>11658</v>
      </c>
      <c r="T3126">
        <v>76997501</v>
      </c>
      <c r="U3126" t="s">
        <v>738</v>
      </c>
      <c r="V3126" t="s">
        <v>11595</v>
      </c>
      <c r="W3126" t="s">
        <v>11706</v>
      </c>
      <c r="X3126" t="s">
        <v>11701</v>
      </c>
      <c r="Y3126" t="s">
        <v>42</v>
      </c>
      <c r="Z3126" t="s">
        <v>11509</v>
      </c>
      <c r="AA3126" t="str">
        <f>IF(BD[[#This Row],[Genero]]="Masculino","👨🏼 M","👩🏼 F")</f>
        <v>👨🏼 M</v>
      </c>
      <c r="AB3126" t="s">
        <v>11693</v>
      </c>
    </row>
    <row r="3127" spans="1:28" x14ac:dyDescent="0.35">
      <c r="A3127" t="s">
        <v>1123</v>
      </c>
      <c r="B3127" t="s">
        <v>109</v>
      </c>
      <c r="C3127" t="s">
        <v>3471</v>
      </c>
      <c r="D3127">
        <v>1</v>
      </c>
      <c r="G3127">
        <v>0</v>
      </c>
      <c r="H3127">
        <v>0</v>
      </c>
      <c r="I3127">
        <v>0</v>
      </c>
      <c r="J3127">
        <v>0</v>
      </c>
      <c r="K3127" t="s">
        <v>16</v>
      </c>
      <c r="R3127">
        <v>984319397</v>
      </c>
      <c r="S3127" t="s">
        <v>11658</v>
      </c>
      <c r="T3127">
        <v>72976017</v>
      </c>
      <c r="U3127" t="s">
        <v>19</v>
      </c>
      <c r="V3127" t="s">
        <v>11614</v>
      </c>
      <c r="W3127" t="s">
        <v>11706</v>
      </c>
      <c r="X3127" t="s">
        <v>11701</v>
      </c>
      <c r="Y3127" t="s">
        <v>42</v>
      </c>
      <c r="Z3127" t="s">
        <v>11509</v>
      </c>
      <c r="AA3127" t="str">
        <f>IF(BD[[#This Row],[Genero]]="Masculino","👨🏼 M","👩🏼 F")</f>
        <v>👨🏼 M</v>
      </c>
      <c r="AB3127" t="s">
        <v>11693</v>
      </c>
    </row>
    <row r="3128" spans="1:28" x14ac:dyDescent="0.35">
      <c r="A3128" t="s">
        <v>9299</v>
      </c>
      <c r="B3128" t="s">
        <v>4500</v>
      </c>
      <c r="C3128" t="s">
        <v>4501</v>
      </c>
      <c r="D3128">
        <v>1</v>
      </c>
      <c r="G3128">
        <v>0</v>
      </c>
      <c r="H3128">
        <v>0</v>
      </c>
      <c r="I3128">
        <v>0</v>
      </c>
      <c r="J3128">
        <v>0</v>
      </c>
      <c r="K3128" t="s">
        <v>16</v>
      </c>
      <c r="R3128">
        <v>971132965</v>
      </c>
      <c r="S3128" t="s">
        <v>11658</v>
      </c>
      <c r="T3128">
        <v>74834722</v>
      </c>
      <c r="U3128" t="s">
        <v>19</v>
      </c>
      <c r="V3128" t="s">
        <v>11551</v>
      </c>
      <c r="W3128" t="s">
        <v>11706</v>
      </c>
      <c r="X3128" t="s">
        <v>11701</v>
      </c>
      <c r="Y3128" t="s">
        <v>42</v>
      </c>
      <c r="Z3128" t="s">
        <v>11509</v>
      </c>
      <c r="AA3128" t="str">
        <f>IF(BD[[#This Row],[Genero]]="Masculino","👨🏼 M","👩🏼 F")</f>
        <v>👨🏼 M</v>
      </c>
      <c r="AB3128" t="s">
        <v>11693</v>
      </c>
    </row>
    <row r="3129" spans="1:28" x14ac:dyDescent="0.35">
      <c r="A3129" t="s">
        <v>151</v>
      </c>
      <c r="B3129" t="s">
        <v>1630</v>
      </c>
      <c r="C3129" t="s">
        <v>1631</v>
      </c>
      <c r="D3129">
        <v>1</v>
      </c>
      <c r="G3129">
        <v>0</v>
      </c>
      <c r="H3129">
        <v>0</v>
      </c>
      <c r="I3129">
        <v>0</v>
      </c>
      <c r="J3129">
        <v>0</v>
      </c>
      <c r="K3129" t="s">
        <v>16</v>
      </c>
      <c r="R3129">
        <v>995786307</v>
      </c>
      <c r="S3129" t="s">
        <v>11658</v>
      </c>
      <c r="T3129">
        <v>74119647</v>
      </c>
      <c r="U3129" t="s">
        <v>10125</v>
      </c>
      <c r="V3129" t="s">
        <v>11589</v>
      </c>
      <c r="W3129" t="s">
        <v>11706</v>
      </c>
      <c r="X3129" t="s">
        <v>11701</v>
      </c>
      <c r="Y3129" t="s">
        <v>42</v>
      </c>
      <c r="Z3129" t="s">
        <v>11509</v>
      </c>
      <c r="AA3129" t="str">
        <f>IF(BD[[#This Row],[Genero]]="Masculino","👨🏼 M","👩🏼 F")</f>
        <v>👨🏼 M</v>
      </c>
      <c r="AB3129" t="s">
        <v>11693</v>
      </c>
    </row>
    <row r="3130" spans="1:28" x14ac:dyDescent="0.35">
      <c r="A3130" t="s">
        <v>3390</v>
      </c>
      <c r="B3130" t="s">
        <v>9856</v>
      </c>
      <c r="C3130" t="s">
        <v>4499</v>
      </c>
      <c r="D3130">
        <v>1</v>
      </c>
      <c r="G3130">
        <v>0</v>
      </c>
      <c r="H3130">
        <v>0</v>
      </c>
      <c r="I3130">
        <v>0</v>
      </c>
      <c r="J3130">
        <v>0</v>
      </c>
      <c r="K3130" t="s">
        <v>16</v>
      </c>
      <c r="R3130">
        <v>964773043</v>
      </c>
      <c r="S3130" t="s">
        <v>11658</v>
      </c>
      <c r="T3130">
        <v>75199195</v>
      </c>
      <c r="U3130" t="s">
        <v>10125</v>
      </c>
      <c r="V3130" t="s">
        <v>11554</v>
      </c>
      <c r="W3130" t="s">
        <v>11706</v>
      </c>
      <c r="X3130" t="s">
        <v>11701</v>
      </c>
      <c r="Y3130" t="s">
        <v>42</v>
      </c>
      <c r="Z3130" t="s">
        <v>11509</v>
      </c>
      <c r="AA3130" t="str">
        <f>IF(BD[[#This Row],[Genero]]="Masculino","👨🏼 M","👩🏼 F")</f>
        <v>👨🏼 M</v>
      </c>
      <c r="AB3130" t="s">
        <v>11693</v>
      </c>
    </row>
    <row r="3131" spans="1:28" x14ac:dyDescent="0.35">
      <c r="A3131" t="s">
        <v>911</v>
      </c>
      <c r="B3131" t="s">
        <v>3469</v>
      </c>
      <c r="C3131" t="s">
        <v>3470</v>
      </c>
      <c r="D3131">
        <v>1</v>
      </c>
      <c r="G3131">
        <v>0</v>
      </c>
      <c r="H3131">
        <v>0</v>
      </c>
      <c r="I3131">
        <v>0</v>
      </c>
      <c r="J3131">
        <v>0</v>
      </c>
      <c r="K3131" t="s">
        <v>16</v>
      </c>
      <c r="R3131">
        <v>903131746</v>
      </c>
      <c r="S3131" t="s">
        <v>11658</v>
      </c>
      <c r="T3131">
        <v>77039868</v>
      </c>
      <c r="U3131" t="s">
        <v>19</v>
      </c>
      <c r="V3131" t="s">
        <v>11613</v>
      </c>
      <c r="W3131" t="s">
        <v>11706</v>
      </c>
      <c r="X3131" t="s">
        <v>11701</v>
      </c>
      <c r="Y3131" t="s">
        <v>42</v>
      </c>
      <c r="Z3131" t="s">
        <v>11509</v>
      </c>
      <c r="AA3131" t="str">
        <f>IF(BD[[#This Row],[Genero]]="Masculino","👨🏼 M","👩🏼 F")</f>
        <v>👨🏼 M</v>
      </c>
      <c r="AB3131" t="s">
        <v>11693</v>
      </c>
    </row>
    <row r="3132" spans="1:28" x14ac:dyDescent="0.35">
      <c r="A3132" t="s">
        <v>3487</v>
      </c>
      <c r="B3132" t="s">
        <v>3488</v>
      </c>
      <c r="C3132" t="s">
        <v>3489</v>
      </c>
      <c r="D3132">
        <v>1</v>
      </c>
      <c r="G3132">
        <v>0</v>
      </c>
      <c r="H3132">
        <v>0</v>
      </c>
      <c r="I3132">
        <v>0</v>
      </c>
      <c r="J3132">
        <v>0</v>
      </c>
      <c r="K3132" t="s">
        <v>16</v>
      </c>
      <c r="R3132">
        <v>977915219</v>
      </c>
      <c r="S3132" t="s">
        <v>11658</v>
      </c>
      <c r="T3132">
        <v>73267651</v>
      </c>
      <c r="U3132" t="s">
        <v>19</v>
      </c>
      <c r="V3132" t="s">
        <v>3489</v>
      </c>
      <c r="W3132" t="s">
        <v>11706</v>
      </c>
      <c r="X3132" t="s">
        <v>11701</v>
      </c>
      <c r="Y3132" t="s">
        <v>42</v>
      </c>
      <c r="Z3132" t="s">
        <v>11509</v>
      </c>
      <c r="AA3132" t="str">
        <f>IF(BD[[#This Row],[Genero]]="Masculino","👨🏼 M","👩🏼 F")</f>
        <v>👨🏼 M</v>
      </c>
      <c r="AB3132" t="s">
        <v>11693</v>
      </c>
    </row>
    <row r="3133" spans="1:28" x14ac:dyDescent="0.35">
      <c r="A3133" t="s">
        <v>3770</v>
      </c>
      <c r="B3133" t="s">
        <v>1412</v>
      </c>
      <c r="C3133" t="s">
        <v>5946</v>
      </c>
      <c r="D3133">
        <v>1</v>
      </c>
      <c r="G3133">
        <v>0</v>
      </c>
      <c r="H3133">
        <v>0</v>
      </c>
      <c r="I3133">
        <v>0</v>
      </c>
      <c r="J3133">
        <v>0</v>
      </c>
      <c r="K3133" t="s">
        <v>16</v>
      </c>
      <c r="R3133">
        <v>957261030</v>
      </c>
      <c r="S3133" t="s">
        <v>11658</v>
      </c>
      <c r="T3133">
        <v>73070933</v>
      </c>
      <c r="U3133" t="s">
        <v>19</v>
      </c>
      <c r="V3133" t="s">
        <v>11592</v>
      </c>
      <c r="W3133" t="s">
        <v>11706</v>
      </c>
      <c r="X3133" t="s">
        <v>11701</v>
      </c>
      <c r="Y3133" t="s">
        <v>42</v>
      </c>
      <c r="Z3133" t="s">
        <v>11509</v>
      </c>
      <c r="AA3133" t="str">
        <f>IF(BD[[#This Row],[Genero]]="Masculino","👨🏼 M","👩🏼 F")</f>
        <v>👨🏼 M</v>
      </c>
      <c r="AB3133" t="s">
        <v>11693</v>
      </c>
    </row>
    <row r="3134" spans="1:28" x14ac:dyDescent="0.35">
      <c r="A3134" t="s">
        <v>1165</v>
      </c>
      <c r="B3134" t="s">
        <v>1166</v>
      </c>
      <c r="C3134" t="s">
        <v>1167</v>
      </c>
      <c r="D3134">
        <v>1</v>
      </c>
      <c r="G3134">
        <v>0</v>
      </c>
      <c r="H3134">
        <v>0</v>
      </c>
      <c r="I3134">
        <v>0</v>
      </c>
      <c r="J3134">
        <v>0</v>
      </c>
      <c r="K3134" t="s">
        <v>16</v>
      </c>
      <c r="R3134">
        <v>934841433</v>
      </c>
      <c r="S3134" t="s">
        <v>11665</v>
      </c>
      <c r="T3134">
        <v>74710894</v>
      </c>
      <c r="U3134" t="s">
        <v>869</v>
      </c>
      <c r="V3134" t="s">
        <v>11550</v>
      </c>
      <c r="W3134" t="s">
        <v>11706</v>
      </c>
      <c r="X3134" t="s">
        <v>11701</v>
      </c>
      <c r="Y3134" t="s">
        <v>42</v>
      </c>
      <c r="Z3134" t="s">
        <v>11509</v>
      </c>
      <c r="AA3134" t="str">
        <f>IF(BD[[#This Row],[Genero]]="Masculino","👨🏼 M","👩🏼 F")</f>
        <v>👩🏼 F</v>
      </c>
      <c r="AB3134" t="s">
        <v>11693</v>
      </c>
    </row>
    <row r="3135" spans="1:28" x14ac:dyDescent="0.35">
      <c r="A3135" t="s">
        <v>1095</v>
      </c>
      <c r="B3135" t="s">
        <v>7881</v>
      </c>
      <c r="C3135" t="s">
        <v>7882</v>
      </c>
      <c r="D3135">
        <v>1</v>
      </c>
      <c r="G3135">
        <v>0</v>
      </c>
      <c r="H3135">
        <v>0</v>
      </c>
      <c r="I3135">
        <v>0</v>
      </c>
      <c r="J3135">
        <v>0</v>
      </c>
      <c r="K3135" t="s">
        <v>16</v>
      </c>
      <c r="R3135">
        <v>979278661</v>
      </c>
      <c r="S3135" t="s">
        <v>11658</v>
      </c>
      <c r="T3135">
        <v>73140404</v>
      </c>
      <c r="U3135" t="s">
        <v>19</v>
      </c>
      <c r="V3135" t="s">
        <v>11528</v>
      </c>
      <c r="W3135" t="s">
        <v>11706</v>
      </c>
      <c r="X3135" t="s">
        <v>11701</v>
      </c>
      <c r="Y3135" t="s">
        <v>42</v>
      </c>
      <c r="Z3135" t="s">
        <v>11509</v>
      </c>
      <c r="AA3135" t="str">
        <f>IF(BD[[#This Row],[Genero]]="Masculino","👨🏼 M","👩🏼 F")</f>
        <v>👨🏼 M</v>
      </c>
      <c r="AB3135" t="s">
        <v>11693</v>
      </c>
    </row>
    <row r="3136" spans="1:28" x14ac:dyDescent="0.35">
      <c r="A3136" t="s">
        <v>1361</v>
      </c>
      <c r="B3136" t="s">
        <v>1574</v>
      </c>
      <c r="C3136" t="s">
        <v>1575</v>
      </c>
      <c r="D3136">
        <v>1</v>
      </c>
      <c r="G3136">
        <v>0</v>
      </c>
      <c r="H3136">
        <v>0</v>
      </c>
      <c r="I3136">
        <v>0</v>
      </c>
      <c r="J3136">
        <v>0</v>
      </c>
      <c r="K3136" t="s">
        <v>16</v>
      </c>
      <c r="R3136">
        <v>920221054</v>
      </c>
      <c r="S3136" t="s">
        <v>11658</v>
      </c>
      <c r="T3136">
        <v>77016201</v>
      </c>
      <c r="U3136" t="s">
        <v>10125</v>
      </c>
      <c r="V3136" t="s">
        <v>11526</v>
      </c>
      <c r="W3136" t="s">
        <v>11712</v>
      </c>
      <c r="X3136" t="s">
        <v>11701</v>
      </c>
      <c r="Y3136" t="s">
        <v>42</v>
      </c>
      <c r="Z3136" t="s">
        <v>11543</v>
      </c>
      <c r="AA3136" t="str">
        <f>IF(BD[[#This Row],[Genero]]="Masculino","👨🏼 M","👩🏼 F")</f>
        <v>👨🏼 M</v>
      </c>
      <c r="AB3136" t="s">
        <v>11693</v>
      </c>
    </row>
    <row r="3137" spans="1:28" x14ac:dyDescent="0.35">
      <c r="A3137" t="s">
        <v>1361</v>
      </c>
      <c r="B3137" t="s">
        <v>1574</v>
      </c>
      <c r="C3137" t="s">
        <v>1575</v>
      </c>
      <c r="D3137">
        <v>1</v>
      </c>
      <c r="G3137">
        <v>0</v>
      </c>
      <c r="H3137">
        <v>0</v>
      </c>
      <c r="I3137">
        <v>0</v>
      </c>
      <c r="J3137">
        <v>0</v>
      </c>
      <c r="K3137" t="s">
        <v>16</v>
      </c>
      <c r="R3137">
        <v>920221054</v>
      </c>
      <c r="S3137" t="s">
        <v>11658</v>
      </c>
      <c r="T3137">
        <v>77016201</v>
      </c>
      <c r="U3137" t="s">
        <v>10125</v>
      </c>
      <c r="V3137" t="s">
        <v>11526</v>
      </c>
      <c r="W3137" t="s">
        <v>11712</v>
      </c>
      <c r="X3137" t="s">
        <v>11701</v>
      </c>
      <c r="Y3137" t="s">
        <v>42</v>
      </c>
      <c r="Z3137" t="s">
        <v>11543</v>
      </c>
      <c r="AA3137" t="str">
        <f>IF(BD[[#This Row],[Genero]]="Masculino","👨🏼 M","👩🏼 F")</f>
        <v>👨🏼 M</v>
      </c>
      <c r="AB3137" t="s">
        <v>11693</v>
      </c>
    </row>
    <row r="3138" spans="1:28" x14ac:dyDescent="0.35">
      <c r="A3138" t="s">
        <v>100</v>
      </c>
      <c r="B3138" t="s">
        <v>4165</v>
      </c>
      <c r="C3138" t="s">
        <v>10096</v>
      </c>
      <c r="D3138">
        <v>1</v>
      </c>
      <c r="G3138">
        <v>0</v>
      </c>
      <c r="H3138">
        <v>0</v>
      </c>
      <c r="I3138">
        <v>0</v>
      </c>
      <c r="J3138">
        <v>0</v>
      </c>
      <c r="K3138" t="s">
        <v>16</v>
      </c>
      <c r="R3138">
        <v>941969064</v>
      </c>
      <c r="S3138" t="s">
        <v>11658</v>
      </c>
      <c r="T3138">
        <v>90887531</v>
      </c>
      <c r="U3138" t="s">
        <v>19</v>
      </c>
      <c r="V3138" t="s">
        <v>11018</v>
      </c>
      <c r="W3138" t="s">
        <v>11701</v>
      </c>
      <c r="X3138" t="s">
        <v>11701</v>
      </c>
      <c r="Y3138" t="s">
        <v>42</v>
      </c>
      <c r="Z3138" t="s">
        <v>11014</v>
      </c>
      <c r="AA3138" t="str">
        <f>IF(BD[[#This Row],[Genero]]="Masculino","👨🏼 M","👩🏼 F")</f>
        <v>👨🏼 M</v>
      </c>
      <c r="AB3138" t="s">
        <v>11693</v>
      </c>
    </row>
    <row r="3139" spans="1:28" x14ac:dyDescent="0.35">
      <c r="A3139" t="s">
        <v>2894</v>
      </c>
      <c r="B3139" t="s">
        <v>1627</v>
      </c>
      <c r="C3139" t="s">
        <v>7930</v>
      </c>
      <c r="D3139">
        <v>1</v>
      </c>
      <c r="G3139">
        <v>0</v>
      </c>
      <c r="H3139">
        <v>0</v>
      </c>
      <c r="I3139">
        <v>0</v>
      </c>
      <c r="J3139">
        <v>0</v>
      </c>
      <c r="K3139" t="s">
        <v>16</v>
      </c>
      <c r="R3139">
        <v>986767353</v>
      </c>
      <c r="S3139" t="s">
        <v>11658</v>
      </c>
      <c r="T3139">
        <v>76508615</v>
      </c>
      <c r="U3139" t="s">
        <v>19</v>
      </c>
      <c r="V3139" t="s">
        <v>7930</v>
      </c>
      <c r="W3139" t="s">
        <v>11701</v>
      </c>
      <c r="X3139" t="s">
        <v>11701</v>
      </c>
      <c r="Y3139" t="s">
        <v>42</v>
      </c>
      <c r="Z3139" t="s">
        <v>7931</v>
      </c>
      <c r="AA3139" t="str">
        <f>IF(BD[[#This Row],[Genero]]="Masculino","👨🏼 M","👩🏼 F")</f>
        <v>👨🏼 M</v>
      </c>
      <c r="AB3139" t="s">
        <v>11693</v>
      </c>
    </row>
    <row r="3140" spans="1:28" x14ac:dyDescent="0.35">
      <c r="A3140" t="s">
        <v>2585</v>
      </c>
      <c r="B3140" t="s">
        <v>6915</v>
      </c>
      <c r="C3140" t="s">
        <v>6916</v>
      </c>
      <c r="D3140">
        <v>1</v>
      </c>
      <c r="G3140">
        <v>0</v>
      </c>
      <c r="H3140">
        <v>0</v>
      </c>
      <c r="I3140">
        <v>0</v>
      </c>
      <c r="J3140">
        <v>0</v>
      </c>
      <c r="K3140" t="s">
        <v>16</v>
      </c>
      <c r="R3140">
        <v>959350763</v>
      </c>
      <c r="S3140" t="s">
        <v>11658</v>
      </c>
      <c r="T3140">
        <v>75173706</v>
      </c>
      <c r="U3140" t="s">
        <v>19</v>
      </c>
      <c r="V3140" t="s">
        <v>11512</v>
      </c>
      <c r="W3140" t="s">
        <v>11701</v>
      </c>
      <c r="X3140" t="s">
        <v>11701</v>
      </c>
      <c r="Y3140" t="s">
        <v>42</v>
      </c>
      <c r="Z3140" t="s">
        <v>10477</v>
      </c>
      <c r="AA3140" t="str">
        <f>IF(BD[[#This Row],[Genero]]="Masculino","👨🏼 M","👩🏼 F")</f>
        <v>👨🏼 M</v>
      </c>
      <c r="AB3140" t="s">
        <v>11693</v>
      </c>
    </row>
    <row r="3141" spans="1:28" x14ac:dyDescent="0.35">
      <c r="A3141" t="s">
        <v>2796</v>
      </c>
      <c r="B3141" t="s">
        <v>658</v>
      </c>
      <c r="C3141" t="s">
        <v>11513</v>
      </c>
      <c r="D3141">
        <v>1</v>
      </c>
      <c r="G3141">
        <v>0</v>
      </c>
      <c r="H3141">
        <v>0</v>
      </c>
      <c r="I3141">
        <v>0</v>
      </c>
      <c r="J3141">
        <v>0</v>
      </c>
      <c r="K3141" t="s">
        <v>16</v>
      </c>
      <c r="R3141">
        <v>980504151</v>
      </c>
      <c r="S3141" t="s">
        <v>11658</v>
      </c>
      <c r="T3141">
        <v>72652212</v>
      </c>
      <c r="U3141" t="s">
        <v>19</v>
      </c>
      <c r="V3141" t="s">
        <v>11513</v>
      </c>
      <c r="W3141" t="s">
        <v>11706</v>
      </c>
      <c r="X3141" t="s">
        <v>11701</v>
      </c>
      <c r="Y3141" t="s">
        <v>42</v>
      </c>
      <c r="Z3141" t="s">
        <v>10477</v>
      </c>
      <c r="AA3141" t="str">
        <f>IF(BD[[#This Row],[Genero]]="Masculino","👨🏼 M","👩🏼 F")</f>
        <v>👨🏼 M</v>
      </c>
      <c r="AB3141" t="s">
        <v>11693</v>
      </c>
    </row>
    <row r="3142" spans="1:28" x14ac:dyDescent="0.35">
      <c r="A3142" t="s">
        <v>4239</v>
      </c>
      <c r="B3142" t="s">
        <v>845</v>
      </c>
      <c r="C3142" t="s">
        <v>4240</v>
      </c>
      <c r="D3142">
        <v>1</v>
      </c>
      <c r="G3142">
        <v>0</v>
      </c>
      <c r="H3142">
        <v>0</v>
      </c>
      <c r="I3142">
        <v>0</v>
      </c>
      <c r="J3142">
        <v>0</v>
      </c>
      <c r="K3142" t="s">
        <v>16</v>
      </c>
      <c r="R3142">
        <v>981547311</v>
      </c>
      <c r="S3142" t="s">
        <v>11658</v>
      </c>
      <c r="T3142">
        <v>71060157</v>
      </c>
      <c r="U3142" t="s">
        <v>19</v>
      </c>
      <c r="V3142" t="s">
        <v>4241</v>
      </c>
      <c r="W3142" t="s">
        <v>11706</v>
      </c>
      <c r="X3142" t="s">
        <v>11701</v>
      </c>
      <c r="Y3142" t="s">
        <v>42</v>
      </c>
      <c r="Z3142" t="s">
        <v>10477</v>
      </c>
      <c r="AA3142" t="str">
        <f>IF(BD[[#This Row],[Genero]]="Masculino","👨🏼 M","👩🏼 F")</f>
        <v>👨🏼 M</v>
      </c>
      <c r="AB3142" t="s">
        <v>11693</v>
      </c>
    </row>
    <row r="3143" spans="1:28" x14ac:dyDescent="0.35">
      <c r="A3143" t="s">
        <v>6192</v>
      </c>
      <c r="B3143" t="s">
        <v>6193</v>
      </c>
      <c r="D3143">
        <v>1</v>
      </c>
      <c r="G3143">
        <v>0</v>
      </c>
      <c r="H3143">
        <v>0</v>
      </c>
      <c r="I3143">
        <v>0</v>
      </c>
      <c r="J3143">
        <v>0</v>
      </c>
      <c r="K3143" t="s">
        <v>16</v>
      </c>
      <c r="R3143">
        <v>951726451</v>
      </c>
      <c r="S3143" t="s">
        <v>11658</v>
      </c>
      <c r="T3143">
        <v>75172847</v>
      </c>
      <c r="U3143" t="s">
        <v>19</v>
      </c>
      <c r="W3143" t="s">
        <v>11701</v>
      </c>
      <c r="X3143" t="s">
        <v>11701</v>
      </c>
      <c r="Y3143" t="s">
        <v>42</v>
      </c>
      <c r="Z3143" t="s">
        <v>11033</v>
      </c>
      <c r="AA3143" t="str">
        <f>IF(BD[[#This Row],[Genero]]="Masculino","👨🏼 M","👩🏼 F")</f>
        <v>👨🏼 M</v>
      </c>
      <c r="AB3143" t="s">
        <v>11693</v>
      </c>
    </row>
    <row r="3144" spans="1:28" x14ac:dyDescent="0.35">
      <c r="A3144" t="s">
        <v>1020</v>
      </c>
      <c r="B3144" t="s">
        <v>5355</v>
      </c>
      <c r="C3144" t="s">
        <v>5356</v>
      </c>
      <c r="D3144">
        <v>1</v>
      </c>
      <c r="G3144">
        <v>0</v>
      </c>
      <c r="H3144">
        <v>0</v>
      </c>
      <c r="I3144">
        <v>0</v>
      </c>
      <c r="J3144">
        <v>0</v>
      </c>
      <c r="K3144" t="s">
        <v>16</v>
      </c>
      <c r="R3144">
        <v>943018733</v>
      </c>
      <c r="S3144" t="s">
        <v>11658</v>
      </c>
      <c r="T3144">
        <v>72837633</v>
      </c>
      <c r="U3144" t="s">
        <v>10125</v>
      </c>
      <c r="W3144" t="s">
        <v>11712</v>
      </c>
      <c r="X3144" t="s">
        <v>11701</v>
      </c>
      <c r="Y3144" t="s">
        <v>42</v>
      </c>
      <c r="Z3144" t="s">
        <v>11033</v>
      </c>
      <c r="AA3144" t="str">
        <f>IF(BD[[#This Row],[Genero]]="Masculino","👨🏼 M","👩🏼 F")</f>
        <v>👨🏼 M</v>
      </c>
      <c r="AB3144" t="s">
        <v>11693</v>
      </c>
    </row>
    <row r="3145" spans="1:28" x14ac:dyDescent="0.35">
      <c r="A3145" t="s">
        <v>151</v>
      </c>
      <c r="B3145" t="s">
        <v>2827</v>
      </c>
      <c r="D3145">
        <v>1</v>
      </c>
      <c r="G3145">
        <v>0</v>
      </c>
      <c r="H3145">
        <v>0</v>
      </c>
      <c r="I3145">
        <v>0</v>
      </c>
      <c r="J3145">
        <v>0</v>
      </c>
      <c r="K3145" t="s">
        <v>16</v>
      </c>
      <c r="R3145">
        <v>983494881</v>
      </c>
      <c r="S3145" t="s">
        <v>11658</v>
      </c>
      <c r="T3145">
        <v>72547841</v>
      </c>
      <c r="U3145" t="s">
        <v>19</v>
      </c>
      <c r="W3145" t="s">
        <v>11706</v>
      </c>
      <c r="X3145" t="s">
        <v>11701</v>
      </c>
      <c r="Y3145" t="s">
        <v>42</v>
      </c>
      <c r="Z3145" t="s">
        <v>11033</v>
      </c>
      <c r="AA3145" t="str">
        <f>IF(BD[[#This Row],[Genero]]="Masculino","👨🏼 M","👩🏼 F")</f>
        <v>👨🏼 M</v>
      </c>
      <c r="AB3145" t="s">
        <v>11693</v>
      </c>
    </row>
    <row r="3146" spans="1:28" x14ac:dyDescent="0.35">
      <c r="A3146" t="s">
        <v>1404</v>
      </c>
      <c r="B3146" t="s">
        <v>4931</v>
      </c>
      <c r="C3146" t="s">
        <v>4932</v>
      </c>
      <c r="D3146">
        <v>1</v>
      </c>
      <c r="G3146">
        <v>0</v>
      </c>
      <c r="H3146">
        <v>0</v>
      </c>
      <c r="I3146">
        <v>0</v>
      </c>
      <c r="J3146">
        <v>0</v>
      </c>
      <c r="K3146" t="s">
        <v>16</v>
      </c>
      <c r="R3146">
        <v>910388624</v>
      </c>
      <c r="S3146" t="s">
        <v>11658</v>
      </c>
      <c r="T3146">
        <v>76373642</v>
      </c>
      <c r="U3146" t="s">
        <v>19</v>
      </c>
      <c r="V3146" t="s">
        <v>4932</v>
      </c>
      <c r="W3146" t="s">
        <v>11706</v>
      </c>
      <c r="X3146" t="s">
        <v>11701</v>
      </c>
      <c r="Y3146" t="s">
        <v>42</v>
      </c>
      <c r="Z3146" t="s">
        <v>11033</v>
      </c>
      <c r="AA3146" t="str">
        <f>IF(BD[[#This Row],[Genero]]="Masculino","👨🏼 M","👩🏼 F")</f>
        <v>👨🏼 M</v>
      </c>
      <c r="AB3146" t="s">
        <v>11693</v>
      </c>
    </row>
    <row r="3147" spans="1:28" x14ac:dyDescent="0.35">
      <c r="A3147" t="s">
        <v>7761</v>
      </c>
      <c r="B3147" t="s">
        <v>7762</v>
      </c>
      <c r="C3147" t="s">
        <v>7763</v>
      </c>
      <c r="D3147">
        <v>1</v>
      </c>
      <c r="G3147">
        <v>0</v>
      </c>
      <c r="H3147">
        <v>0</v>
      </c>
      <c r="I3147">
        <v>0</v>
      </c>
      <c r="J3147">
        <v>0</v>
      </c>
      <c r="K3147" t="s">
        <v>16</v>
      </c>
      <c r="R3147">
        <v>931837143</v>
      </c>
      <c r="S3147" t="s">
        <v>11658</v>
      </c>
      <c r="T3147">
        <v>74741501</v>
      </c>
      <c r="U3147" t="s">
        <v>19</v>
      </c>
      <c r="V3147" t="s">
        <v>11499</v>
      </c>
      <c r="W3147" t="s">
        <v>11702</v>
      </c>
      <c r="X3147" t="s">
        <v>11701</v>
      </c>
      <c r="Y3147" t="s">
        <v>42</v>
      </c>
      <c r="Z3147" t="s">
        <v>11471</v>
      </c>
      <c r="AA3147" t="str">
        <f>IF(BD[[#This Row],[Genero]]="Masculino","👨🏼 M","👩🏼 F")</f>
        <v>👨🏼 M</v>
      </c>
      <c r="AB3147" t="s">
        <v>11693</v>
      </c>
    </row>
    <row r="3148" spans="1:28" x14ac:dyDescent="0.35">
      <c r="A3148" t="s">
        <v>2461</v>
      </c>
      <c r="B3148" t="s">
        <v>7206</v>
      </c>
      <c r="C3148" t="s">
        <v>8424</v>
      </c>
      <c r="D3148">
        <v>1</v>
      </c>
      <c r="G3148">
        <v>0</v>
      </c>
      <c r="H3148">
        <v>0</v>
      </c>
      <c r="I3148">
        <v>0</v>
      </c>
      <c r="J3148">
        <v>0</v>
      </c>
      <c r="K3148" t="s">
        <v>16</v>
      </c>
      <c r="S3148" t="s">
        <v>11658</v>
      </c>
      <c r="T3148">
        <v>76036992</v>
      </c>
      <c r="U3148" t="s">
        <v>19</v>
      </c>
      <c r="V3148" t="s">
        <v>11483</v>
      </c>
      <c r="W3148" t="s">
        <v>11702</v>
      </c>
      <c r="X3148" t="s">
        <v>11701</v>
      </c>
      <c r="Y3148" t="s">
        <v>42</v>
      </c>
      <c r="Z3148" t="s">
        <v>11471</v>
      </c>
      <c r="AA3148" t="str">
        <f>IF(BD[[#This Row],[Genero]]="Masculino","👨🏼 M","👩🏼 F")</f>
        <v>👨🏼 M</v>
      </c>
      <c r="AB3148" t="s">
        <v>11693</v>
      </c>
    </row>
    <row r="3149" spans="1:28" x14ac:dyDescent="0.35">
      <c r="A3149" t="s">
        <v>2830</v>
      </c>
      <c r="B3149" t="s">
        <v>3010</v>
      </c>
      <c r="C3149" t="s">
        <v>7000</v>
      </c>
      <c r="D3149">
        <v>1</v>
      </c>
      <c r="G3149">
        <v>0</v>
      </c>
      <c r="H3149">
        <v>0</v>
      </c>
      <c r="I3149">
        <v>0</v>
      </c>
      <c r="J3149">
        <v>0</v>
      </c>
      <c r="K3149" t="s">
        <v>16</v>
      </c>
      <c r="R3149">
        <v>978372132</v>
      </c>
      <c r="S3149" t="s">
        <v>11658</v>
      </c>
      <c r="T3149">
        <v>72097206</v>
      </c>
      <c r="U3149" t="s">
        <v>19</v>
      </c>
      <c r="V3149" t="s">
        <v>11478</v>
      </c>
      <c r="W3149" t="s">
        <v>11704</v>
      </c>
      <c r="X3149" t="s">
        <v>11701</v>
      </c>
      <c r="Y3149" t="s">
        <v>42</v>
      </c>
      <c r="Z3149" t="s">
        <v>11471</v>
      </c>
      <c r="AA3149" t="str">
        <f>IF(BD[[#This Row],[Genero]]="Masculino","👨🏼 M","👩🏼 F")</f>
        <v>👨🏼 M</v>
      </c>
      <c r="AB3149" t="s">
        <v>11693</v>
      </c>
    </row>
    <row r="3150" spans="1:28" x14ac:dyDescent="0.35">
      <c r="A3150" t="s">
        <v>108</v>
      </c>
      <c r="B3150" t="s">
        <v>9033</v>
      </c>
      <c r="C3150" t="s">
        <v>9034</v>
      </c>
      <c r="D3150">
        <v>1</v>
      </c>
      <c r="G3150">
        <v>0</v>
      </c>
      <c r="H3150">
        <v>0</v>
      </c>
      <c r="I3150">
        <v>0</v>
      </c>
      <c r="J3150">
        <v>0</v>
      </c>
      <c r="K3150" t="s">
        <v>16</v>
      </c>
      <c r="R3150">
        <v>923537537</v>
      </c>
      <c r="S3150" t="s">
        <v>11658</v>
      </c>
      <c r="T3150">
        <v>72260517</v>
      </c>
      <c r="U3150" t="s">
        <v>19</v>
      </c>
      <c r="V3150" t="s">
        <v>11476</v>
      </c>
      <c r="W3150" t="s">
        <v>11701</v>
      </c>
      <c r="X3150" t="s">
        <v>11701</v>
      </c>
      <c r="Y3150" t="s">
        <v>42</v>
      </c>
      <c r="Z3150" t="s">
        <v>11471</v>
      </c>
      <c r="AA3150" t="str">
        <f>IF(BD[[#This Row],[Genero]]="Masculino","👨🏼 M","👩🏼 F")</f>
        <v>👨🏼 M</v>
      </c>
      <c r="AB3150" t="s">
        <v>11693</v>
      </c>
    </row>
    <row r="3151" spans="1:28" x14ac:dyDescent="0.35">
      <c r="A3151" t="s">
        <v>3132</v>
      </c>
      <c r="B3151" t="s">
        <v>9598</v>
      </c>
      <c r="C3151" t="s">
        <v>3133</v>
      </c>
      <c r="D3151">
        <v>1</v>
      </c>
      <c r="G3151">
        <v>0</v>
      </c>
      <c r="H3151">
        <v>0</v>
      </c>
      <c r="I3151">
        <v>0</v>
      </c>
      <c r="J3151">
        <v>0</v>
      </c>
      <c r="K3151" t="s">
        <v>16</v>
      </c>
      <c r="R3151">
        <v>919691664</v>
      </c>
      <c r="S3151" t="s">
        <v>11665</v>
      </c>
      <c r="T3151">
        <v>70972232</v>
      </c>
      <c r="U3151" t="s">
        <v>19</v>
      </c>
      <c r="V3151" t="s">
        <v>11477</v>
      </c>
      <c r="W3151" t="s">
        <v>11701</v>
      </c>
      <c r="X3151" t="s">
        <v>11701</v>
      </c>
      <c r="Y3151" t="s">
        <v>42</v>
      </c>
      <c r="Z3151" t="s">
        <v>11471</v>
      </c>
      <c r="AA3151" t="str">
        <f>IF(BD[[#This Row],[Genero]]="Masculino","👨🏼 M","👩🏼 F")</f>
        <v>👩🏼 F</v>
      </c>
      <c r="AB3151" t="s">
        <v>11693</v>
      </c>
    </row>
    <row r="3152" spans="1:28" x14ac:dyDescent="0.35">
      <c r="A3152" t="s">
        <v>3600</v>
      </c>
      <c r="B3152" t="s">
        <v>3601</v>
      </c>
      <c r="C3152" t="s">
        <v>3602</v>
      </c>
      <c r="D3152">
        <v>1</v>
      </c>
      <c r="G3152">
        <v>0</v>
      </c>
      <c r="H3152">
        <v>0</v>
      </c>
      <c r="I3152">
        <v>0</v>
      </c>
      <c r="J3152">
        <v>0</v>
      </c>
      <c r="K3152" t="s">
        <v>16</v>
      </c>
      <c r="R3152">
        <v>987229826</v>
      </c>
      <c r="S3152" t="s">
        <v>11658</v>
      </c>
      <c r="T3152">
        <v>70885601</v>
      </c>
      <c r="U3152" t="s">
        <v>19</v>
      </c>
      <c r="V3152" t="s">
        <v>3602</v>
      </c>
      <c r="W3152" t="s">
        <v>11701</v>
      </c>
      <c r="X3152" t="s">
        <v>11701</v>
      </c>
      <c r="Y3152" t="s">
        <v>42</v>
      </c>
      <c r="Z3152" t="s">
        <v>11471</v>
      </c>
      <c r="AA3152" t="str">
        <f>IF(BD[[#This Row],[Genero]]="Masculino","👨🏼 M","👩🏼 F")</f>
        <v>👨🏼 M</v>
      </c>
      <c r="AB3152" t="s">
        <v>11693</v>
      </c>
    </row>
    <row r="3153" spans="1:28" x14ac:dyDescent="0.35">
      <c r="A3153" t="s">
        <v>117</v>
      </c>
      <c r="B3153" t="s">
        <v>10027</v>
      </c>
      <c r="C3153" t="s">
        <v>8014</v>
      </c>
      <c r="D3153">
        <v>1</v>
      </c>
      <c r="G3153">
        <v>0</v>
      </c>
      <c r="H3153">
        <v>0</v>
      </c>
      <c r="I3153">
        <v>0</v>
      </c>
      <c r="J3153">
        <v>0</v>
      </c>
      <c r="K3153" t="s">
        <v>16</v>
      </c>
      <c r="R3153">
        <v>926918702</v>
      </c>
      <c r="S3153" t="s">
        <v>11658</v>
      </c>
      <c r="T3153">
        <v>75908521</v>
      </c>
      <c r="U3153" t="s">
        <v>19</v>
      </c>
      <c r="V3153" t="s">
        <v>8014</v>
      </c>
      <c r="W3153" t="s">
        <v>11701</v>
      </c>
      <c r="X3153" t="s">
        <v>11701</v>
      </c>
      <c r="Y3153" t="s">
        <v>42</v>
      </c>
      <c r="Z3153" t="s">
        <v>11471</v>
      </c>
      <c r="AA3153" t="str">
        <f>IF(BD[[#This Row],[Genero]]="Masculino","👨🏼 M","👩🏼 F")</f>
        <v>👨🏼 M</v>
      </c>
      <c r="AB3153" t="s">
        <v>11693</v>
      </c>
    </row>
    <row r="3154" spans="1:28" x14ac:dyDescent="0.35">
      <c r="A3154" t="s">
        <v>656</v>
      </c>
      <c r="B3154" t="s">
        <v>2771</v>
      </c>
      <c r="C3154" t="s">
        <v>2772</v>
      </c>
      <c r="D3154">
        <v>1</v>
      </c>
      <c r="G3154">
        <v>0</v>
      </c>
      <c r="H3154">
        <v>0</v>
      </c>
      <c r="I3154">
        <v>0</v>
      </c>
      <c r="J3154">
        <v>0</v>
      </c>
      <c r="K3154" t="s">
        <v>16</v>
      </c>
      <c r="R3154">
        <v>993558288</v>
      </c>
      <c r="S3154" t="s">
        <v>11658</v>
      </c>
      <c r="T3154">
        <v>74754956</v>
      </c>
      <c r="U3154" t="s">
        <v>19</v>
      </c>
      <c r="V3154" t="s">
        <v>11482</v>
      </c>
      <c r="W3154" t="s">
        <v>11712</v>
      </c>
      <c r="X3154" t="s">
        <v>11701</v>
      </c>
      <c r="Y3154" t="s">
        <v>42</v>
      </c>
      <c r="Z3154" t="s">
        <v>11471</v>
      </c>
      <c r="AA3154" t="str">
        <f>IF(BD[[#This Row],[Genero]]="Masculino","👨🏼 M","👩🏼 F")</f>
        <v>👨🏼 M</v>
      </c>
      <c r="AB3154" t="s">
        <v>11693</v>
      </c>
    </row>
    <row r="3155" spans="1:28" x14ac:dyDescent="0.35">
      <c r="A3155" t="s">
        <v>9478</v>
      </c>
      <c r="B3155" t="s">
        <v>9987</v>
      </c>
      <c r="C3155" t="s">
        <v>7051</v>
      </c>
      <c r="D3155">
        <v>1</v>
      </c>
      <c r="G3155">
        <v>0</v>
      </c>
      <c r="H3155">
        <v>0</v>
      </c>
      <c r="I3155">
        <v>0</v>
      </c>
      <c r="J3155">
        <v>0</v>
      </c>
      <c r="K3155" t="s">
        <v>16</v>
      </c>
      <c r="R3155">
        <v>923688567</v>
      </c>
      <c r="S3155" t="s">
        <v>11658</v>
      </c>
      <c r="T3155">
        <v>74123831</v>
      </c>
      <c r="U3155" t="s">
        <v>19</v>
      </c>
      <c r="V3155" t="s">
        <v>11495</v>
      </c>
      <c r="W3155" t="s">
        <v>11706</v>
      </c>
      <c r="X3155" t="s">
        <v>11701</v>
      </c>
      <c r="Y3155" t="s">
        <v>42</v>
      </c>
      <c r="Z3155" t="s">
        <v>11471</v>
      </c>
      <c r="AA3155" t="str">
        <f>IF(BD[[#This Row],[Genero]]="Masculino","👨🏼 M","👩🏼 F")</f>
        <v>👨🏼 M</v>
      </c>
      <c r="AB3155" t="s">
        <v>11693</v>
      </c>
    </row>
    <row r="3156" spans="1:28" x14ac:dyDescent="0.35">
      <c r="A3156" t="s">
        <v>9461</v>
      </c>
      <c r="B3156" t="s">
        <v>9951</v>
      </c>
      <c r="D3156">
        <v>1</v>
      </c>
      <c r="G3156">
        <v>0</v>
      </c>
      <c r="H3156">
        <v>0</v>
      </c>
      <c r="I3156">
        <v>0</v>
      </c>
      <c r="J3156">
        <v>0</v>
      </c>
      <c r="K3156" t="s">
        <v>16</v>
      </c>
      <c r="R3156">
        <v>995134768</v>
      </c>
      <c r="S3156" t="s">
        <v>11665</v>
      </c>
      <c r="T3156">
        <v>74807459</v>
      </c>
      <c r="U3156" t="s">
        <v>1253</v>
      </c>
      <c r="W3156" t="s">
        <v>11706</v>
      </c>
      <c r="X3156" t="s">
        <v>11701</v>
      </c>
      <c r="Y3156" t="s">
        <v>42</v>
      </c>
      <c r="Z3156" t="s">
        <v>11471</v>
      </c>
      <c r="AA3156" t="str">
        <f>IF(BD[[#This Row],[Genero]]="Masculino","👨🏼 M","👩🏼 F")</f>
        <v>👩🏼 F</v>
      </c>
      <c r="AB3156" t="s">
        <v>11693</v>
      </c>
    </row>
    <row r="3157" spans="1:28" x14ac:dyDescent="0.35">
      <c r="A3157" t="s">
        <v>3698</v>
      </c>
      <c r="B3157" t="s">
        <v>8885</v>
      </c>
      <c r="C3157" t="s">
        <v>8886</v>
      </c>
      <c r="D3157">
        <v>1</v>
      </c>
      <c r="G3157">
        <v>0</v>
      </c>
      <c r="H3157">
        <v>0</v>
      </c>
      <c r="I3157">
        <v>0</v>
      </c>
      <c r="J3157">
        <v>0</v>
      </c>
      <c r="K3157" t="s">
        <v>16</v>
      </c>
      <c r="R3157">
        <v>924296745</v>
      </c>
      <c r="S3157" t="s">
        <v>11658</v>
      </c>
      <c r="T3157">
        <v>75821347</v>
      </c>
      <c r="U3157" t="s">
        <v>19</v>
      </c>
      <c r="V3157" t="s">
        <v>10208</v>
      </c>
      <c r="W3157" t="s">
        <v>11706</v>
      </c>
      <c r="X3157" t="s">
        <v>11701</v>
      </c>
      <c r="Y3157" t="s">
        <v>42</v>
      </c>
      <c r="Z3157" t="s">
        <v>3826</v>
      </c>
      <c r="AA3157" t="str">
        <f>IF(BD[[#This Row],[Genero]]="Masculino","👨🏼 M","👩🏼 F")</f>
        <v>👨🏼 M</v>
      </c>
      <c r="AB3157" t="s">
        <v>11693</v>
      </c>
    </row>
    <row r="3158" spans="1:28" x14ac:dyDescent="0.35">
      <c r="A3158" t="s">
        <v>9451</v>
      </c>
      <c r="B3158" t="s">
        <v>9937</v>
      </c>
      <c r="D3158">
        <v>1</v>
      </c>
      <c r="G3158">
        <v>0</v>
      </c>
      <c r="H3158">
        <v>0</v>
      </c>
      <c r="I3158">
        <v>0</v>
      </c>
      <c r="J3158">
        <v>0</v>
      </c>
      <c r="K3158" t="s">
        <v>16</v>
      </c>
      <c r="R3158" s="2"/>
      <c r="S3158" t="s">
        <v>11665</v>
      </c>
      <c r="T3158">
        <v>70104466</v>
      </c>
      <c r="U3158" t="s">
        <v>19</v>
      </c>
      <c r="W3158" t="s">
        <v>11701</v>
      </c>
      <c r="X3158" t="s">
        <v>11701</v>
      </c>
      <c r="Y3158" t="s">
        <v>42</v>
      </c>
      <c r="AA3158" t="str">
        <f>IF(BD[[#This Row],[Genero]]="Masculino","👨🏼 M","👩🏼 F")</f>
        <v>👩🏼 F</v>
      </c>
      <c r="AB3158" t="s">
        <v>11693</v>
      </c>
    </row>
    <row r="3159" spans="1:28" x14ac:dyDescent="0.35">
      <c r="A3159" t="s">
        <v>259</v>
      </c>
      <c r="B3159" t="s">
        <v>9898</v>
      </c>
      <c r="C3159" t="s">
        <v>5046</v>
      </c>
      <c r="D3159">
        <v>1</v>
      </c>
      <c r="G3159">
        <v>0</v>
      </c>
      <c r="H3159">
        <v>0</v>
      </c>
      <c r="I3159">
        <v>0</v>
      </c>
      <c r="J3159">
        <v>0</v>
      </c>
      <c r="K3159" t="s">
        <v>16</v>
      </c>
      <c r="R3159">
        <v>935794007</v>
      </c>
      <c r="S3159" t="s">
        <v>11658</v>
      </c>
      <c r="T3159">
        <v>72164209</v>
      </c>
      <c r="U3159" t="s">
        <v>19</v>
      </c>
      <c r="V3159" t="s">
        <v>5046</v>
      </c>
      <c r="W3159" t="s">
        <v>11712</v>
      </c>
      <c r="X3159" t="s">
        <v>11701</v>
      </c>
      <c r="Y3159" t="s">
        <v>42</v>
      </c>
      <c r="AA3159" t="str">
        <f>IF(BD[[#This Row],[Genero]]="Masculino","👨🏼 M","👩🏼 F")</f>
        <v>👨🏼 M</v>
      </c>
      <c r="AB3159" t="s">
        <v>11693</v>
      </c>
    </row>
    <row r="3160" spans="1:28" x14ac:dyDescent="0.35">
      <c r="A3160" t="s">
        <v>9452</v>
      </c>
      <c r="B3160" t="s">
        <v>9938</v>
      </c>
      <c r="D3160">
        <v>1</v>
      </c>
      <c r="G3160">
        <v>0</v>
      </c>
      <c r="H3160">
        <v>0</v>
      </c>
      <c r="I3160">
        <v>0</v>
      </c>
      <c r="J3160">
        <v>0</v>
      </c>
      <c r="K3160" t="s">
        <v>16</v>
      </c>
      <c r="R3160">
        <v>935794007</v>
      </c>
      <c r="S3160" t="s">
        <v>11658</v>
      </c>
      <c r="T3160">
        <v>72164209</v>
      </c>
      <c r="U3160" t="s">
        <v>19</v>
      </c>
      <c r="W3160" t="s">
        <v>11712</v>
      </c>
      <c r="X3160" t="s">
        <v>11701</v>
      </c>
      <c r="Y3160" t="s">
        <v>42</v>
      </c>
      <c r="AA3160" t="str">
        <f>IF(BD[[#This Row],[Genero]]="Masculino","👨🏼 M","👩🏼 F")</f>
        <v>👨🏼 M</v>
      </c>
      <c r="AB3160" t="s">
        <v>11693</v>
      </c>
    </row>
    <row r="3161" spans="1:28" x14ac:dyDescent="0.35">
      <c r="A3161" t="s">
        <v>3445</v>
      </c>
      <c r="B3161" t="s">
        <v>6516</v>
      </c>
      <c r="C3161" t="s">
        <v>4027</v>
      </c>
      <c r="D3161">
        <v>1</v>
      </c>
      <c r="G3161">
        <v>0</v>
      </c>
      <c r="H3161">
        <v>0</v>
      </c>
      <c r="I3161">
        <v>0</v>
      </c>
      <c r="J3161">
        <v>0</v>
      </c>
      <c r="K3161" t="s">
        <v>16</v>
      </c>
      <c r="R3161">
        <v>922598706</v>
      </c>
      <c r="S3161" t="s">
        <v>11665</v>
      </c>
      <c r="T3161">
        <v>48541324</v>
      </c>
      <c r="U3161" t="s">
        <v>19</v>
      </c>
      <c r="V3161" t="s">
        <v>4027</v>
      </c>
      <c r="W3161" t="s">
        <v>11701</v>
      </c>
      <c r="X3161" t="s">
        <v>11701</v>
      </c>
      <c r="Y3161" t="s">
        <v>607</v>
      </c>
      <c r="Z3161" t="s">
        <v>654</v>
      </c>
      <c r="AA3161" t="str">
        <f>IF(BD[[#This Row],[Genero]]="Masculino","👨🏼 M","👩🏼 F")</f>
        <v>👩🏼 F</v>
      </c>
      <c r="AB3161" t="s">
        <v>11693</v>
      </c>
    </row>
    <row r="3162" spans="1:28" x14ac:dyDescent="0.35">
      <c r="A3162" t="s">
        <v>1827</v>
      </c>
      <c r="B3162" t="s">
        <v>8203</v>
      </c>
      <c r="C3162" t="s">
        <v>8204</v>
      </c>
      <c r="D3162">
        <v>1</v>
      </c>
      <c r="G3162">
        <v>0</v>
      </c>
      <c r="H3162">
        <v>0</v>
      </c>
      <c r="I3162">
        <v>0</v>
      </c>
      <c r="J3162">
        <v>0</v>
      </c>
      <c r="K3162" t="s">
        <v>16</v>
      </c>
      <c r="R3162">
        <v>988463414</v>
      </c>
      <c r="S3162" t="s">
        <v>11658</v>
      </c>
      <c r="T3162">
        <v>74099220</v>
      </c>
      <c r="U3162" t="s">
        <v>19</v>
      </c>
      <c r="V3162" t="s">
        <v>8204</v>
      </c>
      <c r="W3162" t="s">
        <v>11706</v>
      </c>
      <c r="X3162" t="s">
        <v>11701</v>
      </c>
      <c r="Y3162" t="s">
        <v>607</v>
      </c>
      <c r="Z3162" t="s">
        <v>42</v>
      </c>
      <c r="AA3162" t="str">
        <f>IF(BD[[#This Row],[Genero]]="Masculino","👨🏼 M","👩🏼 F")</f>
        <v>👨🏼 M</v>
      </c>
      <c r="AB3162" t="s">
        <v>11693</v>
      </c>
    </row>
    <row r="3163" spans="1:28" x14ac:dyDescent="0.35">
      <c r="A3163" t="s">
        <v>8587</v>
      </c>
      <c r="B3163" t="s">
        <v>8588</v>
      </c>
      <c r="C3163" t="s">
        <v>8589</v>
      </c>
      <c r="D3163">
        <v>1</v>
      </c>
      <c r="G3163">
        <v>0</v>
      </c>
      <c r="H3163">
        <v>0</v>
      </c>
      <c r="I3163">
        <v>0</v>
      </c>
      <c r="J3163">
        <v>0</v>
      </c>
      <c r="K3163" t="s">
        <v>16</v>
      </c>
      <c r="R3163">
        <v>937584084</v>
      </c>
      <c r="S3163" t="s">
        <v>11658</v>
      </c>
      <c r="T3163">
        <v>71714325</v>
      </c>
      <c r="U3163" t="s">
        <v>19</v>
      </c>
      <c r="V3163" t="s">
        <v>8589</v>
      </c>
      <c r="W3163" t="s">
        <v>11701</v>
      </c>
      <c r="X3163" t="s">
        <v>11701</v>
      </c>
      <c r="Y3163" t="s">
        <v>607</v>
      </c>
      <c r="Z3163" t="s">
        <v>516</v>
      </c>
      <c r="AA3163" t="str">
        <f>IF(BD[[#This Row],[Genero]]="Masculino","👨🏼 M","👩🏼 F")</f>
        <v>👨🏼 M</v>
      </c>
      <c r="AB3163" t="s">
        <v>11693</v>
      </c>
    </row>
    <row r="3164" spans="1:28" x14ac:dyDescent="0.35">
      <c r="A3164" t="s">
        <v>512</v>
      </c>
      <c r="B3164" t="s">
        <v>513</v>
      </c>
      <c r="C3164" t="s">
        <v>514</v>
      </c>
      <c r="D3164">
        <v>1</v>
      </c>
      <c r="G3164">
        <v>0</v>
      </c>
      <c r="H3164">
        <v>0</v>
      </c>
      <c r="I3164">
        <v>0</v>
      </c>
      <c r="J3164">
        <v>0</v>
      </c>
      <c r="K3164" t="s">
        <v>16</v>
      </c>
      <c r="R3164">
        <v>934255628</v>
      </c>
      <c r="S3164" t="s">
        <v>11665</v>
      </c>
      <c r="T3164">
        <v>41132476</v>
      </c>
      <c r="U3164" t="s">
        <v>19</v>
      </c>
      <c r="V3164" t="s">
        <v>515</v>
      </c>
      <c r="W3164" t="s">
        <v>11706</v>
      </c>
      <c r="X3164" t="s">
        <v>11701</v>
      </c>
      <c r="Y3164" t="s">
        <v>607</v>
      </c>
      <c r="Z3164" t="s">
        <v>516</v>
      </c>
      <c r="AA3164" t="str">
        <f>IF(BD[[#This Row],[Genero]]="Masculino","👨🏼 M","👩🏼 F")</f>
        <v>👩🏼 F</v>
      </c>
      <c r="AB3164" t="s">
        <v>11693</v>
      </c>
    </row>
    <row r="3165" spans="1:28" x14ac:dyDescent="0.35">
      <c r="A3165" t="s">
        <v>2458</v>
      </c>
      <c r="B3165" t="s">
        <v>2459</v>
      </c>
      <c r="C3165" t="s">
        <v>2460</v>
      </c>
      <c r="D3165">
        <v>1</v>
      </c>
      <c r="G3165">
        <v>0</v>
      </c>
      <c r="H3165">
        <v>0</v>
      </c>
      <c r="I3165">
        <v>0</v>
      </c>
      <c r="J3165">
        <v>0</v>
      </c>
      <c r="K3165" t="s">
        <v>16</v>
      </c>
      <c r="R3165">
        <v>918200902</v>
      </c>
      <c r="S3165" t="s">
        <v>11658</v>
      </c>
      <c r="T3165">
        <v>73659069</v>
      </c>
      <c r="U3165" t="s">
        <v>19</v>
      </c>
      <c r="W3165" t="s">
        <v>11706</v>
      </c>
      <c r="X3165" t="s">
        <v>11701</v>
      </c>
      <c r="Y3165" t="s">
        <v>607</v>
      </c>
      <c r="Z3165" t="s">
        <v>11204</v>
      </c>
      <c r="AA3165" t="str">
        <f>IF(BD[[#This Row],[Genero]]="Masculino","👨🏼 M","👩🏼 F")</f>
        <v>👨🏼 M</v>
      </c>
      <c r="AB3165" t="s">
        <v>11693</v>
      </c>
    </row>
    <row r="3166" spans="1:28" x14ac:dyDescent="0.35">
      <c r="A3166" t="s">
        <v>8553</v>
      </c>
      <c r="B3166" t="s">
        <v>8554</v>
      </c>
      <c r="C3166" t="s">
        <v>8555</v>
      </c>
      <c r="D3166">
        <v>1</v>
      </c>
      <c r="G3166">
        <v>0</v>
      </c>
      <c r="H3166">
        <v>0</v>
      </c>
      <c r="I3166">
        <v>0</v>
      </c>
      <c r="J3166">
        <v>0</v>
      </c>
      <c r="K3166" t="s">
        <v>16</v>
      </c>
      <c r="R3166">
        <v>954798997</v>
      </c>
      <c r="S3166" t="s">
        <v>11665</v>
      </c>
      <c r="T3166">
        <v>72664793</v>
      </c>
      <c r="U3166" t="s">
        <v>19</v>
      </c>
      <c r="V3166" t="s">
        <v>8556</v>
      </c>
      <c r="W3166" t="s">
        <v>11702</v>
      </c>
      <c r="X3166" t="s">
        <v>11701</v>
      </c>
      <c r="Y3166" t="s">
        <v>11724</v>
      </c>
      <c r="Z3166" t="s">
        <v>10538</v>
      </c>
      <c r="AA3166" t="str">
        <f>IF(BD[[#This Row],[Genero]]="Masculino","👨🏼 M","👩🏼 F")</f>
        <v>👩🏼 F</v>
      </c>
      <c r="AB3166" t="s">
        <v>11693</v>
      </c>
    </row>
    <row r="3167" spans="1:28" x14ac:dyDescent="0.35">
      <c r="A3167" t="s">
        <v>9295</v>
      </c>
      <c r="B3167" t="s">
        <v>10050</v>
      </c>
      <c r="C3167" t="s">
        <v>8436</v>
      </c>
      <c r="D3167">
        <v>1</v>
      </c>
      <c r="G3167">
        <v>0</v>
      </c>
      <c r="H3167">
        <v>0</v>
      </c>
      <c r="I3167">
        <v>0</v>
      </c>
      <c r="J3167">
        <v>0</v>
      </c>
      <c r="K3167" t="s">
        <v>16</v>
      </c>
      <c r="R3167">
        <v>987574537</v>
      </c>
      <c r="S3167" t="s">
        <v>11658</v>
      </c>
      <c r="T3167">
        <v>42689278</v>
      </c>
      <c r="U3167" t="s">
        <v>19</v>
      </c>
      <c r="V3167" t="s">
        <v>8437</v>
      </c>
      <c r="W3167" t="s">
        <v>11702</v>
      </c>
      <c r="X3167" t="s">
        <v>11701</v>
      </c>
      <c r="Y3167" t="s">
        <v>11724</v>
      </c>
      <c r="Z3167" t="s">
        <v>10538</v>
      </c>
      <c r="AA3167" t="str">
        <f>IF(BD[[#This Row],[Genero]]="Masculino","👨🏼 M","👩🏼 F")</f>
        <v>👨🏼 M</v>
      </c>
      <c r="AB3167" t="s">
        <v>11693</v>
      </c>
    </row>
    <row r="3168" spans="1:28" x14ac:dyDescent="0.35">
      <c r="A3168" t="s">
        <v>2582</v>
      </c>
      <c r="B3168" t="s">
        <v>2504</v>
      </c>
      <c r="C3168" t="s">
        <v>8401</v>
      </c>
      <c r="D3168">
        <v>1</v>
      </c>
      <c r="G3168">
        <v>0</v>
      </c>
      <c r="H3168">
        <v>0</v>
      </c>
      <c r="I3168">
        <v>0</v>
      </c>
      <c r="J3168">
        <v>0</v>
      </c>
      <c r="K3168" t="s">
        <v>16</v>
      </c>
      <c r="R3168">
        <v>979188880</v>
      </c>
      <c r="S3168" t="s">
        <v>11658</v>
      </c>
      <c r="T3168">
        <v>71573309</v>
      </c>
      <c r="U3168" t="s">
        <v>19</v>
      </c>
      <c r="V3168" t="s">
        <v>10305</v>
      </c>
      <c r="W3168" t="s">
        <v>11702</v>
      </c>
      <c r="X3168" t="s">
        <v>11701</v>
      </c>
      <c r="Y3168" t="s">
        <v>1471</v>
      </c>
      <c r="Z3168" t="s">
        <v>10538</v>
      </c>
      <c r="AA3168" t="str">
        <f>IF(BD[[#This Row],[Genero]]="Masculino","👨🏼 M","👩🏼 F")</f>
        <v>👨🏼 M</v>
      </c>
      <c r="AB3168" t="s">
        <v>11693</v>
      </c>
    </row>
    <row r="3169" spans="1:28" x14ac:dyDescent="0.35">
      <c r="A3169" t="s">
        <v>1361</v>
      </c>
      <c r="B3169" t="s">
        <v>5234</v>
      </c>
      <c r="C3169" t="s">
        <v>5235</v>
      </c>
      <c r="D3169">
        <v>1</v>
      </c>
      <c r="G3169">
        <v>0</v>
      </c>
      <c r="H3169">
        <v>0</v>
      </c>
      <c r="I3169">
        <v>0</v>
      </c>
      <c r="J3169">
        <v>0</v>
      </c>
      <c r="K3169" t="s">
        <v>16</v>
      </c>
      <c r="R3169">
        <v>932699216</v>
      </c>
      <c r="S3169" t="s">
        <v>11658</v>
      </c>
      <c r="T3169">
        <v>75267393</v>
      </c>
      <c r="U3169" t="s">
        <v>19</v>
      </c>
      <c r="V3169" t="s">
        <v>5236</v>
      </c>
      <c r="W3169" t="s">
        <v>11702</v>
      </c>
      <c r="X3169" t="s">
        <v>11701</v>
      </c>
      <c r="Y3169" t="s">
        <v>4103</v>
      </c>
      <c r="Z3169" t="s">
        <v>10538</v>
      </c>
      <c r="AA3169" t="str">
        <f>IF(BD[[#This Row],[Genero]]="Masculino","👨🏼 M","👩🏼 F")</f>
        <v>👨🏼 M</v>
      </c>
      <c r="AB3169" t="s">
        <v>11693</v>
      </c>
    </row>
    <row r="3170" spans="1:28" x14ac:dyDescent="0.35">
      <c r="A3170" t="s">
        <v>2500</v>
      </c>
      <c r="B3170" t="s">
        <v>9090</v>
      </c>
      <c r="C3170" t="s">
        <v>9091</v>
      </c>
      <c r="D3170">
        <v>1</v>
      </c>
      <c r="G3170">
        <v>0</v>
      </c>
      <c r="H3170">
        <v>0</v>
      </c>
      <c r="I3170">
        <v>0</v>
      </c>
      <c r="J3170">
        <v>0</v>
      </c>
      <c r="K3170" t="s">
        <v>16</v>
      </c>
      <c r="R3170">
        <v>999145076</v>
      </c>
      <c r="S3170" t="s">
        <v>11658</v>
      </c>
      <c r="T3170">
        <v>40488663</v>
      </c>
      <c r="U3170" t="s">
        <v>19</v>
      </c>
      <c r="V3170" t="s">
        <v>9092</v>
      </c>
      <c r="W3170" t="s">
        <v>11702</v>
      </c>
      <c r="X3170" t="s">
        <v>11701</v>
      </c>
      <c r="Y3170" t="s">
        <v>4103</v>
      </c>
      <c r="Z3170" t="s">
        <v>10538</v>
      </c>
      <c r="AA3170" t="str">
        <f>IF(BD[[#This Row],[Genero]]="Masculino","👨🏼 M","👩🏼 F")</f>
        <v>👨🏼 M</v>
      </c>
      <c r="AB3170" t="s">
        <v>11693</v>
      </c>
    </row>
    <row r="3171" spans="1:28" x14ac:dyDescent="0.35">
      <c r="A3171" t="s">
        <v>2194</v>
      </c>
      <c r="B3171" t="s">
        <v>3563</v>
      </c>
      <c r="C3171" t="s">
        <v>5139</v>
      </c>
      <c r="D3171">
        <v>1</v>
      </c>
      <c r="G3171">
        <v>0</v>
      </c>
      <c r="H3171">
        <v>0</v>
      </c>
      <c r="I3171">
        <v>0</v>
      </c>
      <c r="J3171">
        <v>0</v>
      </c>
      <c r="K3171" t="s">
        <v>16</v>
      </c>
      <c r="R3171">
        <v>963626561</v>
      </c>
      <c r="S3171" t="s">
        <v>11665</v>
      </c>
      <c r="T3171">
        <v>10705456</v>
      </c>
      <c r="U3171" t="s">
        <v>19</v>
      </c>
      <c r="V3171" t="s">
        <v>5140</v>
      </c>
      <c r="W3171" t="s">
        <v>11702</v>
      </c>
      <c r="X3171" t="s">
        <v>11701</v>
      </c>
      <c r="Y3171" t="s">
        <v>2714</v>
      </c>
      <c r="Z3171" t="s">
        <v>10538</v>
      </c>
      <c r="AA3171" t="str">
        <f>IF(BD[[#This Row],[Genero]]="Masculino","👨🏼 M","👩🏼 F")</f>
        <v>👩🏼 F</v>
      </c>
      <c r="AB3171" t="s">
        <v>11693</v>
      </c>
    </row>
    <row r="3172" spans="1:28" x14ac:dyDescent="0.35">
      <c r="A3172" t="s">
        <v>2194</v>
      </c>
      <c r="B3172" t="s">
        <v>3563</v>
      </c>
      <c r="C3172" t="s">
        <v>5140</v>
      </c>
      <c r="D3172">
        <v>1</v>
      </c>
      <c r="G3172">
        <v>0</v>
      </c>
      <c r="H3172">
        <v>0</v>
      </c>
      <c r="I3172">
        <v>0</v>
      </c>
      <c r="J3172">
        <v>0</v>
      </c>
      <c r="K3172" t="s">
        <v>16</v>
      </c>
      <c r="R3172">
        <v>963626561</v>
      </c>
      <c r="S3172" t="s">
        <v>11665</v>
      </c>
      <c r="T3172">
        <v>10705456</v>
      </c>
      <c r="U3172" t="s">
        <v>10125</v>
      </c>
      <c r="V3172" t="s">
        <v>5140</v>
      </c>
      <c r="W3172" t="s">
        <v>11702</v>
      </c>
      <c r="X3172" t="s">
        <v>11701</v>
      </c>
      <c r="Y3172" t="s">
        <v>2714</v>
      </c>
      <c r="Z3172" t="s">
        <v>10538</v>
      </c>
      <c r="AA3172" t="str">
        <f>IF(BD[[#This Row],[Genero]]="Masculino","👨🏼 M","👩🏼 F")</f>
        <v>👩🏼 F</v>
      </c>
      <c r="AB3172" t="s">
        <v>11693</v>
      </c>
    </row>
    <row r="3173" spans="1:28" x14ac:dyDescent="0.35">
      <c r="A3173" t="s">
        <v>2194</v>
      </c>
      <c r="B3173" t="s">
        <v>10005</v>
      </c>
      <c r="C3173" t="s">
        <v>7574</v>
      </c>
      <c r="D3173">
        <v>1</v>
      </c>
      <c r="G3173">
        <v>0</v>
      </c>
      <c r="H3173">
        <v>0</v>
      </c>
      <c r="I3173">
        <v>0</v>
      </c>
      <c r="J3173">
        <v>0</v>
      </c>
      <c r="K3173" t="s">
        <v>16</v>
      </c>
      <c r="R3173">
        <v>903510276</v>
      </c>
      <c r="S3173" t="s">
        <v>11665</v>
      </c>
      <c r="T3173">
        <v>7494634</v>
      </c>
      <c r="U3173" t="s">
        <v>19</v>
      </c>
      <c r="V3173" t="s">
        <v>7574</v>
      </c>
      <c r="W3173" t="s">
        <v>11702</v>
      </c>
      <c r="X3173" t="s">
        <v>11701</v>
      </c>
      <c r="Y3173" t="s">
        <v>2714</v>
      </c>
      <c r="Z3173" t="s">
        <v>10538</v>
      </c>
      <c r="AA3173" t="str">
        <f>IF(BD[[#This Row],[Genero]]="Masculino","👨🏼 M","👩🏼 F")</f>
        <v>👩🏼 F</v>
      </c>
      <c r="AB3173" t="s">
        <v>11693</v>
      </c>
    </row>
    <row r="3174" spans="1:28" x14ac:dyDescent="0.35">
      <c r="A3174" t="s">
        <v>5137</v>
      </c>
      <c r="B3174" t="s">
        <v>5138</v>
      </c>
      <c r="C3174" t="s">
        <v>5139</v>
      </c>
      <c r="D3174">
        <v>1</v>
      </c>
      <c r="G3174">
        <v>0</v>
      </c>
      <c r="H3174">
        <v>0</v>
      </c>
      <c r="I3174">
        <v>0</v>
      </c>
      <c r="J3174">
        <v>0</v>
      </c>
      <c r="K3174" t="s">
        <v>16</v>
      </c>
      <c r="R3174">
        <v>963626561</v>
      </c>
      <c r="S3174" t="s">
        <v>11665</v>
      </c>
      <c r="T3174">
        <v>10705456</v>
      </c>
      <c r="U3174" t="s">
        <v>10125</v>
      </c>
      <c r="V3174" t="s">
        <v>5140</v>
      </c>
      <c r="W3174" t="s">
        <v>11702</v>
      </c>
      <c r="X3174" t="s">
        <v>11701</v>
      </c>
      <c r="Y3174" t="s">
        <v>2714</v>
      </c>
      <c r="Z3174" t="s">
        <v>10538</v>
      </c>
      <c r="AA3174" t="str">
        <f>IF(BD[[#This Row],[Genero]]="Masculino","👨🏼 M","👩🏼 F")</f>
        <v>👩🏼 F</v>
      </c>
      <c r="AB3174" t="s">
        <v>11693</v>
      </c>
    </row>
    <row r="3175" spans="1:28" x14ac:dyDescent="0.35">
      <c r="A3175" t="s">
        <v>897</v>
      </c>
      <c r="B3175" t="s">
        <v>5744</v>
      </c>
      <c r="C3175" t="s">
        <v>5745</v>
      </c>
      <c r="D3175">
        <v>1</v>
      </c>
      <c r="G3175">
        <v>0</v>
      </c>
      <c r="H3175">
        <v>0</v>
      </c>
      <c r="I3175">
        <v>0</v>
      </c>
      <c r="J3175">
        <v>0</v>
      </c>
      <c r="K3175" t="s">
        <v>16</v>
      </c>
      <c r="R3175">
        <v>959643740</v>
      </c>
      <c r="S3175" t="s">
        <v>11658</v>
      </c>
      <c r="T3175">
        <v>43009430</v>
      </c>
      <c r="U3175" t="s">
        <v>19</v>
      </c>
      <c r="V3175" t="s">
        <v>5746</v>
      </c>
      <c r="W3175" t="s">
        <v>11702</v>
      </c>
      <c r="X3175" t="s">
        <v>11701</v>
      </c>
      <c r="Y3175" t="s">
        <v>2714</v>
      </c>
      <c r="Z3175" t="s">
        <v>10538</v>
      </c>
      <c r="AA3175" t="str">
        <f>IF(BD[[#This Row],[Genero]]="Masculino","👨🏼 M","👩🏼 F")</f>
        <v>👨🏼 M</v>
      </c>
      <c r="AB3175" t="s">
        <v>11693</v>
      </c>
    </row>
    <row r="3176" spans="1:28" x14ac:dyDescent="0.35">
      <c r="A3176" t="s">
        <v>9492</v>
      </c>
      <c r="B3176" t="s">
        <v>10009</v>
      </c>
      <c r="C3176" t="s">
        <v>11203</v>
      </c>
      <c r="D3176">
        <v>1</v>
      </c>
      <c r="G3176">
        <v>0</v>
      </c>
      <c r="H3176">
        <v>0</v>
      </c>
      <c r="I3176">
        <v>0</v>
      </c>
      <c r="J3176">
        <v>0</v>
      </c>
      <c r="K3176" t="s">
        <v>16</v>
      </c>
      <c r="R3176">
        <v>926816279</v>
      </c>
      <c r="S3176" t="s">
        <v>11665</v>
      </c>
      <c r="T3176">
        <v>71659298</v>
      </c>
      <c r="U3176" t="s">
        <v>19</v>
      </c>
      <c r="V3176" t="s">
        <v>7632</v>
      </c>
      <c r="W3176" t="s">
        <v>11702</v>
      </c>
      <c r="X3176" t="s">
        <v>11701</v>
      </c>
      <c r="Y3176" t="s">
        <v>11723</v>
      </c>
      <c r="Z3176" t="s">
        <v>10538</v>
      </c>
      <c r="AA3176" t="str">
        <f>IF(BD[[#This Row],[Genero]]="Masculino","👨🏼 M","👩🏼 F")</f>
        <v>👩🏼 F</v>
      </c>
      <c r="AB3176" t="s">
        <v>11718</v>
      </c>
    </row>
    <row r="3177" spans="1:28" x14ac:dyDescent="0.35">
      <c r="A3177" t="s">
        <v>38</v>
      </c>
      <c r="B3177" t="s">
        <v>39</v>
      </c>
      <c r="C3177" t="s">
        <v>7500</v>
      </c>
      <c r="D3177">
        <v>1</v>
      </c>
      <c r="G3177">
        <v>0</v>
      </c>
      <c r="H3177">
        <v>0</v>
      </c>
      <c r="I3177">
        <v>0</v>
      </c>
      <c r="J3177">
        <v>0</v>
      </c>
      <c r="K3177" t="s">
        <v>16</v>
      </c>
      <c r="R3177">
        <v>959273302</v>
      </c>
      <c r="S3177" t="s">
        <v>11658</v>
      </c>
      <c r="T3177">
        <v>42072972</v>
      </c>
      <c r="U3177" t="s">
        <v>19</v>
      </c>
      <c r="V3177" t="s">
        <v>7500</v>
      </c>
      <c r="W3177" t="s">
        <v>11702</v>
      </c>
      <c r="X3177" t="s">
        <v>11701</v>
      </c>
      <c r="Y3177" t="s">
        <v>11723</v>
      </c>
      <c r="Z3177" t="s">
        <v>10786</v>
      </c>
      <c r="AA3177" t="str">
        <f>IF(BD[[#This Row],[Genero]]="Masculino","👨🏼 M","👩🏼 F")</f>
        <v>👨🏼 M</v>
      </c>
      <c r="AB3177" t="s">
        <v>11718</v>
      </c>
    </row>
    <row r="3178" spans="1:28" x14ac:dyDescent="0.35">
      <c r="A3178" t="s">
        <v>8750</v>
      </c>
      <c r="B3178" t="s">
        <v>8751</v>
      </c>
      <c r="C3178" t="s">
        <v>8752</v>
      </c>
      <c r="D3178">
        <v>1</v>
      </c>
      <c r="G3178">
        <v>0</v>
      </c>
      <c r="H3178">
        <v>0</v>
      </c>
      <c r="I3178">
        <v>0</v>
      </c>
      <c r="J3178">
        <v>0</v>
      </c>
      <c r="K3178" t="s">
        <v>16</v>
      </c>
      <c r="R3178" s="2"/>
      <c r="S3178" t="s">
        <v>11665</v>
      </c>
      <c r="T3178">
        <v>75742465</v>
      </c>
      <c r="U3178" t="s">
        <v>19</v>
      </c>
      <c r="V3178" t="s">
        <v>8752</v>
      </c>
      <c r="W3178" t="s">
        <v>11701</v>
      </c>
      <c r="X3178" t="s">
        <v>11701</v>
      </c>
      <c r="Y3178" t="s">
        <v>11723</v>
      </c>
      <c r="Z3178" t="s">
        <v>10739</v>
      </c>
      <c r="AA3178" t="str">
        <f>IF(BD[[#This Row],[Genero]]="Masculino","👨🏼 M","👩🏼 F")</f>
        <v>👩🏼 F</v>
      </c>
      <c r="AB3178" t="s">
        <v>11718</v>
      </c>
    </row>
    <row r="3179" spans="1:28" x14ac:dyDescent="0.35">
      <c r="A3179" t="s">
        <v>108</v>
      </c>
      <c r="B3179" t="s">
        <v>10040</v>
      </c>
      <c r="C3179" t="s">
        <v>8285</v>
      </c>
      <c r="D3179">
        <v>1</v>
      </c>
      <c r="G3179">
        <v>0</v>
      </c>
      <c r="H3179">
        <v>0</v>
      </c>
      <c r="I3179">
        <v>0</v>
      </c>
      <c r="J3179">
        <v>0</v>
      </c>
      <c r="K3179" t="s">
        <v>16</v>
      </c>
      <c r="R3179">
        <v>922398156</v>
      </c>
      <c r="S3179" t="s">
        <v>11658</v>
      </c>
      <c r="T3179">
        <v>73256021</v>
      </c>
      <c r="U3179" t="s">
        <v>19</v>
      </c>
      <c r="V3179" t="s">
        <v>8046</v>
      </c>
      <c r="W3179" t="s">
        <v>11701</v>
      </c>
      <c r="X3179" t="s">
        <v>11701</v>
      </c>
      <c r="Y3179" t="s">
        <v>11723</v>
      </c>
      <c r="Z3179" t="s">
        <v>10639</v>
      </c>
      <c r="AA3179" t="str">
        <f>IF(BD[[#This Row],[Genero]]="Masculino","👨🏼 M","👩🏼 F")</f>
        <v>👨🏼 M</v>
      </c>
      <c r="AB3179" t="s">
        <v>11718</v>
      </c>
    </row>
    <row r="3180" spans="1:28" x14ac:dyDescent="0.35">
      <c r="A3180" t="s">
        <v>7671</v>
      </c>
      <c r="B3180" t="s">
        <v>7672</v>
      </c>
      <c r="C3180" t="s">
        <v>7673</v>
      </c>
      <c r="D3180">
        <v>1</v>
      </c>
      <c r="G3180">
        <v>0</v>
      </c>
      <c r="H3180">
        <v>0</v>
      </c>
      <c r="I3180">
        <v>0</v>
      </c>
      <c r="J3180">
        <v>0</v>
      </c>
      <c r="K3180" t="s">
        <v>16</v>
      </c>
      <c r="R3180">
        <v>949779444</v>
      </c>
      <c r="S3180" t="s">
        <v>11665</v>
      </c>
      <c r="T3180">
        <v>76390963</v>
      </c>
      <c r="U3180" t="s">
        <v>19</v>
      </c>
      <c r="V3180" t="s">
        <v>7673</v>
      </c>
      <c r="W3180" t="s">
        <v>11701</v>
      </c>
      <c r="X3180" t="s">
        <v>11701</v>
      </c>
      <c r="Y3180" t="s">
        <v>11723</v>
      </c>
      <c r="Z3180" t="s">
        <v>10746</v>
      </c>
      <c r="AA3180" t="str">
        <f>IF(BD[[#This Row],[Genero]]="Masculino","👨🏼 M","👩🏼 F")</f>
        <v>👩🏼 F</v>
      </c>
      <c r="AB3180" t="s">
        <v>11718</v>
      </c>
    </row>
    <row r="3181" spans="1:28" x14ac:dyDescent="0.35">
      <c r="A3181" t="s">
        <v>6211</v>
      </c>
      <c r="B3181" t="s">
        <v>3797</v>
      </c>
      <c r="C3181" t="s">
        <v>6212</v>
      </c>
      <c r="D3181">
        <v>1</v>
      </c>
      <c r="G3181">
        <v>0</v>
      </c>
      <c r="H3181">
        <v>0</v>
      </c>
      <c r="I3181">
        <v>0</v>
      </c>
      <c r="J3181">
        <v>0</v>
      </c>
      <c r="K3181" t="s">
        <v>16</v>
      </c>
      <c r="R3181">
        <v>934819723</v>
      </c>
      <c r="S3181" t="s">
        <v>11658</v>
      </c>
      <c r="T3181">
        <v>46273857</v>
      </c>
      <c r="U3181" t="s">
        <v>19</v>
      </c>
      <c r="V3181" t="s">
        <v>6212</v>
      </c>
      <c r="W3181" t="s">
        <v>11702</v>
      </c>
      <c r="X3181" t="s">
        <v>11701</v>
      </c>
      <c r="Y3181" t="s">
        <v>11723</v>
      </c>
      <c r="Z3181" t="s">
        <v>10685</v>
      </c>
      <c r="AA3181" t="str">
        <f>IF(BD[[#This Row],[Genero]]="Masculino","👨🏼 M","👩🏼 F")</f>
        <v>👨🏼 M</v>
      </c>
      <c r="AB3181" t="s">
        <v>11718</v>
      </c>
    </row>
    <row r="3182" spans="1:28" x14ac:dyDescent="0.35">
      <c r="A3182" t="s">
        <v>149</v>
      </c>
      <c r="B3182" t="s">
        <v>5220</v>
      </c>
      <c r="C3182" t="s">
        <v>5221</v>
      </c>
      <c r="D3182">
        <v>1</v>
      </c>
      <c r="G3182">
        <v>0</v>
      </c>
      <c r="H3182">
        <v>0</v>
      </c>
      <c r="I3182">
        <v>0</v>
      </c>
      <c r="J3182">
        <v>0</v>
      </c>
      <c r="K3182" t="s">
        <v>16</v>
      </c>
      <c r="R3182">
        <v>968217423</v>
      </c>
      <c r="S3182" t="s">
        <v>11658</v>
      </c>
      <c r="T3182">
        <v>44033672</v>
      </c>
      <c r="U3182" t="s">
        <v>3414</v>
      </c>
      <c r="V3182" t="s">
        <v>5221</v>
      </c>
      <c r="W3182" t="s">
        <v>11702</v>
      </c>
      <c r="X3182" t="s">
        <v>11701</v>
      </c>
      <c r="Y3182" t="s">
        <v>11723</v>
      </c>
      <c r="Z3182" t="s">
        <v>10538</v>
      </c>
      <c r="AA3182" t="str">
        <f>IF(BD[[#This Row],[Genero]]="Masculino","👨🏼 M","👩🏼 F")</f>
        <v>👨🏼 M</v>
      </c>
      <c r="AB3182" t="s">
        <v>11718</v>
      </c>
    </row>
    <row r="3183" spans="1:28" x14ac:dyDescent="0.35">
      <c r="A3183" t="s">
        <v>1318</v>
      </c>
      <c r="B3183" t="s">
        <v>1319</v>
      </c>
      <c r="C3183" t="s">
        <v>1320</v>
      </c>
      <c r="D3183">
        <v>1</v>
      </c>
      <c r="G3183">
        <v>0</v>
      </c>
      <c r="H3183">
        <v>0</v>
      </c>
      <c r="I3183">
        <v>0</v>
      </c>
      <c r="J3183">
        <v>0</v>
      </c>
      <c r="K3183" t="s">
        <v>16</v>
      </c>
      <c r="R3183">
        <v>925183347</v>
      </c>
      <c r="S3183" t="s">
        <v>11658</v>
      </c>
      <c r="T3183">
        <v>44866701</v>
      </c>
      <c r="U3183" t="s">
        <v>19</v>
      </c>
      <c r="V3183" t="s">
        <v>1321</v>
      </c>
      <c r="W3183" t="s">
        <v>11702</v>
      </c>
      <c r="X3183" t="s">
        <v>11701</v>
      </c>
      <c r="Y3183" t="s">
        <v>11723</v>
      </c>
      <c r="Z3183" t="s">
        <v>1322</v>
      </c>
      <c r="AA3183" t="str">
        <f>IF(BD[[#This Row],[Genero]]="Masculino","👨🏼 M","👩🏼 F")</f>
        <v>👨🏼 M</v>
      </c>
      <c r="AB3183" t="s">
        <v>11718</v>
      </c>
    </row>
    <row r="3184" spans="1:28" x14ac:dyDescent="0.35">
      <c r="A3184" t="s">
        <v>332</v>
      </c>
      <c r="B3184" t="s">
        <v>4388</v>
      </c>
      <c r="C3184" t="s">
        <v>2449</v>
      </c>
      <c r="D3184">
        <v>1</v>
      </c>
      <c r="G3184">
        <v>0</v>
      </c>
      <c r="H3184">
        <v>0</v>
      </c>
      <c r="I3184">
        <v>0</v>
      </c>
      <c r="J3184">
        <v>0</v>
      </c>
      <c r="K3184" t="s">
        <v>16</v>
      </c>
      <c r="R3184">
        <v>931441743</v>
      </c>
      <c r="S3184" t="s">
        <v>11658</v>
      </c>
      <c r="T3184">
        <v>47384696</v>
      </c>
      <c r="U3184" t="s">
        <v>19</v>
      </c>
      <c r="V3184" t="s">
        <v>2449</v>
      </c>
      <c r="W3184" t="s">
        <v>11706</v>
      </c>
      <c r="X3184" t="s">
        <v>11701</v>
      </c>
      <c r="Y3184" t="s">
        <v>11723</v>
      </c>
      <c r="Z3184" t="s">
        <v>2450</v>
      </c>
      <c r="AA3184" t="str">
        <f>IF(BD[[#This Row],[Genero]]="Masculino","👨🏼 M","👩🏼 F")</f>
        <v>👨🏼 M</v>
      </c>
      <c r="AB3184" t="s">
        <v>11718</v>
      </c>
    </row>
    <row r="3185" spans="1:28" x14ac:dyDescent="0.35">
      <c r="A3185" t="s">
        <v>8324</v>
      </c>
      <c r="B3185" t="s">
        <v>10047</v>
      </c>
      <c r="C3185" t="s">
        <v>8325</v>
      </c>
      <c r="D3185">
        <v>1</v>
      </c>
      <c r="G3185">
        <v>0</v>
      </c>
      <c r="H3185">
        <v>0</v>
      </c>
      <c r="I3185">
        <v>0</v>
      </c>
      <c r="J3185">
        <v>0</v>
      </c>
      <c r="K3185" t="s">
        <v>16</v>
      </c>
      <c r="R3185">
        <v>936850193</v>
      </c>
      <c r="S3185" t="s">
        <v>11658</v>
      </c>
      <c r="T3185">
        <v>70823960</v>
      </c>
      <c r="U3185" t="s">
        <v>19</v>
      </c>
      <c r="V3185" t="s">
        <v>8326</v>
      </c>
      <c r="W3185" t="s">
        <v>11702</v>
      </c>
      <c r="X3185" t="s">
        <v>11701</v>
      </c>
      <c r="Y3185" t="s">
        <v>11723</v>
      </c>
      <c r="Z3185" t="s">
        <v>5037</v>
      </c>
      <c r="AA3185" t="str">
        <f>IF(BD[[#This Row],[Genero]]="Masculino","👨🏼 M","👩🏼 F")</f>
        <v>👨🏼 M</v>
      </c>
      <c r="AB3185" t="s">
        <v>11718</v>
      </c>
    </row>
    <row r="3186" spans="1:28" x14ac:dyDescent="0.35">
      <c r="A3186" t="s">
        <v>2037</v>
      </c>
      <c r="B3186" t="s">
        <v>7147</v>
      </c>
      <c r="C3186" t="s">
        <v>7760</v>
      </c>
      <c r="D3186">
        <v>1</v>
      </c>
      <c r="G3186">
        <v>0</v>
      </c>
      <c r="H3186">
        <v>0</v>
      </c>
      <c r="I3186">
        <v>0</v>
      </c>
      <c r="J3186">
        <v>0</v>
      </c>
      <c r="K3186" t="s">
        <v>16</v>
      </c>
      <c r="R3186">
        <v>952652936</v>
      </c>
      <c r="S3186" t="s">
        <v>11658</v>
      </c>
      <c r="T3186">
        <v>70329710</v>
      </c>
      <c r="U3186" t="s">
        <v>19</v>
      </c>
      <c r="V3186" t="s">
        <v>7760</v>
      </c>
      <c r="W3186" t="s">
        <v>11701</v>
      </c>
      <c r="X3186" t="s">
        <v>11701</v>
      </c>
      <c r="Y3186" t="s">
        <v>10392</v>
      </c>
      <c r="Z3186" t="s">
        <v>10512</v>
      </c>
      <c r="AA3186" t="str">
        <f>IF(BD[[#This Row],[Genero]]="Masculino","👨🏼 M","👩🏼 F")</f>
        <v>👨🏼 M</v>
      </c>
      <c r="AB3186" t="s">
        <v>11718</v>
      </c>
    </row>
    <row r="3187" spans="1:28" x14ac:dyDescent="0.35">
      <c r="A3187" t="s">
        <v>8862</v>
      </c>
      <c r="B3187" t="s">
        <v>8863</v>
      </c>
      <c r="C3187" t="s">
        <v>8864</v>
      </c>
      <c r="D3187">
        <v>1</v>
      </c>
      <c r="G3187">
        <v>0</v>
      </c>
      <c r="H3187">
        <v>0</v>
      </c>
      <c r="I3187">
        <v>0</v>
      </c>
      <c r="J3187">
        <v>0</v>
      </c>
      <c r="K3187" t="s">
        <v>16</v>
      </c>
      <c r="R3187">
        <v>921810350</v>
      </c>
      <c r="S3187" t="s">
        <v>11658</v>
      </c>
      <c r="T3187">
        <v>45354656</v>
      </c>
      <c r="U3187" t="s">
        <v>208</v>
      </c>
      <c r="V3187" t="s">
        <v>8865</v>
      </c>
      <c r="W3187" t="s">
        <v>11701</v>
      </c>
      <c r="X3187" t="s">
        <v>11701</v>
      </c>
      <c r="Y3187" t="s">
        <v>10392</v>
      </c>
      <c r="Z3187" t="s">
        <v>10464</v>
      </c>
      <c r="AA3187" t="str">
        <f>IF(BD[[#This Row],[Genero]]="Masculino","👨🏼 M","👩🏼 F")</f>
        <v>👨🏼 M</v>
      </c>
      <c r="AB3187" t="s">
        <v>11718</v>
      </c>
    </row>
    <row r="3188" spans="1:28" x14ac:dyDescent="0.35">
      <c r="A3188" t="s">
        <v>355</v>
      </c>
      <c r="B3188" t="s">
        <v>1893</v>
      </c>
      <c r="C3188" t="s">
        <v>1894</v>
      </c>
      <c r="D3188">
        <v>1</v>
      </c>
      <c r="G3188">
        <v>0</v>
      </c>
      <c r="H3188">
        <v>0</v>
      </c>
      <c r="I3188">
        <v>0</v>
      </c>
      <c r="J3188">
        <v>0</v>
      </c>
      <c r="K3188" t="s">
        <v>16</v>
      </c>
      <c r="R3188">
        <v>983436539</v>
      </c>
      <c r="S3188" t="s">
        <v>11658</v>
      </c>
      <c r="T3188">
        <v>76194773</v>
      </c>
      <c r="U3188" t="s">
        <v>1895</v>
      </c>
      <c r="V3188" t="s">
        <v>1896</v>
      </c>
      <c r="W3188" t="s">
        <v>11701</v>
      </c>
      <c r="X3188" t="s">
        <v>11701</v>
      </c>
      <c r="Y3188" t="s">
        <v>10392</v>
      </c>
      <c r="Z3188" t="s">
        <v>1897</v>
      </c>
      <c r="AA3188" t="str">
        <f>IF(BD[[#This Row],[Genero]]="Masculino","👨🏼 M","👩🏼 F")</f>
        <v>👨🏼 M</v>
      </c>
      <c r="AB3188" t="s">
        <v>11718</v>
      </c>
    </row>
    <row r="3189" spans="1:28" x14ac:dyDescent="0.35">
      <c r="A3189" t="s">
        <v>355</v>
      </c>
      <c r="B3189" t="s">
        <v>1779</v>
      </c>
      <c r="C3189" t="s">
        <v>1894</v>
      </c>
      <c r="D3189">
        <v>1</v>
      </c>
      <c r="G3189">
        <v>0</v>
      </c>
      <c r="H3189">
        <v>0</v>
      </c>
      <c r="I3189">
        <v>0</v>
      </c>
      <c r="J3189">
        <v>0</v>
      </c>
      <c r="K3189" t="s">
        <v>16</v>
      </c>
      <c r="R3189">
        <v>983436539</v>
      </c>
      <c r="S3189" t="s">
        <v>11658</v>
      </c>
      <c r="T3189">
        <v>76194773</v>
      </c>
      <c r="U3189" t="s">
        <v>19</v>
      </c>
      <c r="V3189" t="s">
        <v>1896</v>
      </c>
      <c r="W3189" t="s">
        <v>11701</v>
      </c>
      <c r="X3189" t="s">
        <v>11701</v>
      </c>
      <c r="Y3189" t="s">
        <v>10392</v>
      </c>
      <c r="Z3189" t="s">
        <v>1897</v>
      </c>
      <c r="AA3189" t="str">
        <f>IF(BD[[#This Row],[Genero]]="Masculino","👨🏼 M","👩🏼 F")</f>
        <v>👨🏼 M</v>
      </c>
      <c r="AB3189" t="s">
        <v>11718</v>
      </c>
    </row>
    <row r="3190" spans="1:28" x14ac:dyDescent="0.35">
      <c r="A3190" t="s">
        <v>234</v>
      </c>
      <c r="B3190" t="s">
        <v>8017</v>
      </c>
      <c r="C3190" t="s">
        <v>8018</v>
      </c>
      <c r="D3190">
        <v>1</v>
      </c>
      <c r="G3190">
        <v>0</v>
      </c>
      <c r="H3190">
        <v>0</v>
      </c>
      <c r="I3190">
        <v>0</v>
      </c>
      <c r="J3190">
        <v>0</v>
      </c>
      <c r="K3190" t="s">
        <v>16</v>
      </c>
      <c r="R3190">
        <v>957279946</v>
      </c>
      <c r="S3190" t="s">
        <v>11658</v>
      </c>
      <c r="T3190">
        <v>40320648</v>
      </c>
      <c r="U3190" t="s">
        <v>19</v>
      </c>
      <c r="V3190" t="s">
        <v>8018</v>
      </c>
      <c r="W3190" t="s">
        <v>11702</v>
      </c>
      <c r="X3190" t="s">
        <v>11701</v>
      </c>
      <c r="Y3190" t="s">
        <v>10392</v>
      </c>
      <c r="Z3190" t="s">
        <v>10538</v>
      </c>
      <c r="AA3190" t="str">
        <f>IF(BD[[#This Row],[Genero]]="Masculino","👨🏼 M","👩🏼 F")</f>
        <v>👨🏼 M</v>
      </c>
      <c r="AB3190" t="s">
        <v>11718</v>
      </c>
    </row>
    <row r="3191" spans="1:28" x14ac:dyDescent="0.35">
      <c r="A3191" t="s">
        <v>5106</v>
      </c>
      <c r="B3191" t="s">
        <v>5107</v>
      </c>
      <c r="C3191" t="s">
        <v>10108</v>
      </c>
      <c r="D3191">
        <v>1</v>
      </c>
      <c r="G3191">
        <v>0</v>
      </c>
      <c r="H3191">
        <v>0</v>
      </c>
      <c r="I3191">
        <v>0</v>
      </c>
      <c r="J3191">
        <v>0</v>
      </c>
      <c r="K3191" t="s">
        <v>16</v>
      </c>
      <c r="R3191">
        <v>982012133</v>
      </c>
      <c r="S3191" t="s">
        <v>11665</v>
      </c>
      <c r="T3191">
        <v>40426559</v>
      </c>
      <c r="U3191" t="s">
        <v>19</v>
      </c>
      <c r="V3191" t="s">
        <v>10108</v>
      </c>
      <c r="W3191" t="s">
        <v>11702</v>
      </c>
      <c r="X3191" t="s">
        <v>11701</v>
      </c>
      <c r="Y3191" t="s">
        <v>10392</v>
      </c>
      <c r="Z3191" t="s">
        <v>10538</v>
      </c>
      <c r="AA3191" t="str">
        <f>IF(BD[[#This Row],[Genero]]="Masculino","👨🏼 M","👩🏼 F")</f>
        <v>👩🏼 F</v>
      </c>
      <c r="AB3191" t="s">
        <v>11718</v>
      </c>
    </row>
    <row r="3192" spans="1:28" x14ac:dyDescent="0.35">
      <c r="A3192" t="s">
        <v>1968</v>
      </c>
      <c r="B3192" t="s">
        <v>1969</v>
      </c>
      <c r="C3192" t="s">
        <v>1970</v>
      </c>
      <c r="D3192">
        <v>1</v>
      </c>
      <c r="G3192">
        <v>0</v>
      </c>
      <c r="H3192">
        <v>0</v>
      </c>
      <c r="I3192">
        <v>0</v>
      </c>
      <c r="J3192">
        <v>0</v>
      </c>
      <c r="K3192" t="s">
        <v>16</v>
      </c>
      <c r="S3192" t="s">
        <v>11658</v>
      </c>
      <c r="T3192">
        <v>33742527</v>
      </c>
      <c r="U3192" t="s">
        <v>1971</v>
      </c>
      <c r="V3192" t="s">
        <v>1970</v>
      </c>
      <c r="W3192" t="s">
        <v>11701</v>
      </c>
      <c r="X3192" t="s">
        <v>11701</v>
      </c>
      <c r="Y3192" t="s">
        <v>10392</v>
      </c>
      <c r="Z3192" t="s">
        <v>1972</v>
      </c>
      <c r="AA3192" t="str">
        <f>IF(BD[[#This Row],[Genero]]="Masculino","👨🏼 M","👩🏼 F")</f>
        <v>👨🏼 M</v>
      </c>
      <c r="AB3192" t="s">
        <v>11718</v>
      </c>
    </row>
    <row r="3193" spans="1:28" x14ac:dyDescent="0.35">
      <c r="A3193" t="s">
        <v>777</v>
      </c>
      <c r="B3193" t="s">
        <v>9903</v>
      </c>
      <c r="D3193">
        <v>1</v>
      </c>
      <c r="G3193">
        <v>0</v>
      </c>
      <c r="H3193">
        <v>0</v>
      </c>
      <c r="I3193">
        <v>0</v>
      </c>
      <c r="J3193">
        <v>0</v>
      </c>
      <c r="K3193" t="s">
        <v>16</v>
      </c>
      <c r="R3193">
        <v>927389914</v>
      </c>
      <c r="S3193" t="s">
        <v>11658</v>
      </c>
      <c r="T3193">
        <v>45393381</v>
      </c>
      <c r="U3193" t="s">
        <v>19</v>
      </c>
      <c r="V3193" t="s">
        <v>5161</v>
      </c>
      <c r="W3193" t="s">
        <v>11701</v>
      </c>
      <c r="X3193" t="s">
        <v>11701</v>
      </c>
      <c r="Y3193" t="s">
        <v>10392</v>
      </c>
      <c r="Z3193" t="s">
        <v>3803</v>
      </c>
      <c r="AA3193" t="str">
        <f>IF(BD[[#This Row],[Genero]]="Masculino","👨🏼 M","👩🏼 F")</f>
        <v>👨🏼 M</v>
      </c>
      <c r="AB3193" t="s">
        <v>11718</v>
      </c>
    </row>
    <row r="3194" spans="1:28" x14ac:dyDescent="0.35">
      <c r="A3194" t="s">
        <v>69</v>
      </c>
      <c r="B3194" t="s">
        <v>6618</v>
      </c>
      <c r="C3194" t="s">
        <v>6619</v>
      </c>
      <c r="D3194">
        <v>1</v>
      </c>
      <c r="G3194">
        <v>0</v>
      </c>
      <c r="H3194">
        <v>0</v>
      </c>
      <c r="I3194">
        <v>0</v>
      </c>
      <c r="J3194">
        <v>0</v>
      </c>
      <c r="K3194" t="s">
        <v>16</v>
      </c>
      <c r="R3194">
        <v>903556415</v>
      </c>
      <c r="S3194" t="s">
        <v>11658</v>
      </c>
      <c r="T3194">
        <v>70322456</v>
      </c>
      <c r="U3194" t="s">
        <v>19</v>
      </c>
      <c r="V3194" t="s">
        <v>6619</v>
      </c>
      <c r="W3194" t="s">
        <v>11712</v>
      </c>
      <c r="X3194" t="s">
        <v>11701</v>
      </c>
      <c r="Y3194" t="s">
        <v>10392</v>
      </c>
      <c r="Z3194" t="s">
        <v>3803</v>
      </c>
      <c r="AA3194" t="str">
        <f>IF(BD[[#This Row],[Genero]]="Masculino","👨🏼 M","👩🏼 F")</f>
        <v>👨🏼 M</v>
      </c>
      <c r="AB3194" t="s">
        <v>11718</v>
      </c>
    </row>
    <row r="3195" spans="1:28" x14ac:dyDescent="0.35">
      <c r="A3195" t="s">
        <v>5988</v>
      </c>
      <c r="B3195" t="s">
        <v>5989</v>
      </c>
      <c r="C3195" t="s">
        <v>5990</v>
      </c>
      <c r="D3195">
        <v>1</v>
      </c>
      <c r="G3195">
        <v>0</v>
      </c>
      <c r="H3195">
        <v>0</v>
      </c>
      <c r="I3195">
        <v>0</v>
      </c>
      <c r="J3195">
        <v>0</v>
      </c>
      <c r="K3195" t="s">
        <v>16</v>
      </c>
      <c r="R3195">
        <v>960171354</v>
      </c>
      <c r="S3195" t="s">
        <v>11658</v>
      </c>
      <c r="T3195">
        <v>45642085</v>
      </c>
      <c r="U3195" t="s">
        <v>19</v>
      </c>
      <c r="V3195" t="s">
        <v>5991</v>
      </c>
      <c r="W3195" t="s">
        <v>11712</v>
      </c>
      <c r="X3195" t="s">
        <v>11701</v>
      </c>
      <c r="Y3195" t="s">
        <v>10392</v>
      </c>
      <c r="Z3195" t="s">
        <v>5992</v>
      </c>
      <c r="AA3195" t="str">
        <f>IF(BD[[#This Row],[Genero]]="Masculino","👨🏼 M","👩🏼 F")</f>
        <v>👨🏼 M</v>
      </c>
      <c r="AB3195" t="s">
        <v>11718</v>
      </c>
    </row>
    <row r="3196" spans="1:28" x14ac:dyDescent="0.35">
      <c r="A3196" t="s">
        <v>9304</v>
      </c>
      <c r="B3196" t="s">
        <v>9648</v>
      </c>
      <c r="C3196" t="s">
        <v>1333</v>
      </c>
      <c r="D3196">
        <v>1</v>
      </c>
      <c r="G3196">
        <v>0</v>
      </c>
      <c r="H3196">
        <v>0</v>
      </c>
      <c r="I3196">
        <v>0</v>
      </c>
      <c r="J3196">
        <v>0</v>
      </c>
      <c r="K3196" t="s">
        <v>16</v>
      </c>
      <c r="R3196">
        <v>960293065</v>
      </c>
      <c r="S3196" t="s">
        <v>11658</v>
      </c>
      <c r="T3196">
        <v>70659112</v>
      </c>
      <c r="U3196" t="s">
        <v>19</v>
      </c>
      <c r="V3196" t="s">
        <v>10274</v>
      </c>
      <c r="W3196" t="s">
        <v>11702</v>
      </c>
      <c r="X3196" t="s">
        <v>11701</v>
      </c>
      <c r="Y3196" t="s">
        <v>10392</v>
      </c>
      <c r="Z3196" t="s">
        <v>10793</v>
      </c>
      <c r="AA3196" t="str">
        <f>IF(BD[[#This Row],[Genero]]="Masculino","👨🏼 M","👩🏼 F")</f>
        <v>👨🏼 M</v>
      </c>
      <c r="AB3196" t="s">
        <v>11718</v>
      </c>
    </row>
    <row r="3197" spans="1:28" x14ac:dyDescent="0.35">
      <c r="A3197" t="s">
        <v>455</v>
      </c>
      <c r="B3197" t="s">
        <v>5273</v>
      </c>
      <c r="C3197" t="s">
        <v>5274</v>
      </c>
      <c r="D3197">
        <v>1</v>
      </c>
      <c r="G3197">
        <v>0</v>
      </c>
      <c r="H3197">
        <v>0</v>
      </c>
      <c r="I3197">
        <v>0</v>
      </c>
      <c r="J3197">
        <v>0</v>
      </c>
      <c r="K3197" t="s">
        <v>16</v>
      </c>
      <c r="R3197">
        <v>982800594</v>
      </c>
      <c r="S3197" t="s">
        <v>11658</v>
      </c>
      <c r="T3197">
        <v>44788999</v>
      </c>
      <c r="U3197" t="s">
        <v>19</v>
      </c>
      <c r="V3197" t="s">
        <v>5275</v>
      </c>
      <c r="W3197" t="s">
        <v>11701</v>
      </c>
      <c r="X3197" t="s">
        <v>11701</v>
      </c>
      <c r="Y3197" t="s">
        <v>10392</v>
      </c>
      <c r="Z3197" t="s">
        <v>10527</v>
      </c>
      <c r="AA3197" t="str">
        <f>IF(BD[[#This Row],[Genero]]="Masculino","👨🏼 M","👩🏼 F")</f>
        <v>👨🏼 M</v>
      </c>
      <c r="AB3197" t="s">
        <v>11718</v>
      </c>
    </row>
    <row r="3198" spans="1:28" x14ac:dyDescent="0.35">
      <c r="A3198" t="s">
        <v>4750</v>
      </c>
      <c r="B3198" t="s">
        <v>9872</v>
      </c>
      <c r="C3198" t="s">
        <v>4751</v>
      </c>
      <c r="D3198">
        <v>1</v>
      </c>
      <c r="G3198">
        <v>0</v>
      </c>
      <c r="H3198">
        <v>0</v>
      </c>
      <c r="I3198">
        <v>0</v>
      </c>
      <c r="J3198">
        <v>0</v>
      </c>
      <c r="K3198" t="s">
        <v>16</v>
      </c>
      <c r="R3198">
        <v>962339955</v>
      </c>
      <c r="S3198" t="s">
        <v>11665</v>
      </c>
      <c r="T3198">
        <v>72223541</v>
      </c>
      <c r="U3198" t="s">
        <v>17</v>
      </c>
      <c r="V3198" t="s">
        <v>4751</v>
      </c>
      <c r="W3198" t="s">
        <v>11702</v>
      </c>
      <c r="X3198" t="s">
        <v>11701</v>
      </c>
      <c r="Y3198" t="s">
        <v>10392</v>
      </c>
      <c r="Z3198" t="s">
        <v>4752</v>
      </c>
      <c r="AA3198" t="str">
        <f>IF(BD[[#This Row],[Genero]]="Masculino","👨🏼 M","👩🏼 F")</f>
        <v>👩🏼 F</v>
      </c>
      <c r="AB3198" t="s">
        <v>11718</v>
      </c>
    </row>
    <row r="3199" spans="1:28" x14ac:dyDescent="0.35">
      <c r="A3199" t="s">
        <v>231</v>
      </c>
      <c r="B3199" t="s">
        <v>9574</v>
      </c>
      <c r="C3199" t="s">
        <v>232</v>
      </c>
      <c r="D3199">
        <v>1</v>
      </c>
      <c r="G3199">
        <v>0</v>
      </c>
      <c r="H3199">
        <v>0</v>
      </c>
      <c r="I3199">
        <v>0</v>
      </c>
      <c r="J3199">
        <v>0</v>
      </c>
      <c r="K3199" t="s">
        <v>16</v>
      </c>
      <c r="R3199">
        <v>923879635</v>
      </c>
      <c r="S3199" t="s">
        <v>11658</v>
      </c>
      <c r="T3199">
        <v>74250635</v>
      </c>
      <c r="U3199" t="s">
        <v>19</v>
      </c>
      <c r="V3199" t="s">
        <v>232</v>
      </c>
      <c r="W3199" t="s">
        <v>11702</v>
      </c>
      <c r="X3199" t="s">
        <v>11701</v>
      </c>
      <c r="Y3199" t="s">
        <v>10392</v>
      </c>
      <c r="Z3199" t="s">
        <v>233</v>
      </c>
      <c r="AA3199" t="str">
        <f>IF(BD[[#This Row],[Genero]]="Masculino","👨🏼 M","👩🏼 F")</f>
        <v>👨🏼 M</v>
      </c>
      <c r="AB3199" t="s">
        <v>11718</v>
      </c>
    </row>
    <row r="3200" spans="1:28" x14ac:dyDescent="0.35">
      <c r="A3200" t="s">
        <v>6959</v>
      </c>
      <c r="B3200" t="s">
        <v>6960</v>
      </c>
      <c r="C3200" t="s">
        <v>6961</v>
      </c>
      <c r="D3200">
        <v>1</v>
      </c>
      <c r="G3200">
        <v>0</v>
      </c>
      <c r="H3200">
        <v>0</v>
      </c>
      <c r="I3200">
        <v>0</v>
      </c>
      <c r="J3200">
        <v>0</v>
      </c>
      <c r="K3200" t="s">
        <v>16</v>
      </c>
      <c r="R3200">
        <v>917134894</v>
      </c>
      <c r="S3200" t="s">
        <v>11665</v>
      </c>
      <c r="T3200">
        <v>73227353</v>
      </c>
      <c r="U3200" t="s">
        <v>19</v>
      </c>
      <c r="V3200" t="s">
        <v>6962</v>
      </c>
      <c r="W3200" t="s">
        <v>11706</v>
      </c>
      <c r="X3200" t="s">
        <v>11701</v>
      </c>
      <c r="Y3200" t="s">
        <v>10392</v>
      </c>
      <c r="Z3200" t="s">
        <v>10484</v>
      </c>
      <c r="AA3200" t="str">
        <f>IF(BD[[#This Row],[Genero]]="Masculino","👨🏼 M","👩🏼 F")</f>
        <v>👩🏼 F</v>
      </c>
      <c r="AB3200" t="s">
        <v>11718</v>
      </c>
    </row>
    <row r="3201" spans="1:28" x14ac:dyDescent="0.35">
      <c r="A3201" t="s">
        <v>38</v>
      </c>
      <c r="B3201" t="s">
        <v>9940</v>
      </c>
      <c r="C3201" t="s">
        <v>5975</v>
      </c>
      <c r="D3201">
        <v>1</v>
      </c>
      <c r="G3201">
        <v>0</v>
      </c>
      <c r="H3201">
        <v>0</v>
      </c>
      <c r="I3201">
        <v>0</v>
      </c>
      <c r="J3201">
        <v>0</v>
      </c>
      <c r="K3201" t="s">
        <v>16</v>
      </c>
      <c r="R3201">
        <v>983523666</v>
      </c>
      <c r="S3201" t="s">
        <v>11658</v>
      </c>
      <c r="T3201">
        <v>76438753</v>
      </c>
      <c r="U3201" t="s">
        <v>19</v>
      </c>
      <c r="V3201" t="s">
        <v>5976</v>
      </c>
      <c r="W3201" t="s">
        <v>11702</v>
      </c>
      <c r="X3201" t="s">
        <v>11701</v>
      </c>
      <c r="Y3201" t="s">
        <v>10392</v>
      </c>
      <c r="Z3201" t="s">
        <v>10876</v>
      </c>
      <c r="AA3201" t="str">
        <f>IF(BD[[#This Row],[Genero]]="Masculino","👨🏼 M","👩🏼 F")</f>
        <v>👨🏼 M</v>
      </c>
      <c r="AB3201" t="s">
        <v>11718</v>
      </c>
    </row>
    <row r="3202" spans="1:28" x14ac:dyDescent="0.35">
      <c r="A3202" t="s">
        <v>149</v>
      </c>
      <c r="B3202" t="s">
        <v>9834</v>
      </c>
      <c r="C3202" t="s">
        <v>4114</v>
      </c>
      <c r="D3202">
        <v>1</v>
      </c>
      <c r="G3202">
        <v>0</v>
      </c>
      <c r="H3202">
        <v>0</v>
      </c>
      <c r="I3202">
        <v>0</v>
      </c>
      <c r="J3202">
        <v>0</v>
      </c>
      <c r="K3202" t="s">
        <v>16</v>
      </c>
      <c r="R3202">
        <v>997637286</v>
      </c>
      <c r="S3202" t="s">
        <v>11658</v>
      </c>
      <c r="T3202">
        <v>10596708</v>
      </c>
      <c r="U3202" t="s">
        <v>19</v>
      </c>
      <c r="V3202" t="s">
        <v>4114</v>
      </c>
      <c r="W3202" t="s">
        <v>11701</v>
      </c>
      <c r="X3202" t="s">
        <v>11701</v>
      </c>
      <c r="Y3202" t="s">
        <v>10392</v>
      </c>
      <c r="Z3202" t="s">
        <v>2160</v>
      </c>
      <c r="AA3202" t="str">
        <f>IF(BD[[#This Row],[Genero]]="Masculino","👨🏼 M","👩🏼 F")</f>
        <v>👨🏼 M</v>
      </c>
      <c r="AB3202" t="s">
        <v>11718</v>
      </c>
    </row>
    <row r="3203" spans="1:28" x14ac:dyDescent="0.35">
      <c r="A3203" t="s">
        <v>6772</v>
      </c>
      <c r="B3203" t="s">
        <v>6773</v>
      </c>
      <c r="C3203" t="s">
        <v>6774</v>
      </c>
      <c r="D3203">
        <v>1</v>
      </c>
      <c r="G3203">
        <v>0</v>
      </c>
      <c r="H3203">
        <v>0</v>
      </c>
      <c r="I3203">
        <v>0</v>
      </c>
      <c r="J3203">
        <v>0</v>
      </c>
      <c r="K3203" t="s">
        <v>16</v>
      </c>
      <c r="R3203">
        <v>960488045</v>
      </c>
      <c r="S3203" t="s">
        <v>11658</v>
      </c>
      <c r="T3203">
        <v>10741255</v>
      </c>
      <c r="U3203" t="s">
        <v>19</v>
      </c>
      <c r="V3203" t="s">
        <v>10275</v>
      </c>
      <c r="W3203" t="s">
        <v>11712</v>
      </c>
      <c r="X3203" t="s">
        <v>11701</v>
      </c>
      <c r="Y3203" t="s">
        <v>10392</v>
      </c>
      <c r="Z3203" t="s">
        <v>10795</v>
      </c>
      <c r="AA3203" t="str">
        <f>IF(BD[[#This Row],[Genero]]="Masculino","👨🏼 M","👩🏼 F")</f>
        <v>👨🏼 M</v>
      </c>
      <c r="AB3203" t="s">
        <v>11718</v>
      </c>
    </row>
    <row r="3204" spans="1:28" x14ac:dyDescent="0.35">
      <c r="A3204" t="s">
        <v>6394</v>
      </c>
      <c r="B3204" t="s">
        <v>2518</v>
      </c>
      <c r="C3204" t="s">
        <v>11650</v>
      </c>
      <c r="D3204">
        <v>1</v>
      </c>
      <c r="G3204">
        <v>0</v>
      </c>
      <c r="H3204">
        <v>0</v>
      </c>
      <c r="I3204">
        <v>0</v>
      </c>
      <c r="J3204">
        <v>0</v>
      </c>
      <c r="K3204" t="s">
        <v>16</v>
      </c>
      <c r="R3204">
        <v>980614911</v>
      </c>
      <c r="S3204" t="s">
        <v>11658</v>
      </c>
      <c r="T3204">
        <v>76801562</v>
      </c>
      <c r="U3204" t="s">
        <v>10125</v>
      </c>
      <c r="V3204" t="s">
        <v>11650</v>
      </c>
      <c r="W3204" t="s">
        <v>11702</v>
      </c>
      <c r="X3204" t="s">
        <v>11701</v>
      </c>
      <c r="Y3204" t="s">
        <v>10392</v>
      </c>
      <c r="Z3204" t="s">
        <v>4648</v>
      </c>
      <c r="AA3204" t="str">
        <f>IF(BD[[#This Row],[Genero]]="Masculino","👨🏼 M","👩🏼 F")</f>
        <v>👨🏼 M</v>
      </c>
      <c r="AB3204" t="s">
        <v>11718</v>
      </c>
    </row>
    <row r="3205" spans="1:28" x14ac:dyDescent="0.35">
      <c r="A3205" t="s">
        <v>1767</v>
      </c>
      <c r="B3205" t="s">
        <v>9580</v>
      </c>
      <c r="C3205" t="s">
        <v>324</v>
      </c>
      <c r="D3205">
        <v>1</v>
      </c>
      <c r="G3205">
        <v>0</v>
      </c>
      <c r="H3205">
        <v>0</v>
      </c>
      <c r="I3205">
        <v>0</v>
      </c>
      <c r="J3205">
        <v>0</v>
      </c>
      <c r="K3205" t="s">
        <v>16</v>
      </c>
      <c r="R3205">
        <v>964668169</v>
      </c>
      <c r="S3205" t="s">
        <v>11658</v>
      </c>
      <c r="T3205">
        <v>9913035</v>
      </c>
      <c r="U3205" t="s">
        <v>19</v>
      </c>
      <c r="V3205" t="s">
        <v>324</v>
      </c>
      <c r="W3205" t="s">
        <v>11702</v>
      </c>
      <c r="X3205" t="s">
        <v>11701</v>
      </c>
      <c r="Y3205" t="s">
        <v>10392</v>
      </c>
      <c r="Z3205" t="s">
        <v>4648</v>
      </c>
      <c r="AA3205" t="str">
        <f>IF(BD[[#This Row],[Genero]]="Masculino","👨🏼 M","👩🏼 F")</f>
        <v>👨🏼 M</v>
      </c>
      <c r="AB3205" t="s">
        <v>11718</v>
      </c>
    </row>
    <row r="3206" spans="1:28" x14ac:dyDescent="0.35">
      <c r="A3206" t="s">
        <v>9345</v>
      </c>
      <c r="B3206" t="s">
        <v>2401</v>
      </c>
      <c r="C3206" t="s">
        <v>2402</v>
      </c>
      <c r="D3206">
        <v>1</v>
      </c>
      <c r="G3206">
        <v>0</v>
      </c>
      <c r="H3206">
        <v>0</v>
      </c>
      <c r="I3206">
        <v>0</v>
      </c>
      <c r="J3206">
        <v>0</v>
      </c>
      <c r="K3206" t="s">
        <v>16</v>
      </c>
      <c r="R3206">
        <v>928167725</v>
      </c>
      <c r="S3206" t="s">
        <v>11665</v>
      </c>
      <c r="T3206">
        <v>47809337</v>
      </c>
      <c r="U3206" t="s">
        <v>10125</v>
      </c>
      <c r="V3206" t="s">
        <v>2402</v>
      </c>
      <c r="W3206" t="s">
        <v>11701</v>
      </c>
      <c r="X3206" t="s">
        <v>11701</v>
      </c>
      <c r="Y3206" t="s">
        <v>10392</v>
      </c>
      <c r="Z3206" t="s">
        <v>2403</v>
      </c>
      <c r="AA3206" t="str">
        <f>IF(BD[[#This Row],[Genero]]="Masculino","👨🏼 M","👩🏼 F")</f>
        <v>👩🏼 F</v>
      </c>
      <c r="AB3206" t="s">
        <v>11718</v>
      </c>
    </row>
    <row r="3207" spans="1:28" x14ac:dyDescent="0.35">
      <c r="A3207" t="s">
        <v>512</v>
      </c>
      <c r="B3207" t="s">
        <v>2454</v>
      </c>
      <c r="C3207" t="s">
        <v>2455</v>
      </c>
      <c r="D3207">
        <v>1</v>
      </c>
      <c r="G3207">
        <v>0</v>
      </c>
      <c r="H3207">
        <v>0</v>
      </c>
      <c r="I3207">
        <v>0</v>
      </c>
      <c r="J3207">
        <v>0</v>
      </c>
      <c r="K3207" t="s">
        <v>16</v>
      </c>
      <c r="R3207">
        <v>999942303</v>
      </c>
      <c r="S3207" t="s">
        <v>11665</v>
      </c>
      <c r="T3207">
        <v>72074725</v>
      </c>
      <c r="U3207" t="s">
        <v>19</v>
      </c>
      <c r="V3207" t="s">
        <v>2455</v>
      </c>
      <c r="W3207" t="s">
        <v>11706</v>
      </c>
      <c r="X3207" t="s">
        <v>11701</v>
      </c>
      <c r="Y3207" t="s">
        <v>10392</v>
      </c>
      <c r="Z3207" t="s">
        <v>2325</v>
      </c>
      <c r="AA3207" t="str">
        <f>IF(BD[[#This Row],[Genero]]="Masculino","👨🏼 M","👩🏼 F")</f>
        <v>👩🏼 F</v>
      </c>
      <c r="AB3207" t="s">
        <v>11718</v>
      </c>
    </row>
    <row r="3208" spans="1:28" x14ac:dyDescent="0.35">
      <c r="A3208" t="s">
        <v>1035</v>
      </c>
      <c r="B3208" t="s">
        <v>1036</v>
      </c>
      <c r="C3208" t="s">
        <v>1037</v>
      </c>
      <c r="D3208">
        <v>1</v>
      </c>
      <c r="G3208">
        <v>0</v>
      </c>
      <c r="H3208">
        <v>0</v>
      </c>
      <c r="I3208">
        <v>0</v>
      </c>
      <c r="J3208">
        <v>0</v>
      </c>
      <c r="K3208" t="s">
        <v>16</v>
      </c>
      <c r="R3208">
        <v>994650275</v>
      </c>
      <c r="S3208" t="s">
        <v>11658</v>
      </c>
      <c r="T3208">
        <v>43699723</v>
      </c>
      <c r="U3208" t="s">
        <v>19</v>
      </c>
      <c r="V3208" t="s">
        <v>11643</v>
      </c>
      <c r="W3208" t="s">
        <v>11702</v>
      </c>
      <c r="X3208" t="s">
        <v>11701</v>
      </c>
      <c r="Y3208" t="s">
        <v>10392</v>
      </c>
      <c r="Z3208" t="s">
        <v>11007</v>
      </c>
      <c r="AA3208" t="str">
        <f>IF(BD[[#This Row],[Genero]]="Masculino","👨🏼 M","👩🏼 F")</f>
        <v>👨🏼 M</v>
      </c>
      <c r="AB3208" t="s">
        <v>11718</v>
      </c>
    </row>
    <row r="3209" spans="1:28" x14ac:dyDescent="0.35">
      <c r="A3209" t="s">
        <v>699</v>
      </c>
      <c r="B3209" t="s">
        <v>1033</v>
      </c>
      <c r="C3209" t="s">
        <v>1034</v>
      </c>
      <c r="D3209">
        <v>1</v>
      </c>
      <c r="G3209">
        <v>0</v>
      </c>
      <c r="H3209">
        <v>0</v>
      </c>
      <c r="I3209">
        <v>0</v>
      </c>
      <c r="J3209">
        <v>0</v>
      </c>
      <c r="K3209" t="s">
        <v>16</v>
      </c>
      <c r="R3209">
        <v>903464363</v>
      </c>
      <c r="S3209" t="s">
        <v>11658</v>
      </c>
      <c r="T3209">
        <v>42259626</v>
      </c>
      <c r="U3209" t="s">
        <v>19</v>
      </c>
      <c r="V3209" t="s">
        <v>11649</v>
      </c>
      <c r="W3209" t="s">
        <v>11702</v>
      </c>
      <c r="X3209" t="s">
        <v>11701</v>
      </c>
      <c r="Y3209" t="s">
        <v>10392</v>
      </c>
      <c r="Z3209" t="s">
        <v>11007</v>
      </c>
      <c r="AA3209" t="str">
        <f>IF(BD[[#This Row],[Genero]]="Masculino","👨🏼 M","👩🏼 F")</f>
        <v>👨🏼 M</v>
      </c>
      <c r="AB3209" t="s">
        <v>11718</v>
      </c>
    </row>
    <row r="3210" spans="1:28" x14ac:dyDescent="0.35">
      <c r="A3210" t="s">
        <v>9358</v>
      </c>
      <c r="B3210" t="s">
        <v>2990</v>
      </c>
      <c r="C3210" t="s">
        <v>2991</v>
      </c>
      <c r="D3210">
        <v>1</v>
      </c>
      <c r="G3210">
        <v>0</v>
      </c>
      <c r="H3210">
        <v>0</v>
      </c>
      <c r="I3210">
        <v>0</v>
      </c>
      <c r="J3210">
        <v>0</v>
      </c>
      <c r="K3210" t="s">
        <v>16</v>
      </c>
      <c r="R3210">
        <v>922843198</v>
      </c>
      <c r="S3210" t="s">
        <v>11658</v>
      </c>
      <c r="T3210">
        <v>72573580</v>
      </c>
      <c r="U3210" t="s">
        <v>19</v>
      </c>
      <c r="W3210" t="s">
        <v>11701</v>
      </c>
      <c r="X3210" t="s">
        <v>11701</v>
      </c>
      <c r="Y3210" t="s">
        <v>10392</v>
      </c>
      <c r="Z3210" t="s">
        <v>11007</v>
      </c>
      <c r="AA3210" t="str">
        <f>IF(BD[[#This Row],[Genero]]="Masculino","👨🏼 M","👩🏼 F")</f>
        <v>👨🏼 M</v>
      </c>
      <c r="AB3210" t="s">
        <v>11718</v>
      </c>
    </row>
    <row r="3211" spans="1:28" x14ac:dyDescent="0.35">
      <c r="A3211" t="s">
        <v>6107</v>
      </c>
      <c r="B3211" t="s">
        <v>6108</v>
      </c>
      <c r="C3211" t="s">
        <v>11089</v>
      </c>
      <c r="D3211">
        <v>1</v>
      </c>
      <c r="G3211">
        <v>0</v>
      </c>
      <c r="H3211">
        <v>0</v>
      </c>
      <c r="I3211">
        <v>0</v>
      </c>
      <c r="J3211">
        <v>0</v>
      </c>
      <c r="K3211" t="s">
        <v>16</v>
      </c>
      <c r="R3211">
        <v>929289629</v>
      </c>
      <c r="S3211" t="s">
        <v>11658</v>
      </c>
      <c r="T3211">
        <v>74585261</v>
      </c>
      <c r="U3211" t="s">
        <v>19</v>
      </c>
      <c r="V3211" t="s">
        <v>11089</v>
      </c>
      <c r="W3211" t="s">
        <v>11702</v>
      </c>
      <c r="X3211" t="s">
        <v>11701</v>
      </c>
      <c r="Y3211" t="s">
        <v>10392</v>
      </c>
      <c r="Z3211" t="s">
        <v>11636</v>
      </c>
      <c r="AA3211" t="str">
        <f>IF(BD[[#This Row],[Genero]]="Masculino","👨🏼 M","👩🏼 F")</f>
        <v>👨🏼 M</v>
      </c>
      <c r="AB3211" t="s">
        <v>11718</v>
      </c>
    </row>
    <row r="3212" spans="1:28" x14ac:dyDescent="0.35">
      <c r="A3212" t="s">
        <v>9353</v>
      </c>
      <c r="B3212" t="s">
        <v>9763</v>
      </c>
      <c r="C3212" t="s">
        <v>1108</v>
      </c>
      <c r="D3212">
        <v>1</v>
      </c>
      <c r="G3212">
        <v>0</v>
      </c>
      <c r="H3212">
        <v>0</v>
      </c>
      <c r="I3212">
        <v>0</v>
      </c>
      <c r="J3212">
        <v>0</v>
      </c>
      <c r="K3212" t="s">
        <v>16</v>
      </c>
      <c r="R3212">
        <v>991294055</v>
      </c>
      <c r="S3212" t="s">
        <v>11665</v>
      </c>
      <c r="T3212">
        <v>70070334</v>
      </c>
      <c r="U3212" t="s">
        <v>19</v>
      </c>
      <c r="V3212" t="s">
        <v>11475</v>
      </c>
      <c r="W3212" t="s">
        <v>11712</v>
      </c>
      <c r="X3212" t="s">
        <v>11701</v>
      </c>
      <c r="Y3212" t="s">
        <v>10392</v>
      </c>
      <c r="Z3212" t="s">
        <v>11471</v>
      </c>
      <c r="AA3212" t="str">
        <f>IF(BD[[#This Row],[Genero]]="Masculino","👨🏼 M","👩🏼 F")</f>
        <v>👩🏼 F</v>
      </c>
      <c r="AB3212" t="s">
        <v>11718</v>
      </c>
    </row>
    <row r="3213" spans="1:28" x14ac:dyDescent="0.35">
      <c r="A3213" t="s">
        <v>7354</v>
      </c>
      <c r="B3213" t="s">
        <v>7355</v>
      </c>
      <c r="C3213" t="s">
        <v>7356</v>
      </c>
      <c r="D3213">
        <v>1</v>
      </c>
      <c r="G3213">
        <v>0</v>
      </c>
      <c r="H3213">
        <v>0</v>
      </c>
      <c r="I3213">
        <v>0</v>
      </c>
      <c r="J3213">
        <v>0</v>
      </c>
      <c r="K3213" t="s">
        <v>16</v>
      </c>
      <c r="R3213">
        <v>928890713</v>
      </c>
      <c r="S3213" t="s">
        <v>11665</v>
      </c>
      <c r="T3213">
        <v>72887863</v>
      </c>
      <c r="U3213" t="s">
        <v>19</v>
      </c>
      <c r="V3213" t="s">
        <v>7357</v>
      </c>
      <c r="W3213" t="s">
        <v>11712</v>
      </c>
      <c r="X3213" t="s">
        <v>11701</v>
      </c>
      <c r="Y3213" t="s">
        <v>10392</v>
      </c>
      <c r="Z3213" t="s">
        <v>7358</v>
      </c>
      <c r="AA3213" t="str">
        <f>IF(BD[[#This Row],[Genero]]="Masculino","👨🏼 M","👩🏼 F")</f>
        <v>👩🏼 F</v>
      </c>
      <c r="AB3213" t="s">
        <v>11718</v>
      </c>
    </row>
    <row r="3214" spans="1:28" x14ac:dyDescent="0.35">
      <c r="A3214" t="s">
        <v>1777</v>
      </c>
      <c r="B3214" t="s">
        <v>9691</v>
      </c>
      <c r="C3214" t="s">
        <v>1778</v>
      </c>
      <c r="D3214">
        <v>1</v>
      </c>
      <c r="G3214">
        <v>0</v>
      </c>
      <c r="H3214">
        <v>0</v>
      </c>
      <c r="I3214">
        <v>0</v>
      </c>
      <c r="J3214">
        <v>0</v>
      </c>
      <c r="K3214" t="s">
        <v>16</v>
      </c>
      <c r="R3214">
        <v>983756558</v>
      </c>
      <c r="S3214" t="s">
        <v>11665</v>
      </c>
      <c r="T3214">
        <v>71489321</v>
      </c>
      <c r="U3214" t="s">
        <v>19</v>
      </c>
      <c r="V3214" t="s">
        <v>10319</v>
      </c>
      <c r="W3214" t="s">
        <v>11712</v>
      </c>
      <c r="X3214" t="s">
        <v>11701</v>
      </c>
      <c r="Y3214" t="s">
        <v>10392</v>
      </c>
      <c r="Z3214" t="s">
        <v>10880</v>
      </c>
      <c r="AA3214" t="str">
        <f>IF(BD[[#This Row],[Genero]]="Masculino","👨🏼 M","👩🏼 F")</f>
        <v>👩🏼 F</v>
      </c>
      <c r="AB3214" t="s">
        <v>11718</v>
      </c>
    </row>
    <row r="3215" spans="1:28" x14ac:dyDescent="0.35">
      <c r="A3215" t="s">
        <v>137</v>
      </c>
      <c r="B3215" t="s">
        <v>705</v>
      </c>
      <c r="C3215" t="s">
        <v>1069</v>
      </c>
      <c r="D3215">
        <v>1</v>
      </c>
      <c r="G3215">
        <v>0</v>
      </c>
      <c r="H3215">
        <v>0</v>
      </c>
      <c r="I3215">
        <v>0</v>
      </c>
      <c r="J3215">
        <v>0</v>
      </c>
      <c r="K3215" t="s">
        <v>16</v>
      </c>
      <c r="R3215">
        <v>921885495</v>
      </c>
      <c r="S3215" t="s">
        <v>11658</v>
      </c>
      <c r="T3215">
        <v>42053324</v>
      </c>
      <c r="U3215" t="s">
        <v>19</v>
      </c>
      <c r="V3215" t="s">
        <v>1070</v>
      </c>
      <c r="W3215" t="s">
        <v>11701</v>
      </c>
      <c r="X3215" t="s">
        <v>11701</v>
      </c>
      <c r="Y3215" t="s">
        <v>10392</v>
      </c>
      <c r="Z3215" t="s">
        <v>1071</v>
      </c>
      <c r="AA3215" t="str">
        <f>IF(BD[[#This Row],[Genero]]="Masculino","👨🏼 M","👩🏼 F")</f>
        <v>👨🏼 M</v>
      </c>
      <c r="AB3215" t="s">
        <v>11718</v>
      </c>
    </row>
    <row r="3216" spans="1:28" x14ac:dyDescent="0.35">
      <c r="A3216" t="s">
        <v>486</v>
      </c>
      <c r="B3216" t="s">
        <v>1042</v>
      </c>
      <c r="C3216" t="s">
        <v>1043</v>
      </c>
      <c r="D3216">
        <v>1</v>
      </c>
      <c r="G3216">
        <v>0</v>
      </c>
      <c r="H3216">
        <v>0</v>
      </c>
      <c r="I3216">
        <v>0</v>
      </c>
      <c r="J3216">
        <v>0</v>
      </c>
      <c r="K3216" t="s">
        <v>16</v>
      </c>
      <c r="R3216">
        <v>994041031</v>
      </c>
      <c r="S3216" t="s">
        <v>11658</v>
      </c>
      <c r="T3216">
        <v>40390079</v>
      </c>
      <c r="U3216" t="s">
        <v>10125</v>
      </c>
      <c r="V3216" t="s">
        <v>1043</v>
      </c>
      <c r="W3216" t="s">
        <v>11701</v>
      </c>
      <c r="X3216" t="s">
        <v>11701</v>
      </c>
      <c r="Y3216" t="s">
        <v>10392</v>
      </c>
      <c r="Z3216" t="s">
        <v>10930</v>
      </c>
      <c r="AA3216" t="str">
        <f>IF(BD[[#This Row],[Genero]]="Masculino","👨🏼 M","👩🏼 F")</f>
        <v>👨🏼 M</v>
      </c>
      <c r="AB3216" t="s">
        <v>11718</v>
      </c>
    </row>
    <row r="3217" spans="1:28" x14ac:dyDescent="0.35">
      <c r="A3217" t="s">
        <v>69</v>
      </c>
      <c r="B3217" t="s">
        <v>7030</v>
      </c>
      <c r="C3217" t="s">
        <v>7031</v>
      </c>
      <c r="D3217">
        <v>1</v>
      </c>
      <c r="G3217">
        <v>0</v>
      </c>
      <c r="H3217">
        <v>0</v>
      </c>
      <c r="I3217">
        <v>0</v>
      </c>
      <c r="J3217">
        <v>0</v>
      </c>
      <c r="K3217" t="s">
        <v>16</v>
      </c>
      <c r="R3217">
        <v>940313884</v>
      </c>
      <c r="S3217" t="s">
        <v>11658</v>
      </c>
      <c r="T3217">
        <v>47272847</v>
      </c>
      <c r="U3217" t="s">
        <v>19</v>
      </c>
      <c r="V3217" t="s">
        <v>7031</v>
      </c>
      <c r="W3217" t="s">
        <v>11712</v>
      </c>
      <c r="X3217" t="s">
        <v>11701</v>
      </c>
      <c r="Y3217" t="s">
        <v>10392</v>
      </c>
      <c r="Z3217" t="s">
        <v>10707</v>
      </c>
      <c r="AA3217" t="str">
        <f>IF(BD[[#This Row],[Genero]]="Masculino","👨🏼 M","👩🏼 F")</f>
        <v>👨🏼 M</v>
      </c>
      <c r="AB3217" t="s">
        <v>11718</v>
      </c>
    </row>
    <row r="3218" spans="1:28" x14ac:dyDescent="0.35">
      <c r="A3218" t="s">
        <v>151</v>
      </c>
      <c r="B3218" t="s">
        <v>341</v>
      </c>
      <c r="C3218" t="s">
        <v>342</v>
      </c>
      <c r="D3218">
        <v>1</v>
      </c>
      <c r="G3218">
        <v>0</v>
      </c>
      <c r="H3218">
        <v>0</v>
      </c>
      <c r="I3218">
        <v>0</v>
      </c>
      <c r="J3218">
        <v>0</v>
      </c>
      <c r="K3218" t="s">
        <v>16</v>
      </c>
      <c r="R3218">
        <v>933491942</v>
      </c>
      <c r="S3218" t="s">
        <v>11658</v>
      </c>
      <c r="T3218">
        <v>45025477</v>
      </c>
      <c r="U3218" t="s">
        <v>19</v>
      </c>
      <c r="V3218" t="s">
        <v>343</v>
      </c>
      <c r="W3218" t="s">
        <v>11706</v>
      </c>
      <c r="X3218" t="s">
        <v>11701</v>
      </c>
      <c r="Y3218" t="s">
        <v>48</v>
      </c>
      <c r="Z3218" t="s">
        <v>10682</v>
      </c>
      <c r="AA3218" t="str">
        <f>IF(BD[[#This Row],[Genero]]="Masculino","👨🏼 M","👩🏼 F")</f>
        <v>👨🏼 M</v>
      </c>
      <c r="AB3218" t="s">
        <v>11718</v>
      </c>
    </row>
    <row r="3219" spans="1:28" x14ac:dyDescent="0.35">
      <c r="A3219" t="s">
        <v>2700</v>
      </c>
      <c r="B3219" t="s">
        <v>2701</v>
      </c>
      <c r="C3219" t="s">
        <v>2698</v>
      </c>
      <c r="D3219">
        <v>1</v>
      </c>
      <c r="G3219">
        <v>0</v>
      </c>
      <c r="H3219">
        <v>0</v>
      </c>
      <c r="I3219">
        <v>0</v>
      </c>
      <c r="J3219">
        <v>0</v>
      </c>
      <c r="K3219" t="s">
        <v>16</v>
      </c>
      <c r="R3219">
        <v>942109211</v>
      </c>
      <c r="S3219" t="s">
        <v>11658</v>
      </c>
      <c r="T3219">
        <v>61151557</v>
      </c>
      <c r="U3219" t="s">
        <v>19</v>
      </c>
      <c r="V3219" t="s">
        <v>2702</v>
      </c>
      <c r="W3219" t="s">
        <v>11701</v>
      </c>
      <c r="X3219" t="s">
        <v>11701</v>
      </c>
      <c r="Y3219" t="s">
        <v>48</v>
      </c>
      <c r="Z3219" t="s">
        <v>10718</v>
      </c>
      <c r="AA3219" t="str">
        <f>IF(BD[[#This Row],[Genero]]="Masculino","👨🏼 M","👩🏼 F")</f>
        <v>👨🏼 M</v>
      </c>
      <c r="AB3219" t="s">
        <v>11718</v>
      </c>
    </row>
    <row r="3220" spans="1:28" x14ac:dyDescent="0.35">
      <c r="A3220" t="s">
        <v>2703</v>
      </c>
      <c r="B3220" t="s">
        <v>2704</v>
      </c>
      <c r="C3220" t="s">
        <v>2705</v>
      </c>
      <c r="D3220">
        <v>1</v>
      </c>
      <c r="G3220">
        <v>0</v>
      </c>
      <c r="H3220">
        <v>0</v>
      </c>
      <c r="I3220">
        <v>0</v>
      </c>
      <c r="J3220">
        <v>0</v>
      </c>
      <c r="K3220" t="s">
        <v>16</v>
      </c>
      <c r="S3220" t="s">
        <v>11658</v>
      </c>
      <c r="T3220">
        <v>31125660</v>
      </c>
      <c r="U3220" t="s">
        <v>1971</v>
      </c>
      <c r="V3220" t="s">
        <v>2706</v>
      </c>
      <c r="W3220" t="s">
        <v>11706</v>
      </c>
      <c r="X3220" t="s">
        <v>11701</v>
      </c>
      <c r="Y3220" t="s">
        <v>48</v>
      </c>
      <c r="Z3220" t="s">
        <v>10600</v>
      </c>
      <c r="AA3220" t="str">
        <f>IF(BD[[#This Row],[Genero]]="Masculino","👨🏼 M","👩🏼 F")</f>
        <v>👨🏼 M</v>
      </c>
      <c r="AB3220" t="s">
        <v>11718</v>
      </c>
    </row>
    <row r="3221" spans="1:28" x14ac:dyDescent="0.35">
      <c r="A3221" t="s">
        <v>3517</v>
      </c>
      <c r="B3221" t="s">
        <v>3518</v>
      </c>
      <c r="C3221" t="s">
        <v>3519</v>
      </c>
      <c r="D3221">
        <v>1</v>
      </c>
      <c r="G3221">
        <v>0</v>
      </c>
      <c r="H3221">
        <v>0</v>
      </c>
      <c r="I3221">
        <v>0</v>
      </c>
      <c r="J3221">
        <v>0</v>
      </c>
      <c r="K3221" t="s">
        <v>16</v>
      </c>
      <c r="R3221">
        <v>968064377</v>
      </c>
      <c r="S3221" t="s">
        <v>11658</v>
      </c>
      <c r="T3221">
        <v>70245400</v>
      </c>
      <c r="U3221" t="s">
        <v>19</v>
      </c>
      <c r="V3221" t="s">
        <v>3520</v>
      </c>
      <c r="W3221" t="s">
        <v>11703</v>
      </c>
      <c r="X3221" t="s">
        <v>11701</v>
      </c>
      <c r="Y3221" t="s">
        <v>48</v>
      </c>
      <c r="Z3221" t="s">
        <v>10652</v>
      </c>
      <c r="AA3221" t="str">
        <f>IF(BD[[#This Row],[Genero]]="Masculino","👨🏼 M","👩🏼 F")</f>
        <v>👨🏼 M</v>
      </c>
      <c r="AB3221" t="s">
        <v>11718</v>
      </c>
    </row>
    <row r="3222" spans="1:28" x14ac:dyDescent="0.35">
      <c r="A3222" t="s">
        <v>108</v>
      </c>
      <c r="B3222" t="s">
        <v>7758</v>
      </c>
      <c r="C3222" t="s">
        <v>7759</v>
      </c>
      <c r="D3222">
        <v>1</v>
      </c>
      <c r="G3222">
        <v>0</v>
      </c>
      <c r="H3222">
        <v>0</v>
      </c>
      <c r="I3222">
        <v>0</v>
      </c>
      <c r="J3222">
        <v>0</v>
      </c>
      <c r="K3222" t="s">
        <v>16</v>
      </c>
      <c r="R3222">
        <v>993697166</v>
      </c>
      <c r="S3222" t="s">
        <v>11658</v>
      </c>
      <c r="T3222">
        <v>41542549</v>
      </c>
      <c r="U3222" t="s">
        <v>19</v>
      </c>
      <c r="V3222" t="s">
        <v>7759</v>
      </c>
      <c r="W3222" t="s">
        <v>11701</v>
      </c>
      <c r="X3222" t="s">
        <v>11701</v>
      </c>
      <c r="Y3222" t="s">
        <v>48</v>
      </c>
      <c r="Z3222" t="s">
        <v>10506</v>
      </c>
      <c r="AA3222" t="str">
        <f>IF(BD[[#This Row],[Genero]]="Masculino","👨🏼 M","👩🏼 F")</f>
        <v>👨🏼 M</v>
      </c>
      <c r="AB3222" t="s">
        <v>11718</v>
      </c>
    </row>
    <row r="3223" spans="1:28" x14ac:dyDescent="0.35">
      <c r="A3223" t="s">
        <v>7020</v>
      </c>
      <c r="B3223" t="s">
        <v>7021</v>
      </c>
      <c r="C3223" t="s">
        <v>7022</v>
      </c>
      <c r="D3223">
        <v>1</v>
      </c>
      <c r="G3223">
        <v>0</v>
      </c>
      <c r="H3223">
        <v>0</v>
      </c>
      <c r="I3223">
        <v>0</v>
      </c>
      <c r="J3223">
        <v>0</v>
      </c>
      <c r="K3223" t="s">
        <v>16</v>
      </c>
      <c r="R3223">
        <v>954685874</v>
      </c>
      <c r="S3223" t="s">
        <v>11658</v>
      </c>
      <c r="T3223">
        <v>47009415</v>
      </c>
      <c r="U3223" t="s">
        <v>19</v>
      </c>
      <c r="V3223" t="s">
        <v>7023</v>
      </c>
      <c r="W3223" t="s">
        <v>11703</v>
      </c>
      <c r="X3223" t="s">
        <v>11701</v>
      </c>
      <c r="Y3223" t="s">
        <v>48</v>
      </c>
      <c r="Z3223" t="s">
        <v>10766</v>
      </c>
      <c r="AA3223" t="str">
        <f>IF(BD[[#This Row],[Genero]]="Masculino","👨🏼 M","👩🏼 F")</f>
        <v>👨🏼 M</v>
      </c>
      <c r="AB3223" t="s">
        <v>11718</v>
      </c>
    </row>
    <row r="3224" spans="1:28" x14ac:dyDescent="0.35">
      <c r="A3224" t="s">
        <v>6929</v>
      </c>
      <c r="B3224" t="s">
        <v>736</v>
      </c>
      <c r="C3224" t="s">
        <v>6930</v>
      </c>
      <c r="D3224">
        <v>1</v>
      </c>
      <c r="G3224">
        <v>0</v>
      </c>
      <c r="H3224">
        <v>0</v>
      </c>
      <c r="I3224">
        <v>0</v>
      </c>
      <c r="J3224">
        <v>0</v>
      </c>
      <c r="K3224" t="s">
        <v>16</v>
      </c>
      <c r="R3224">
        <v>987202975</v>
      </c>
      <c r="S3224" t="s">
        <v>11658</v>
      </c>
      <c r="T3224">
        <v>44354987</v>
      </c>
      <c r="U3224" t="s">
        <v>19</v>
      </c>
      <c r="V3224" t="s">
        <v>10329</v>
      </c>
      <c r="W3224" t="s">
        <v>11701</v>
      </c>
      <c r="X3224" t="s">
        <v>11701</v>
      </c>
      <c r="Y3224" t="s">
        <v>48</v>
      </c>
      <c r="Z3224" t="s">
        <v>1897</v>
      </c>
      <c r="AA3224" t="str">
        <f>IF(BD[[#This Row],[Genero]]="Masculino","👨🏼 M","👩🏼 F")</f>
        <v>👨🏼 M</v>
      </c>
      <c r="AB3224" t="s">
        <v>11718</v>
      </c>
    </row>
    <row r="3225" spans="1:28" x14ac:dyDescent="0.35">
      <c r="A3225" t="s">
        <v>760</v>
      </c>
      <c r="B3225" t="s">
        <v>9611</v>
      </c>
      <c r="C3225" t="s">
        <v>761</v>
      </c>
      <c r="D3225">
        <v>1</v>
      </c>
      <c r="G3225">
        <v>0</v>
      </c>
      <c r="H3225">
        <v>0</v>
      </c>
      <c r="I3225">
        <v>0</v>
      </c>
      <c r="J3225">
        <v>0</v>
      </c>
      <c r="K3225" t="s">
        <v>16</v>
      </c>
      <c r="R3225">
        <v>994985627</v>
      </c>
      <c r="S3225" t="s">
        <v>11658</v>
      </c>
      <c r="T3225">
        <v>43032964</v>
      </c>
      <c r="U3225" t="s">
        <v>19</v>
      </c>
      <c r="V3225" t="s">
        <v>761</v>
      </c>
      <c r="W3225" t="s">
        <v>11712</v>
      </c>
      <c r="X3225" t="s">
        <v>11701</v>
      </c>
      <c r="Y3225" t="s">
        <v>48</v>
      </c>
      <c r="Z3225" t="s">
        <v>6459</v>
      </c>
      <c r="AA3225" t="str">
        <f>IF(BD[[#This Row],[Genero]]="Masculino","👨🏼 M","👩🏼 F")</f>
        <v>👨🏼 M</v>
      </c>
      <c r="AB3225" t="s">
        <v>11718</v>
      </c>
    </row>
    <row r="3226" spans="1:28" x14ac:dyDescent="0.35">
      <c r="A3226" t="s">
        <v>3801</v>
      </c>
      <c r="B3226" t="s">
        <v>3036</v>
      </c>
      <c r="C3226" t="s">
        <v>11405</v>
      </c>
      <c r="D3226">
        <v>1</v>
      </c>
      <c r="G3226">
        <v>0</v>
      </c>
      <c r="H3226">
        <v>0</v>
      </c>
      <c r="I3226">
        <v>0</v>
      </c>
      <c r="J3226">
        <v>0</v>
      </c>
      <c r="K3226" t="s">
        <v>16</v>
      </c>
      <c r="R3226">
        <v>993494264</v>
      </c>
      <c r="S3226" t="s">
        <v>11658</v>
      </c>
      <c r="T3226">
        <v>42264307</v>
      </c>
      <c r="U3226" t="s">
        <v>19</v>
      </c>
      <c r="V3226" t="s">
        <v>11405</v>
      </c>
      <c r="W3226" t="s">
        <v>11702</v>
      </c>
      <c r="X3226" t="s">
        <v>11701</v>
      </c>
      <c r="Y3226" t="s">
        <v>48</v>
      </c>
      <c r="Z3226" t="s">
        <v>11204</v>
      </c>
      <c r="AA3226" t="str">
        <f>IF(BD[[#This Row],[Genero]]="Masculino","👨🏼 M","👩🏼 F")</f>
        <v>👨🏼 M</v>
      </c>
      <c r="AB3226" t="s">
        <v>11718</v>
      </c>
    </row>
    <row r="3227" spans="1:28" x14ac:dyDescent="0.35">
      <c r="A3227" t="s">
        <v>1143</v>
      </c>
      <c r="B3227" t="s">
        <v>5577</v>
      </c>
      <c r="C3227" t="s">
        <v>11279</v>
      </c>
      <c r="D3227">
        <v>1</v>
      </c>
      <c r="G3227">
        <v>0</v>
      </c>
      <c r="H3227">
        <v>0</v>
      </c>
      <c r="I3227">
        <v>0</v>
      </c>
      <c r="J3227">
        <v>0</v>
      </c>
      <c r="K3227" t="s">
        <v>16</v>
      </c>
      <c r="R3227">
        <v>992878890</v>
      </c>
      <c r="S3227" t="s">
        <v>11658</v>
      </c>
      <c r="T3227">
        <v>41572519</v>
      </c>
      <c r="U3227" t="s">
        <v>19</v>
      </c>
      <c r="V3227" t="s">
        <v>11279</v>
      </c>
      <c r="W3227" t="s">
        <v>11701</v>
      </c>
      <c r="X3227" t="s">
        <v>11701</v>
      </c>
      <c r="Y3227" t="s">
        <v>48</v>
      </c>
      <c r="Z3227" t="s">
        <v>11204</v>
      </c>
      <c r="AA3227" t="str">
        <f>IF(BD[[#This Row],[Genero]]="Masculino","👨🏼 M","👩🏼 F")</f>
        <v>👨🏼 M</v>
      </c>
      <c r="AB3227" t="s">
        <v>11718</v>
      </c>
    </row>
    <row r="3228" spans="1:28" x14ac:dyDescent="0.35">
      <c r="A3228" t="s">
        <v>455</v>
      </c>
      <c r="B3228" t="s">
        <v>3956</v>
      </c>
      <c r="C3228" t="s">
        <v>11293</v>
      </c>
      <c r="D3228">
        <v>1</v>
      </c>
      <c r="G3228">
        <v>0</v>
      </c>
      <c r="H3228">
        <v>0</v>
      </c>
      <c r="I3228">
        <v>0</v>
      </c>
      <c r="J3228">
        <v>0</v>
      </c>
      <c r="K3228" t="s">
        <v>16</v>
      </c>
      <c r="R3228">
        <v>959179199</v>
      </c>
      <c r="S3228" t="s">
        <v>11658</v>
      </c>
      <c r="T3228">
        <v>7636040</v>
      </c>
      <c r="U3228" t="s">
        <v>19</v>
      </c>
      <c r="V3228" t="s">
        <v>11293</v>
      </c>
      <c r="W3228" t="s">
        <v>11701</v>
      </c>
      <c r="X3228" t="s">
        <v>11701</v>
      </c>
      <c r="Y3228" t="s">
        <v>48</v>
      </c>
      <c r="Z3228" t="s">
        <v>11204</v>
      </c>
      <c r="AA3228" t="str">
        <f>IF(BD[[#This Row],[Genero]]="Masculino","👨🏼 M","👩🏼 F")</f>
        <v>👨🏼 M</v>
      </c>
      <c r="AB3228" t="s">
        <v>11718</v>
      </c>
    </row>
    <row r="3229" spans="1:28" x14ac:dyDescent="0.35">
      <c r="A3229" t="s">
        <v>8816</v>
      </c>
      <c r="B3229" t="s">
        <v>8817</v>
      </c>
      <c r="C3229" t="s">
        <v>8818</v>
      </c>
      <c r="D3229">
        <v>1</v>
      </c>
      <c r="G3229">
        <v>0</v>
      </c>
      <c r="H3229">
        <v>0</v>
      </c>
      <c r="I3229">
        <v>0</v>
      </c>
      <c r="J3229">
        <v>0</v>
      </c>
      <c r="K3229" t="s">
        <v>16</v>
      </c>
      <c r="R3229">
        <v>933852320</v>
      </c>
      <c r="S3229" t="s">
        <v>11658</v>
      </c>
      <c r="T3229">
        <v>47785624</v>
      </c>
      <c r="U3229" t="s">
        <v>19</v>
      </c>
      <c r="V3229" t="s">
        <v>11239</v>
      </c>
      <c r="W3229" t="s">
        <v>11701</v>
      </c>
      <c r="X3229" t="s">
        <v>11701</v>
      </c>
      <c r="Y3229" t="s">
        <v>48</v>
      </c>
      <c r="Z3229" t="s">
        <v>11204</v>
      </c>
      <c r="AA3229" t="str">
        <f>IF(BD[[#This Row],[Genero]]="Masculino","👨🏼 M","👩🏼 F")</f>
        <v>👨🏼 M</v>
      </c>
      <c r="AB3229" t="s">
        <v>11718</v>
      </c>
    </row>
    <row r="3230" spans="1:28" x14ac:dyDescent="0.35">
      <c r="A3230" t="s">
        <v>1531</v>
      </c>
      <c r="B3230" t="s">
        <v>1532</v>
      </c>
      <c r="C3230" t="s">
        <v>11235</v>
      </c>
      <c r="D3230">
        <v>1</v>
      </c>
      <c r="G3230">
        <v>0</v>
      </c>
      <c r="H3230">
        <v>0</v>
      </c>
      <c r="I3230">
        <v>0</v>
      </c>
      <c r="J3230">
        <v>0</v>
      </c>
      <c r="K3230" t="s">
        <v>16</v>
      </c>
      <c r="R3230">
        <v>988554090</v>
      </c>
      <c r="S3230" t="s">
        <v>11658</v>
      </c>
      <c r="T3230">
        <v>70392884</v>
      </c>
      <c r="U3230" t="s">
        <v>10125</v>
      </c>
      <c r="V3230" t="s">
        <v>11235</v>
      </c>
      <c r="W3230" t="s">
        <v>11712</v>
      </c>
      <c r="X3230" t="s">
        <v>11701</v>
      </c>
      <c r="Y3230" t="s">
        <v>48</v>
      </c>
      <c r="Z3230" t="s">
        <v>11204</v>
      </c>
      <c r="AA3230" t="str">
        <f>IF(BD[[#This Row],[Genero]]="Masculino","👨🏼 M","👩🏼 F")</f>
        <v>👨🏼 M</v>
      </c>
      <c r="AB3230" t="s">
        <v>11718</v>
      </c>
    </row>
    <row r="3231" spans="1:28" x14ac:dyDescent="0.35">
      <c r="A3231" t="s">
        <v>6787</v>
      </c>
      <c r="B3231" t="s">
        <v>6788</v>
      </c>
      <c r="C3231" t="s">
        <v>6789</v>
      </c>
      <c r="D3231">
        <v>1</v>
      </c>
      <c r="G3231">
        <v>0</v>
      </c>
      <c r="H3231">
        <v>0</v>
      </c>
      <c r="I3231">
        <v>0</v>
      </c>
      <c r="J3231">
        <v>0</v>
      </c>
      <c r="K3231" t="s">
        <v>16</v>
      </c>
      <c r="R3231">
        <v>993471620</v>
      </c>
      <c r="S3231" t="s">
        <v>11658</v>
      </c>
      <c r="T3231">
        <v>2987968</v>
      </c>
      <c r="U3231" t="s">
        <v>10125</v>
      </c>
      <c r="V3231" t="s">
        <v>6790</v>
      </c>
      <c r="W3231" t="s">
        <v>11702</v>
      </c>
      <c r="X3231" t="s">
        <v>11701</v>
      </c>
      <c r="Y3231" t="s">
        <v>48</v>
      </c>
      <c r="Z3231" t="s">
        <v>11230</v>
      </c>
      <c r="AA3231" t="str">
        <f>IF(BD[[#This Row],[Genero]]="Masculino","👨🏼 M","👩🏼 F")</f>
        <v>👨🏼 M</v>
      </c>
      <c r="AB3231" t="s">
        <v>11718</v>
      </c>
    </row>
    <row r="3232" spans="1:28" x14ac:dyDescent="0.35">
      <c r="A3232" t="s">
        <v>9385</v>
      </c>
      <c r="B3232" t="s">
        <v>9825</v>
      </c>
      <c r="C3232" t="s">
        <v>3899</v>
      </c>
      <c r="D3232">
        <v>1</v>
      </c>
      <c r="G3232">
        <v>0</v>
      </c>
      <c r="H3232">
        <v>0</v>
      </c>
      <c r="I3232">
        <v>0</v>
      </c>
      <c r="J3232">
        <v>0</v>
      </c>
      <c r="K3232" t="s">
        <v>16</v>
      </c>
      <c r="R3232">
        <v>988076847</v>
      </c>
      <c r="S3232" t="s">
        <v>11658</v>
      </c>
      <c r="T3232">
        <v>45790906</v>
      </c>
      <c r="U3232" t="s">
        <v>19</v>
      </c>
      <c r="V3232" t="s">
        <v>3900</v>
      </c>
      <c r="W3232" t="s">
        <v>11702</v>
      </c>
      <c r="X3232" t="s">
        <v>11701</v>
      </c>
      <c r="Y3232" t="s">
        <v>48</v>
      </c>
      <c r="Z3232" t="s">
        <v>180</v>
      </c>
      <c r="AA3232" t="str">
        <f>IF(BD[[#This Row],[Genero]]="Masculino","👨🏼 M","👩🏼 F")</f>
        <v>👨🏼 M</v>
      </c>
      <c r="AB3232" t="s">
        <v>11718</v>
      </c>
    </row>
    <row r="3233" spans="1:28" x14ac:dyDescent="0.35">
      <c r="A3233" t="s">
        <v>8270</v>
      </c>
      <c r="B3233" t="s">
        <v>8271</v>
      </c>
      <c r="C3233" t="s">
        <v>8272</v>
      </c>
      <c r="D3233">
        <v>1</v>
      </c>
      <c r="G3233">
        <v>0</v>
      </c>
      <c r="H3233">
        <v>0</v>
      </c>
      <c r="I3233">
        <v>0</v>
      </c>
      <c r="J3233">
        <v>0</v>
      </c>
      <c r="K3233" t="s">
        <v>16</v>
      </c>
      <c r="R3233">
        <v>923844395</v>
      </c>
      <c r="S3233" t="s">
        <v>11658</v>
      </c>
      <c r="T3233">
        <v>71561156</v>
      </c>
      <c r="U3233" t="s">
        <v>19</v>
      </c>
      <c r="V3233" t="s">
        <v>8273</v>
      </c>
      <c r="W3233" t="s">
        <v>11712</v>
      </c>
      <c r="X3233" t="s">
        <v>11701</v>
      </c>
      <c r="Y3233" t="s">
        <v>48</v>
      </c>
      <c r="Z3233" t="s">
        <v>10488</v>
      </c>
      <c r="AA3233" t="str">
        <f>IF(BD[[#This Row],[Genero]]="Masculino","👨🏼 M","👩🏼 F")</f>
        <v>👨🏼 M</v>
      </c>
      <c r="AB3233" t="s">
        <v>11718</v>
      </c>
    </row>
    <row r="3234" spans="1:28" x14ac:dyDescent="0.35">
      <c r="A3234" t="s">
        <v>810</v>
      </c>
      <c r="B3234" t="s">
        <v>811</v>
      </c>
      <c r="C3234" t="s">
        <v>812</v>
      </c>
      <c r="D3234">
        <v>1</v>
      </c>
      <c r="G3234">
        <v>0</v>
      </c>
      <c r="H3234">
        <v>0</v>
      </c>
      <c r="I3234">
        <v>0</v>
      </c>
      <c r="J3234">
        <v>0</v>
      </c>
      <c r="K3234" t="s">
        <v>16</v>
      </c>
      <c r="R3234">
        <v>928627265</v>
      </c>
      <c r="S3234" t="s">
        <v>11658</v>
      </c>
      <c r="T3234">
        <v>45756565</v>
      </c>
      <c r="U3234" t="s">
        <v>19</v>
      </c>
      <c r="V3234" t="s">
        <v>813</v>
      </c>
      <c r="W3234" t="s">
        <v>11706</v>
      </c>
      <c r="X3234" t="s">
        <v>11701</v>
      </c>
      <c r="Y3234" t="s">
        <v>48</v>
      </c>
      <c r="Z3234" t="s">
        <v>2389</v>
      </c>
      <c r="AA3234" t="str">
        <f>IF(BD[[#This Row],[Genero]]="Masculino","👨🏼 M","👩🏼 F")</f>
        <v>👨🏼 M</v>
      </c>
      <c r="AB3234" t="s">
        <v>11718</v>
      </c>
    </row>
    <row r="3235" spans="1:28" x14ac:dyDescent="0.35">
      <c r="A3235" t="s">
        <v>455</v>
      </c>
      <c r="B3235" t="s">
        <v>6023</v>
      </c>
      <c r="C3235" t="s">
        <v>6024</v>
      </c>
      <c r="D3235">
        <v>1</v>
      </c>
      <c r="G3235">
        <v>0</v>
      </c>
      <c r="H3235">
        <v>0</v>
      </c>
      <c r="I3235">
        <v>0</v>
      </c>
      <c r="J3235">
        <v>0</v>
      </c>
      <c r="K3235" t="s">
        <v>16</v>
      </c>
      <c r="R3235">
        <v>994656108</v>
      </c>
      <c r="S3235" t="s">
        <v>11658</v>
      </c>
      <c r="T3235">
        <v>7844875</v>
      </c>
      <c r="U3235" t="s">
        <v>19</v>
      </c>
      <c r="V3235" t="s">
        <v>6024</v>
      </c>
      <c r="W3235" t="s">
        <v>11702</v>
      </c>
      <c r="X3235" t="s">
        <v>11701</v>
      </c>
      <c r="Y3235" t="s">
        <v>48</v>
      </c>
      <c r="Z3235" t="s">
        <v>10538</v>
      </c>
      <c r="AA3235" t="str">
        <f>IF(BD[[#This Row],[Genero]]="Masculino","👨🏼 M","👩🏼 F")</f>
        <v>👨🏼 M</v>
      </c>
      <c r="AB3235" t="s">
        <v>11718</v>
      </c>
    </row>
    <row r="3236" spans="1:28" x14ac:dyDescent="0.35">
      <c r="A3236" t="s">
        <v>3180</v>
      </c>
      <c r="B3236" t="s">
        <v>3181</v>
      </c>
      <c r="C3236" t="s">
        <v>3182</v>
      </c>
      <c r="D3236">
        <v>1</v>
      </c>
      <c r="G3236">
        <v>0</v>
      </c>
      <c r="H3236">
        <v>0</v>
      </c>
      <c r="I3236">
        <v>0</v>
      </c>
      <c r="J3236">
        <v>0</v>
      </c>
      <c r="K3236" t="s">
        <v>16</v>
      </c>
      <c r="R3236">
        <v>979003391</v>
      </c>
      <c r="S3236" t="s">
        <v>11658</v>
      </c>
      <c r="T3236">
        <v>10766294</v>
      </c>
      <c r="U3236" t="s">
        <v>19</v>
      </c>
      <c r="V3236" t="s">
        <v>3183</v>
      </c>
      <c r="W3236" t="s">
        <v>11712</v>
      </c>
      <c r="X3236" t="s">
        <v>11701</v>
      </c>
      <c r="Y3236" t="s">
        <v>48</v>
      </c>
      <c r="Z3236" t="s">
        <v>10856</v>
      </c>
      <c r="AA3236" t="str">
        <f>IF(BD[[#This Row],[Genero]]="Masculino","👨🏼 M","👩🏼 F")</f>
        <v>👨🏼 M</v>
      </c>
      <c r="AB3236" t="s">
        <v>11718</v>
      </c>
    </row>
    <row r="3237" spans="1:28" x14ac:dyDescent="0.35">
      <c r="A3237" t="s">
        <v>3891</v>
      </c>
      <c r="B3237" t="s">
        <v>3892</v>
      </c>
      <c r="C3237" t="s">
        <v>3893</v>
      </c>
      <c r="D3237">
        <v>1</v>
      </c>
      <c r="G3237">
        <v>0</v>
      </c>
      <c r="H3237">
        <v>0</v>
      </c>
      <c r="I3237">
        <v>0</v>
      </c>
      <c r="J3237">
        <v>0</v>
      </c>
      <c r="K3237" t="s">
        <v>16</v>
      </c>
      <c r="R3237">
        <v>923316751</v>
      </c>
      <c r="S3237" t="s">
        <v>11658</v>
      </c>
      <c r="T3237">
        <v>75976483</v>
      </c>
      <c r="U3237" t="s">
        <v>19</v>
      </c>
      <c r="V3237" t="s">
        <v>3894</v>
      </c>
      <c r="W3237" t="s">
        <v>11701</v>
      </c>
      <c r="X3237" t="s">
        <v>11701</v>
      </c>
      <c r="Y3237" t="s">
        <v>48</v>
      </c>
      <c r="Z3237" t="s">
        <v>3895</v>
      </c>
      <c r="AA3237" t="str">
        <f>IF(BD[[#This Row],[Genero]]="Masculino","👨🏼 M","👩🏼 F")</f>
        <v>👨🏼 M</v>
      </c>
      <c r="AB3237" t="s">
        <v>11718</v>
      </c>
    </row>
    <row r="3238" spans="1:28" x14ac:dyDescent="0.35">
      <c r="A3238" t="s">
        <v>1417</v>
      </c>
      <c r="B3238" t="s">
        <v>1418</v>
      </c>
      <c r="C3238" t="s">
        <v>11224</v>
      </c>
      <c r="D3238">
        <v>1</v>
      </c>
      <c r="G3238">
        <v>0</v>
      </c>
      <c r="H3238">
        <v>0</v>
      </c>
      <c r="I3238">
        <v>0</v>
      </c>
      <c r="J3238">
        <v>0</v>
      </c>
      <c r="K3238" t="s">
        <v>16</v>
      </c>
      <c r="R3238" s="2"/>
      <c r="S3238" t="s">
        <v>11658</v>
      </c>
      <c r="T3238">
        <v>73505054</v>
      </c>
      <c r="U3238" t="s">
        <v>19</v>
      </c>
      <c r="V3238" t="s">
        <v>1419</v>
      </c>
      <c r="W3238" t="s">
        <v>11702</v>
      </c>
      <c r="X3238" t="s">
        <v>11701</v>
      </c>
      <c r="Y3238" t="s">
        <v>48</v>
      </c>
      <c r="Z3238" t="s">
        <v>831</v>
      </c>
      <c r="AA3238" t="str">
        <f>IF(BD[[#This Row],[Genero]]="Masculino","👨🏼 M","👩🏼 F")</f>
        <v>👨🏼 M</v>
      </c>
      <c r="AB3238" t="s">
        <v>11718</v>
      </c>
    </row>
    <row r="3239" spans="1:28" x14ac:dyDescent="0.35">
      <c r="A3239" t="s">
        <v>302</v>
      </c>
      <c r="B3239" t="s">
        <v>303</v>
      </c>
      <c r="C3239" t="s">
        <v>11059</v>
      </c>
      <c r="D3239">
        <v>1</v>
      </c>
      <c r="G3239">
        <v>0</v>
      </c>
      <c r="H3239">
        <v>0</v>
      </c>
      <c r="I3239">
        <v>0</v>
      </c>
      <c r="J3239">
        <v>0</v>
      </c>
      <c r="K3239" t="s">
        <v>16</v>
      </c>
      <c r="R3239">
        <v>901889139</v>
      </c>
      <c r="S3239" t="s">
        <v>11658</v>
      </c>
      <c r="T3239">
        <v>76177983</v>
      </c>
      <c r="U3239" t="s">
        <v>19</v>
      </c>
      <c r="V3239" t="s">
        <v>11060</v>
      </c>
      <c r="W3239" t="s">
        <v>11703</v>
      </c>
      <c r="X3239" t="s">
        <v>11701</v>
      </c>
      <c r="Y3239" t="s">
        <v>48</v>
      </c>
      <c r="Z3239" t="s">
        <v>831</v>
      </c>
      <c r="AA3239" t="str">
        <f>IF(BD[[#This Row],[Genero]]="Masculino","👨🏼 M","👩🏼 F")</f>
        <v>👨🏼 M</v>
      </c>
      <c r="AB3239" t="s">
        <v>11718</v>
      </c>
    </row>
    <row r="3240" spans="1:28" x14ac:dyDescent="0.35">
      <c r="A3240" t="s">
        <v>108</v>
      </c>
      <c r="B3240" t="s">
        <v>9607</v>
      </c>
      <c r="C3240" t="s">
        <v>729</v>
      </c>
      <c r="D3240">
        <v>1</v>
      </c>
      <c r="G3240">
        <v>0</v>
      </c>
      <c r="H3240">
        <v>0</v>
      </c>
      <c r="I3240">
        <v>0</v>
      </c>
      <c r="J3240">
        <v>0</v>
      </c>
      <c r="K3240" t="s">
        <v>16</v>
      </c>
      <c r="R3240">
        <v>999178169</v>
      </c>
      <c r="S3240" t="s">
        <v>11665</v>
      </c>
      <c r="T3240">
        <v>10435574</v>
      </c>
      <c r="U3240" t="s">
        <v>19</v>
      </c>
      <c r="V3240" t="s">
        <v>729</v>
      </c>
      <c r="W3240" t="s">
        <v>11701</v>
      </c>
      <c r="X3240" t="s">
        <v>11701</v>
      </c>
      <c r="Y3240" t="s">
        <v>48</v>
      </c>
      <c r="Z3240" t="s">
        <v>831</v>
      </c>
      <c r="AA3240" t="str">
        <f>IF(BD[[#This Row],[Genero]]="Masculino","👨🏼 M","👩🏼 F")</f>
        <v>👩🏼 F</v>
      </c>
      <c r="AB3240" t="s">
        <v>11718</v>
      </c>
    </row>
    <row r="3241" spans="1:28" x14ac:dyDescent="0.35">
      <c r="A3241" t="s">
        <v>447</v>
      </c>
      <c r="B3241" t="s">
        <v>448</v>
      </c>
      <c r="C3241" t="s">
        <v>449</v>
      </c>
      <c r="D3241">
        <v>1</v>
      </c>
      <c r="G3241">
        <v>0</v>
      </c>
      <c r="H3241">
        <v>0</v>
      </c>
      <c r="I3241">
        <v>0</v>
      </c>
      <c r="J3241">
        <v>0</v>
      </c>
      <c r="K3241" t="s">
        <v>16</v>
      </c>
      <c r="R3241">
        <v>970970001</v>
      </c>
      <c r="S3241" t="s">
        <v>11658</v>
      </c>
      <c r="T3241">
        <v>40524582</v>
      </c>
      <c r="U3241" t="s">
        <v>19</v>
      </c>
      <c r="V3241" t="s">
        <v>450</v>
      </c>
      <c r="W3241" t="s">
        <v>11701</v>
      </c>
      <c r="X3241" t="s">
        <v>11701</v>
      </c>
      <c r="Y3241" t="s">
        <v>48</v>
      </c>
      <c r="Z3241" t="s">
        <v>831</v>
      </c>
      <c r="AA3241" t="str">
        <f>IF(BD[[#This Row],[Genero]]="Masculino","👨🏼 M","👩🏼 F")</f>
        <v>👨🏼 M</v>
      </c>
      <c r="AB3241" t="s">
        <v>11718</v>
      </c>
    </row>
    <row r="3242" spans="1:28" x14ac:dyDescent="0.35">
      <c r="A3242" t="s">
        <v>8822</v>
      </c>
      <c r="B3242" t="s">
        <v>8823</v>
      </c>
      <c r="C3242" t="s">
        <v>8824</v>
      </c>
      <c r="D3242">
        <v>1</v>
      </c>
      <c r="G3242">
        <v>0</v>
      </c>
      <c r="H3242">
        <v>0</v>
      </c>
      <c r="I3242">
        <v>0</v>
      </c>
      <c r="J3242">
        <v>0</v>
      </c>
      <c r="K3242" t="s">
        <v>16</v>
      </c>
      <c r="R3242">
        <v>958854737</v>
      </c>
      <c r="S3242" t="s">
        <v>11658</v>
      </c>
      <c r="T3242">
        <v>76252760</v>
      </c>
      <c r="U3242" t="s">
        <v>19</v>
      </c>
      <c r="V3242" t="s">
        <v>11000</v>
      </c>
      <c r="W3242" t="s">
        <v>11703</v>
      </c>
      <c r="X3242" t="s">
        <v>11701</v>
      </c>
      <c r="Y3242" t="s">
        <v>48</v>
      </c>
      <c r="Z3242" t="s">
        <v>10779</v>
      </c>
      <c r="AA3242" t="str">
        <f>IF(BD[[#This Row],[Genero]]="Masculino","👨🏼 M","👩🏼 F")</f>
        <v>👨🏼 M</v>
      </c>
      <c r="AB3242" t="s">
        <v>11718</v>
      </c>
    </row>
    <row r="3243" spans="1:28" x14ac:dyDescent="0.35">
      <c r="A3243" t="s">
        <v>2037</v>
      </c>
      <c r="B3243" t="s">
        <v>10073</v>
      </c>
      <c r="C3243" t="s">
        <v>9183</v>
      </c>
      <c r="D3243">
        <v>1</v>
      </c>
      <c r="G3243">
        <v>0</v>
      </c>
      <c r="H3243">
        <v>0</v>
      </c>
      <c r="I3243">
        <v>0</v>
      </c>
      <c r="J3243">
        <v>0</v>
      </c>
      <c r="K3243" t="s">
        <v>16</v>
      </c>
      <c r="R3243">
        <v>961160280</v>
      </c>
      <c r="S3243" t="s">
        <v>11658</v>
      </c>
      <c r="T3243">
        <v>75623373</v>
      </c>
      <c r="U3243" t="s">
        <v>19</v>
      </c>
      <c r="V3243" t="s">
        <v>9184</v>
      </c>
      <c r="W3243" t="s">
        <v>11701</v>
      </c>
      <c r="X3243" t="s">
        <v>11701</v>
      </c>
      <c r="Y3243" t="s">
        <v>48</v>
      </c>
      <c r="Z3243" t="s">
        <v>10484</v>
      </c>
      <c r="AA3243" t="str">
        <f>IF(BD[[#This Row],[Genero]]="Masculino","👨🏼 M","👩🏼 F")</f>
        <v>👨🏼 M</v>
      </c>
      <c r="AB3243" t="s">
        <v>11718</v>
      </c>
    </row>
    <row r="3244" spans="1:28" x14ac:dyDescent="0.35">
      <c r="A3244" t="s">
        <v>1123</v>
      </c>
      <c r="B3244" t="s">
        <v>765</v>
      </c>
      <c r="C3244" t="s">
        <v>4918</v>
      </c>
      <c r="D3244">
        <v>1</v>
      </c>
      <c r="G3244">
        <v>0</v>
      </c>
      <c r="H3244">
        <v>0</v>
      </c>
      <c r="I3244">
        <v>0</v>
      </c>
      <c r="J3244">
        <v>0</v>
      </c>
      <c r="K3244" t="s">
        <v>16</v>
      </c>
      <c r="R3244">
        <v>954713755</v>
      </c>
      <c r="S3244" t="s">
        <v>11658</v>
      </c>
      <c r="T3244">
        <v>45543060</v>
      </c>
      <c r="U3244" t="s">
        <v>19</v>
      </c>
      <c r="V3244" t="s">
        <v>4918</v>
      </c>
      <c r="W3244" t="s">
        <v>11706</v>
      </c>
      <c r="X3244" t="s">
        <v>11701</v>
      </c>
      <c r="Y3244" t="s">
        <v>48</v>
      </c>
      <c r="Z3244" t="s">
        <v>10481</v>
      </c>
      <c r="AA3244" t="str">
        <f>IF(BD[[#This Row],[Genero]]="Masculino","👨🏼 M","👩🏼 F")</f>
        <v>👨🏼 M</v>
      </c>
      <c r="AB3244" t="s">
        <v>11718</v>
      </c>
    </row>
    <row r="3245" spans="1:28" x14ac:dyDescent="0.35">
      <c r="A3245" t="s">
        <v>151</v>
      </c>
      <c r="B3245" t="s">
        <v>3647</v>
      </c>
      <c r="C3245" t="s">
        <v>4919</v>
      </c>
      <c r="D3245">
        <v>1</v>
      </c>
      <c r="G3245">
        <v>0</v>
      </c>
      <c r="H3245">
        <v>0</v>
      </c>
      <c r="I3245">
        <v>0</v>
      </c>
      <c r="J3245">
        <v>0</v>
      </c>
      <c r="K3245" t="s">
        <v>16</v>
      </c>
      <c r="R3245">
        <v>977867282</v>
      </c>
      <c r="S3245" t="s">
        <v>11658</v>
      </c>
      <c r="T3245">
        <v>40833271</v>
      </c>
      <c r="U3245" t="s">
        <v>19</v>
      </c>
      <c r="V3245" t="s">
        <v>4919</v>
      </c>
      <c r="W3245" t="s">
        <v>11706</v>
      </c>
      <c r="X3245" t="s">
        <v>11701</v>
      </c>
      <c r="Y3245" t="s">
        <v>48</v>
      </c>
      <c r="Z3245" t="s">
        <v>10853</v>
      </c>
      <c r="AA3245" t="str">
        <f>IF(BD[[#This Row],[Genero]]="Masculino","👨🏼 M","👩🏼 F")</f>
        <v>👨🏼 M</v>
      </c>
      <c r="AB3245" t="s">
        <v>11718</v>
      </c>
    </row>
    <row r="3246" spans="1:28" x14ac:dyDescent="0.35">
      <c r="A3246" t="s">
        <v>1123</v>
      </c>
      <c r="B3246" t="s">
        <v>2340</v>
      </c>
      <c r="C3246" t="s">
        <v>6685</v>
      </c>
      <c r="D3246">
        <v>1</v>
      </c>
      <c r="G3246">
        <v>0</v>
      </c>
      <c r="H3246">
        <v>0</v>
      </c>
      <c r="I3246">
        <v>0</v>
      </c>
      <c r="J3246">
        <v>0</v>
      </c>
      <c r="K3246" t="s">
        <v>16</v>
      </c>
      <c r="R3246">
        <v>933896583</v>
      </c>
      <c r="S3246" t="s">
        <v>11658</v>
      </c>
      <c r="T3246">
        <v>42808518</v>
      </c>
      <c r="U3246" t="s">
        <v>19</v>
      </c>
      <c r="V3246" t="s">
        <v>6261</v>
      </c>
      <c r="W3246" t="s">
        <v>11706</v>
      </c>
      <c r="X3246" t="s">
        <v>11701</v>
      </c>
      <c r="Y3246" t="s">
        <v>48</v>
      </c>
      <c r="Z3246" t="s">
        <v>2160</v>
      </c>
      <c r="AA3246" t="str">
        <f>IF(BD[[#This Row],[Genero]]="Masculino","👨🏼 M","👩🏼 F")</f>
        <v>👨🏼 M</v>
      </c>
      <c r="AB3246" t="s">
        <v>11718</v>
      </c>
    </row>
    <row r="3247" spans="1:28" x14ac:dyDescent="0.35">
      <c r="A3247" t="s">
        <v>1123</v>
      </c>
      <c r="B3247" t="s">
        <v>2340</v>
      </c>
      <c r="C3247" t="s">
        <v>6260</v>
      </c>
      <c r="D3247">
        <v>1</v>
      </c>
      <c r="G3247">
        <v>0</v>
      </c>
      <c r="H3247">
        <v>0</v>
      </c>
      <c r="I3247">
        <v>0</v>
      </c>
      <c r="J3247">
        <v>0</v>
      </c>
      <c r="K3247" t="s">
        <v>16</v>
      </c>
      <c r="R3247">
        <v>933896583</v>
      </c>
      <c r="S3247" t="s">
        <v>11658</v>
      </c>
      <c r="T3247">
        <v>42808518</v>
      </c>
      <c r="U3247" t="s">
        <v>10125</v>
      </c>
      <c r="V3247" t="s">
        <v>6261</v>
      </c>
      <c r="W3247" t="s">
        <v>11706</v>
      </c>
      <c r="X3247" t="s">
        <v>11701</v>
      </c>
      <c r="Y3247" t="s">
        <v>48</v>
      </c>
      <c r="Z3247" t="s">
        <v>2160</v>
      </c>
      <c r="AA3247" t="str">
        <f>IF(BD[[#This Row],[Genero]]="Masculino","👨🏼 M","👩🏼 F")</f>
        <v>👨🏼 M</v>
      </c>
      <c r="AB3247" t="s">
        <v>11718</v>
      </c>
    </row>
    <row r="3248" spans="1:28" x14ac:dyDescent="0.35">
      <c r="A3248" t="s">
        <v>413</v>
      </c>
      <c r="B3248" t="s">
        <v>1109</v>
      </c>
      <c r="C3248" t="s">
        <v>1110</v>
      </c>
      <c r="D3248">
        <v>1</v>
      </c>
      <c r="G3248">
        <v>0</v>
      </c>
      <c r="H3248">
        <v>0</v>
      </c>
      <c r="I3248">
        <v>0</v>
      </c>
      <c r="J3248">
        <v>0</v>
      </c>
      <c r="K3248" t="s">
        <v>16</v>
      </c>
      <c r="R3248">
        <v>953714463</v>
      </c>
      <c r="S3248" t="s">
        <v>11658</v>
      </c>
      <c r="T3248">
        <v>72900200</v>
      </c>
      <c r="U3248" t="s">
        <v>19</v>
      </c>
      <c r="V3248" t="s">
        <v>1110</v>
      </c>
      <c r="W3248" t="s">
        <v>11703</v>
      </c>
      <c r="X3248" t="s">
        <v>11701</v>
      </c>
      <c r="Y3248" t="s">
        <v>48</v>
      </c>
      <c r="Z3248" t="s">
        <v>1111</v>
      </c>
      <c r="AA3248" t="str">
        <f>IF(BD[[#This Row],[Genero]]="Masculino","👨🏼 M","👩🏼 F")</f>
        <v>👨🏼 M</v>
      </c>
      <c r="AB3248" t="s">
        <v>11718</v>
      </c>
    </row>
    <row r="3249" spans="1:28" x14ac:dyDescent="0.35">
      <c r="A3249" t="s">
        <v>2819</v>
      </c>
      <c r="B3249" t="s">
        <v>9556</v>
      </c>
      <c r="C3249" t="s">
        <v>1110</v>
      </c>
      <c r="D3249">
        <v>1</v>
      </c>
      <c r="G3249">
        <v>0</v>
      </c>
      <c r="H3249">
        <v>0</v>
      </c>
      <c r="I3249">
        <v>0</v>
      </c>
      <c r="J3249">
        <v>0</v>
      </c>
      <c r="K3249" t="s">
        <v>16</v>
      </c>
      <c r="R3249">
        <v>991294055</v>
      </c>
      <c r="S3249" t="s">
        <v>11658</v>
      </c>
      <c r="T3249">
        <v>72900200</v>
      </c>
      <c r="U3249" t="s">
        <v>19</v>
      </c>
      <c r="V3249" t="s">
        <v>2820</v>
      </c>
      <c r="W3249" t="s">
        <v>11706</v>
      </c>
      <c r="X3249" t="s">
        <v>11701</v>
      </c>
      <c r="Y3249" t="s">
        <v>48</v>
      </c>
      <c r="Z3249" t="s">
        <v>1111</v>
      </c>
      <c r="AA3249" t="str">
        <f>IF(BD[[#This Row],[Genero]]="Masculino","👨🏼 M","👩🏼 F")</f>
        <v>👨🏼 M</v>
      </c>
      <c r="AB3249" t="s">
        <v>11718</v>
      </c>
    </row>
    <row r="3250" spans="1:28" x14ac:dyDescent="0.35">
      <c r="A3250" t="s">
        <v>5462</v>
      </c>
      <c r="B3250" t="s">
        <v>4512</v>
      </c>
      <c r="C3250" t="s">
        <v>5463</v>
      </c>
      <c r="D3250">
        <v>1</v>
      </c>
      <c r="G3250">
        <v>0</v>
      </c>
      <c r="H3250">
        <v>0</v>
      </c>
      <c r="I3250">
        <v>0</v>
      </c>
      <c r="J3250">
        <v>0</v>
      </c>
      <c r="K3250" t="s">
        <v>16</v>
      </c>
      <c r="R3250">
        <v>926921047</v>
      </c>
      <c r="S3250" t="s">
        <v>11658</v>
      </c>
      <c r="T3250">
        <v>10861643</v>
      </c>
      <c r="U3250" t="s">
        <v>19</v>
      </c>
      <c r="V3250" t="s">
        <v>5463</v>
      </c>
      <c r="W3250" t="s">
        <v>11712</v>
      </c>
      <c r="X3250" t="s">
        <v>11701</v>
      </c>
      <c r="Y3250" t="s">
        <v>48</v>
      </c>
      <c r="Z3250" t="s">
        <v>10666</v>
      </c>
      <c r="AA3250" t="str">
        <f>IF(BD[[#This Row],[Genero]]="Masculino","👨🏼 M","👩🏼 F")</f>
        <v>👨🏼 M</v>
      </c>
      <c r="AB3250" t="s">
        <v>11718</v>
      </c>
    </row>
    <row r="3251" spans="1:28" x14ac:dyDescent="0.35">
      <c r="A3251" t="s">
        <v>1541</v>
      </c>
      <c r="B3251" t="s">
        <v>5115</v>
      </c>
      <c r="C3251" t="s">
        <v>5116</v>
      </c>
      <c r="D3251">
        <v>1</v>
      </c>
      <c r="G3251">
        <v>0</v>
      </c>
      <c r="H3251">
        <v>0</v>
      </c>
      <c r="I3251">
        <v>0</v>
      </c>
      <c r="J3251">
        <v>0</v>
      </c>
      <c r="K3251" t="s">
        <v>16</v>
      </c>
      <c r="R3251">
        <v>953719704</v>
      </c>
      <c r="S3251" t="s">
        <v>11658</v>
      </c>
      <c r="T3251">
        <v>75083037</v>
      </c>
      <c r="U3251" t="s">
        <v>10125</v>
      </c>
      <c r="V3251" t="s">
        <v>5117</v>
      </c>
      <c r="W3251" t="s">
        <v>11703</v>
      </c>
      <c r="X3251" t="s">
        <v>11701</v>
      </c>
      <c r="Y3251" t="s">
        <v>48</v>
      </c>
      <c r="Z3251" t="s">
        <v>2325</v>
      </c>
      <c r="AA3251" t="str">
        <f>IF(BD[[#This Row],[Genero]]="Masculino","👨🏼 M","👩🏼 F")</f>
        <v>👨🏼 M</v>
      </c>
      <c r="AB3251" t="s">
        <v>11718</v>
      </c>
    </row>
    <row r="3252" spans="1:28" x14ac:dyDescent="0.35">
      <c r="A3252" t="s">
        <v>4604</v>
      </c>
      <c r="B3252" t="s">
        <v>138</v>
      </c>
      <c r="C3252" t="s">
        <v>1102</v>
      </c>
      <c r="D3252">
        <v>1</v>
      </c>
      <c r="G3252">
        <v>0</v>
      </c>
      <c r="H3252">
        <v>0</v>
      </c>
      <c r="I3252">
        <v>0</v>
      </c>
      <c r="J3252">
        <v>0</v>
      </c>
      <c r="K3252" t="s">
        <v>16</v>
      </c>
      <c r="R3252">
        <v>929500577</v>
      </c>
      <c r="S3252" t="s">
        <v>11658</v>
      </c>
      <c r="T3252">
        <v>2831602</v>
      </c>
      <c r="U3252" t="s">
        <v>10125</v>
      </c>
      <c r="V3252" t="s">
        <v>10148</v>
      </c>
      <c r="W3252" t="s">
        <v>11703</v>
      </c>
      <c r="X3252" t="s">
        <v>11701</v>
      </c>
      <c r="Y3252" t="s">
        <v>48</v>
      </c>
      <c r="Z3252" t="s">
        <v>2325</v>
      </c>
      <c r="AA3252" t="str">
        <f>IF(BD[[#This Row],[Genero]]="Masculino","👨🏼 M","👩🏼 F")</f>
        <v>👨🏼 M</v>
      </c>
      <c r="AB3252" t="s">
        <v>11718</v>
      </c>
    </row>
    <row r="3253" spans="1:28" x14ac:dyDescent="0.35">
      <c r="A3253" t="s">
        <v>6173</v>
      </c>
      <c r="B3253" t="s">
        <v>6174</v>
      </c>
      <c r="C3253" t="s">
        <v>6175</v>
      </c>
      <c r="D3253">
        <v>1</v>
      </c>
      <c r="G3253">
        <v>0</v>
      </c>
      <c r="H3253">
        <v>0</v>
      </c>
      <c r="I3253">
        <v>0</v>
      </c>
      <c r="J3253">
        <v>0</v>
      </c>
      <c r="K3253" t="s">
        <v>16</v>
      </c>
      <c r="R3253">
        <v>946406520</v>
      </c>
      <c r="S3253" t="s">
        <v>11665</v>
      </c>
      <c r="T3253">
        <v>72717504</v>
      </c>
      <c r="U3253" t="s">
        <v>469</v>
      </c>
      <c r="V3253" t="s">
        <v>6176</v>
      </c>
      <c r="W3253" t="s">
        <v>11701</v>
      </c>
      <c r="X3253" t="s">
        <v>11701</v>
      </c>
      <c r="Y3253" t="s">
        <v>48</v>
      </c>
      <c r="Z3253" t="s">
        <v>2325</v>
      </c>
      <c r="AA3253" t="str">
        <f>IF(BD[[#This Row],[Genero]]="Masculino","👨🏼 M","👩🏼 F")</f>
        <v>👩🏼 F</v>
      </c>
      <c r="AB3253" t="s">
        <v>11718</v>
      </c>
    </row>
    <row r="3254" spans="1:28" x14ac:dyDescent="0.35">
      <c r="A3254" t="s">
        <v>2322</v>
      </c>
      <c r="B3254" t="s">
        <v>2323</v>
      </c>
      <c r="C3254" t="s">
        <v>2324</v>
      </c>
      <c r="D3254">
        <v>1</v>
      </c>
      <c r="G3254">
        <v>0</v>
      </c>
      <c r="H3254">
        <v>0</v>
      </c>
      <c r="I3254">
        <v>0</v>
      </c>
      <c r="J3254">
        <v>0</v>
      </c>
      <c r="K3254" t="s">
        <v>16</v>
      </c>
      <c r="R3254">
        <v>999909704</v>
      </c>
      <c r="S3254" t="s">
        <v>11658</v>
      </c>
      <c r="T3254">
        <v>73240990</v>
      </c>
      <c r="U3254" t="s">
        <v>19</v>
      </c>
      <c r="V3254" t="s">
        <v>2324</v>
      </c>
      <c r="W3254" t="s">
        <v>11701</v>
      </c>
      <c r="X3254" t="s">
        <v>11701</v>
      </c>
      <c r="Y3254" t="s">
        <v>48</v>
      </c>
      <c r="Z3254" t="s">
        <v>2325</v>
      </c>
      <c r="AA3254" t="str">
        <f>IF(BD[[#This Row],[Genero]]="Masculino","👨🏼 M","👩🏼 F")</f>
        <v>👨🏼 M</v>
      </c>
      <c r="AB3254" t="s">
        <v>11718</v>
      </c>
    </row>
    <row r="3255" spans="1:28" x14ac:dyDescent="0.35">
      <c r="A3255" t="s">
        <v>3127</v>
      </c>
      <c r="B3255" t="s">
        <v>3128</v>
      </c>
      <c r="C3255" t="s">
        <v>11010</v>
      </c>
      <c r="D3255">
        <v>1</v>
      </c>
      <c r="G3255">
        <v>0</v>
      </c>
      <c r="H3255">
        <v>0</v>
      </c>
      <c r="I3255">
        <v>0</v>
      </c>
      <c r="J3255">
        <v>0</v>
      </c>
      <c r="K3255" t="s">
        <v>16</v>
      </c>
      <c r="R3255">
        <v>988920623</v>
      </c>
      <c r="S3255" t="s">
        <v>11658</v>
      </c>
      <c r="T3255">
        <v>73631985</v>
      </c>
      <c r="U3255" t="s">
        <v>3129</v>
      </c>
      <c r="V3255" t="s">
        <v>11010</v>
      </c>
      <c r="W3255" t="s">
        <v>11701</v>
      </c>
      <c r="X3255" t="s">
        <v>11701</v>
      </c>
      <c r="Y3255" t="s">
        <v>48</v>
      </c>
      <c r="Z3255" t="s">
        <v>11007</v>
      </c>
      <c r="AA3255" t="str">
        <f>IF(BD[[#This Row],[Genero]]="Masculino","👨🏼 M","👩🏼 F")</f>
        <v>👨🏼 M</v>
      </c>
      <c r="AB3255" t="s">
        <v>11718</v>
      </c>
    </row>
    <row r="3256" spans="1:28" x14ac:dyDescent="0.35">
      <c r="A3256" t="s">
        <v>2476</v>
      </c>
      <c r="B3256" t="s">
        <v>9750</v>
      </c>
      <c r="C3256" t="s">
        <v>2477</v>
      </c>
      <c r="D3256">
        <v>1</v>
      </c>
      <c r="G3256">
        <v>0</v>
      </c>
      <c r="H3256">
        <v>0</v>
      </c>
      <c r="I3256">
        <v>0</v>
      </c>
      <c r="J3256">
        <v>0</v>
      </c>
      <c r="K3256" t="s">
        <v>16</v>
      </c>
      <c r="R3256">
        <v>924512484</v>
      </c>
      <c r="S3256" t="s">
        <v>11665</v>
      </c>
      <c r="T3256">
        <v>76211350</v>
      </c>
      <c r="U3256" t="s">
        <v>19</v>
      </c>
      <c r="V3256" t="s">
        <v>2478</v>
      </c>
      <c r="W3256" t="s">
        <v>11702</v>
      </c>
      <c r="X3256" t="s">
        <v>11701</v>
      </c>
      <c r="Y3256" t="s">
        <v>48</v>
      </c>
      <c r="Z3256" t="s">
        <v>827</v>
      </c>
      <c r="AA3256" t="str">
        <f>IF(BD[[#This Row],[Genero]]="Masculino","👨🏼 M","👩🏼 F")</f>
        <v>👩🏼 F</v>
      </c>
      <c r="AB3256" t="s">
        <v>11718</v>
      </c>
    </row>
    <row r="3257" spans="1:28" x14ac:dyDescent="0.35">
      <c r="A3257" t="s">
        <v>433</v>
      </c>
      <c r="B3257" t="s">
        <v>8929</v>
      </c>
      <c r="C3257" t="s">
        <v>8930</v>
      </c>
      <c r="D3257">
        <v>1</v>
      </c>
      <c r="G3257">
        <v>0</v>
      </c>
      <c r="H3257">
        <v>0</v>
      </c>
      <c r="I3257">
        <v>0</v>
      </c>
      <c r="J3257">
        <v>0</v>
      </c>
      <c r="K3257" t="s">
        <v>16</v>
      </c>
      <c r="R3257">
        <v>994053961</v>
      </c>
      <c r="S3257" t="s">
        <v>11658</v>
      </c>
      <c r="T3257">
        <v>76424843</v>
      </c>
      <c r="U3257" t="s">
        <v>19</v>
      </c>
      <c r="W3257" t="s">
        <v>11703</v>
      </c>
      <c r="X3257" t="s">
        <v>11701</v>
      </c>
      <c r="Y3257" t="s">
        <v>48</v>
      </c>
      <c r="Z3257" t="s">
        <v>827</v>
      </c>
      <c r="AA3257" t="str">
        <f>IF(BD[[#This Row],[Genero]]="Masculino","👨🏼 M","👩🏼 F")</f>
        <v>👨🏼 M</v>
      </c>
      <c r="AB3257" t="s">
        <v>11718</v>
      </c>
    </row>
    <row r="3258" spans="1:28" x14ac:dyDescent="0.35">
      <c r="A3258" t="s">
        <v>157</v>
      </c>
      <c r="B3258" t="s">
        <v>9672</v>
      </c>
      <c r="C3258" t="s">
        <v>1514</v>
      </c>
      <c r="D3258">
        <v>1</v>
      </c>
      <c r="G3258">
        <v>0</v>
      </c>
      <c r="H3258">
        <v>0</v>
      </c>
      <c r="I3258">
        <v>0</v>
      </c>
      <c r="J3258">
        <v>0</v>
      </c>
      <c r="K3258" t="s">
        <v>16</v>
      </c>
      <c r="R3258">
        <v>945549361</v>
      </c>
      <c r="S3258" t="s">
        <v>11658</v>
      </c>
      <c r="T3258">
        <v>10697894</v>
      </c>
      <c r="U3258" t="s">
        <v>19</v>
      </c>
      <c r="V3258" t="s">
        <v>3189</v>
      </c>
      <c r="W3258" t="s">
        <v>11706</v>
      </c>
      <c r="X3258" t="s">
        <v>11701</v>
      </c>
      <c r="Y3258" t="s">
        <v>48</v>
      </c>
      <c r="Z3258" t="s">
        <v>11036</v>
      </c>
      <c r="AA3258" t="str">
        <f>IF(BD[[#This Row],[Genero]]="Masculino","👨🏼 M","👩🏼 F")</f>
        <v>👨🏼 M</v>
      </c>
      <c r="AB3258" t="s">
        <v>11718</v>
      </c>
    </row>
    <row r="3259" spans="1:28" x14ac:dyDescent="0.35">
      <c r="A3259" t="s">
        <v>3999</v>
      </c>
      <c r="B3259" t="s">
        <v>4000</v>
      </c>
      <c r="C3259" t="s">
        <v>11474</v>
      </c>
      <c r="D3259">
        <v>1</v>
      </c>
      <c r="G3259">
        <v>0</v>
      </c>
      <c r="H3259">
        <v>0</v>
      </c>
      <c r="I3259">
        <v>0</v>
      </c>
      <c r="J3259">
        <v>0</v>
      </c>
      <c r="K3259" t="s">
        <v>16</v>
      </c>
      <c r="R3259">
        <v>963803956</v>
      </c>
      <c r="S3259" t="s">
        <v>11658</v>
      </c>
      <c r="T3259">
        <v>44361943</v>
      </c>
      <c r="U3259" t="s">
        <v>250</v>
      </c>
      <c r="V3259" t="s">
        <v>11474</v>
      </c>
      <c r="W3259" t="s">
        <v>11702</v>
      </c>
      <c r="X3259" t="s">
        <v>11701</v>
      </c>
      <c r="Y3259" t="s">
        <v>48</v>
      </c>
      <c r="Z3259" t="s">
        <v>11471</v>
      </c>
      <c r="AA3259" t="str">
        <f>IF(BD[[#This Row],[Genero]]="Masculino","👨🏼 M","👩🏼 F")</f>
        <v>👨🏼 M</v>
      </c>
      <c r="AB3259" t="s">
        <v>11718</v>
      </c>
    </row>
    <row r="3260" spans="1:28" x14ac:dyDescent="0.35">
      <c r="A3260" t="s">
        <v>4583</v>
      </c>
      <c r="B3260" t="s">
        <v>167</v>
      </c>
      <c r="C3260" t="s">
        <v>4584</v>
      </c>
      <c r="D3260">
        <v>1</v>
      </c>
      <c r="G3260">
        <v>0</v>
      </c>
      <c r="H3260">
        <v>0</v>
      </c>
      <c r="I3260">
        <v>0</v>
      </c>
      <c r="J3260">
        <v>0</v>
      </c>
      <c r="K3260" t="s">
        <v>16</v>
      </c>
      <c r="R3260">
        <v>994434818</v>
      </c>
      <c r="S3260" t="s">
        <v>11658</v>
      </c>
      <c r="T3260">
        <v>26262155</v>
      </c>
      <c r="U3260" t="s">
        <v>2713</v>
      </c>
      <c r="V3260" t="s">
        <v>4584</v>
      </c>
      <c r="W3260" t="s">
        <v>11712</v>
      </c>
      <c r="X3260" t="s">
        <v>11701</v>
      </c>
      <c r="Y3260" t="s">
        <v>48</v>
      </c>
      <c r="Z3260" t="s">
        <v>10549</v>
      </c>
      <c r="AA3260" t="str">
        <f>IF(BD[[#This Row],[Genero]]="Masculino","👨🏼 M","👩🏼 F")</f>
        <v>👨🏼 M</v>
      </c>
      <c r="AB3260" t="s">
        <v>11718</v>
      </c>
    </row>
    <row r="3261" spans="1:28" x14ac:dyDescent="0.35">
      <c r="A3261" t="s">
        <v>9344</v>
      </c>
      <c r="B3261" t="s">
        <v>9745</v>
      </c>
      <c r="C3261" t="s">
        <v>2376</v>
      </c>
      <c r="D3261">
        <v>1</v>
      </c>
      <c r="G3261">
        <v>0</v>
      </c>
      <c r="H3261">
        <v>0</v>
      </c>
      <c r="I3261">
        <v>0</v>
      </c>
      <c r="J3261">
        <v>0</v>
      </c>
      <c r="K3261" t="s">
        <v>16</v>
      </c>
      <c r="R3261">
        <v>988184524</v>
      </c>
      <c r="S3261" t="s">
        <v>11658</v>
      </c>
      <c r="T3261">
        <v>47829660</v>
      </c>
      <c r="U3261" t="s">
        <v>19</v>
      </c>
      <c r="V3261" t="s">
        <v>2377</v>
      </c>
      <c r="W3261" t="s">
        <v>11701</v>
      </c>
      <c r="X3261" t="s">
        <v>11701</v>
      </c>
      <c r="Y3261" t="s">
        <v>48</v>
      </c>
      <c r="Z3261" t="s">
        <v>2378</v>
      </c>
      <c r="AA3261" t="str">
        <f>IF(BD[[#This Row],[Genero]]="Masculino","👨🏼 M","👩🏼 F")</f>
        <v>👨🏼 M</v>
      </c>
      <c r="AB3261" t="s">
        <v>11718</v>
      </c>
    </row>
    <row r="3262" spans="1:28" x14ac:dyDescent="0.35">
      <c r="A3262" t="s">
        <v>777</v>
      </c>
      <c r="B3262" t="s">
        <v>1650</v>
      </c>
      <c r="C3262" t="s">
        <v>1651</v>
      </c>
      <c r="D3262">
        <v>1</v>
      </c>
      <c r="G3262">
        <v>0</v>
      </c>
      <c r="H3262">
        <v>0</v>
      </c>
      <c r="I3262">
        <v>0</v>
      </c>
      <c r="J3262">
        <v>0</v>
      </c>
      <c r="K3262" t="s">
        <v>16</v>
      </c>
      <c r="R3262">
        <v>959097257</v>
      </c>
      <c r="S3262" t="s">
        <v>11658</v>
      </c>
      <c r="T3262">
        <v>46870308</v>
      </c>
      <c r="U3262" t="s">
        <v>10125</v>
      </c>
      <c r="V3262" t="s">
        <v>10264</v>
      </c>
      <c r="W3262" t="s">
        <v>11701</v>
      </c>
      <c r="X3262" t="s">
        <v>11701</v>
      </c>
      <c r="Y3262" t="s">
        <v>48</v>
      </c>
      <c r="Z3262" t="s">
        <v>3177</v>
      </c>
      <c r="AA3262" t="str">
        <f>IF(BD[[#This Row],[Genero]]="Masculino","👨🏼 M","👩🏼 F")</f>
        <v>👨🏼 M</v>
      </c>
      <c r="AB3262" t="s">
        <v>11718</v>
      </c>
    </row>
    <row r="3263" spans="1:28" x14ac:dyDescent="0.35">
      <c r="A3263" t="s">
        <v>1183</v>
      </c>
      <c r="B3263" t="s">
        <v>5353</v>
      </c>
      <c r="C3263" t="s">
        <v>1184</v>
      </c>
      <c r="D3263">
        <v>1</v>
      </c>
      <c r="G3263">
        <v>0</v>
      </c>
      <c r="H3263">
        <v>0</v>
      </c>
      <c r="I3263">
        <v>0</v>
      </c>
      <c r="J3263">
        <v>0</v>
      </c>
      <c r="K3263" t="s">
        <v>16</v>
      </c>
      <c r="R3263">
        <v>990994344</v>
      </c>
      <c r="S3263" t="s">
        <v>11658</v>
      </c>
      <c r="T3263">
        <v>77343375</v>
      </c>
      <c r="U3263" t="s">
        <v>19</v>
      </c>
      <c r="V3263" t="s">
        <v>1185</v>
      </c>
      <c r="W3263" t="s">
        <v>11703</v>
      </c>
      <c r="X3263" t="s">
        <v>11701</v>
      </c>
      <c r="Y3263" t="s">
        <v>48</v>
      </c>
      <c r="Z3263" t="s">
        <v>1074</v>
      </c>
      <c r="AA3263" t="str">
        <f>IF(BD[[#This Row],[Genero]]="Masculino","👨🏼 M","👩🏼 F")</f>
        <v>👨🏼 M</v>
      </c>
      <c r="AB3263" t="s">
        <v>11718</v>
      </c>
    </row>
    <row r="3264" spans="1:28" x14ac:dyDescent="0.35">
      <c r="A3264" t="s">
        <v>1183</v>
      </c>
      <c r="B3264" t="s">
        <v>5353</v>
      </c>
      <c r="C3264" t="s">
        <v>1184</v>
      </c>
      <c r="D3264">
        <v>1</v>
      </c>
      <c r="G3264">
        <v>0</v>
      </c>
      <c r="H3264">
        <v>0</v>
      </c>
      <c r="I3264">
        <v>0</v>
      </c>
      <c r="J3264">
        <v>0</v>
      </c>
      <c r="K3264" t="s">
        <v>16</v>
      </c>
      <c r="R3264">
        <v>990994344</v>
      </c>
      <c r="S3264" t="s">
        <v>11658</v>
      </c>
      <c r="T3264">
        <v>77343375</v>
      </c>
      <c r="U3264" t="s">
        <v>19</v>
      </c>
      <c r="V3264" t="s">
        <v>1185</v>
      </c>
      <c r="W3264" t="s">
        <v>11703</v>
      </c>
      <c r="X3264" t="s">
        <v>11701</v>
      </c>
      <c r="Y3264" t="s">
        <v>48</v>
      </c>
      <c r="Z3264" t="s">
        <v>10907</v>
      </c>
      <c r="AA3264" t="str">
        <f>IF(BD[[#This Row],[Genero]]="Masculino","👨🏼 M","👩🏼 F")</f>
        <v>👨🏼 M</v>
      </c>
      <c r="AB3264" t="s">
        <v>11718</v>
      </c>
    </row>
    <row r="3265" spans="1:28" x14ac:dyDescent="0.35">
      <c r="A3265" t="s">
        <v>1328</v>
      </c>
      <c r="B3265" t="s">
        <v>1128</v>
      </c>
      <c r="C3265" t="s">
        <v>2763</v>
      </c>
      <c r="D3265">
        <v>1</v>
      </c>
      <c r="G3265">
        <v>0</v>
      </c>
      <c r="H3265">
        <v>0</v>
      </c>
      <c r="I3265">
        <v>0</v>
      </c>
      <c r="J3265">
        <v>0</v>
      </c>
      <c r="K3265" t="s">
        <v>16</v>
      </c>
      <c r="R3265">
        <v>944263083</v>
      </c>
      <c r="S3265" t="s">
        <v>11658</v>
      </c>
      <c r="T3265">
        <v>73536408</v>
      </c>
      <c r="U3265" t="s">
        <v>19</v>
      </c>
      <c r="V3265" t="s">
        <v>2763</v>
      </c>
      <c r="W3265" t="s">
        <v>11701</v>
      </c>
      <c r="X3265" t="s">
        <v>11701</v>
      </c>
      <c r="Y3265" t="s">
        <v>48</v>
      </c>
      <c r="Z3265" t="s">
        <v>10500</v>
      </c>
      <c r="AA3265" t="str">
        <f>IF(BD[[#This Row],[Genero]]="Masculino","👨🏼 M","👩🏼 F")</f>
        <v>👨🏼 M</v>
      </c>
      <c r="AB3265" t="s">
        <v>11718</v>
      </c>
    </row>
    <row r="3266" spans="1:28" x14ac:dyDescent="0.35">
      <c r="A3266" t="s">
        <v>7134</v>
      </c>
      <c r="B3266" t="s">
        <v>1326</v>
      </c>
      <c r="C3266" t="s">
        <v>7135</v>
      </c>
      <c r="D3266">
        <v>1</v>
      </c>
      <c r="G3266">
        <v>0</v>
      </c>
      <c r="H3266">
        <v>0</v>
      </c>
      <c r="I3266">
        <v>0</v>
      </c>
      <c r="J3266">
        <v>0</v>
      </c>
      <c r="K3266" t="s">
        <v>16</v>
      </c>
      <c r="R3266">
        <v>922563186</v>
      </c>
      <c r="S3266" t="s">
        <v>11665</v>
      </c>
      <c r="T3266">
        <v>71089352</v>
      </c>
      <c r="U3266" t="s">
        <v>19</v>
      </c>
      <c r="V3266" t="s">
        <v>10201</v>
      </c>
      <c r="W3266" t="s">
        <v>11712</v>
      </c>
      <c r="X3266" t="s">
        <v>11701</v>
      </c>
      <c r="Y3266" t="s">
        <v>7136</v>
      </c>
      <c r="Z3266" t="s">
        <v>7137</v>
      </c>
      <c r="AA3266" t="str">
        <f>IF(BD[[#This Row],[Genero]]="Masculino","👨🏼 M","👩🏼 F")</f>
        <v>👩🏼 F</v>
      </c>
      <c r="AB3266" t="s">
        <v>11718</v>
      </c>
    </row>
    <row r="3267" spans="1:28" x14ac:dyDescent="0.35">
      <c r="A3267" t="s">
        <v>7134</v>
      </c>
      <c r="B3267" t="s">
        <v>1326</v>
      </c>
      <c r="C3267" t="s">
        <v>7135</v>
      </c>
      <c r="D3267">
        <v>1</v>
      </c>
      <c r="G3267">
        <v>0</v>
      </c>
      <c r="H3267">
        <v>0</v>
      </c>
      <c r="I3267">
        <v>0</v>
      </c>
      <c r="J3267">
        <v>0</v>
      </c>
      <c r="K3267" t="s">
        <v>16</v>
      </c>
      <c r="R3267">
        <v>922563186</v>
      </c>
      <c r="S3267" t="s">
        <v>11665</v>
      </c>
      <c r="T3267">
        <v>71089352</v>
      </c>
      <c r="U3267" t="s">
        <v>19</v>
      </c>
      <c r="V3267" t="s">
        <v>10201</v>
      </c>
      <c r="W3267" t="s">
        <v>11712</v>
      </c>
      <c r="X3267" t="s">
        <v>11701</v>
      </c>
      <c r="Y3267" t="s">
        <v>7136</v>
      </c>
      <c r="Z3267" t="s">
        <v>7137</v>
      </c>
      <c r="AA3267" t="str">
        <f>IF(BD[[#This Row],[Genero]]="Masculino","👨🏼 M","👩🏼 F")</f>
        <v>👩🏼 F</v>
      </c>
      <c r="AB3267" t="s">
        <v>11718</v>
      </c>
    </row>
    <row r="3268" spans="1:28" x14ac:dyDescent="0.35">
      <c r="A3268" t="s">
        <v>655</v>
      </c>
      <c r="B3268" t="s">
        <v>4063</v>
      </c>
      <c r="C3268" t="s">
        <v>4064</v>
      </c>
      <c r="D3268">
        <v>1</v>
      </c>
      <c r="G3268">
        <v>0</v>
      </c>
      <c r="H3268">
        <v>0</v>
      </c>
      <c r="I3268">
        <v>0</v>
      </c>
      <c r="J3268">
        <v>0</v>
      </c>
      <c r="K3268" t="s">
        <v>16</v>
      </c>
      <c r="R3268">
        <v>918347285</v>
      </c>
      <c r="S3268" t="s">
        <v>11658</v>
      </c>
      <c r="T3268">
        <v>72176422</v>
      </c>
      <c r="U3268" t="s">
        <v>19</v>
      </c>
      <c r="V3268" t="s">
        <v>4065</v>
      </c>
      <c r="W3268" t="s">
        <v>11702</v>
      </c>
      <c r="X3268" t="s">
        <v>11701</v>
      </c>
      <c r="Y3268" t="s">
        <v>877</v>
      </c>
      <c r="Z3268" t="s">
        <v>10538</v>
      </c>
      <c r="AA3268" t="str">
        <f>IF(BD[[#This Row],[Genero]]="Masculino","👨🏼 M","👩🏼 F")</f>
        <v>👨🏼 M</v>
      </c>
      <c r="AB3268" t="s">
        <v>11718</v>
      </c>
    </row>
    <row r="3269" spans="1:28" x14ac:dyDescent="0.35">
      <c r="A3269" t="s">
        <v>5424</v>
      </c>
      <c r="B3269" t="s">
        <v>5425</v>
      </c>
      <c r="C3269" t="s">
        <v>5426</v>
      </c>
      <c r="D3269">
        <v>1</v>
      </c>
      <c r="G3269">
        <v>0</v>
      </c>
      <c r="H3269">
        <v>0</v>
      </c>
      <c r="I3269">
        <v>0</v>
      </c>
      <c r="J3269">
        <v>0</v>
      </c>
      <c r="K3269" t="s">
        <v>16</v>
      </c>
      <c r="R3269">
        <v>997363218</v>
      </c>
      <c r="S3269" t="s">
        <v>11658</v>
      </c>
      <c r="T3269">
        <v>43852258</v>
      </c>
      <c r="U3269" t="s">
        <v>19</v>
      </c>
      <c r="V3269" t="s">
        <v>10364</v>
      </c>
      <c r="W3269" t="s">
        <v>11701</v>
      </c>
      <c r="X3269" t="s">
        <v>11701</v>
      </c>
      <c r="Y3269" t="s">
        <v>877</v>
      </c>
      <c r="Z3269" t="s">
        <v>10948</v>
      </c>
      <c r="AA3269" t="str">
        <f>IF(BD[[#This Row],[Genero]]="Masculino","👨🏼 M","👩🏼 F")</f>
        <v>👨🏼 M</v>
      </c>
      <c r="AB3269" t="s">
        <v>11718</v>
      </c>
    </row>
    <row r="3270" spans="1:28" x14ac:dyDescent="0.35">
      <c r="A3270" t="s">
        <v>764</v>
      </c>
      <c r="B3270" t="s">
        <v>765</v>
      </c>
      <c r="C3270" t="s">
        <v>766</v>
      </c>
      <c r="D3270">
        <v>1</v>
      </c>
      <c r="G3270">
        <v>0</v>
      </c>
      <c r="H3270">
        <v>0</v>
      </c>
      <c r="I3270">
        <v>0</v>
      </c>
      <c r="J3270">
        <v>0</v>
      </c>
      <c r="K3270" t="s">
        <v>16</v>
      </c>
      <c r="R3270">
        <v>967734364</v>
      </c>
      <c r="S3270" t="s">
        <v>11658</v>
      </c>
      <c r="T3270">
        <v>45477693</v>
      </c>
      <c r="U3270" t="s">
        <v>19</v>
      </c>
      <c r="V3270" t="s">
        <v>767</v>
      </c>
      <c r="W3270" t="s">
        <v>11701</v>
      </c>
      <c r="X3270" t="s">
        <v>11701</v>
      </c>
      <c r="Y3270" t="s">
        <v>877</v>
      </c>
      <c r="Z3270" t="s">
        <v>10537</v>
      </c>
      <c r="AA3270" t="str">
        <f>IF(BD[[#This Row],[Genero]]="Masculino","👨🏼 M","👩🏼 F")</f>
        <v>👨🏼 M</v>
      </c>
      <c r="AB3270" t="s">
        <v>11718</v>
      </c>
    </row>
    <row r="3271" spans="1:28" x14ac:dyDescent="0.35">
      <c r="A3271" t="s">
        <v>4317</v>
      </c>
      <c r="B3271" t="s">
        <v>6428</v>
      </c>
      <c r="C3271" t="s">
        <v>6429</v>
      </c>
      <c r="D3271">
        <v>1</v>
      </c>
      <c r="G3271">
        <v>0</v>
      </c>
      <c r="H3271">
        <v>0</v>
      </c>
      <c r="I3271">
        <v>0</v>
      </c>
      <c r="J3271">
        <v>0</v>
      </c>
      <c r="K3271" t="s">
        <v>16</v>
      </c>
      <c r="R3271">
        <v>912142036</v>
      </c>
      <c r="S3271" t="s">
        <v>11658</v>
      </c>
      <c r="T3271">
        <v>70030165</v>
      </c>
      <c r="U3271" t="s">
        <v>19</v>
      </c>
      <c r="V3271" t="s">
        <v>6429</v>
      </c>
      <c r="W3271" t="s">
        <v>11702</v>
      </c>
      <c r="X3271" t="s">
        <v>11701</v>
      </c>
      <c r="Y3271" t="s">
        <v>877</v>
      </c>
      <c r="Z3271" t="s">
        <v>831</v>
      </c>
      <c r="AA3271" t="str">
        <f>IF(BD[[#This Row],[Genero]]="Masculino","👨🏼 M","👩🏼 F")</f>
        <v>👨🏼 M</v>
      </c>
      <c r="AB3271" t="s">
        <v>11718</v>
      </c>
    </row>
    <row r="3272" spans="1:28" x14ac:dyDescent="0.35">
      <c r="A3272" t="s">
        <v>2331</v>
      </c>
      <c r="B3272" t="s">
        <v>6441</v>
      </c>
      <c r="C3272" t="s">
        <v>6442</v>
      </c>
      <c r="D3272">
        <v>1</v>
      </c>
      <c r="G3272">
        <v>0</v>
      </c>
      <c r="H3272">
        <v>0</v>
      </c>
      <c r="I3272">
        <v>0</v>
      </c>
      <c r="J3272">
        <v>0</v>
      </c>
      <c r="K3272" t="s">
        <v>16</v>
      </c>
      <c r="R3272">
        <v>964016282</v>
      </c>
      <c r="S3272" t="s">
        <v>11658</v>
      </c>
      <c r="T3272">
        <v>74744747</v>
      </c>
      <c r="U3272" t="s">
        <v>19</v>
      </c>
      <c r="V3272" t="s">
        <v>6442</v>
      </c>
      <c r="W3272" t="s">
        <v>11703</v>
      </c>
      <c r="X3272" t="s">
        <v>11701</v>
      </c>
      <c r="Y3272" t="s">
        <v>877</v>
      </c>
      <c r="Z3272" t="s">
        <v>831</v>
      </c>
      <c r="AA3272" t="str">
        <f>IF(BD[[#This Row],[Genero]]="Masculino","👨🏼 M","👩🏼 F")</f>
        <v>👨🏼 M</v>
      </c>
      <c r="AB3272" t="s">
        <v>11718</v>
      </c>
    </row>
    <row r="3273" spans="1:28" x14ac:dyDescent="0.35">
      <c r="A3273" t="s">
        <v>486</v>
      </c>
      <c r="B3273" t="s">
        <v>531</v>
      </c>
      <c r="C3273" t="s">
        <v>4195</v>
      </c>
      <c r="D3273">
        <v>1</v>
      </c>
      <c r="G3273">
        <v>0</v>
      </c>
      <c r="H3273">
        <v>0</v>
      </c>
      <c r="I3273">
        <v>0</v>
      </c>
      <c r="J3273">
        <v>0</v>
      </c>
      <c r="K3273" t="s">
        <v>16</v>
      </c>
      <c r="R3273">
        <v>986084591</v>
      </c>
      <c r="S3273" t="s">
        <v>11658</v>
      </c>
      <c r="T3273">
        <v>42457553</v>
      </c>
      <c r="U3273" t="s">
        <v>19</v>
      </c>
      <c r="V3273" t="s">
        <v>4196</v>
      </c>
      <c r="W3273" t="s">
        <v>11701</v>
      </c>
      <c r="X3273" t="s">
        <v>11701</v>
      </c>
      <c r="Y3273" t="s">
        <v>877</v>
      </c>
      <c r="Z3273" t="s">
        <v>4197</v>
      </c>
      <c r="AA3273" t="str">
        <f>IF(BD[[#This Row],[Genero]]="Masculino","👨🏼 M","👩🏼 F")</f>
        <v>👨🏼 M</v>
      </c>
      <c r="AB3273" t="s">
        <v>11718</v>
      </c>
    </row>
    <row r="3274" spans="1:28" x14ac:dyDescent="0.35">
      <c r="A3274" t="s">
        <v>756</v>
      </c>
      <c r="B3274" t="s">
        <v>456</v>
      </c>
      <c r="C3274" t="s">
        <v>7663</v>
      </c>
      <c r="D3274">
        <v>1</v>
      </c>
      <c r="G3274">
        <v>0</v>
      </c>
      <c r="H3274">
        <v>0</v>
      </c>
      <c r="I3274">
        <v>0</v>
      </c>
      <c r="J3274">
        <v>0</v>
      </c>
      <c r="K3274" t="s">
        <v>16</v>
      </c>
      <c r="R3274">
        <v>945282985</v>
      </c>
      <c r="S3274" t="s">
        <v>11658</v>
      </c>
      <c r="T3274">
        <v>43825904</v>
      </c>
      <c r="U3274" t="s">
        <v>19</v>
      </c>
      <c r="V3274" t="s">
        <v>7664</v>
      </c>
      <c r="W3274" t="s">
        <v>11703</v>
      </c>
      <c r="X3274" t="s">
        <v>11701</v>
      </c>
      <c r="Y3274" t="s">
        <v>877</v>
      </c>
      <c r="Z3274" t="s">
        <v>7665</v>
      </c>
      <c r="AA3274" t="str">
        <f>IF(BD[[#This Row],[Genero]]="Masculino","👨🏼 M","👩🏼 F")</f>
        <v>👨🏼 M</v>
      </c>
      <c r="AB3274" t="s">
        <v>11718</v>
      </c>
    </row>
    <row r="3275" spans="1:28" x14ac:dyDescent="0.35">
      <c r="A3275" t="s">
        <v>2443</v>
      </c>
      <c r="B3275" t="s">
        <v>2444</v>
      </c>
      <c r="C3275" t="s">
        <v>2445</v>
      </c>
      <c r="D3275">
        <v>1</v>
      </c>
      <c r="G3275">
        <v>0</v>
      </c>
      <c r="H3275">
        <v>0</v>
      </c>
      <c r="I3275">
        <v>0</v>
      </c>
      <c r="J3275">
        <v>0</v>
      </c>
      <c r="K3275" t="s">
        <v>16</v>
      </c>
      <c r="R3275">
        <v>996064122</v>
      </c>
      <c r="S3275" t="s">
        <v>11658</v>
      </c>
      <c r="T3275">
        <v>47160330</v>
      </c>
      <c r="U3275" t="s">
        <v>2446</v>
      </c>
      <c r="V3275" t="s">
        <v>2447</v>
      </c>
      <c r="W3275" t="s">
        <v>11701</v>
      </c>
      <c r="X3275" t="s">
        <v>11701</v>
      </c>
      <c r="Y3275" t="s">
        <v>877</v>
      </c>
      <c r="Z3275" t="s">
        <v>2448</v>
      </c>
      <c r="AA3275" t="str">
        <f>IF(BD[[#This Row],[Genero]]="Masculino","👨🏼 M","👩🏼 F")</f>
        <v>👨🏼 M</v>
      </c>
      <c r="AB3275" t="s">
        <v>11718</v>
      </c>
    </row>
    <row r="3276" spans="1:28" x14ac:dyDescent="0.35">
      <c r="A3276" t="s">
        <v>2489</v>
      </c>
      <c r="B3276" t="s">
        <v>7203</v>
      </c>
      <c r="C3276" t="s">
        <v>7204</v>
      </c>
      <c r="D3276">
        <v>1</v>
      </c>
      <c r="G3276">
        <v>0</v>
      </c>
      <c r="H3276">
        <v>0</v>
      </c>
      <c r="I3276">
        <v>0</v>
      </c>
      <c r="J3276">
        <v>0</v>
      </c>
      <c r="K3276" t="s">
        <v>16</v>
      </c>
      <c r="R3276">
        <v>986984612</v>
      </c>
      <c r="S3276" t="s">
        <v>11658</v>
      </c>
      <c r="T3276">
        <v>41572874</v>
      </c>
      <c r="U3276" t="s">
        <v>19</v>
      </c>
      <c r="V3276" t="s">
        <v>10161</v>
      </c>
      <c r="W3276" t="s">
        <v>11706</v>
      </c>
      <c r="X3276" t="s">
        <v>11701</v>
      </c>
      <c r="Y3276" t="s">
        <v>877</v>
      </c>
      <c r="Z3276" t="s">
        <v>10484</v>
      </c>
      <c r="AA3276" t="str">
        <f>IF(BD[[#This Row],[Genero]]="Masculino","👨🏼 M","👩🏼 F")</f>
        <v>👨🏼 M</v>
      </c>
      <c r="AB3276" t="s">
        <v>11718</v>
      </c>
    </row>
    <row r="3277" spans="1:28" x14ac:dyDescent="0.35">
      <c r="A3277" t="s">
        <v>2582</v>
      </c>
      <c r="B3277" t="s">
        <v>7872</v>
      </c>
      <c r="C3277" t="s">
        <v>8581</v>
      </c>
      <c r="D3277">
        <v>1</v>
      </c>
      <c r="G3277">
        <v>0</v>
      </c>
      <c r="H3277">
        <v>0</v>
      </c>
      <c r="I3277">
        <v>0</v>
      </c>
      <c r="J3277">
        <v>0</v>
      </c>
      <c r="K3277" t="s">
        <v>16</v>
      </c>
      <c r="R3277">
        <v>975529106</v>
      </c>
      <c r="S3277" t="s">
        <v>11658</v>
      </c>
      <c r="T3277">
        <v>10685537</v>
      </c>
      <c r="U3277" t="s">
        <v>19</v>
      </c>
      <c r="V3277" t="s">
        <v>8582</v>
      </c>
      <c r="W3277" t="s">
        <v>11701</v>
      </c>
      <c r="X3277" t="s">
        <v>11701</v>
      </c>
      <c r="Y3277" t="s">
        <v>877</v>
      </c>
      <c r="Z3277" t="s">
        <v>10845</v>
      </c>
      <c r="AA3277" t="str">
        <f>IF(BD[[#This Row],[Genero]]="Masculino","👨🏼 M","👩🏼 F")</f>
        <v>👨🏼 M</v>
      </c>
      <c r="AB3277" t="s">
        <v>11718</v>
      </c>
    </row>
    <row r="3278" spans="1:28" x14ac:dyDescent="0.35">
      <c r="A3278" t="s">
        <v>1396</v>
      </c>
      <c r="B3278" t="s">
        <v>9656</v>
      </c>
      <c r="C3278" t="s">
        <v>2054</v>
      </c>
      <c r="D3278">
        <v>1</v>
      </c>
      <c r="G3278">
        <v>0</v>
      </c>
      <c r="H3278">
        <v>0</v>
      </c>
      <c r="I3278">
        <v>0</v>
      </c>
      <c r="J3278">
        <v>0</v>
      </c>
      <c r="K3278" t="s">
        <v>16</v>
      </c>
      <c r="R3278">
        <v>999019153</v>
      </c>
      <c r="S3278" t="s">
        <v>11658</v>
      </c>
      <c r="T3278">
        <v>9853624</v>
      </c>
      <c r="U3278" t="s">
        <v>19</v>
      </c>
      <c r="V3278" t="s">
        <v>1398</v>
      </c>
      <c r="W3278" t="s">
        <v>11701</v>
      </c>
      <c r="X3278" t="s">
        <v>11701</v>
      </c>
      <c r="Y3278" t="s">
        <v>877</v>
      </c>
      <c r="Z3278" t="s">
        <v>2160</v>
      </c>
      <c r="AA3278" t="str">
        <f>IF(BD[[#This Row],[Genero]]="Masculino","👨🏼 M","👩🏼 F")</f>
        <v>👨🏼 M</v>
      </c>
      <c r="AB3278" t="s">
        <v>11718</v>
      </c>
    </row>
    <row r="3279" spans="1:28" x14ac:dyDescent="0.35">
      <c r="A3279" t="s">
        <v>1396</v>
      </c>
      <c r="B3279" t="s">
        <v>9656</v>
      </c>
      <c r="C3279" t="s">
        <v>1397</v>
      </c>
      <c r="D3279">
        <v>1</v>
      </c>
      <c r="G3279">
        <v>0</v>
      </c>
      <c r="H3279">
        <v>0</v>
      </c>
      <c r="I3279">
        <v>0</v>
      </c>
      <c r="J3279">
        <v>0</v>
      </c>
      <c r="K3279" t="s">
        <v>16</v>
      </c>
      <c r="R3279">
        <v>999019153</v>
      </c>
      <c r="S3279" t="s">
        <v>11658</v>
      </c>
      <c r="T3279">
        <v>9853624</v>
      </c>
      <c r="U3279" t="s">
        <v>19</v>
      </c>
      <c r="V3279" t="s">
        <v>1398</v>
      </c>
      <c r="W3279" t="s">
        <v>11701</v>
      </c>
      <c r="X3279" t="s">
        <v>11701</v>
      </c>
      <c r="Y3279" t="s">
        <v>877</v>
      </c>
      <c r="Z3279" t="s">
        <v>2160</v>
      </c>
      <c r="AA3279" t="str">
        <f>IF(BD[[#This Row],[Genero]]="Masculino","👨🏼 M","👩🏼 F")</f>
        <v>👨🏼 M</v>
      </c>
      <c r="AB3279" t="s">
        <v>11718</v>
      </c>
    </row>
    <row r="3280" spans="1:28" x14ac:dyDescent="0.35">
      <c r="A3280" t="s">
        <v>1396</v>
      </c>
      <c r="B3280" t="s">
        <v>9656</v>
      </c>
      <c r="C3280" t="s">
        <v>1397</v>
      </c>
      <c r="D3280">
        <v>1</v>
      </c>
      <c r="G3280">
        <v>0</v>
      </c>
      <c r="H3280">
        <v>0</v>
      </c>
      <c r="I3280">
        <v>0</v>
      </c>
      <c r="J3280">
        <v>0</v>
      </c>
      <c r="K3280" t="s">
        <v>16</v>
      </c>
      <c r="R3280">
        <v>999019153</v>
      </c>
      <c r="S3280" t="s">
        <v>11658</v>
      </c>
      <c r="T3280">
        <v>9853624</v>
      </c>
      <c r="U3280" t="s">
        <v>19</v>
      </c>
      <c r="V3280" t="s">
        <v>1398</v>
      </c>
      <c r="W3280" t="s">
        <v>11701</v>
      </c>
      <c r="X3280" t="s">
        <v>11701</v>
      </c>
      <c r="Y3280" t="s">
        <v>877</v>
      </c>
      <c r="Z3280" t="s">
        <v>2160</v>
      </c>
      <c r="AA3280" t="str">
        <f>IF(BD[[#This Row],[Genero]]="Masculino","👨🏼 M","👩🏼 F")</f>
        <v>👨🏼 M</v>
      </c>
      <c r="AB3280" t="s">
        <v>11718</v>
      </c>
    </row>
    <row r="3281" spans="1:28" x14ac:dyDescent="0.35">
      <c r="A3281" t="s">
        <v>14</v>
      </c>
      <c r="B3281" t="s">
        <v>2592</v>
      </c>
      <c r="D3281">
        <v>1</v>
      </c>
      <c r="G3281">
        <v>0</v>
      </c>
      <c r="H3281">
        <v>0</v>
      </c>
      <c r="I3281">
        <v>0</v>
      </c>
      <c r="J3281">
        <v>0</v>
      </c>
      <c r="K3281" t="s">
        <v>16</v>
      </c>
      <c r="R3281" s="2"/>
      <c r="S3281" t="s">
        <v>11658</v>
      </c>
      <c r="T3281">
        <v>70787793</v>
      </c>
      <c r="U3281" t="s">
        <v>19</v>
      </c>
      <c r="V3281" t="s">
        <v>11214</v>
      </c>
      <c r="W3281" t="s">
        <v>11706</v>
      </c>
      <c r="X3281" t="s">
        <v>11701</v>
      </c>
      <c r="Y3281" t="s">
        <v>877</v>
      </c>
      <c r="Z3281" t="s">
        <v>4648</v>
      </c>
      <c r="AA3281" t="str">
        <f>IF(BD[[#This Row],[Genero]]="Masculino","👨🏼 M","👩🏼 F")</f>
        <v>👨🏼 M</v>
      </c>
      <c r="AB3281" t="s">
        <v>11718</v>
      </c>
    </row>
    <row r="3282" spans="1:28" x14ac:dyDescent="0.35">
      <c r="A3282" t="s">
        <v>6749</v>
      </c>
      <c r="B3282" t="s">
        <v>6750</v>
      </c>
      <c r="C3282" t="s">
        <v>6751</v>
      </c>
      <c r="D3282">
        <v>1</v>
      </c>
      <c r="G3282">
        <v>0</v>
      </c>
      <c r="H3282">
        <v>0</v>
      </c>
      <c r="I3282">
        <v>0</v>
      </c>
      <c r="J3282">
        <v>0</v>
      </c>
      <c r="K3282" t="s">
        <v>16</v>
      </c>
      <c r="R3282">
        <v>913105985</v>
      </c>
      <c r="S3282" t="s">
        <v>11665</v>
      </c>
      <c r="T3282">
        <v>74600624</v>
      </c>
      <c r="U3282" t="s">
        <v>19</v>
      </c>
      <c r="V3282" t="s">
        <v>6752</v>
      </c>
      <c r="W3282" t="s">
        <v>11703</v>
      </c>
      <c r="X3282" t="s">
        <v>11701</v>
      </c>
      <c r="Y3282" t="s">
        <v>877</v>
      </c>
      <c r="Z3282" t="s">
        <v>1496</v>
      </c>
      <c r="AA3282" t="str">
        <f>IF(BD[[#This Row],[Genero]]="Masculino","👨🏼 M","👩🏼 F")</f>
        <v>👩🏼 F</v>
      </c>
      <c r="AB3282" t="s">
        <v>11718</v>
      </c>
    </row>
    <row r="3283" spans="1:28" x14ac:dyDescent="0.35">
      <c r="A3283" t="s">
        <v>276</v>
      </c>
      <c r="B3283" t="s">
        <v>5483</v>
      </c>
      <c r="C3283" t="s">
        <v>5484</v>
      </c>
      <c r="D3283">
        <v>1</v>
      </c>
      <c r="G3283">
        <v>0</v>
      </c>
      <c r="H3283">
        <v>0</v>
      </c>
      <c r="I3283">
        <v>0</v>
      </c>
      <c r="J3283">
        <v>0</v>
      </c>
      <c r="K3283" t="s">
        <v>16</v>
      </c>
      <c r="R3283">
        <v>964103388</v>
      </c>
      <c r="S3283" t="s">
        <v>11658</v>
      </c>
      <c r="T3283">
        <v>70550287</v>
      </c>
      <c r="U3283" t="s">
        <v>19</v>
      </c>
      <c r="V3283" t="s">
        <v>5485</v>
      </c>
      <c r="W3283" t="s">
        <v>11701</v>
      </c>
      <c r="X3283" t="s">
        <v>11701</v>
      </c>
      <c r="Y3283" t="s">
        <v>877</v>
      </c>
      <c r="Z3283" t="s">
        <v>1496</v>
      </c>
      <c r="AA3283" t="str">
        <f>IF(BD[[#This Row],[Genero]]="Masculino","👨🏼 M","👩🏼 F")</f>
        <v>👨🏼 M</v>
      </c>
      <c r="AB3283" t="s">
        <v>11718</v>
      </c>
    </row>
    <row r="3284" spans="1:28" x14ac:dyDescent="0.35">
      <c r="A3284" t="s">
        <v>486</v>
      </c>
      <c r="B3284" t="s">
        <v>2340</v>
      </c>
      <c r="C3284" t="s">
        <v>7526</v>
      </c>
      <c r="D3284">
        <v>1</v>
      </c>
      <c r="G3284">
        <v>0</v>
      </c>
      <c r="H3284">
        <v>0</v>
      </c>
      <c r="I3284">
        <v>0</v>
      </c>
      <c r="J3284">
        <v>0</v>
      </c>
      <c r="K3284" t="s">
        <v>16</v>
      </c>
      <c r="R3284">
        <v>963539906</v>
      </c>
      <c r="S3284" t="s">
        <v>11658</v>
      </c>
      <c r="T3284">
        <v>9831417</v>
      </c>
      <c r="U3284" t="s">
        <v>19</v>
      </c>
      <c r="V3284" t="s">
        <v>10284</v>
      </c>
      <c r="W3284" t="s">
        <v>11701</v>
      </c>
      <c r="X3284" t="s">
        <v>11701</v>
      </c>
      <c r="Y3284" t="s">
        <v>877</v>
      </c>
      <c r="Z3284" t="s">
        <v>7527</v>
      </c>
      <c r="AA3284" t="str">
        <f>IF(BD[[#This Row],[Genero]]="Masculino","👨🏼 M","👩🏼 F")</f>
        <v>👨🏼 M</v>
      </c>
      <c r="AB3284" t="s">
        <v>11718</v>
      </c>
    </row>
    <row r="3285" spans="1:28" x14ac:dyDescent="0.35">
      <c r="A3285" t="s">
        <v>4144</v>
      </c>
      <c r="B3285" t="s">
        <v>1249</v>
      </c>
      <c r="C3285" t="s">
        <v>4145</v>
      </c>
      <c r="D3285">
        <v>1</v>
      </c>
      <c r="G3285">
        <v>0</v>
      </c>
      <c r="H3285">
        <v>0</v>
      </c>
      <c r="I3285">
        <v>0</v>
      </c>
      <c r="J3285">
        <v>0</v>
      </c>
      <c r="K3285" t="s">
        <v>16</v>
      </c>
      <c r="R3285">
        <v>987871338</v>
      </c>
      <c r="S3285" t="s">
        <v>11658</v>
      </c>
      <c r="T3285">
        <v>8173617</v>
      </c>
      <c r="U3285" t="s">
        <v>19</v>
      </c>
      <c r="V3285" t="s">
        <v>4145</v>
      </c>
      <c r="W3285" t="s">
        <v>11712</v>
      </c>
      <c r="X3285" t="s">
        <v>11701</v>
      </c>
      <c r="Y3285" t="s">
        <v>877</v>
      </c>
      <c r="Z3285" t="s">
        <v>10530</v>
      </c>
      <c r="AA3285" t="str">
        <f>IF(BD[[#This Row],[Genero]]="Masculino","👨🏼 M","👩🏼 F")</f>
        <v>👨🏼 M</v>
      </c>
      <c r="AB3285" t="s">
        <v>11718</v>
      </c>
    </row>
    <row r="3286" spans="1:28" x14ac:dyDescent="0.35">
      <c r="A3286" t="s">
        <v>234</v>
      </c>
      <c r="B3286" t="s">
        <v>2475</v>
      </c>
      <c r="C3286" t="s">
        <v>11205</v>
      </c>
      <c r="D3286">
        <v>1</v>
      </c>
      <c r="G3286">
        <v>0</v>
      </c>
      <c r="H3286">
        <v>0</v>
      </c>
      <c r="I3286">
        <v>0</v>
      </c>
      <c r="J3286">
        <v>0</v>
      </c>
      <c r="K3286" t="s">
        <v>16</v>
      </c>
      <c r="R3286">
        <v>992544224</v>
      </c>
      <c r="S3286" t="s">
        <v>11658</v>
      </c>
      <c r="T3286">
        <v>43724589</v>
      </c>
      <c r="U3286" t="s">
        <v>19</v>
      </c>
      <c r="V3286" t="s">
        <v>11205</v>
      </c>
      <c r="W3286" t="s">
        <v>11701</v>
      </c>
      <c r="X3286" t="s">
        <v>11701</v>
      </c>
      <c r="Y3286" t="s">
        <v>877</v>
      </c>
      <c r="Z3286" t="s">
        <v>473</v>
      </c>
      <c r="AA3286" t="str">
        <f>IF(BD[[#This Row],[Genero]]="Masculino","👨🏼 M","👩🏼 F")</f>
        <v>👨🏼 M</v>
      </c>
      <c r="AB3286" t="s">
        <v>11718</v>
      </c>
    </row>
    <row r="3287" spans="1:28" x14ac:dyDescent="0.35">
      <c r="A3287" t="s">
        <v>958</v>
      </c>
      <c r="B3287" t="s">
        <v>182</v>
      </c>
      <c r="C3287" t="s">
        <v>8837</v>
      </c>
      <c r="D3287">
        <v>1</v>
      </c>
      <c r="G3287">
        <v>0</v>
      </c>
      <c r="H3287">
        <v>0</v>
      </c>
      <c r="I3287">
        <v>0</v>
      </c>
      <c r="J3287">
        <v>0</v>
      </c>
      <c r="K3287" t="s">
        <v>16</v>
      </c>
      <c r="R3287">
        <v>906999203</v>
      </c>
      <c r="S3287" t="s">
        <v>11658</v>
      </c>
      <c r="T3287">
        <v>76017243</v>
      </c>
      <c r="U3287" t="s">
        <v>19</v>
      </c>
      <c r="V3287" t="s">
        <v>8838</v>
      </c>
      <c r="W3287" t="s">
        <v>11701</v>
      </c>
      <c r="X3287" t="s">
        <v>11701</v>
      </c>
      <c r="Y3287" t="s">
        <v>230</v>
      </c>
      <c r="Z3287" t="s">
        <v>8839</v>
      </c>
      <c r="AA3287" t="str">
        <f>IF(BD[[#This Row],[Genero]]="Masculino","👨🏼 M","👩🏼 F")</f>
        <v>👨🏼 M</v>
      </c>
      <c r="AB3287" t="s">
        <v>11718</v>
      </c>
    </row>
    <row r="3288" spans="1:28" x14ac:dyDescent="0.35">
      <c r="A3288" t="s">
        <v>5414</v>
      </c>
      <c r="B3288" t="s">
        <v>7276</v>
      </c>
      <c r="C3288" t="s">
        <v>7277</v>
      </c>
      <c r="D3288">
        <v>1</v>
      </c>
      <c r="G3288">
        <v>0</v>
      </c>
      <c r="H3288">
        <v>0</v>
      </c>
      <c r="I3288">
        <v>0</v>
      </c>
      <c r="J3288">
        <v>0</v>
      </c>
      <c r="K3288" t="s">
        <v>16</v>
      </c>
      <c r="R3288">
        <v>986237706</v>
      </c>
      <c r="S3288" t="s">
        <v>11658</v>
      </c>
      <c r="T3288">
        <v>47826914</v>
      </c>
      <c r="U3288" t="s">
        <v>19</v>
      </c>
      <c r="V3288" t="s">
        <v>7278</v>
      </c>
      <c r="W3288" t="s">
        <v>11706</v>
      </c>
      <c r="X3288" t="s">
        <v>11701</v>
      </c>
      <c r="Y3288" t="s">
        <v>230</v>
      </c>
      <c r="Z3288" t="s">
        <v>7279</v>
      </c>
      <c r="AA3288" t="str">
        <f>IF(BD[[#This Row],[Genero]]="Masculino","👨🏼 M","👩🏼 F")</f>
        <v>👨🏼 M</v>
      </c>
      <c r="AB3288" t="s">
        <v>11718</v>
      </c>
    </row>
    <row r="3289" spans="1:28" x14ac:dyDescent="0.35">
      <c r="A3289" t="s">
        <v>2174</v>
      </c>
      <c r="B3289" t="s">
        <v>2175</v>
      </c>
      <c r="C3289" t="s">
        <v>2176</v>
      </c>
      <c r="D3289">
        <v>1</v>
      </c>
      <c r="G3289">
        <v>0</v>
      </c>
      <c r="H3289">
        <v>0</v>
      </c>
      <c r="I3289">
        <v>0</v>
      </c>
      <c r="J3289">
        <v>0</v>
      </c>
      <c r="K3289" t="s">
        <v>16</v>
      </c>
      <c r="R3289">
        <v>921287971</v>
      </c>
      <c r="S3289" t="s">
        <v>11658</v>
      </c>
      <c r="T3289">
        <v>74910238</v>
      </c>
      <c r="U3289" t="s">
        <v>10125</v>
      </c>
      <c r="V3289" t="s">
        <v>2177</v>
      </c>
      <c r="W3289" t="s">
        <v>11702</v>
      </c>
      <c r="X3289" t="s">
        <v>11701</v>
      </c>
      <c r="Y3289" t="s">
        <v>230</v>
      </c>
      <c r="Z3289" t="s">
        <v>10486</v>
      </c>
      <c r="AA3289" t="str">
        <f>IF(BD[[#This Row],[Genero]]="Masculino","👨🏼 M","👩🏼 F")</f>
        <v>👨🏼 M</v>
      </c>
      <c r="AB3289" t="s">
        <v>11718</v>
      </c>
    </row>
    <row r="3290" spans="1:28" x14ac:dyDescent="0.35">
      <c r="A3290" t="s">
        <v>1767</v>
      </c>
      <c r="B3290" t="s">
        <v>6971</v>
      </c>
      <c r="C3290" t="s">
        <v>6972</v>
      </c>
      <c r="D3290">
        <v>1</v>
      </c>
      <c r="G3290">
        <v>0</v>
      </c>
      <c r="H3290">
        <v>0</v>
      </c>
      <c r="I3290">
        <v>0</v>
      </c>
      <c r="J3290">
        <v>0</v>
      </c>
      <c r="K3290" t="s">
        <v>16</v>
      </c>
      <c r="R3290">
        <v>929082770</v>
      </c>
      <c r="S3290" t="s">
        <v>11658</v>
      </c>
      <c r="T3290">
        <v>72676498</v>
      </c>
      <c r="U3290" t="s">
        <v>19</v>
      </c>
      <c r="V3290" t="s">
        <v>6973</v>
      </c>
      <c r="W3290" t="s">
        <v>11702</v>
      </c>
      <c r="X3290" t="s">
        <v>11701</v>
      </c>
      <c r="Y3290" t="s">
        <v>230</v>
      </c>
      <c r="Z3290" t="s">
        <v>6680</v>
      </c>
      <c r="AA3290" t="str">
        <f>IF(BD[[#This Row],[Genero]]="Masculino","👨🏼 M","👩🏼 F")</f>
        <v>👨🏼 M</v>
      </c>
      <c r="AB3290" t="s">
        <v>11718</v>
      </c>
    </row>
    <row r="3291" spans="1:28" x14ac:dyDescent="0.35">
      <c r="A3291" t="s">
        <v>5895</v>
      </c>
      <c r="B3291" t="s">
        <v>5531</v>
      </c>
      <c r="C3291" t="s">
        <v>6892</v>
      </c>
      <c r="D3291">
        <v>1</v>
      </c>
      <c r="G3291">
        <v>0</v>
      </c>
      <c r="H3291">
        <v>0</v>
      </c>
      <c r="I3291">
        <v>0</v>
      </c>
      <c r="J3291">
        <v>0</v>
      </c>
      <c r="K3291" t="s">
        <v>16</v>
      </c>
      <c r="R3291">
        <v>921719947</v>
      </c>
      <c r="S3291" t="s">
        <v>11658</v>
      </c>
      <c r="T3291">
        <v>42202700</v>
      </c>
      <c r="U3291" t="s">
        <v>19</v>
      </c>
      <c r="V3291" t="s">
        <v>6893</v>
      </c>
      <c r="W3291" t="s">
        <v>11701</v>
      </c>
      <c r="X3291" t="s">
        <v>11701</v>
      </c>
      <c r="Y3291" t="s">
        <v>230</v>
      </c>
      <c r="Z3291" t="s">
        <v>3895</v>
      </c>
      <c r="AA3291" t="str">
        <f>IF(BD[[#This Row],[Genero]]="Masculino","👨🏼 M","👩🏼 F")</f>
        <v>👨🏼 M</v>
      </c>
      <c r="AB3291" t="s">
        <v>11718</v>
      </c>
    </row>
    <row r="3292" spans="1:28" x14ac:dyDescent="0.35">
      <c r="A3292" t="s">
        <v>5895</v>
      </c>
      <c r="B3292" t="s">
        <v>5531</v>
      </c>
      <c r="C3292" t="s">
        <v>6892</v>
      </c>
      <c r="D3292">
        <v>1</v>
      </c>
      <c r="G3292">
        <v>0</v>
      </c>
      <c r="H3292">
        <v>0</v>
      </c>
      <c r="I3292">
        <v>0</v>
      </c>
      <c r="J3292">
        <v>0</v>
      </c>
      <c r="K3292" t="s">
        <v>16</v>
      </c>
      <c r="R3292">
        <v>921719947</v>
      </c>
      <c r="S3292" t="s">
        <v>11658</v>
      </c>
      <c r="T3292">
        <v>42202700</v>
      </c>
      <c r="U3292" t="s">
        <v>19</v>
      </c>
      <c r="V3292" t="s">
        <v>6893</v>
      </c>
      <c r="W3292" t="s">
        <v>11701</v>
      </c>
      <c r="X3292" t="s">
        <v>11701</v>
      </c>
      <c r="Y3292" t="s">
        <v>230</v>
      </c>
      <c r="Z3292" t="s">
        <v>3895</v>
      </c>
      <c r="AA3292" t="str">
        <f>IF(BD[[#This Row],[Genero]]="Masculino","👨🏼 M","👩🏼 F")</f>
        <v>👨🏼 M</v>
      </c>
      <c r="AB3292" t="s">
        <v>11718</v>
      </c>
    </row>
    <row r="3293" spans="1:28" x14ac:dyDescent="0.35">
      <c r="A3293" t="s">
        <v>1647</v>
      </c>
      <c r="B3293" t="s">
        <v>9748</v>
      </c>
      <c r="C3293" t="s">
        <v>2465</v>
      </c>
      <c r="D3293">
        <v>1</v>
      </c>
      <c r="G3293">
        <v>0</v>
      </c>
      <c r="H3293">
        <v>0</v>
      </c>
      <c r="I3293">
        <v>0</v>
      </c>
      <c r="J3293">
        <v>0</v>
      </c>
      <c r="K3293" t="s">
        <v>16</v>
      </c>
      <c r="R3293">
        <v>900909297</v>
      </c>
      <c r="S3293" t="s">
        <v>11658</v>
      </c>
      <c r="T3293">
        <v>70126381</v>
      </c>
      <c r="U3293" t="s">
        <v>19</v>
      </c>
      <c r="V3293" t="s">
        <v>2466</v>
      </c>
      <c r="W3293" t="s">
        <v>11701</v>
      </c>
      <c r="X3293" t="s">
        <v>11701</v>
      </c>
      <c r="Y3293" t="s">
        <v>230</v>
      </c>
      <c r="Z3293" t="s">
        <v>1795</v>
      </c>
      <c r="AA3293" t="str">
        <f>IF(BD[[#This Row],[Genero]]="Masculino","👨🏼 M","👩🏼 F")</f>
        <v>👨🏼 M</v>
      </c>
      <c r="AB3293" t="s">
        <v>11718</v>
      </c>
    </row>
    <row r="3294" spans="1:28" x14ac:dyDescent="0.35">
      <c r="A3294" t="s">
        <v>137</v>
      </c>
      <c r="B3294" t="s">
        <v>1792</v>
      </c>
      <c r="C3294" t="s">
        <v>1793</v>
      </c>
      <c r="D3294">
        <v>1</v>
      </c>
      <c r="G3294">
        <v>0</v>
      </c>
      <c r="H3294">
        <v>0</v>
      </c>
      <c r="I3294">
        <v>0</v>
      </c>
      <c r="J3294">
        <v>0</v>
      </c>
      <c r="K3294" t="s">
        <v>16</v>
      </c>
      <c r="R3294">
        <v>973102946</v>
      </c>
      <c r="S3294" t="s">
        <v>11658</v>
      </c>
      <c r="T3294">
        <v>75707143</v>
      </c>
      <c r="U3294" t="s">
        <v>10125</v>
      </c>
      <c r="V3294" t="s">
        <v>1794</v>
      </c>
      <c r="W3294" t="s">
        <v>11701</v>
      </c>
      <c r="X3294" t="s">
        <v>11701</v>
      </c>
      <c r="Y3294" t="s">
        <v>230</v>
      </c>
      <c r="Z3294" t="s">
        <v>1795</v>
      </c>
      <c r="AA3294" t="str">
        <f>IF(BD[[#This Row],[Genero]]="Masculino","👨🏼 M","👩🏼 F")</f>
        <v>👨🏼 M</v>
      </c>
      <c r="AB3294" t="s">
        <v>11718</v>
      </c>
    </row>
    <row r="3295" spans="1:28" x14ac:dyDescent="0.35">
      <c r="A3295" t="s">
        <v>1796</v>
      </c>
      <c r="B3295" t="s">
        <v>1797</v>
      </c>
      <c r="C3295" t="s">
        <v>1793</v>
      </c>
      <c r="D3295">
        <v>1</v>
      </c>
      <c r="G3295">
        <v>0</v>
      </c>
      <c r="H3295">
        <v>0</v>
      </c>
      <c r="I3295">
        <v>0</v>
      </c>
      <c r="J3295">
        <v>0</v>
      </c>
      <c r="K3295" t="s">
        <v>16</v>
      </c>
      <c r="R3295">
        <v>973102946</v>
      </c>
      <c r="S3295" t="s">
        <v>11658</v>
      </c>
      <c r="T3295">
        <v>75707143</v>
      </c>
      <c r="U3295" t="s">
        <v>1798</v>
      </c>
      <c r="V3295" t="s">
        <v>1794</v>
      </c>
      <c r="W3295" t="s">
        <v>11701</v>
      </c>
      <c r="X3295" t="s">
        <v>11701</v>
      </c>
      <c r="Y3295" t="s">
        <v>230</v>
      </c>
      <c r="Z3295" t="s">
        <v>1795</v>
      </c>
      <c r="AA3295" t="str">
        <f>IF(BD[[#This Row],[Genero]]="Masculino","👨🏼 M","👩🏼 F")</f>
        <v>👨🏼 M</v>
      </c>
      <c r="AB3295" t="s">
        <v>11718</v>
      </c>
    </row>
    <row r="3296" spans="1:28" x14ac:dyDescent="0.35">
      <c r="A3296" t="s">
        <v>2715</v>
      </c>
      <c r="B3296" t="s">
        <v>2716</v>
      </c>
      <c r="C3296" t="s">
        <v>2717</v>
      </c>
      <c r="D3296">
        <v>1</v>
      </c>
      <c r="G3296">
        <v>0</v>
      </c>
      <c r="H3296">
        <v>0</v>
      </c>
      <c r="I3296">
        <v>0</v>
      </c>
      <c r="J3296">
        <v>0</v>
      </c>
      <c r="K3296" t="s">
        <v>16</v>
      </c>
      <c r="R3296">
        <v>981589961</v>
      </c>
      <c r="S3296" t="s">
        <v>11658</v>
      </c>
      <c r="T3296">
        <v>74709543</v>
      </c>
      <c r="U3296" t="s">
        <v>10125</v>
      </c>
      <c r="V3296" t="s">
        <v>2717</v>
      </c>
      <c r="W3296" t="s">
        <v>11712</v>
      </c>
      <c r="X3296" t="s">
        <v>11701</v>
      </c>
      <c r="Y3296" t="s">
        <v>230</v>
      </c>
      <c r="Z3296" t="s">
        <v>1795</v>
      </c>
      <c r="AA3296" t="str">
        <f>IF(BD[[#This Row],[Genero]]="Masculino","👨🏼 M","👩🏼 F")</f>
        <v>👨🏼 M</v>
      </c>
      <c r="AB3296" t="s">
        <v>11718</v>
      </c>
    </row>
    <row r="3297" spans="1:28" x14ac:dyDescent="0.35">
      <c r="A3297" t="s">
        <v>9316</v>
      </c>
      <c r="B3297" t="s">
        <v>6882</v>
      </c>
      <c r="C3297" t="s">
        <v>1505</v>
      </c>
      <c r="D3297">
        <v>1</v>
      </c>
      <c r="G3297">
        <v>0</v>
      </c>
      <c r="H3297">
        <v>0</v>
      </c>
      <c r="I3297">
        <v>0</v>
      </c>
      <c r="J3297">
        <v>0</v>
      </c>
      <c r="K3297" t="s">
        <v>16</v>
      </c>
      <c r="R3297">
        <v>994225054</v>
      </c>
      <c r="S3297" t="s">
        <v>11658</v>
      </c>
      <c r="T3297">
        <v>46405147</v>
      </c>
      <c r="U3297" t="s">
        <v>19</v>
      </c>
      <c r="V3297" t="s">
        <v>1506</v>
      </c>
      <c r="W3297" t="s">
        <v>11701</v>
      </c>
      <c r="X3297" t="s">
        <v>11701</v>
      </c>
      <c r="Y3297" t="s">
        <v>230</v>
      </c>
      <c r="Z3297" t="s">
        <v>10931</v>
      </c>
      <c r="AA3297" t="str">
        <f>IF(BD[[#This Row],[Genero]]="Masculino","👨🏼 M","👩🏼 F")</f>
        <v>👨🏼 M</v>
      </c>
      <c r="AB3297" t="s">
        <v>11718</v>
      </c>
    </row>
    <row r="3298" spans="1:28" x14ac:dyDescent="0.35">
      <c r="A3298" t="s">
        <v>155</v>
      </c>
      <c r="B3298" t="s">
        <v>3789</v>
      </c>
      <c r="C3298" t="s">
        <v>3790</v>
      </c>
      <c r="D3298">
        <v>1</v>
      </c>
      <c r="G3298">
        <v>0</v>
      </c>
      <c r="H3298">
        <v>0</v>
      </c>
      <c r="I3298">
        <v>0</v>
      </c>
      <c r="J3298">
        <v>0</v>
      </c>
      <c r="K3298" t="s">
        <v>16</v>
      </c>
      <c r="R3298">
        <v>902014530</v>
      </c>
      <c r="S3298" t="s">
        <v>11658</v>
      </c>
      <c r="T3298">
        <v>74223514</v>
      </c>
      <c r="U3298" t="s">
        <v>19</v>
      </c>
      <c r="V3298" t="s">
        <v>10187</v>
      </c>
      <c r="W3298" t="s">
        <v>11702</v>
      </c>
      <c r="X3298" t="s">
        <v>11701</v>
      </c>
      <c r="Y3298" t="s">
        <v>230</v>
      </c>
      <c r="Z3298" t="s">
        <v>686</v>
      </c>
      <c r="AA3298" t="str">
        <f>IF(BD[[#This Row],[Genero]]="Masculino","👨🏼 M","👩🏼 F")</f>
        <v>👨🏼 M</v>
      </c>
      <c r="AB3298" t="s">
        <v>11718</v>
      </c>
    </row>
    <row r="3299" spans="1:28" x14ac:dyDescent="0.35">
      <c r="A3299" t="s">
        <v>298</v>
      </c>
      <c r="B3299" t="s">
        <v>3637</v>
      </c>
      <c r="C3299" t="s">
        <v>3638</v>
      </c>
      <c r="D3299">
        <v>1</v>
      </c>
      <c r="G3299">
        <v>0</v>
      </c>
      <c r="H3299">
        <v>0</v>
      </c>
      <c r="I3299">
        <v>0</v>
      </c>
      <c r="J3299">
        <v>0</v>
      </c>
      <c r="K3299" t="s">
        <v>16</v>
      </c>
      <c r="R3299">
        <v>962072174</v>
      </c>
      <c r="S3299" t="s">
        <v>11658</v>
      </c>
      <c r="T3299">
        <v>72731701</v>
      </c>
      <c r="U3299" t="s">
        <v>19</v>
      </c>
      <c r="V3299" t="s">
        <v>3638</v>
      </c>
      <c r="W3299" t="s">
        <v>11706</v>
      </c>
      <c r="X3299" t="s">
        <v>11701</v>
      </c>
      <c r="Y3299" t="s">
        <v>230</v>
      </c>
      <c r="Z3299" t="s">
        <v>686</v>
      </c>
      <c r="AA3299" t="str">
        <f>IF(BD[[#This Row],[Genero]]="Masculino","👨🏼 M","👩🏼 F")</f>
        <v>👨🏼 M</v>
      </c>
      <c r="AB3299" t="s">
        <v>11718</v>
      </c>
    </row>
    <row r="3300" spans="1:28" x14ac:dyDescent="0.35">
      <c r="A3300" t="s">
        <v>8211</v>
      </c>
      <c r="B3300" t="s">
        <v>4662</v>
      </c>
      <c r="C3300" t="s">
        <v>4663</v>
      </c>
      <c r="D3300">
        <v>1</v>
      </c>
      <c r="G3300">
        <v>0</v>
      </c>
      <c r="H3300">
        <v>0</v>
      </c>
      <c r="I3300">
        <v>0</v>
      </c>
      <c r="J3300">
        <v>0</v>
      </c>
      <c r="K3300" t="s">
        <v>16</v>
      </c>
      <c r="R3300">
        <v>962940579</v>
      </c>
      <c r="S3300" t="s">
        <v>11665</v>
      </c>
      <c r="T3300">
        <v>71472131</v>
      </c>
      <c r="U3300" t="s">
        <v>19</v>
      </c>
      <c r="V3300" t="s">
        <v>10282</v>
      </c>
      <c r="W3300" t="s">
        <v>11701</v>
      </c>
      <c r="X3300" t="s">
        <v>11701</v>
      </c>
      <c r="Y3300" t="s">
        <v>230</v>
      </c>
      <c r="Z3300" t="s">
        <v>10803</v>
      </c>
      <c r="AA3300" t="str">
        <f>IF(BD[[#This Row],[Genero]]="Masculino","👨🏼 M","👩🏼 F")</f>
        <v>👩🏼 F</v>
      </c>
      <c r="AB3300" t="s">
        <v>11718</v>
      </c>
    </row>
    <row r="3301" spans="1:28" x14ac:dyDescent="0.35">
      <c r="A3301" t="s">
        <v>764</v>
      </c>
      <c r="B3301" t="s">
        <v>765</v>
      </c>
      <c r="C3301" t="s">
        <v>766</v>
      </c>
      <c r="D3301">
        <v>1</v>
      </c>
      <c r="G3301">
        <v>0</v>
      </c>
      <c r="H3301">
        <v>0</v>
      </c>
      <c r="I3301">
        <v>0</v>
      </c>
      <c r="J3301">
        <v>0</v>
      </c>
      <c r="K3301" t="s">
        <v>16</v>
      </c>
      <c r="R3301">
        <v>967734364</v>
      </c>
      <c r="S3301" t="s">
        <v>11658</v>
      </c>
      <c r="T3301">
        <v>45477693</v>
      </c>
      <c r="U3301" t="s">
        <v>19</v>
      </c>
      <c r="V3301" t="s">
        <v>767</v>
      </c>
      <c r="W3301" t="s">
        <v>11701</v>
      </c>
      <c r="X3301" t="s">
        <v>11701</v>
      </c>
      <c r="Y3301" t="s">
        <v>230</v>
      </c>
      <c r="Z3301" t="s">
        <v>10822</v>
      </c>
      <c r="AA3301" t="str">
        <f>IF(BD[[#This Row],[Genero]]="Masculino","👨🏼 M","👩🏼 F")</f>
        <v>👨🏼 M</v>
      </c>
      <c r="AB3301" t="s">
        <v>11718</v>
      </c>
    </row>
    <row r="3302" spans="1:28" x14ac:dyDescent="0.35">
      <c r="A3302" t="s">
        <v>1601</v>
      </c>
      <c r="B3302" t="s">
        <v>828</v>
      </c>
      <c r="C3302" t="s">
        <v>829</v>
      </c>
      <c r="D3302">
        <v>1</v>
      </c>
      <c r="G3302">
        <v>0</v>
      </c>
      <c r="H3302">
        <v>0</v>
      </c>
      <c r="I3302">
        <v>0</v>
      </c>
      <c r="J3302">
        <v>0</v>
      </c>
      <c r="K3302" t="s">
        <v>16</v>
      </c>
      <c r="R3302">
        <v>923453025</v>
      </c>
      <c r="S3302" t="s">
        <v>11658</v>
      </c>
      <c r="T3302">
        <v>9694825</v>
      </c>
      <c r="U3302" t="s">
        <v>19</v>
      </c>
      <c r="V3302" t="s">
        <v>830</v>
      </c>
      <c r="W3302" t="s">
        <v>11702</v>
      </c>
      <c r="X3302" t="s">
        <v>11701</v>
      </c>
      <c r="Y3302" t="s">
        <v>230</v>
      </c>
      <c r="Z3302" t="s">
        <v>831</v>
      </c>
      <c r="AA3302" t="str">
        <f>IF(BD[[#This Row],[Genero]]="Masculino","👨🏼 M","👩🏼 F")</f>
        <v>👨🏼 M</v>
      </c>
      <c r="AB3302" t="s">
        <v>11718</v>
      </c>
    </row>
    <row r="3303" spans="1:28" x14ac:dyDescent="0.35">
      <c r="A3303" t="s">
        <v>6862</v>
      </c>
      <c r="B3303" t="s">
        <v>6863</v>
      </c>
      <c r="C3303" t="s">
        <v>6864</v>
      </c>
      <c r="D3303">
        <v>1</v>
      </c>
      <c r="G3303">
        <v>0</v>
      </c>
      <c r="H3303">
        <v>0</v>
      </c>
      <c r="I3303">
        <v>0</v>
      </c>
      <c r="J3303">
        <v>0</v>
      </c>
      <c r="K3303" t="s">
        <v>16</v>
      </c>
      <c r="R3303">
        <v>942344868</v>
      </c>
      <c r="S3303" t="s">
        <v>11658</v>
      </c>
      <c r="T3303">
        <v>73149463</v>
      </c>
      <c r="U3303" t="s">
        <v>738</v>
      </c>
      <c r="V3303" t="s">
        <v>6865</v>
      </c>
      <c r="W3303" t="s">
        <v>11701</v>
      </c>
      <c r="X3303" t="s">
        <v>11701</v>
      </c>
      <c r="Y3303" t="s">
        <v>230</v>
      </c>
      <c r="Z3303" t="s">
        <v>831</v>
      </c>
      <c r="AA3303" t="str">
        <f>IF(BD[[#This Row],[Genero]]="Masculino","👨🏼 M","👩🏼 F")</f>
        <v>👨🏼 M</v>
      </c>
      <c r="AB3303" t="s">
        <v>11718</v>
      </c>
    </row>
    <row r="3304" spans="1:28" x14ac:dyDescent="0.35">
      <c r="A3304" t="s">
        <v>38</v>
      </c>
      <c r="B3304" t="s">
        <v>9619</v>
      </c>
      <c r="C3304" t="s">
        <v>847</v>
      </c>
      <c r="D3304">
        <v>1</v>
      </c>
      <c r="G3304">
        <v>0</v>
      </c>
      <c r="H3304">
        <v>0</v>
      </c>
      <c r="I3304">
        <v>0</v>
      </c>
      <c r="J3304">
        <v>0</v>
      </c>
      <c r="K3304" t="s">
        <v>16</v>
      </c>
      <c r="R3304">
        <v>930576979</v>
      </c>
      <c r="S3304" t="s">
        <v>11658</v>
      </c>
      <c r="T3304">
        <v>73193540</v>
      </c>
      <c r="U3304" t="s">
        <v>136</v>
      </c>
      <c r="V3304" t="s">
        <v>848</v>
      </c>
      <c r="W3304" t="s">
        <v>11702</v>
      </c>
      <c r="X3304" t="s">
        <v>11701</v>
      </c>
      <c r="Y3304" t="s">
        <v>230</v>
      </c>
      <c r="Z3304" t="s">
        <v>849</v>
      </c>
      <c r="AA3304" t="str">
        <f>IF(BD[[#This Row],[Genero]]="Masculino","👨🏼 M","👩🏼 F")</f>
        <v>👨🏼 M</v>
      </c>
      <c r="AB3304" t="s">
        <v>11718</v>
      </c>
    </row>
    <row r="3305" spans="1:28" x14ac:dyDescent="0.35">
      <c r="A3305" t="s">
        <v>5758</v>
      </c>
      <c r="B3305" t="s">
        <v>5759</v>
      </c>
      <c r="C3305" t="s">
        <v>5760</v>
      </c>
      <c r="D3305">
        <v>1</v>
      </c>
      <c r="G3305">
        <v>0</v>
      </c>
      <c r="H3305">
        <v>0</v>
      </c>
      <c r="I3305">
        <v>0</v>
      </c>
      <c r="J3305">
        <v>0</v>
      </c>
      <c r="K3305" t="s">
        <v>16</v>
      </c>
      <c r="R3305">
        <v>968704796</v>
      </c>
      <c r="S3305" t="s">
        <v>11658</v>
      </c>
      <c r="T3305">
        <v>1358007</v>
      </c>
      <c r="U3305" t="s">
        <v>19</v>
      </c>
      <c r="V3305" t="s">
        <v>5761</v>
      </c>
      <c r="W3305" t="s">
        <v>11701</v>
      </c>
      <c r="X3305" t="s">
        <v>11701</v>
      </c>
      <c r="Y3305" t="s">
        <v>230</v>
      </c>
      <c r="Z3305" t="s">
        <v>5762</v>
      </c>
      <c r="AA3305" t="str">
        <f>IF(BD[[#This Row],[Genero]]="Masculino","👨🏼 M","👩🏼 F")</f>
        <v>👨🏼 M</v>
      </c>
      <c r="AB3305" t="s">
        <v>11718</v>
      </c>
    </row>
    <row r="3306" spans="1:28" x14ac:dyDescent="0.35">
      <c r="A3306" t="s">
        <v>38</v>
      </c>
      <c r="B3306" t="s">
        <v>6993</v>
      </c>
      <c r="C3306" t="s">
        <v>6994</v>
      </c>
      <c r="D3306">
        <v>1</v>
      </c>
      <c r="G3306">
        <v>0</v>
      </c>
      <c r="H3306">
        <v>0</v>
      </c>
      <c r="I3306">
        <v>0</v>
      </c>
      <c r="J3306">
        <v>0</v>
      </c>
      <c r="K3306" t="s">
        <v>16</v>
      </c>
      <c r="R3306">
        <v>992421380</v>
      </c>
      <c r="S3306" t="s">
        <v>11658</v>
      </c>
      <c r="T3306">
        <v>41706364</v>
      </c>
      <c r="U3306" t="s">
        <v>19</v>
      </c>
      <c r="W3306" t="s">
        <v>11702</v>
      </c>
      <c r="X3306" t="s">
        <v>11701</v>
      </c>
      <c r="Y3306" t="s">
        <v>230</v>
      </c>
      <c r="Z3306" t="s">
        <v>6995</v>
      </c>
      <c r="AA3306" t="str">
        <f>IF(BD[[#This Row],[Genero]]="Masculino","👨🏼 M","👩🏼 F")</f>
        <v>👨🏼 M</v>
      </c>
      <c r="AB3306" t="s">
        <v>11718</v>
      </c>
    </row>
    <row r="3307" spans="1:28" x14ac:dyDescent="0.35">
      <c r="A3307" t="s">
        <v>777</v>
      </c>
      <c r="B3307" t="s">
        <v>1561</v>
      </c>
      <c r="C3307" t="s">
        <v>1562</v>
      </c>
      <c r="D3307">
        <v>1</v>
      </c>
      <c r="G3307">
        <v>0</v>
      </c>
      <c r="H3307">
        <v>0</v>
      </c>
      <c r="I3307">
        <v>0</v>
      </c>
      <c r="J3307">
        <v>0</v>
      </c>
      <c r="K3307" t="s">
        <v>16</v>
      </c>
      <c r="R3307">
        <v>994332963</v>
      </c>
      <c r="S3307" t="s">
        <v>11658</v>
      </c>
      <c r="T3307">
        <v>49016931</v>
      </c>
      <c r="U3307" t="s">
        <v>19</v>
      </c>
      <c r="V3307" t="s">
        <v>1563</v>
      </c>
      <c r="W3307" t="s">
        <v>11701</v>
      </c>
      <c r="X3307" t="s">
        <v>11701</v>
      </c>
      <c r="Y3307" t="s">
        <v>230</v>
      </c>
      <c r="Z3307" t="s">
        <v>6995</v>
      </c>
      <c r="AA3307" t="str">
        <f>IF(BD[[#This Row],[Genero]]="Masculino","👨🏼 M","👩🏼 F")</f>
        <v>👨🏼 M</v>
      </c>
      <c r="AB3307" t="s">
        <v>11718</v>
      </c>
    </row>
    <row r="3308" spans="1:28" x14ac:dyDescent="0.35">
      <c r="A3308" t="s">
        <v>512</v>
      </c>
      <c r="B3308" t="s">
        <v>3313</v>
      </c>
      <c r="C3308" t="s">
        <v>11124</v>
      </c>
      <c r="D3308">
        <v>1</v>
      </c>
      <c r="G3308">
        <v>0</v>
      </c>
      <c r="H3308">
        <v>0</v>
      </c>
      <c r="I3308">
        <v>0</v>
      </c>
      <c r="J3308">
        <v>0</v>
      </c>
      <c r="K3308" t="s">
        <v>16</v>
      </c>
      <c r="R3308">
        <v>926792084</v>
      </c>
      <c r="S3308" t="s">
        <v>11665</v>
      </c>
      <c r="T3308">
        <v>79807452</v>
      </c>
      <c r="U3308" t="s">
        <v>19</v>
      </c>
      <c r="V3308" t="s">
        <v>3314</v>
      </c>
      <c r="W3308" t="s">
        <v>11706</v>
      </c>
      <c r="X3308" t="s">
        <v>11701</v>
      </c>
      <c r="Y3308" t="s">
        <v>230</v>
      </c>
      <c r="Z3308" t="s">
        <v>10665</v>
      </c>
      <c r="AA3308" t="str">
        <f>IF(BD[[#This Row],[Genero]]="Masculino","👨🏼 M","👩🏼 F")</f>
        <v>👩🏼 F</v>
      </c>
      <c r="AB3308" t="s">
        <v>11718</v>
      </c>
    </row>
    <row r="3309" spans="1:28" x14ac:dyDescent="0.35">
      <c r="A3309" t="s">
        <v>161</v>
      </c>
      <c r="B3309" t="s">
        <v>3036</v>
      </c>
      <c r="C3309" t="s">
        <v>10092</v>
      </c>
      <c r="D3309">
        <v>1</v>
      </c>
      <c r="G3309">
        <v>0</v>
      </c>
      <c r="H3309">
        <v>0</v>
      </c>
      <c r="I3309">
        <v>0</v>
      </c>
      <c r="J3309">
        <v>0</v>
      </c>
      <c r="K3309" t="s">
        <v>16</v>
      </c>
      <c r="R3309">
        <v>995675216</v>
      </c>
      <c r="S3309" t="s">
        <v>11658</v>
      </c>
      <c r="T3309">
        <v>9797720</v>
      </c>
      <c r="U3309" t="s">
        <v>19</v>
      </c>
      <c r="V3309" t="s">
        <v>11058</v>
      </c>
      <c r="W3309" t="s">
        <v>11701</v>
      </c>
      <c r="X3309" t="s">
        <v>11701</v>
      </c>
      <c r="Y3309" t="s">
        <v>230</v>
      </c>
      <c r="Z3309" t="s">
        <v>8987</v>
      </c>
      <c r="AA3309" t="str">
        <f>IF(BD[[#This Row],[Genero]]="Masculino","👨🏼 M","👩🏼 F")</f>
        <v>👨🏼 M</v>
      </c>
      <c r="AB3309" t="s">
        <v>11718</v>
      </c>
    </row>
    <row r="3310" spans="1:28" x14ac:dyDescent="0.35">
      <c r="A3310" t="s">
        <v>161</v>
      </c>
      <c r="B3310" t="s">
        <v>3036</v>
      </c>
      <c r="C3310" t="s">
        <v>10092</v>
      </c>
      <c r="D3310">
        <v>1</v>
      </c>
      <c r="G3310">
        <v>0</v>
      </c>
      <c r="H3310">
        <v>0</v>
      </c>
      <c r="I3310">
        <v>0</v>
      </c>
      <c r="J3310">
        <v>0</v>
      </c>
      <c r="K3310" t="s">
        <v>16</v>
      </c>
      <c r="R3310">
        <v>995675216</v>
      </c>
      <c r="S3310" t="s">
        <v>11658</v>
      </c>
      <c r="T3310">
        <v>9797720</v>
      </c>
      <c r="U3310" t="s">
        <v>19</v>
      </c>
      <c r="V3310" t="s">
        <v>11058</v>
      </c>
      <c r="W3310" t="s">
        <v>11701</v>
      </c>
      <c r="X3310" t="s">
        <v>11701</v>
      </c>
      <c r="Y3310" t="s">
        <v>230</v>
      </c>
      <c r="Z3310" t="s">
        <v>8987</v>
      </c>
      <c r="AA3310" t="str">
        <f>IF(BD[[#This Row],[Genero]]="Masculino","👨🏼 M","👩🏼 F")</f>
        <v>👨🏼 M</v>
      </c>
      <c r="AB3310" t="s">
        <v>11718</v>
      </c>
    </row>
    <row r="3311" spans="1:28" x14ac:dyDescent="0.35">
      <c r="A3311" t="s">
        <v>2747</v>
      </c>
      <c r="B3311" t="s">
        <v>832</v>
      </c>
      <c r="C3311" t="s">
        <v>2748</v>
      </c>
      <c r="D3311">
        <v>1</v>
      </c>
      <c r="G3311">
        <v>0</v>
      </c>
      <c r="H3311">
        <v>0</v>
      </c>
      <c r="I3311">
        <v>0</v>
      </c>
      <c r="J3311">
        <v>0</v>
      </c>
      <c r="K3311" t="s">
        <v>16</v>
      </c>
      <c r="R3311">
        <v>949231728</v>
      </c>
      <c r="S3311" t="s">
        <v>11658</v>
      </c>
      <c r="T3311">
        <v>73050217</v>
      </c>
      <c r="U3311" t="s">
        <v>19</v>
      </c>
      <c r="V3311" t="s">
        <v>2749</v>
      </c>
      <c r="W3311" t="s">
        <v>11701</v>
      </c>
      <c r="X3311" t="s">
        <v>11701</v>
      </c>
      <c r="Y3311" t="s">
        <v>230</v>
      </c>
      <c r="Z3311" t="s">
        <v>2750</v>
      </c>
      <c r="AA3311" t="str">
        <f>IF(BD[[#This Row],[Genero]]="Masculino","👨🏼 M","👩🏼 F")</f>
        <v>👨🏼 M</v>
      </c>
      <c r="AB3311" t="s">
        <v>11718</v>
      </c>
    </row>
    <row r="3312" spans="1:28" x14ac:dyDescent="0.35">
      <c r="A3312" t="s">
        <v>3801</v>
      </c>
      <c r="B3312" t="s">
        <v>2960</v>
      </c>
      <c r="C3312" t="s">
        <v>3802</v>
      </c>
      <c r="D3312">
        <v>1</v>
      </c>
      <c r="G3312">
        <v>0</v>
      </c>
      <c r="H3312">
        <v>0</v>
      </c>
      <c r="I3312">
        <v>0</v>
      </c>
      <c r="J3312">
        <v>0</v>
      </c>
      <c r="K3312" t="s">
        <v>16</v>
      </c>
      <c r="R3312">
        <v>931425100</v>
      </c>
      <c r="S3312" t="s">
        <v>11658</v>
      </c>
      <c r="T3312">
        <v>42202029</v>
      </c>
      <c r="U3312" t="s">
        <v>10125</v>
      </c>
      <c r="V3312" t="s">
        <v>3802</v>
      </c>
      <c r="W3312" t="s">
        <v>11702</v>
      </c>
      <c r="X3312" t="s">
        <v>11701</v>
      </c>
      <c r="Y3312" t="s">
        <v>230</v>
      </c>
      <c r="Z3312" t="s">
        <v>3803</v>
      </c>
      <c r="AA3312" t="str">
        <f>IF(BD[[#This Row],[Genero]]="Masculino","👨🏼 M","👩🏼 F")</f>
        <v>👨🏼 M</v>
      </c>
      <c r="AB3312" t="s">
        <v>11718</v>
      </c>
    </row>
    <row r="3313" spans="1:28" x14ac:dyDescent="0.35">
      <c r="A3313" t="s">
        <v>1044</v>
      </c>
      <c r="B3313" t="s">
        <v>456</v>
      </c>
      <c r="C3313" t="s">
        <v>11220</v>
      </c>
      <c r="D3313">
        <v>1</v>
      </c>
      <c r="G3313">
        <v>0</v>
      </c>
      <c r="H3313">
        <v>0</v>
      </c>
      <c r="I3313">
        <v>0</v>
      </c>
      <c r="J3313">
        <v>0</v>
      </c>
      <c r="K3313" t="s">
        <v>16</v>
      </c>
      <c r="R3313">
        <v>934567603</v>
      </c>
      <c r="S3313" t="s">
        <v>11658</v>
      </c>
      <c r="T3313">
        <v>76444245</v>
      </c>
      <c r="U3313" t="s">
        <v>19</v>
      </c>
      <c r="V3313" t="s">
        <v>1749</v>
      </c>
      <c r="W3313" t="s">
        <v>11702</v>
      </c>
      <c r="X3313" t="s">
        <v>11701</v>
      </c>
      <c r="Y3313" t="s">
        <v>230</v>
      </c>
      <c r="Z3313" t="s">
        <v>10497</v>
      </c>
      <c r="AA3313" t="str">
        <f>IF(BD[[#This Row],[Genero]]="Masculino","👨🏼 M","👩🏼 F")</f>
        <v>👨🏼 M</v>
      </c>
      <c r="AB3313" t="s">
        <v>11718</v>
      </c>
    </row>
    <row r="3314" spans="1:28" x14ac:dyDescent="0.35">
      <c r="A3314" t="s">
        <v>7364</v>
      </c>
      <c r="B3314" t="s">
        <v>9561</v>
      </c>
      <c r="C3314" t="s">
        <v>10078</v>
      </c>
      <c r="D3314">
        <v>1</v>
      </c>
      <c r="G3314">
        <v>0</v>
      </c>
      <c r="H3314">
        <v>0</v>
      </c>
      <c r="I3314">
        <v>0</v>
      </c>
      <c r="J3314">
        <v>0</v>
      </c>
      <c r="K3314" t="s">
        <v>16</v>
      </c>
      <c r="R3314">
        <v>950797862</v>
      </c>
      <c r="S3314" t="s">
        <v>11658</v>
      </c>
      <c r="T3314">
        <v>25844891</v>
      </c>
      <c r="U3314" t="s">
        <v>19</v>
      </c>
      <c r="V3314" t="s">
        <v>68</v>
      </c>
      <c r="W3314" t="s">
        <v>11701</v>
      </c>
      <c r="X3314" t="s">
        <v>11701</v>
      </c>
      <c r="Y3314" t="s">
        <v>230</v>
      </c>
      <c r="Z3314" t="s">
        <v>10753</v>
      </c>
      <c r="AA3314" t="str">
        <f>IF(BD[[#This Row],[Genero]]="Masculino","👨🏼 M","👩🏼 F")</f>
        <v>👨🏼 M</v>
      </c>
      <c r="AB3314" t="s">
        <v>11718</v>
      </c>
    </row>
    <row r="3315" spans="1:28" x14ac:dyDescent="0.35">
      <c r="A3315" t="s">
        <v>7364</v>
      </c>
      <c r="B3315" t="s">
        <v>9561</v>
      </c>
      <c r="C3315" t="s">
        <v>10078</v>
      </c>
      <c r="D3315">
        <v>1</v>
      </c>
      <c r="G3315">
        <v>0</v>
      </c>
      <c r="H3315">
        <v>0</v>
      </c>
      <c r="I3315">
        <v>0</v>
      </c>
      <c r="J3315">
        <v>0</v>
      </c>
      <c r="K3315" t="s">
        <v>16</v>
      </c>
      <c r="R3315">
        <v>950797862</v>
      </c>
      <c r="S3315" t="s">
        <v>11658</v>
      </c>
      <c r="T3315">
        <v>25844891</v>
      </c>
      <c r="U3315" t="s">
        <v>19</v>
      </c>
      <c r="V3315" t="s">
        <v>68</v>
      </c>
      <c r="W3315" t="s">
        <v>11701</v>
      </c>
      <c r="X3315" t="s">
        <v>11701</v>
      </c>
      <c r="Y3315" t="s">
        <v>230</v>
      </c>
      <c r="Z3315" t="s">
        <v>10753</v>
      </c>
      <c r="AA3315" t="str">
        <f>IF(BD[[#This Row],[Genero]]="Masculino","👨🏼 M","👩🏼 F")</f>
        <v>👨🏼 M</v>
      </c>
      <c r="AB3315" t="s">
        <v>11718</v>
      </c>
    </row>
    <row r="3316" spans="1:28" x14ac:dyDescent="0.35">
      <c r="A3316" t="s">
        <v>137</v>
      </c>
      <c r="B3316" t="s">
        <v>4668</v>
      </c>
      <c r="C3316" t="s">
        <v>4669</v>
      </c>
      <c r="D3316">
        <v>1</v>
      </c>
      <c r="G3316">
        <v>0</v>
      </c>
      <c r="H3316">
        <v>0</v>
      </c>
      <c r="I3316">
        <v>0</v>
      </c>
      <c r="J3316">
        <v>0</v>
      </c>
      <c r="K3316" t="s">
        <v>16</v>
      </c>
      <c r="R3316">
        <v>926122984</v>
      </c>
      <c r="S3316" t="s">
        <v>11658</v>
      </c>
      <c r="T3316">
        <v>72528160</v>
      </c>
      <c r="U3316" t="s">
        <v>19</v>
      </c>
      <c r="V3316" t="s">
        <v>4670</v>
      </c>
      <c r="W3316" t="s">
        <v>11701</v>
      </c>
      <c r="X3316" t="s">
        <v>11701</v>
      </c>
      <c r="Y3316" t="s">
        <v>230</v>
      </c>
      <c r="Z3316" t="s">
        <v>10491</v>
      </c>
      <c r="AA3316" t="str">
        <f>IF(BD[[#This Row],[Genero]]="Masculino","👨🏼 M","👩🏼 F")</f>
        <v>👨🏼 M</v>
      </c>
      <c r="AB3316" t="s">
        <v>11718</v>
      </c>
    </row>
    <row r="3317" spans="1:28" x14ac:dyDescent="0.35">
      <c r="A3317" t="s">
        <v>947</v>
      </c>
      <c r="B3317" t="s">
        <v>475</v>
      </c>
      <c r="C3317" t="s">
        <v>948</v>
      </c>
      <c r="D3317">
        <v>1</v>
      </c>
      <c r="G3317">
        <v>0</v>
      </c>
      <c r="H3317">
        <v>0</v>
      </c>
      <c r="I3317">
        <v>0</v>
      </c>
      <c r="J3317">
        <v>0</v>
      </c>
      <c r="K3317" t="s">
        <v>16</v>
      </c>
      <c r="R3317">
        <v>975516965</v>
      </c>
      <c r="S3317" t="s">
        <v>11658</v>
      </c>
      <c r="T3317">
        <v>48512989</v>
      </c>
      <c r="U3317" t="s">
        <v>19</v>
      </c>
      <c r="V3317" t="s">
        <v>948</v>
      </c>
      <c r="W3317" t="s">
        <v>11702</v>
      </c>
      <c r="X3317" t="s">
        <v>11701</v>
      </c>
      <c r="Y3317" t="s">
        <v>230</v>
      </c>
      <c r="Z3317" t="s">
        <v>949</v>
      </c>
      <c r="AA3317" t="str">
        <f>IF(BD[[#This Row],[Genero]]="Masculino","👨🏼 M","👩🏼 F")</f>
        <v>👨🏼 M</v>
      </c>
      <c r="AB3317" t="s">
        <v>11718</v>
      </c>
    </row>
    <row r="3318" spans="1:28" x14ac:dyDescent="0.35">
      <c r="A3318" t="s">
        <v>7212</v>
      </c>
      <c r="B3318" t="s">
        <v>7213</v>
      </c>
      <c r="C3318" t="s">
        <v>7214</v>
      </c>
      <c r="D3318">
        <v>1</v>
      </c>
      <c r="G3318">
        <v>0</v>
      </c>
      <c r="H3318">
        <v>0</v>
      </c>
      <c r="I3318">
        <v>0</v>
      </c>
      <c r="J3318">
        <v>0</v>
      </c>
      <c r="K3318" t="s">
        <v>16</v>
      </c>
      <c r="R3318">
        <v>949295492</v>
      </c>
      <c r="S3318" t="s">
        <v>11658</v>
      </c>
      <c r="T3318">
        <v>72520346</v>
      </c>
      <c r="U3318" t="s">
        <v>19</v>
      </c>
      <c r="V3318" t="s">
        <v>7215</v>
      </c>
      <c r="W3318" t="s">
        <v>11701</v>
      </c>
      <c r="X3318" t="s">
        <v>11701</v>
      </c>
      <c r="Y3318" t="s">
        <v>230</v>
      </c>
      <c r="Z3318" t="s">
        <v>1264</v>
      </c>
      <c r="AA3318" t="str">
        <f>IF(BD[[#This Row],[Genero]]="Masculino","👨🏼 M","👩🏼 F")</f>
        <v>👨🏼 M</v>
      </c>
      <c r="AB3318" t="s">
        <v>11718</v>
      </c>
    </row>
    <row r="3319" spans="1:28" x14ac:dyDescent="0.35">
      <c r="A3319" t="s">
        <v>3888</v>
      </c>
      <c r="B3319" t="s">
        <v>3889</v>
      </c>
      <c r="C3319" t="s">
        <v>3890</v>
      </c>
      <c r="D3319">
        <v>1</v>
      </c>
      <c r="G3319">
        <v>0</v>
      </c>
      <c r="H3319">
        <v>0</v>
      </c>
      <c r="I3319">
        <v>0</v>
      </c>
      <c r="J3319">
        <v>0</v>
      </c>
      <c r="K3319" t="s">
        <v>16</v>
      </c>
      <c r="R3319">
        <v>950834210</v>
      </c>
      <c r="S3319" t="s">
        <v>11665</v>
      </c>
      <c r="T3319">
        <v>6797073</v>
      </c>
      <c r="U3319" t="s">
        <v>19</v>
      </c>
      <c r="V3319" t="s">
        <v>10245</v>
      </c>
      <c r="W3319" t="s">
        <v>11701</v>
      </c>
      <c r="X3319" t="s">
        <v>11701</v>
      </c>
      <c r="Y3319" t="s">
        <v>230</v>
      </c>
      <c r="Z3319" t="s">
        <v>1264</v>
      </c>
      <c r="AA3319" t="str">
        <f>IF(BD[[#This Row],[Genero]]="Masculino","👨🏼 M","👩🏼 F")</f>
        <v>👩🏼 F</v>
      </c>
      <c r="AB3319" t="s">
        <v>11718</v>
      </c>
    </row>
    <row r="3320" spans="1:28" x14ac:dyDescent="0.35">
      <c r="A3320" t="s">
        <v>6179</v>
      </c>
      <c r="B3320" t="s">
        <v>6180</v>
      </c>
      <c r="C3320" t="s">
        <v>6181</v>
      </c>
      <c r="D3320">
        <v>1</v>
      </c>
      <c r="G3320">
        <v>0</v>
      </c>
      <c r="H3320">
        <v>0</v>
      </c>
      <c r="I3320">
        <v>0</v>
      </c>
      <c r="J3320">
        <v>0</v>
      </c>
      <c r="K3320" t="s">
        <v>16</v>
      </c>
      <c r="R3320">
        <v>992566985</v>
      </c>
      <c r="S3320" t="s">
        <v>11658</v>
      </c>
      <c r="T3320">
        <v>47866486</v>
      </c>
      <c r="U3320" t="s">
        <v>19</v>
      </c>
      <c r="V3320" t="s">
        <v>6182</v>
      </c>
      <c r="W3320" t="s">
        <v>11701</v>
      </c>
      <c r="X3320" t="s">
        <v>11701</v>
      </c>
      <c r="Y3320" t="s">
        <v>230</v>
      </c>
      <c r="Z3320" t="s">
        <v>1264</v>
      </c>
      <c r="AA3320" t="str">
        <f>IF(BD[[#This Row],[Genero]]="Masculino","👨🏼 M","👩🏼 F")</f>
        <v>👨🏼 M</v>
      </c>
      <c r="AB3320" t="s">
        <v>11718</v>
      </c>
    </row>
    <row r="3321" spans="1:28" x14ac:dyDescent="0.35">
      <c r="A3321" t="s">
        <v>512</v>
      </c>
      <c r="B3321" t="s">
        <v>3359</v>
      </c>
      <c r="C3321" t="s">
        <v>3360</v>
      </c>
      <c r="D3321">
        <v>1</v>
      </c>
      <c r="G3321">
        <v>0</v>
      </c>
      <c r="H3321">
        <v>0</v>
      </c>
      <c r="I3321">
        <v>0</v>
      </c>
      <c r="J3321">
        <v>0</v>
      </c>
      <c r="K3321" t="s">
        <v>16</v>
      </c>
      <c r="R3321">
        <v>993708235</v>
      </c>
      <c r="S3321" t="s">
        <v>11665</v>
      </c>
      <c r="T3321">
        <v>71328491</v>
      </c>
      <c r="U3321" t="s">
        <v>19</v>
      </c>
      <c r="V3321" t="s">
        <v>3361</v>
      </c>
      <c r="W3321" t="s">
        <v>11706</v>
      </c>
      <c r="X3321" t="s">
        <v>11701</v>
      </c>
      <c r="Y3321" t="s">
        <v>230</v>
      </c>
      <c r="Z3321" t="s">
        <v>3362</v>
      </c>
      <c r="AA3321" t="str">
        <f>IF(BD[[#This Row],[Genero]]="Masculino","👨🏼 M","👩🏼 F")</f>
        <v>👩🏼 F</v>
      </c>
      <c r="AB3321" t="s">
        <v>11718</v>
      </c>
    </row>
    <row r="3322" spans="1:28" x14ac:dyDescent="0.35">
      <c r="A3322" t="s">
        <v>2106</v>
      </c>
      <c r="B3322" t="s">
        <v>379</v>
      </c>
      <c r="C3322" t="s">
        <v>2107</v>
      </c>
      <c r="D3322">
        <v>1</v>
      </c>
      <c r="G3322">
        <v>0</v>
      </c>
      <c r="H3322">
        <v>0</v>
      </c>
      <c r="I3322">
        <v>0</v>
      </c>
      <c r="J3322">
        <v>0</v>
      </c>
      <c r="K3322" t="s">
        <v>16</v>
      </c>
      <c r="R3322">
        <v>927316613</v>
      </c>
      <c r="S3322" t="s">
        <v>11658</v>
      </c>
      <c r="T3322">
        <v>77433529</v>
      </c>
      <c r="U3322" t="s">
        <v>10125</v>
      </c>
      <c r="V3322" t="s">
        <v>2108</v>
      </c>
      <c r="W3322" t="s">
        <v>11701</v>
      </c>
      <c r="X3322" t="s">
        <v>11701</v>
      </c>
      <c r="Y3322" t="s">
        <v>230</v>
      </c>
      <c r="Z3322" t="s">
        <v>3578</v>
      </c>
      <c r="AA3322" t="str">
        <f>IF(BD[[#This Row],[Genero]]="Masculino","👨🏼 M","👩🏼 F")</f>
        <v>👨🏼 M</v>
      </c>
      <c r="AB3322" t="s">
        <v>11718</v>
      </c>
    </row>
    <row r="3323" spans="1:28" x14ac:dyDescent="0.35">
      <c r="A3323" t="s">
        <v>3801</v>
      </c>
      <c r="B3323" t="s">
        <v>6943</v>
      </c>
      <c r="C3323" t="s">
        <v>2295</v>
      </c>
      <c r="D3323">
        <v>1</v>
      </c>
      <c r="G3323">
        <v>0</v>
      </c>
      <c r="H3323">
        <v>0</v>
      </c>
      <c r="I3323">
        <v>0</v>
      </c>
      <c r="J3323">
        <v>0</v>
      </c>
      <c r="K3323" t="s">
        <v>16</v>
      </c>
      <c r="R3323">
        <v>989387612</v>
      </c>
      <c r="S3323" t="s">
        <v>11658</v>
      </c>
      <c r="T3323">
        <v>42872930</v>
      </c>
      <c r="U3323" t="s">
        <v>19</v>
      </c>
      <c r="V3323" t="s">
        <v>2296</v>
      </c>
      <c r="W3323" t="s">
        <v>11702</v>
      </c>
      <c r="X3323" t="s">
        <v>11701</v>
      </c>
      <c r="Y3323" t="s">
        <v>230</v>
      </c>
      <c r="Z3323" t="s">
        <v>2160</v>
      </c>
      <c r="AA3323" t="str">
        <f>IF(BD[[#This Row],[Genero]]="Masculino","👨🏼 M","👩🏼 F")</f>
        <v>👨🏼 M</v>
      </c>
      <c r="AB3323" t="s">
        <v>11718</v>
      </c>
    </row>
    <row r="3324" spans="1:28" x14ac:dyDescent="0.35">
      <c r="A3324" t="s">
        <v>155</v>
      </c>
      <c r="B3324" t="s">
        <v>5318</v>
      </c>
      <c r="C3324" t="s">
        <v>5319</v>
      </c>
      <c r="D3324">
        <v>1</v>
      </c>
      <c r="G3324">
        <v>0</v>
      </c>
      <c r="H3324">
        <v>0</v>
      </c>
      <c r="I3324">
        <v>0</v>
      </c>
      <c r="J3324">
        <v>0</v>
      </c>
      <c r="K3324" t="s">
        <v>16</v>
      </c>
      <c r="R3324">
        <v>972960328</v>
      </c>
      <c r="S3324" t="s">
        <v>11658</v>
      </c>
      <c r="T3324">
        <v>76217373</v>
      </c>
      <c r="U3324" t="s">
        <v>19</v>
      </c>
      <c r="V3324" t="s">
        <v>5320</v>
      </c>
      <c r="W3324" t="s">
        <v>11702</v>
      </c>
      <c r="X3324" t="s">
        <v>11701</v>
      </c>
      <c r="Y3324" t="s">
        <v>230</v>
      </c>
      <c r="Z3324" t="s">
        <v>5321</v>
      </c>
      <c r="AA3324" t="str">
        <f>IF(BD[[#This Row],[Genero]]="Masculino","👨🏼 M","👩🏼 F")</f>
        <v>👨🏼 M</v>
      </c>
      <c r="AB3324" t="s">
        <v>11718</v>
      </c>
    </row>
    <row r="3325" spans="1:28" x14ac:dyDescent="0.35">
      <c r="A3325" t="s">
        <v>2808</v>
      </c>
      <c r="B3325" t="s">
        <v>3341</v>
      </c>
      <c r="C3325" t="s">
        <v>3342</v>
      </c>
      <c r="D3325">
        <v>1</v>
      </c>
      <c r="G3325">
        <v>0</v>
      </c>
      <c r="H3325">
        <v>0</v>
      </c>
      <c r="I3325">
        <v>0</v>
      </c>
      <c r="J3325">
        <v>0</v>
      </c>
      <c r="K3325" t="s">
        <v>16</v>
      </c>
      <c r="R3325">
        <v>923328250</v>
      </c>
      <c r="S3325" t="s">
        <v>11658</v>
      </c>
      <c r="T3325">
        <v>70204686</v>
      </c>
      <c r="U3325" t="s">
        <v>19</v>
      </c>
      <c r="V3325" t="s">
        <v>3343</v>
      </c>
      <c r="W3325" t="s">
        <v>11702</v>
      </c>
      <c r="X3325" t="s">
        <v>11701</v>
      </c>
      <c r="Y3325" t="s">
        <v>230</v>
      </c>
      <c r="Z3325" t="s">
        <v>3344</v>
      </c>
      <c r="AA3325" t="str">
        <f>IF(BD[[#This Row],[Genero]]="Masculino","👨🏼 M","👩🏼 F")</f>
        <v>👨🏼 M</v>
      </c>
      <c r="AB3325" t="s">
        <v>11718</v>
      </c>
    </row>
    <row r="3326" spans="1:28" x14ac:dyDescent="0.35">
      <c r="A3326" t="s">
        <v>1568</v>
      </c>
      <c r="B3326" t="s">
        <v>1569</v>
      </c>
      <c r="C3326" t="s">
        <v>1570</v>
      </c>
      <c r="D3326">
        <v>1</v>
      </c>
      <c r="G3326">
        <v>0</v>
      </c>
      <c r="H3326">
        <v>0</v>
      </c>
      <c r="I3326">
        <v>0</v>
      </c>
      <c r="J3326">
        <v>0</v>
      </c>
      <c r="K3326" t="s">
        <v>16</v>
      </c>
      <c r="R3326">
        <v>932204128</v>
      </c>
      <c r="S3326" t="s">
        <v>11658</v>
      </c>
      <c r="T3326">
        <v>73040022</v>
      </c>
      <c r="U3326" t="s">
        <v>1571</v>
      </c>
      <c r="V3326" t="s">
        <v>1572</v>
      </c>
      <c r="W3326" t="s">
        <v>11702</v>
      </c>
      <c r="X3326" t="s">
        <v>11701</v>
      </c>
      <c r="Y3326" t="s">
        <v>230</v>
      </c>
      <c r="Z3326" t="s">
        <v>1573</v>
      </c>
      <c r="AA3326" t="str">
        <f>IF(BD[[#This Row],[Genero]]="Masculino","👨🏼 M","👩🏼 F")</f>
        <v>👨🏼 M</v>
      </c>
      <c r="AB3326" t="s">
        <v>11718</v>
      </c>
    </row>
    <row r="3327" spans="1:28" x14ac:dyDescent="0.35">
      <c r="A3327" t="s">
        <v>1644</v>
      </c>
      <c r="B3327" t="s">
        <v>5468</v>
      </c>
      <c r="C3327" t="s">
        <v>222</v>
      </c>
      <c r="D3327">
        <v>1</v>
      </c>
      <c r="G3327">
        <v>0</v>
      </c>
      <c r="H3327">
        <v>0</v>
      </c>
      <c r="I3327">
        <v>0</v>
      </c>
      <c r="J3327">
        <v>0</v>
      </c>
      <c r="K3327" t="s">
        <v>16</v>
      </c>
      <c r="R3327">
        <v>985105406</v>
      </c>
      <c r="S3327" t="s">
        <v>11658</v>
      </c>
      <c r="T3327">
        <v>74756752</v>
      </c>
      <c r="U3327" t="s">
        <v>19</v>
      </c>
      <c r="V3327" t="s">
        <v>5469</v>
      </c>
      <c r="W3327" t="s">
        <v>11702</v>
      </c>
      <c r="X3327" t="s">
        <v>11701</v>
      </c>
      <c r="Y3327" t="s">
        <v>230</v>
      </c>
      <c r="Z3327" t="s">
        <v>4648</v>
      </c>
      <c r="AA3327" t="str">
        <f>IF(BD[[#This Row],[Genero]]="Masculino","👨🏼 M","👩🏼 F")</f>
        <v>👨🏼 M</v>
      </c>
      <c r="AB3327" t="s">
        <v>11718</v>
      </c>
    </row>
    <row r="3328" spans="1:28" x14ac:dyDescent="0.35">
      <c r="A3328" t="s">
        <v>1123</v>
      </c>
      <c r="B3328" t="s">
        <v>2069</v>
      </c>
      <c r="C3328" t="s">
        <v>2070</v>
      </c>
      <c r="D3328">
        <v>1</v>
      </c>
      <c r="G3328">
        <v>0</v>
      </c>
      <c r="H3328">
        <v>0</v>
      </c>
      <c r="I3328">
        <v>0</v>
      </c>
      <c r="J3328">
        <v>0</v>
      </c>
      <c r="K3328" t="s">
        <v>16</v>
      </c>
      <c r="R3328">
        <v>949250215</v>
      </c>
      <c r="S3328" t="s">
        <v>11658</v>
      </c>
      <c r="T3328">
        <v>19214417</v>
      </c>
      <c r="U3328" t="s">
        <v>19</v>
      </c>
      <c r="V3328" t="s">
        <v>2070</v>
      </c>
      <c r="W3328" t="s">
        <v>11706</v>
      </c>
      <c r="X3328" t="s">
        <v>11701</v>
      </c>
      <c r="Y3328" t="s">
        <v>230</v>
      </c>
      <c r="Z3328" t="s">
        <v>4648</v>
      </c>
      <c r="AA3328" t="str">
        <f>IF(BD[[#This Row],[Genero]]="Masculino","👨🏼 M","👩🏼 F")</f>
        <v>👨🏼 M</v>
      </c>
      <c r="AB3328" t="s">
        <v>11718</v>
      </c>
    </row>
    <row r="3329" spans="1:28" x14ac:dyDescent="0.35">
      <c r="A3329" t="s">
        <v>9249</v>
      </c>
      <c r="B3329" t="s">
        <v>9572</v>
      </c>
      <c r="C3329" t="s">
        <v>222</v>
      </c>
      <c r="D3329">
        <v>1</v>
      </c>
      <c r="G3329">
        <v>0</v>
      </c>
      <c r="H3329">
        <v>0</v>
      </c>
      <c r="I3329">
        <v>0</v>
      </c>
      <c r="J3329">
        <v>0</v>
      </c>
      <c r="K3329" t="s">
        <v>16</v>
      </c>
      <c r="R3329">
        <v>985105406</v>
      </c>
      <c r="S3329" t="s">
        <v>11658</v>
      </c>
      <c r="T3329">
        <v>74756752</v>
      </c>
      <c r="U3329" t="s">
        <v>2430</v>
      </c>
      <c r="V3329" t="s">
        <v>5469</v>
      </c>
      <c r="W3329" t="s">
        <v>11702</v>
      </c>
      <c r="X3329" t="s">
        <v>11701</v>
      </c>
      <c r="Y3329" t="s">
        <v>230</v>
      </c>
      <c r="Z3329" t="s">
        <v>223</v>
      </c>
      <c r="AA3329" t="str">
        <f>IF(BD[[#This Row],[Genero]]="Masculino","👨🏼 M","👩🏼 F")</f>
        <v>👨🏼 M</v>
      </c>
      <c r="AB3329" t="s">
        <v>11718</v>
      </c>
    </row>
    <row r="3330" spans="1:28" x14ac:dyDescent="0.35">
      <c r="A3330" t="s">
        <v>9361</v>
      </c>
      <c r="B3330" t="s">
        <v>3030</v>
      </c>
      <c r="C3330" t="s">
        <v>3031</v>
      </c>
      <c r="D3330">
        <v>1</v>
      </c>
      <c r="G3330">
        <v>0</v>
      </c>
      <c r="H3330">
        <v>0</v>
      </c>
      <c r="I3330">
        <v>0</v>
      </c>
      <c r="J3330">
        <v>0</v>
      </c>
      <c r="K3330" t="s">
        <v>16</v>
      </c>
      <c r="R3330">
        <v>951630499</v>
      </c>
      <c r="S3330" t="s">
        <v>11665</v>
      </c>
      <c r="T3330">
        <v>73976770</v>
      </c>
      <c r="U3330" t="s">
        <v>19</v>
      </c>
      <c r="V3330" t="s">
        <v>3032</v>
      </c>
      <c r="W3330" t="s">
        <v>11702</v>
      </c>
      <c r="X3330" t="s">
        <v>11701</v>
      </c>
      <c r="Y3330" t="s">
        <v>230</v>
      </c>
      <c r="Z3330" t="s">
        <v>10758</v>
      </c>
      <c r="AA3330" t="str">
        <f>IF(BD[[#This Row],[Genero]]="Masculino","👨🏼 M","👩🏼 F")</f>
        <v>👩🏼 F</v>
      </c>
      <c r="AB3330" t="s">
        <v>11718</v>
      </c>
    </row>
    <row r="3331" spans="1:28" x14ac:dyDescent="0.35">
      <c r="A3331" t="s">
        <v>1095</v>
      </c>
      <c r="B3331" t="s">
        <v>2685</v>
      </c>
      <c r="C3331" t="s">
        <v>2686</v>
      </c>
      <c r="D3331">
        <v>1</v>
      </c>
      <c r="G3331">
        <v>0</v>
      </c>
      <c r="H3331">
        <v>0</v>
      </c>
      <c r="I3331">
        <v>0</v>
      </c>
      <c r="J3331">
        <v>0</v>
      </c>
      <c r="K3331" t="s">
        <v>16</v>
      </c>
      <c r="R3331">
        <v>933445866</v>
      </c>
      <c r="S3331" t="s">
        <v>11658</v>
      </c>
      <c r="T3331">
        <v>74137105</v>
      </c>
      <c r="U3331" t="s">
        <v>19</v>
      </c>
      <c r="V3331" t="s">
        <v>2687</v>
      </c>
      <c r="W3331" t="s">
        <v>11706</v>
      </c>
      <c r="X3331" t="s">
        <v>11701</v>
      </c>
      <c r="Y3331" t="s">
        <v>230</v>
      </c>
      <c r="Z3331" t="s">
        <v>2688</v>
      </c>
      <c r="AA3331" t="str">
        <f>IF(BD[[#This Row],[Genero]]="Masculino","👨🏼 M","👩🏼 F")</f>
        <v>👨🏼 M</v>
      </c>
      <c r="AB3331" t="s">
        <v>11718</v>
      </c>
    </row>
    <row r="3332" spans="1:28" x14ac:dyDescent="0.35">
      <c r="A3332" t="s">
        <v>2178</v>
      </c>
      <c r="B3332" t="s">
        <v>3064</v>
      </c>
      <c r="C3332" t="s">
        <v>3068</v>
      </c>
      <c r="D3332">
        <v>1</v>
      </c>
      <c r="G3332">
        <v>0</v>
      </c>
      <c r="H3332">
        <v>0</v>
      </c>
      <c r="I3332">
        <v>0</v>
      </c>
      <c r="J3332">
        <v>0</v>
      </c>
      <c r="K3332" t="s">
        <v>16</v>
      </c>
      <c r="R3332">
        <v>975006708</v>
      </c>
      <c r="S3332" t="s">
        <v>11658</v>
      </c>
      <c r="T3332">
        <v>9564620</v>
      </c>
      <c r="U3332" t="s">
        <v>19</v>
      </c>
      <c r="V3332" t="s">
        <v>3068</v>
      </c>
      <c r="W3332" t="s">
        <v>11706</v>
      </c>
      <c r="X3332" t="s">
        <v>11701</v>
      </c>
      <c r="Y3332" t="s">
        <v>3069</v>
      </c>
      <c r="Z3332" t="s">
        <v>1661</v>
      </c>
      <c r="AA3332" t="str">
        <f>IF(BD[[#This Row],[Genero]]="Masculino","👨🏼 M","👩🏼 F")</f>
        <v>👨🏼 M</v>
      </c>
      <c r="AB3332" t="s">
        <v>11695</v>
      </c>
    </row>
    <row r="3333" spans="1:28" x14ac:dyDescent="0.35">
      <c r="A3333" t="s">
        <v>4181</v>
      </c>
      <c r="B3333" t="s">
        <v>6983</v>
      </c>
      <c r="C3333" t="s">
        <v>6984</v>
      </c>
      <c r="D3333">
        <v>1</v>
      </c>
      <c r="G3333">
        <v>0</v>
      </c>
      <c r="H3333">
        <v>0</v>
      </c>
      <c r="I3333">
        <v>0</v>
      </c>
      <c r="J3333">
        <v>0</v>
      </c>
      <c r="K3333" t="s">
        <v>16</v>
      </c>
      <c r="R3333">
        <v>921715537</v>
      </c>
      <c r="S3333" t="s">
        <v>11665</v>
      </c>
      <c r="T3333">
        <v>2912471</v>
      </c>
      <c r="U3333" t="s">
        <v>19</v>
      </c>
      <c r="V3333" t="s">
        <v>6984</v>
      </c>
      <c r="W3333" t="s">
        <v>11702</v>
      </c>
      <c r="X3333" t="s">
        <v>11701</v>
      </c>
      <c r="Y3333" t="s">
        <v>759</v>
      </c>
      <c r="Z3333" t="s">
        <v>978</v>
      </c>
      <c r="AA3333" t="str">
        <f>IF(BD[[#This Row],[Genero]]="Masculino","👨🏼 M","👩🏼 F")</f>
        <v>👩🏼 F</v>
      </c>
      <c r="AB3333" t="s">
        <v>11695</v>
      </c>
    </row>
    <row r="3334" spans="1:28" x14ac:dyDescent="0.35">
      <c r="A3334" t="s">
        <v>870</v>
      </c>
      <c r="B3334" t="s">
        <v>8522</v>
      </c>
      <c r="C3334" t="s">
        <v>8523</v>
      </c>
      <c r="D3334">
        <v>1</v>
      </c>
      <c r="G3334">
        <v>0</v>
      </c>
      <c r="H3334">
        <v>0</v>
      </c>
      <c r="I3334">
        <v>0</v>
      </c>
      <c r="J3334">
        <v>0</v>
      </c>
      <c r="K3334" t="s">
        <v>16</v>
      </c>
      <c r="R3334">
        <v>965456864</v>
      </c>
      <c r="S3334" t="s">
        <v>11658</v>
      </c>
      <c r="T3334">
        <v>42597625</v>
      </c>
      <c r="U3334" t="s">
        <v>10125</v>
      </c>
      <c r="V3334" t="s">
        <v>8524</v>
      </c>
      <c r="W3334" t="s">
        <v>11701</v>
      </c>
      <c r="X3334" t="s">
        <v>11701</v>
      </c>
      <c r="Y3334" t="s">
        <v>759</v>
      </c>
      <c r="Z3334" t="s">
        <v>10811</v>
      </c>
      <c r="AA3334" t="str">
        <f>IF(BD[[#This Row],[Genero]]="Masculino","👨🏼 M","👩🏼 F")</f>
        <v>👨🏼 M</v>
      </c>
      <c r="AB3334" t="s">
        <v>11695</v>
      </c>
    </row>
    <row r="3335" spans="1:28" x14ac:dyDescent="0.35">
      <c r="A3335" t="s">
        <v>108</v>
      </c>
      <c r="B3335" t="s">
        <v>1276</v>
      </c>
      <c r="C3335" t="s">
        <v>3935</v>
      </c>
      <c r="D3335">
        <v>1</v>
      </c>
      <c r="G3335">
        <v>0</v>
      </c>
      <c r="H3335">
        <v>0</v>
      </c>
      <c r="I3335">
        <v>0</v>
      </c>
      <c r="J3335">
        <v>0</v>
      </c>
      <c r="K3335" t="s">
        <v>16</v>
      </c>
      <c r="R3335">
        <v>985855755</v>
      </c>
      <c r="S3335" t="s">
        <v>11658</v>
      </c>
      <c r="T3335">
        <v>22497210</v>
      </c>
      <c r="U3335" t="s">
        <v>19</v>
      </c>
      <c r="V3335" t="s">
        <v>3935</v>
      </c>
      <c r="W3335" t="s">
        <v>11701</v>
      </c>
      <c r="X3335" t="s">
        <v>11701</v>
      </c>
      <c r="Y3335" t="s">
        <v>759</v>
      </c>
      <c r="Z3335" t="s">
        <v>9122</v>
      </c>
      <c r="AA3335" t="str">
        <f>IF(BD[[#This Row],[Genero]]="Masculino","👨🏼 M","👩🏼 F")</f>
        <v>👨🏼 M</v>
      </c>
      <c r="AB3335" t="s">
        <v>11695</v>
      </c>
    </row>
    <row r="3336" spans="1:28" x14ac:dyDescent="0.35">
      <c r="A3336" t="s">
        <v>9449</v>
      </c>
      <c r="B3336" t="s">
        <v>5784</v>
      </c>
      <c r="C3336" t="s">
        <v>5785</v>
      </c>
      <c r="D3336">
        <v>1</v>
      </c>
      <c r="G3336">
        <v>0</v>
      </c>
      <c r="H3336">
        <v>0</v>
      </c>
      <c r="I3336">
        <v>0</v>
      </c>
      <c r="J3336">
        <v>0</v>
      </c>
      <c r="K3336" t="s">
        <v>16</v>
      </c>
      <c r="R3336">
        <v>985855659</v>
      </c>
      <c r="S3336" t="s">
        <v>11658</v>
      </c>
      <c r="T3336">
        <v>9827269</v>
      </c>
      <c r="U3336" t="s">
        <v>19</v>
      </c>
      <c r="V3336" t="s">
        <v>5786</v>
      </c>
      <c r="W3336" t="s">
        <v>11706</v>
      </c>
      <c r="X3336" t="s">
        <v>11701</v>
      </c>
      <c r="Y3336" t="s">
        <v>759</v>
      </c>
      <c r="Z3336" t="s">
        <v>9122</v>
      </c>
      <c r="AA3336" t="str">
        <f>IF(BD[[#This Row],[Genero]]="Masculino","👨🏼 M","👩🏼 F")</f>
        <v>👨🏼 M</v>
      </c>
      <c r="AB3336" t="s">
        <v>11695</v>
      </c>
    </row>
    <row r="3337" spans="1:28" x14ac:dyDescent="0.35">
      <c r="A3337" t="s">
        <v>1328</v>
      </c>
      <c r="B3337" t="s">
        <v>8377</v>
      </c>
      <c r="C3337" t="s">
        <v>8378</v>
      </c>
      <c r="D3337">
        <v>1</v>
      </c>
      <c r="G3337">
        <v>0</v>
      </c>
      <c r="H3337">
        <v>0</v>
      </c>
      <c r="I3337">
        <v>0</v>
      </c>
      <c r="J3337">
        <v>0</v>
      </c>
      <c r="K3337" t="s">
        <v>16</v>
      </c>
      <c r="R3337">
        <v>920181773</v>
      </c>
      <c r="S3337" t="s">
        <v>11658</v>
      </c>
      <c r="T3337">
        <v>46154431</v>
      </c>
      <c r="U3337" t="s">
        <v>19</v>
      </c>
      <c r="V3337" t="s">
        <v>8378</v>
      </c>
      <c r="W3337" t="s">
        <v>11701</v>
      </c>
      <c r="X3337" t="s">
        <v>11701</v>
      </c>
      <c r="Y3337" t="s">
        <v>759</v>
      </c>
      <c r="Z3337" t="s">
        <v>8379</v>
      </c>
      <c r="AA3337" t="str">
        <f>IF(BD[[#This Row],[Genero]]="Masculino","👨🏼 M","👩🏼 F")</f>
        <v>👨🏼 M</v>
      </c>
      <c r="AB3337" t="s">
        <v>11695</v>
      </c>
    </row>
    <row r="3338" spans="1:28" x14ac:dyDescent="0.35">
      <c r="A3338" t="s">
        <v>4302</v>
      </c>
      <c r="B3338" t="s">
        <v>2873</v>
      </c>
      <c r="C3338" t="s">
        <v>4303</v>
      </c>
      <c r="D3338">
        <v>1</v>
      </c>
      <c r="G3338">
        <v>0</v>
      </c>
      <c r="H3338">
        <v>0</v>
      </c>
      <c r="I3338">
        <v>0</v>
      </c>
      <c r="J3338">
        <v>0</v>
      </c>
      <c r="K3338" t="s">
        <v>16</v>
      </c>
      <c r="R3338">
        <v>997519497</v>
      </c>
      <c r="S3338" t="s">
        <v>11665</v>
      </c>
      <c r="T3338">
        <v>70551794</v>
      </c>
      <c r="U3338" t="s">
        <v>19</v>
      </c>
      <c r="V3338" t="s">
        <v>4304</v>
      </c>
      <c r="W3338" t="s">
        <v>11701</v>
      </c>
      <c r="X3338" t="s">
        <v>11701</v>
      </c>
      <c r="Y3338" t="s">
        <v>759</v>
      </c>
      <c r="Z3338" t="s">
        <v>2807</v>
      </c>
      <c r="AA3338" t="str">
        <f>IF(BD[[#This Row],[Genero]]="Masculino","👨🏼 M","👩🏼 F")</f>
        <v>👩🏼 F</v>
      </c>
      <c r="AB3338" t="s">
        <v>11695</v>
      </c>
    </row>
    <row r="3339" spans="1:28" x14ac:dyDescent="0.35">
      <c r="A3339" t="s">
        <v>8866</v>
      </c>
      <c r="B3339" t="s">
        <v>8867</v>
      </c>
      <c r="C3339" t="s">
        <v>8868</v>
      </c>
      <c r="D3339">
        <v>1</v>
      </c>
      <c r="G3339">
        <v>0</v>
      </c>
      <c r="H3339">
        <v>0</v>
      </c>
      <c r="I3339">
        <v>0</v>
      </c>
      <c r="J3339">
        <v>0</v>
      </c>
      <c r="K3339" t="s">
        <v>16</v>
      </c>
      <c r="R3339">
        <v>947898119</v>
      </c>
      <c r="S3339" t="s">
        <v>11658</v>
      </c>
      <c r="T3339">
        <v>45626293</v>
      </c>
      <c r="U3339" t="s">
        <v>19</v>
      </c>
      <c r="V3339" t="s">
        <v>8869</v>
      </c>
      <c r="W3339" t="s">
        <v>11702</v>
      </c>
      <c r="X3339" t="s">
        <v>11701</v>
      </c>
      <c r="Y3339" t="s">
        <v>10392</v>
      </c>
      <c r="Z3339" t="s">
        <v>10557</v>
      </c>
      <c r="AA3339" t="str">
        <f>IF(BD[[#This Row],[Genero]]="Masculino","👨🏼 M","👩🏼 F")</f>
        <v>👨🏼 M</v>
      </c>
      <c r="AB3339" t="s">
        <v>11695</v>
      </c>
    </row>
    <row r="3340" spans="1:28" x14ac:dyDescent="0.35">
      <c r="A3340" t="s">
        <v>171</v>
      </c>
      <c r="B3340" t="s">
        <v>3363</v>
      </c>
      <c r="C3340" t="s">
        <v>3364</v>
      </c>
      <c r="D3340">
        <v>1</v>
      </c>
      <c r="G3340">
        <v>0</v>
      </c>
      <c r="H3340">
        <v>0</v>
      </c>
      <c r="I3340">
        <v>0</v>
      </c>
      <c r="J3340">
        <v>0</v>
      </c>
      <c r="K3340" t="s">
        <v>16</v>
      </c>
      <c r="R3340">
        <v>997526863</v>
      </c>
      <c r="S3340" t="s">
        <v>11658</v>
      </c>
      <c r="T3340">
        <v>74065568</v>
      </c>
      <c r="U3340" t="s">
        <v>19</v>
      </c>
      <c r="V3340" t="s">
        <v>3365</v>
      </c>
      <c r="W3340" t="s">
        <v>11706</v>
      </c>
      <c r="X3340" t="s">
        <v>11701</v>
      </c>
      <c r="Y3340" t="s">
        <v>10392</v>
      </c>
      <c r="Z3340" t="s">
        <v>1661</v>
      </c>
      <c r="AA3340" t="str">
        <f>IF(BD[[#This Row],[Genero]]="Masculino","👨🏼 M","👩🏼 F")</f>
        <v>👨🏼 M</v>
      </c>
      <c r="AB3340" t="s">
        <v>11695</v>
      </c>
    </row>
    <row r="3341" spans="1:28" x14ac:dyDescent="0.35">
      <c r="A3341" t="s">
        <v>4600</v>
      </c>
      <c r="B3341" t="s">
        <v>9740</v>
      </c>
      <c r="C3341" t="s">
        <v>2317</v>
      </c>
      <c r="D3341">
        <v>1</v>
      </c>
      <c r="G3341">
        <v>0</v>
      </c>
      <c r="H3341">
        <v>0</v>
      </c>
      <c r="I3341">
        <v>0</v>
      </c>
      <c r="J3341">
        <v>0</v>
      </c>
      <c r="K3341" t="s">
        <v>16</v>
      </c>
      <c r="R3341">
        <v>944228748</v>
      </c>
      <c r="S3341" t="s">
        <v>11665</v>
      </c>
      <c r="T3341">
        <v>43820313</v>
      </c>
      <c r="U3341" t="s">
        <v>2066</v>
      </c>
      <c r="V3341" t="s">
        <v>2318</v>
      </c>
      <c r="W3341" t="s">
        <v>11701</v>
      </c>
      <c r="X3341" t="s">
        <v>11701</v>
      </c>
      <c r="Y3341" t="s">
        <v>10392</v>
      </c>
      <c r="Z3341" t="s">
        <v>165</v>
      </c>
      <c r="AA3341" t="str">
        <f>IF(BD[[#This Row],[Genero]]="Masculino","👨🏼 M","👩🏼 F")</f>
        <v>👩🏼 F</v>
      </c>
      <c r="AB3341" t="s">
        <v>11695</v>
      </c>
    </row>
    <row r="3342" spans="1:28" x14ac:dyDescent="0.35">
      <c r="A3342" t="s">
        <v>2894</v>
      </c>
      <c r="B3342" t="s">
        <v>2895</v>
      </c>
      <c r="C3342" t="s">
        <v>2896</v>
      </c>
      <c r="D3342">
        <v>1</v>
      </c>
      <c r="G3342">
        <v>0</v>
      </c>
      <c r="H3342">
        <v>0</v>
      </c>
      <c r="I3342">
        <v>0</v>
      </c>
      <c r="J3342">
        <v>0</v>
      </c>
      <c r="K3342" t="s">
        <v>16</v>
      </c>
      <c r="R3342">
        <v>947226087</v>
      </c>
      <c r="S3342" t="s">
        <v>11658</v>
      </c>
      <c r="T3342">
        <v>72578530</v>
      </c>
      <c r="U3342" t="s">
        <v>19</v>
      </c>
      <c r="V3342" t="s">
        <v>2897</v>
      </c>
      <c r="W3342" t="s">
        <v>11701</v>
      </c>
      <c r="X3342" t="s">
        <v>11701</v>
      </c>
      <c r="Y3342" t="s">
        <v>10392</v>
      </c>
      <c r="Z3342" t="s">
        <v>3984</v>
      </c>
      <c r="AA3342" t="str">
        <f>IF(BD[[#This Row],[Genero]]="Masculino","👨🏼 M","👩🏼 F")</f>
        <v>👨🏼 M</v>
      </c>
      <c r="AB3342" t="s">
        <v>11695</v>
      </c>
    </row>
    <row r="3343" spans="1:28" x14ac:dyDescent="0.35">
      <c r="A3343" t="s">
        <v>1658</v>
      </c>
      <c r="B3343" t="s">
        <v>1659</v>
      </c>
      <c r="C3343" t="s">
        <v>1660</v>
      </c>
      <c r="D3343">
        <v>1</v>
      </c>
      <c r="G3343">
        <v>0</v>
      </c>
      <c r="H3343">
        <v>0</v>
      </c>
      <c r="I3343">
        <v>0</v>
      </c>
      <c r="J3343">
        <v>0</v>
      </c>
      <c r="K3343" t="s">
        <v>16</v>
      </c>
      <c r="R3343">
        <v>956939991</v>
      </c>
      <c r="S3343" t="s">
        <v>11658</v>
      </c>
      <c r="T3343">
        <v>46674833</v>
      </c>
      <c r="U3343" t="s">
        <v>19</v>
      </c>
      <c r="V3343" t="s">
        <v>1660</v>
      </c>
      <c r="W3343" t="s">
        <v>11702</v>
      </c>
      <c r="X3343" t="s">
        <v>11701</v>
      </c>
      <c r="Y3343" t="s">
        <v>48</v>
      </c>
      <c r="Z3343" t="s">
        <v>1661</v>
      </c>
      <c r="AA3343" t="str">
        <f>IF(BD[[#This Row],[Genero]]="Masculino","👨🏼 M","👩🏼 F")</f>
        <v>👨🏼 M</v>
      </c>
      <c r="AB3343" t="s">
        <v>11695</v>
      </c>
    </row>
    <row r="3344" spans="1:28" x14ac:dyDescent="0.35">
      <c r="A3344" t="s">
        <v>2354</v>
      </c>
      <c r="B3344" t="s">
        <v>2355</v>
      </c>
      <c r="C3344" t="s">
        <v>2356</v>
      </c>
      <c r="D3344">
        <v>1</v>
      </c>
      <c r="G3344">
        <v>0</v>
      </c>
      <c r="H3344">
        <v>0</v>
      </c>
      <c r="I3344">
        <v>0</v>
      </c>
      <c r="J3344">
        <v>0</v>
      </c>
      <c r="K3344" t="s">
        <v>16</v>
      </c>
      <c r="R3344">
        <v>922832846</v>
      </c>
      <c r="S3344" t="s">
        <v>11658</v>
      </c>
      <c r="T3344">
        <v>47685177</v>
      </c>
      <c r="U3344" t="s">
        <v>10125</v>
      </c>
      <c r="V3344" t="s">
        <v>2357</v>
      </c>
      <c r="W3344" t="s">
        <v>11702</v>
      </c>
      <c r="X3344" t="s">
        <v>11701</v>
      </c>
      <c r="Y3344" t="s">
        <v>48</v>
      </c>
      <c r="Z3344" t="s">
        <v>2358</v>
      </c>
      <c r="AA3344" t="str">
        <f>IF(BD[[#This Row],[Genero]]="Masculino","👨🏼 M","👩🏼 F")</f>
        <v>👨🏼 M</v>
      </c>
      <c r="AB3344" t="s">
        <v>11695</v>
      </c>
    </row>
    <row r="3345" spans="1:28" x14ac:dyDescent="0.35">
      <c r="A3345" t="s">
        <v>161</v>
      </c>
      <c r="B3345" t="s">
        <v>162</v>
      </c>
      <c r="C3345" t="s">
        <v>163</v>
      </c>
      <c r="D3345">
        <v>1</v>
      </c>
      <c r="G3345">
        <v>0</v>
      </c>
      <c r="H3345">
        <v>0</v>
      </c>
      <c r="I3345">
        <v>0</v>
      </c>
      <c r="J3345">
        <v>0</v>
      </c>
      <c r="K3345" t="s">
        <v>16</v>
      </c>
      <c r="R3345">
        <v>924045979</v>
      </c>
      <c r="S3345" t="s">
        <v>11658</v>
      </c>
      <c r="T3345">
        <v>75255196</v>
      </c>
      <c r="U3345" t="s">
        <v>19</v>
      </c>
      <c r="V3345" t="s">
        <v>164</v>
      </c>
      <c r="W3345" t="s">
        <v>11706</v>
      </c>
      <c r="X3345" t="s">
        <v>11701</v>
      </c>
      <c r="Y3345" t="s">
        <v>48</v>
      </c>
      <c r="Z3345" t="s">
        <v>11690</v>
      </c>
      <c r="AA3345" t="str">
        <f>IF(BD[[#This Row],[Genero]]="Masculino","👨🏼 M","👩🏼 F")</f>
        <v>👨🏼 M</v>
      </c>
      <c r="AB3345" t="s">
        <v>11695</v>
      </c>
    </row>
    <row r="3346" spans="1:28" x14ac:dyDescent="0.35">
      <c r="A3346" t="s">
        <v>655</v>
      </c>
      <c r="B3346" t="s">
        <v>8780</v>
      </c>
      <c r="C3346" t="s">
        <v>8781</v>
      </c>
      <c r="D3346">
        <v>1</v>
      </c>
      <c r="G3346">
        <v>0</v>
      </c>
      <c r="H3346">
        <v>0</v>
      </c>
      <c r="I3346">
        <v>0</v>
      </c>
      <c r="J3346">
        <v>0</v>
      </c>
      <c r="K3346" t="s">
        <v>16</v>
      </c>
      <c r="R3346">
        <v>993707692</v>
      </c>
      <c r="S3346" t="s">
        <v>11658</v>
      </c>
      <c r="T3346">
        <v>44849098</v>
      </c>
      <c r="U3346" t="s">
        <v>19</v>
      </c>
      <c r="V3346" t="s">
        <v>8781</v>
      </c>
      <c r="W3346" t="s">
        <v>11701</v>
      </c>
      <c r="X3346" t="s">
        <v>11701</v>
      </c>
      <c r="Y3346" t="s">
        <v>48</v>
      </c>
      <c r="Z3346" t="s">
        <v>10929</v>
      </c>
      <c r="AA3346" t="str">
        <f>IF(BD[[#This Row],[Genero]]="Masculino","👨🏼 M","👩🏼 F")</f>
        <v>👨🏼 M</v>
      </c>
      <c r="AB3346" t="s">
        <v>11695</v>
      </c>
    </row>
    <row r="3347" spans="1:28" x14ac:dyDescent="0.35">
      <c r="A3347" t="s">
        <v>5489</v>
      </c>
      <c r="B3347" t="s">
        <v>5490</v>
      </c>
      <c r="C3347" t="s">
        <v>5491</v>
      </c>
      <c r="D3347">
        <v>1</v>
      </c>
      <c r="G3347">
        <v>0</v>
      </c>
      <c r="H3347">
        <v>0</v>
      </c>
      <c r="I3347">
        <v>0</v>
      </c>
      <c r="J3347">
        <v>0</v>
      </c>
      <c r="K3347" t="s">
        <v>16</v>
      </c>
      <c r="R3347">
        <v>999071062</v>
      </c>
      <c r="S3347" t="s">
        <v>11665</v>
      </c>
      <c r="T3347">
        <v>46995356</v>
      </c>
      <c r="U3347" t="s">
        <v>19</v>
      </c>
      <c r="V3347" t="s">
        <v>5492</v>
      </c>
      <c r="W3347" t="s">
        <v>11702</v>
      </c>
      <c r="X3347" t="s">
        <v>11701</v>
      </c>
      <c r="Y3347" t="s">
        <v>877</v>
      </c>
      <c r="Z3347" t="s">
        <v>10960</v>
      </c>
      <c r="AA3347" t="str">
        <f>IF(BD[[#This Row],[Genero]]="Masculino","👨🏼 M","👩🏼 F")</f>
        <v>👩🏼 F</v>
      </c>
      <c r="AB3347" t="s">
        <v>11695</v>
      </c>
    </row>
    <row r="3348" spans="1:28" x14ac:dyDescent="0.35">
      <c r="A3348" t="s">
        <v>2443</v>
      </c>
      <c r="B3348" t="s">
        <v>2444</v>
      </c>
      <c r="C3348" t="s">
        <v>2445</v>
      </c>
      <c r="D3348">
        <v>1</v>
      </c>
      <c r="G3348">
        <v>0</v>
      </c>
      <c r="H3348">
        <v>0</v>
      </c>
      <c r="I3348">
        <v>0</v>
      </c>
      <c r="J3348">
        <v>0</v>
      </c>
      <c r="K3348" t="s">
        <v>16</v>
      </c>
      <c r="R3348">
        <v>996064122</v>
      </c>
      <c r="S3348" t="s">
        <v>11658</v>
      </c>
      <c r="T3348">
        <v>47160330</v>
      </c>
      <c r="U3348" t="s">
        <v>1282</v>
      </c>
      <c r="V3348" t="s">
        <v>2445</v>
      </c>
      <c r="W3348" t="s">
        <v>11701</v>
      </c>
      <c r="X3348" t="s">
        <v>11701</v>
      </c>
      <c r="Y3348" t="s">
        <v>877</v>
      </c>
      <c r="Z3348" t="s">
        <v>4129</v>
      </c>
      <c r="AA3348" t="str">
        <f>IF(BD[[#This Row],[Genero]]="Masculino","👨🏼 M","👩🏼 F")</f>
        <v>👨🏼 M</v>
      </c>
      <c r="AB3348" t="s">
        <v>11695</v>
      </c>
    </row>
    <row r="3349" spans="1:28" x14ac:dyDescent="0.35">
      <c r="A3349" t="s">
        <v>4759</v>
      </c>
      <c r="B3349" t="s">
        <v>9873</v>
      </c>
      <c r="C3349" t="s">
        <v>4760</v>
      </c>
      <c r="D3349">
        <v>1</v>
      </c>
      <c r="G3349">
        <v>0</v>
      </c>
      <c r="H3349">
        <v>0</v>
      </c>
      <c r="I3349">
        <v>0</v>
      </c>
      <c r="J3349">
        <v>0</v>
      </c>
      <c r="K3349" t="s">
        <v>16</v>
      </c>
      <c r="R3349">
        <v>977942409</v>
      </c>
      <c r="S3349" t="s">
        <v>11658</v>
      </c>
      <c r="T3349">
        <v>42919015</v>
      </c>
      <c r="U3349" t="s">
        <v>19</v>
      </c>
      <c r="V3349" t="s">
        <v>4761</v>
      </c>
      <c r="W3349" t="s">
        <v>11703</v>
      </c>
      <c r="X3349" t="s">
        <v>11701</v>
      </c>
      <c r="Y3349" t="s">
        <v>877</v>
      </c>
      <c r="Z3349" t="s">
        <v>4762</v>
      </c>
      <c r="AA3349" t="str">
        <f>IF(BD[[#This Row],[Genero]]="Masculino","👨🏼 M","👩🏼 F")</f>
        <v>👨🏼 M</v>
      </c>
      <c r="AB3349" t="s">
        <v>11695</v>
      </c>
    </row>
    <row r="3350" spans="1:28" x14ac:dyDescent="0.35">
      <c r="A3350" t="s">
        <v>2821</v>
      </c>
      <c r="B3350" t="s">
        <v>2822</v>
      </c>
      <c r="C3350" t="s">
        <v>2823</v>
      </c>
      <c r="D3350">
        <v>1</v>
      </c>
      <c r="G3350">
        <v>0</v>
      </c>
      <c r="H3350">
        <v>0</v>
      </c>
      <c r="I3350">
        <v>0</v>
      </c>
      <c r="J3350">
        <v>0</v>
      </c>
      <c r="K3350" t="s">
        <v>16</v>
      </c>
      <c r="R3350">
        <v>922168852</v>
      </c>
      <c r="S3350" t="s">
        <v>11658</v>
      </c>
      <c r="T3350">
        <v>75599024</v>
      </c>
      <c r="U3350" t="s">
        <v>19</v>
      </c>
      <c r="V3350" t="s">
        <v>2823</v>
      </c>
      <c r="W3350" t="s">
        <v>11701</v>
      </c>
      <c r="X3350" t="s">
        <v>11701</v>
      </c>
      <c r="Y3350" t="s">
        <v>877</v>
      </c>
      <c r="Z3350" t="s">
        <v>2780</v>
      </c>
      <c r="AA3350" t="str">
        <f>IF(BD[[#This Row],[Genero]]="Masculino","👨🏼 M","👩🏼 F")</f>
        <v>👨🏼 M</v>
      </c>
      <c r="AB3350" t="s">
        <v>11695</v>
      </c>
    </row>
    <row r="3351" spans="1:28" x14ac:dyDescent="0.35">
      <c r="A3351" t="s">
        <v>20</v>
      </c>
      <c r="B3351" t="s">
        <v>9559</v>
      </c>
      <c r="C3351" t="s">
        <v>21</v>
      </c>
      <c r="D3351">
        <v>1</v>
      </c>
      <c r="G3351">
        <v>0</v>
      </c>
      <c r="H3351">
        <v>0</v>
      </c>
      <c r="I3351">
        <v>0</v>
      </c>
      <c r="J3351">
        <v>0</v>
      </c>
      <c r="K3351" t="s">
        <v>16</v>
      </c>
      <c r="R3351">
        <v>966890780</v>
      </c>
      <c r="S3351" t="s">
        <v>11658</v>
      </c>
      <c r="T3351">
        <v>70203007</v>
      </c>
      <c r="U3351" t="s">
        <v>19</v>
      </c>
      <c r="V3351" t="s">
        <v>22</v>
      </c>
      <c r="W3351" t="s">
        <v>11706</v>
      </c>
      <c r="X3351" t="s">
        <v>11701</v>
      </c>
      <c r="Y3351" t="s">
        <v>877</v>
      </c>
      <c r="Z3351" t="s">
        <v>23</v>
      </c>
      <c r="AA3351" t="str">
        <f>IF(BD[[#This Row],[Genero]]="Masculino","👨🏼 M","👩🏼 F")</f>
        <v>👨🏼 M</v>
      </c>
      <c r="AB3351" t="s">
        <v>11695</v>
      </c>
    </row>
    <row r="3352" spans="1:28" x14ac:dyDescent="0.35">
      <c r="A3352" t="s">
        <v>9347</v>
      </c>
      <c r="B3352" t="s">
        <v>2568</v>
      </c>
      <c r="C3352" t="s">
        <v>2569</v>
      </c>
      <c r="D3352">
        <v>1</v>
      </c>
      <c r="G3352">
        <v>0</v>
      </c>
      <c r="H3352">
        <v>0</v>
      </c>
      <c r="I3352">
        <v>0</v>
      </c>
      <c r="J3352">
        <v>0</v>
      </c>
      <c r="K3352" t="s">
        <v>16</v>
      </c>
      <c r="R3352">
        <v>922821285</v>
      </c>
      <c r="S3352" t="s">
        <v>11658</v>
      </c>
      <c r="T3352">
        <v>44380790</v>
      </c>
      <c r="U3352" t="s">
        <v>19</v>
      </c>
      <c r="V3352" t="s">
        <v>2569</v>
      </c>
      <c r="W3352" t="s">
        <v>11701</v>
      </c>
      <c r="X3352" t="s">
        <v>11701</v>
      </c>
      <c r="Y3352" t="s">
        <v>877</v>
      </c>
      <c r="Z3352" t="s">
        <v>1353</v>
      </c>
      <c r="AA3352" t="str">
        <f>IF(BD[[#This Row],[Genero]]="Masculino","👨🏼 M","👩🏼 F")</f>
        <v>👨🏼 M</v>
      </c>
      <c r="AB3352" t="s">
        <v>11695</v>
      </c>
    </row>
    <row r="3353" spans="1:28" x14ac:dyDescent="0.35">
      <c r="A3353" t="s">
        <v>486</v>
      </c>
      <c r="B3353" t="s">
        <v>1191</v>
      </c>
      <c r="C3353" t="s">
        <v>6310</v>
      </c>
      <c r="D3353">
        <v>1</v>
      </c>
      <c r="G3353">
        <v>0</v>
      </c>
      <c r="H3353">
        <v>0</v>
      </c>
      <c r="I3353">
        <v>0</v>
      </c>
      <c r="J3353">
        <v>0</v>
      </c>
      <c r="K3353" t="s">
        <v>16</v>
      </c>
      <c r="R3353">
        <v>989898989</v>
      </c>
      <c r="S3353" t="s">
        <v>11658</v>
      </c>
      <c r="T3353">
        <v>41530876</v>
      </c>
      <c r="U3353" t="s">
        <v>19</v>
      </c>
      <c r="V3353" t="s">
        <v>6310</v>
      </c>
      <c r="W3353" t="s">
        <v>11701</v>
      </c>
      <c r="X3353" t="s">
        <v>11701</v>
      </c>
      <c r="Y3353" t="s">
        <v>877</v>
      </c>
      <c r="Z3353" t="s">
        <v>1855</v>
      </c>
      <c r="AA3353" t="str">
        <f>IF(BD[[#This Row],[Genero]]="Masculino","👨🏼 M","👩🏼 F")</f>
        <v>👨🏼 M</v>
      </c>
      <c r="AB3353" t="s">
        <v>11695</v>
      </c>
    </row>
    <row r="3354" spans="1:28" x14ac:dyDescent="0.35">
      <c r="A3354" t="s">
        <v>100</v>
      </c>
      <c r="B3354" t="s">
        <v>7338</v>
      </c>
      <c r="C3354" t="s">
        <v>7339</v>
      </c>
      <c r="D3354">
        <v>1</v>
      </c>
      <c r="G3354">
        <v>0</v>
      </c>
      <c r="H3354">
        <v>0</v>
      </c>
      <c r="I3354">
        <v>0</v>
      </c>
      <c r="J3354">
        <v>0</v>
      </c>
      <c r="K3354" t="s">
        <v>16</v>
      </c>
      <c r="R3354">
        <v>967194068</v>
      </c>
      <c r="S3354" t="s">
        <v>11658</v>
      </c>
      <c r="T3354">
        <v>72649530</v>
      </c>
      <c r="U3354" t="s">
        <v>19</v>
      </c>
      <c r="V3354" t="s">
        <v>7339</v>
      </c>
      <c r="W3354" t="s">
        <v>11701</v>
      </c>
      <c r="X3354" t="s">
        <v>11701</v>
      </c>
      <c r="Y3354" t="s">
        <v>877</v>
      </c>
      <c r="Z3354" t="s">
        <v>516</v>
      </c>
      <c r="AA3354" t="str">
        <f>IF(BD[[#This Row],[Genero]]="Masculino","👨🏼 M","👩🏼 F")</f>
        <v>👨🏼 M</v>
      </c>
      <c r="AB3354" t="s">
        <v>11695</v>
      </c>
    </row>
    <row r="3355" spans="1:28" x14ac:dyDescent="0.35">
      <c r="A3355" t="s">
        <v>704</v>
      </c>
      <c r="B3355" t="s">
        <v>4693</v>
      </c>
      <c r="C3355" t="s">
        <v>606</v>
      </c>
      <c r="D3355">
        <v>1</v>
      </c>
      <c r="G3355">
        <v>0</v>
      </c>
      <c r="H3355">
        <v>0</v>
      </c>
      <c r="I3355">
        <v>0</v>
      </c>
      <c r="J3355">
        <v>0</v>
      </c>
      <c r="K3355" t="s">
        <v>16</v>
      </c>
      <c r="R3355">
        <v>985391170</v>
      </c>
      <c r="S3355" t="s">
        <v>11658</v>
      </c>
      <c r="T3355">
        <v>42041871</v>
      </c>
      <c r="U3355" t="s">
        <v>19</v>
      </c>
      <c r="V3355" t="s">
        <v>606</v>
      </c>
      <c r="W3355" t="s">
        <v>11712</v>
      </c>
      <c r="X3355" t="s">
        <v>11701</v>
      </c>
      <c r="Y3355" t="s">
        <v>877</v>
      </c>
      <c r="Z3355" t="s">
        <v>516</v>
      </c>
      <c r="AA3355" t="str">
        <f>IF(BD[[#This Row],[Genero]]="Masculino","👨🏼 M","👩🏼 F")</f>
        <v>👨🏼 M</v>
      </c>
      <c r="AB3355" t="s">
        <v>11695</v>
      </c>
    </row>
    <row r="3356" spans="1:28" x14ac:dyDescent="0.35">
      <c r="A3356" t="s">
        <v>604</v>
      </c>
      <c r="B3356" t="s">
        <v>605</v>
      </c>
      <c r="C3356" t="s">
        <v>606</v>
      </c>
      <c r="D3356">
        <v>1</v>
      </c>
      <c r="G3356">
        <v>0</v>
      </c>
      <c r="H3356">
        <v>0</v>
      </c>
      <c r="I3356">
        <v>0</v>
      </c>
      <c r="J3356">
        <v>0</v>
      </c>
      <c r="K3356" t="s">
        <v>16</v>
      </c>
      <c r="R3356">
        <v>985391170</v>
      </c>
      <c r="S3356" t="s">
        <v>11658</v>
      </c>
      <c r="T3356">
        <v>42041871</v>
      </c>
      <c r="U3356" t="s">
        <v>19</v>
      </c>
      <c r="V3356" t="s">
        <v>606</v>
      </c>
      <c r="W3356" t="s">
        <v>11712</v>
      </c>
      <c r="X3356" t="s">
        <v>11701</v>
      </c>
      <c r="Y3356" t="s">
        <v>877</v>
      </c>
      <c r="Z3356" t="s">
        <v>516</v>
      </c>
      <c r="AA3356" t="str">
        <f>IF(BD[[#This Row],[Genero]]="Masculino","👨🏼 M","👩🏼 F")</f>
        <v>👨🏼 M</v>
      </c>
      <c r="AB3356" t="s">
        <v>11695</v>
      </c>
    </row>
    <row r="3357" spans="1:28" x14ac:dyDescent="0.35">
      <c r="A3357" t="s">
        <v>6464</v>
      </c>
      <c r="B3357" t="s">
        <v>832</v>
      </c>
      <c r="C3357" t="s">
        <v>6465</v>
      </c>
      <c r="D3357">
        <v>1</v>
      </c>
      <c r="G3357">
        <v>0</v>
      </c>
      <c r="H3357">
        <v>0</v>
      </c>
      <c r="I3357">
        <v>0</v>
      </c>
      <c r="J3357">
        <v>0</v>
      </c>
      <c r="K3357" t="s">
        <v>16</v>
      </c>
      <c r="R3357">
        <v>953056584</v>
      </c>
      <c r="S3357" t="s">
        <v>11658</v>
      </c>
      <c r="T3357">
        <v>70063031</v>
      </c>
      <c r="U3357" t="s">
        <v>10125</v>
      </c>
      <c r="V3357" t="s">
        <v>6466</v>
      </c>
      <c r="W3357" t="s">
        <v>11702</v>
      </c>
      <c r="X3357" t="s">
        <v>11701</v>
      </c>
      <c r="Y3357" t="s">
        <v>877</v>
      </c>
      <c r="Z3357" t="s">
        <v>10472</v>
      </c>
      <c r="AA3357" t="str">
        <f>IF(BD[[#This Row],[Genero]]="Masculino","👨🏼 M","👩🏼 F")</f>
        <v>👨🏼 M</v>
      </c>
      <c r="AB3357" t="s">
        <v>11695</v>
      </c>
    </row>
    <row r="3358" spans="1:28" x14ac:dyDescent="0.35">
      <c r="A3358" t="s">
        <v>8349</v>
      </c>
      <c r="B3358" t="s">
        <v>8350</v>
      </c>
      <c r="C3358" t="s">
        <v>8351</v>
      </c>
      <c r="D3358">
        <v>1</v>
      </c>
      <c r="G3358">
        <v>0</v>
      </c>
      <c r="H3358">
        <v>0</v>
      </c>
      <c r="I3358">
        <v>0</v>
      </c>
      <c r="J3358">
        <v>0</v>
      </c>
      <c r="K3358" t="s">
        <v>16</v>
      </c>
      <c r="R3358">
        <v>995557841</v>
      </c>
      <c r="S3358" t="s">
        <v>11658</v>
      </c>
      <c r="T3358">
        <v>72706502</v>
      </c>
      <c r="U3358" t="s">
        <v>19</v>
      </c>
      <c r="V3358" t="s">
        <v>8351</v>
      </c>
      <c r="W3358" t="s">
        <v>11703</v>
      </c>
      <c r="X3358" t="s">
        <v>11701</v>
      </c>
      <c r="Y3358" t="s">
        <v>877</v>
      </c>
      <c r="Z3358" t="s">
        <v>73</v>
      </c>
      <c r="AA3358" t="str">
        <f>IF(BD[[#This Row],[Genero]]="Masculino","👨🏼 M","👩🏼 F")</f>
        <v>👨🏼 M</v>
      </c>
      <c r="AB3358" t="s">
        <v>11695</v>
      </c>
    </row>
    <row r="3359" spans="1:28" x14ac:dyDescent="0.35">
      <c r="A3359" t="s">
        <v>161</v>
      </c>
      <c r="B3359" t="s">
        <v>3921</v>
      </c>
      <c r="D3359">
        <v>1</v>
      </c>
      <c r="G3359">
        <v>0</v>
      </c>
      <c r="H3359">
        <v>0</v>
      </c>
      <c r="I3359">
        <v>0</v>
      </c>
      <c r="J3359">
        <v>0</v>
      </c>
      <c r="K3359" t="s">
        <v>16</v>
      </c>
      <c r="R3359">
        <v>998984141</v>
      </c>
      <c r="S3359" t="s">
        <v>11658</v>
      </c>
      <c r="T3359">
        <v>9984123</v>
      </c>
      <c r="U3359" t="s">
        <v>19</v>
      </c>
      <c r="V3359" t="s">
        <v>3922</v>
      </c>
      <c r="W3359" t="s">
        <v>11701</v>
      </c>
      <c r="X3359" t="s">
        <v>11701</v>
      </c>
      <c r="Y3359" t="s">
        <v>877</v>
      </c>
      <c r="Z3359" t="s">
        <v>73</v>
      </c>
      <c r="AA3359" t="str">
        <f>IF(BD[[#This Row],[Genero]]="Masculino","👨🏼 M","👩🏼 F")</f>
        <v>👨🏼 M</v>
      </c>
      <c r="AB3359" t="s">
        <v>11695</v>
      </c>
    </row>
    <row r="3360" spans="1:28" x14ac:dyDescent="0.35">
      <c r="A3360" t="s">
        <v>8433</v>
      </c>
      <c r="B3360" t="s">
        <v>8434</v>
      </c>
      <c r="C3360" t="s">
        <v>8435</v>
      </c>
      <c r="D3360">
        <v>1</v>
      </c>
      <c r="G3360">
        <v>0</v>
      </c>
      <c r="H3360">
        <v>0</v>
      </c>
      <c r="I3360">
        <v>0</v>
      </c>
      <c r="J3360">
        <v>0</v>
      </c>
      <c r="K3360" t="s">
        <v>16</v>
      </c>
      <c r="R3360">
        <v>985558070</v>
      </c>
      <c r="S3360" t="s">
        <v>11658</v>
      </c>
      <c r="T3360">
        <v>9866740</v>
      </c>
      <c r="U3360" t="s">
        <v>19</v>
      </c>
      <c r="V3360" t="s">
        <v>8435</v>
      </c>
      <c r="W3360" t="s">
        <v>11712</v>
      </c>
      <c r="X3360" t="s">
        <v>11701</v>
      </c>
      <c r="Y3360" t="s">
        <v>877</v>
      </c>
      <c r="Z3360" t="s">
        <v>73</v>
      </c>
      <c r="AA3360" t="str">
        <f>IF(BD[[#This Row],[Genero]]="Masculino","👨🏼 M","👩🏼 F")</f>
        <v>👨🏼 M</v>
      </c>
      <c r="AB3360" t="s">
        <v>11695</v>
      </c>
    </row>
    <row r="3361" spans="1:28" x14ac:dyDescent="0.35">
      <c r="A3361" t="s">
        <v>9365</v>
      </c>
      <c r="B3361" t="s">
        <v>9782</v>
      </c>
      <c r="C3361" t="s">
        <v>3148</v>
      </c>
      <c r="D3361">
        <v>1</v>
      </c>
      <c r="G3361">
        <v>0</v>
      </c>
      <c r="H3361">
        <v>0</v>
      </c>
      <c r="I3361">
        <v>0</v>
      </c>
      <c r="J3361">
        <v>0</v>
      </c>
      <c r="K3361" t="s">
        <v>16</v>
      </c>
      <c r="R3361">
        <v>947302602</v>
      </c>
      <c r="S3361" t="s">
        <v>11665</v>
      </c>
      <c r="T3361">
        <v>74075721</v>
      </c>
      <c r="U3361" t="s">
        <v>19</v>
      </c>
      <c r="V3361" t="s">
        <v>3149</v>
      </c>
      <c r="W3361" t="s">
        <v>11701</v>
      </c>
      <c r="X3361" t="s">
        <v>11701</v>
      </c>
      <c r="Y3361" t="s">
        <v>877</v>
      </c>
      <c r="Z3361" t="s">
        <v>10736</v>
      </c>
      <c r="AA3361" t="str">
        <f>IF(BD[[#This Row],[Genero]]="Masculino","👨🏼 M","👩🏼 F")</f>
        <v>👩🏼 F</v>
      </c>
      <c r="AB3361" t="s">
        <v>11695</v>
      </c>
    </row>
    <row r="3362" spans="1:28" x14ac:dyDescent="0.35">
      <c r="A3362" t="s">
        <v>585</v>
      </c>
      <c r="B3362" t="s">
        <v>8330</v>
      </c>
      <c r="C3362" t="s">
        <v>8331</v>
      </c>
      <c r="D3362">
        <v>1</v>
      </c>
      <c r="G3362">
        <v>0</v>
      </c>
      <c r="H3362">
        <v>0</v>
      </c>
      <c r="I3362">
        <v>0</v>
      </c>
      <c r="J3362">
        <v>0</v>
      </c>
      <c r="K3362" t="s">
        <v>16</v>
      </c>
      <c r="R3362">
        <v>990200177</v>
      </c>
      <c r="S3362" t="s">
        <v>11658</v>
      </c>
      <c r="T3362">
        <v>10020385</v>
      </c>
      <c r="U3362" t="s">
        <v>19</v>
      </c>
      <c r="V3362" t="s">
        <v>8332</v>
      </c>
      <c r="W3362" t="s">
        <v>11703</v>
      </c>
      <c r="X3362" t="s">
        <v>11701</v>
      </c>
      <c r="Y3362" t="s">
        <v>877</v>
      </c>
      <c r="Z3362" t="s">
        <v>10525</v>
      </c>
      <c r="AA3362" t="str">
        <f>IF(BD[[#This Row],[Genero]]="Masculino","👨🏼 M","👩🏼 F")</f>
        <v>👨🏼 M</v>
      </c>
      <c r="AB3362" t="s">
        <v>11695</v>
      </c>
    </row>
    <row r="3363" spans="1:28" x14ac:dyDescent="0.35">
      <c r="A3363" t="s">
        <v>161</v>
      </c>
      <c r="B3363" t="s">
        <v>1330</v>
      </c>
      <c r="C3363" t="s">
        <v>1331</v>
      </c>
      <c r="D3363">
        <v>1</v>
      </c>
      <c r="G3363">
        <v>0</v>
      </c>
      <c r="H3363">
        <v>0</v>
      </c>
      <c r="I3363">
        <v>0</v>
      </c>
      <c r="J3363">
        <v>0</v>
      </c>
      <c r="K3363" t="s">
        <v>16</v>
      </c>
      <c r="R3363">
        <v>948163291</v>
      </c>
      <c r="S3363" t="s">
        <v>11658</v>
      </c>
      <c r="T3363">
        <v>44060317</v>
      </c>
      <c r="U3363" t="s">
        <v>10125</v>
      </c>
      <c r="V3363" t="s">
        <v>1332</v>
      </c>
      <c r="W3363" t="s">
        <v>11701</v>
      </c>
      <c r="X3363" t="s">
        <v>11701</v>
      </c>
      <c r="Y3363" t="s">
        <v>877</v>
      </c>
      <c r="Z3363" t="s">
        <v>10525</v>
      </c>
      <c r="AA3363" t="str">
        <f>IF(BD[[#This Row],[Genero]]="Masculino","👨🏼 M","👩🏼 F")</f>
        <v>👨🏼 M</v>
      </c>
      <c r="AB3363" t="s">
        <v>11695</v>
      </c>
    </row>
    <row r="3364" spans="1:28" x14ac:dyDescent="0.35">
      <c r="A3364" t="s">
        <v>161</v>
      </c>
      <c r="B3364" t="s">
        <v>1330</v>
      </c>
      <c r="C3364" t="s">
        <v>5555</v>
      </c>
      <c r="D3364">
        <v>1</v>
      </c>
      <c r="G3364">
        <v>0</v>
      </c>
      <c r="H3364">
        <v>0</v>
      </c>
      <c r="I3364">
        <v>0</v>
      </c>
      <c r="J3364">
        <v>0</v>
      </c>
      <c r="K3364" t="s">
        <v>16</v>
      </c>
      <c r="R3364">
        <v>948163291</v>
      </c>
      <c r="S3364" t="s">
        <v>11658</v>
      </c>
      <c r="T3364">
        <v>44060317</v>
      </c>
      <c r="U3364" t="s">
        <v>19</v>
      </c>
      <c r="V3364" t="s">
        <v>1332</v>
      </c>
      <c r="W3364" t="s">
        <v>11701</v>
      </c>
      <c r="X3364" t="s">
        <v>11701</v>
      </c>
      <c r="Y3364" t="s">
        <v>877</v>
      </c>
      <c r="Z3364" t="s">
        <v>10525</v>
      </c>
      <c r="AA3364" t="str">
        <f>IF(BD[[#This Row],[Genero]]="Masculino","👨🏼 M","👩🏼 F")</f>
        <v>👨🏼 M</v>
      </c>
      <c r="AB3364" t="s">
        <v>11695</v>
      </c>
    </row>
    <row r="3365" spans="1:28" x14ac:dyDescent="0.35">
      <c r="A3365" t="s">
        <v>9257</v>
      </c>
      <c r="B3365" t="s">
        <v>9546</v>
      </c>
      <c r="C3365" t="s">
        <v>881</v>
      </c>
      <c r="D3365">
        <v>1</v>
      </c>
      <c r="G3365">
        <v>0</v>
      </c>
      <c r="H3365">
        <v>0</v>
      </c>
      <c r="I3365">
        <v>0</v>
      </c>
      <c r="J3365">
        <v>0</v>
      </c>
      <c r="K3365" t="s">
        <v>16</v>
      </c>
      <c r="R3365">
        <v>955826456</v>
      </c>
      <c r="S3365" t="s">
        <v>11665</v>
      </c>
      <c r="T3365">
        <v>41745046</v>
      </c>
      <c r="U3365" t="s">
        <v>882</v>
      </c>
      <c r="V3365" t="s">
        <v>881</v>
      </c>
      <c r="W3365" t="s">
        <v>11701</v>
      </c>
      <c r="X3365" t="s">
        <v>11701</v>
      </c>
      <c r="Y3365" t="s">
        <v>877</v>
      </c>
      <c r="Z3365" t="s">
        <v>10525</v>
      </c>
      <c r="AA3365" t="str">
        <f>IF(BD[[#This Row],[Genero]]="Masculino","👨🏼 M","👩🏼 F")</f>
        <v>👩🏼 F</v>
      </c>
      <c r="AB3365" t="s">
        <v>11695</v>
      </c>
    </row>
    <row r="3366" spans="1:28" x14ac:dyDescent="0.35">
      <c r="A3366" t="s">
        <v>777</v>
      </c>
      <c r="B3366" t="s">
        <v>5147</v>
      </c>
      <c r="C3366" t="s">
        <v>5148</v>
      </c>
      <c r="D3366">
        <v>1</v>
      </c>
      <c r="G3366">
        <v>0</v>
      </c>
      <c r="H3366">
        <v>0</v>
      </c>
      <c r="I3366">
        <v>0</v>
      </c>
      <c r="J3366">
        <v>0</v>
      </c>
      <c r="K3366" t="s">
        <v>16</v>
      </c>
      <c r="R3366">
        <v>951876305</v>
      </c>
      <c r="S3366" t="s">
        <v>11658</v>
      </c>
      <c r="T3366">
        <v>40515819</v>
      </c>
      <c r="U3366" t="s">
        <v>19</v>
      </c>
      <c r="V3366" t="s">
        <v>5149</v>
      </c>
      <c r="W3366" t="s">
        <v>11701</v>
      </c>
      <c r="X3366" t="s">
        <v>11701</v>
      </c>
      <c r="Y3366" t="s">
        <v>877</v>
      </c>
      <c r="Z3366" t="s">
        <v>10525</v>
      </c>
      <c r="AA3366" t="str">
        <f>IF(BD[[#This Row],[Genero]]="Masculino","👨🏼 M","👩🏼 F")</f>
        <v>👨🏼 M</v>
      </c>
      <c r="AB3366" t="s">
        <v>11695</v>
      </c>
    </row>
    <row r="3367" spans="1:28" x14ac:dyDescent="0.35">
      <c r="A3367" t="s">
        <v>155</v>
      </c>
      <c r="B3367" t="s">
        <v>6779</v>
      </c>
      <c r="C3367" t="s">
        <v>6780</v>
      </c>
      <c r="D3367">
        <v>1</v>
      </c>
      <c r="G3367">
        <v>0</v>
      </c>
      <c r="H3367">
        <v>0</v>
      </c>
      <c r="I3367">
        <v>0</v>
      </c>
      <c r="J3367">
        <v>0</v>
      </c>
      <c r="K3367" t="s">
        <v>16</v>
      </c>
      <c r="R3367">
        <v>937478611</v>
      </c>
      <c r="S3367" t="s">
        <v>11658</v>
      </c>
      <c r="T3367">
        <v>75613510</v>
      </c>
      <c r="U3367" t="s">
        <v>19</v>
      </c>
      <c r="V3367" t="s">
        <v>6781</v>
      </c>
      <c r="W3367" t="s">
        <v>11702</v>
      </c>
      <c r="X3367" t="s">
        <v>11701</v>
      </c>
      <c r="Y3367" t="s">
        <v>877</v>
      </c>
      <c r="Z3367" t="s">
        <v>6782</v>
      </c>
      <c r="AA3367" t="str">
        <f>IF(BD[[#This Row],[Genero]]="Masculino","👨🏼 M","👩🏼 F")</f>
        <v>👨🏼 M</v>
      </c>
      <c r="AB3367" t="s">
        <v>11695</v>
      </c>
    </row>
    <row r="3368" spans="1:28" x14ac:dyDescent="0.35">
      <c r="A3368" t="s">
        <v>3600</v>
      </c>
      <c r="B3368" t="s">
        <v>9573</v>
      </c>
      <c r="C3368" t="s">
        <v>229</v>
      </c>
      <c r="D3368">
        <v>1</v>
      </c>
      <c r="G3368">
        <v>0</v>
      </c>
      <c r="H3368">
        <v>0</v>
      </c>
      <c r="I3368">
        <v>0</v>
      </c>
      <c r="J3368">
        <v>0</v>
      </c>
      <c r="K3368" t="s">
        <v>16</v>
      </c>
      <c r="R3368">
        <v>927175779</v>
      </c>
      <c r="S3368" t="s">
        <v>11665</v>
      </c>
      <c r="T3368">
        <v>74124853</v>
      </c>
      <c r="U3368" t="s">
        <v>19</v>
      </c>
      <c r="V3368" t="s">
        <v>6167</v>
      </c>
      <c r="W3368" t="s">
        <v>11701</v>
      </c>
      <c r="X3368" t="s">
        <v>11701</v>
      </c>
      <c r="Y3368" t="s">
        <v>877</v>
      </c>
      <c r="Z3368" t="s">
        <v>217</v>
      </c>
      <c r="AA3368" t="str">
        <f>IF(BD[[#This Row],[Genero]]="Masculino","👨🏼 M","👩🏼 F")</f>
        <v>👩🏼 F</v>
      </c>
      <c r="AB3368" t="s">
        <v>11695</v>
      </c>
    </row>
    <row r="3369" spans="1:28" x14ac:dyDescent="0.35">
      <c r="A3369" t="s">
        <v>9276</v>
      </c>
      <c r="B3369" t="s">
        <v>9579</v>
      </c>
      <c r="C3369" t="s">
        <v>310</v>
      </c>
      <c r="D3369">
        <v>1</v>
      </c>
      <c r="G3369">
        <v>0</v>
      </c>
      <c r="H3369">
        <v>0</v>
      </c>
      <c r="I3369">
        <v>0</v>
      </c>
      <c r="J3369">
        <v>0</v>
      </c>
      <c r="K3369" t="s">
        <v>16</v>
      </c>
      <c r="R3369">
        <v>951142389</v>
      </c>
      <c r="S3369" t="s">
        <v>11665</v>
      </c>
      <c r="T3369">
        <v>71714202</v>
      </c>
      <c r="U3369" t="s">
        <v>84</v>
      </c>
      <c r="V3369" t="s">
        <v>311</v>
      </c>
      <c r="W3369" t="s">
        <v>11702</v>
      </c>
      <c r="X3369" t="s">
        <v>11701</v>
      </c>
      <c r="Y3369" t="s">
        <v>877</v>
      </c>
      <c r="Z3369" t="s">
        <v>312</v>
      </c>
      <c r="AA3369" t="str">
        <f>IF(BD[[#This Row],[Genero]]="Masculino","👨🏼 M","👩🏼 F")</f>
        <v>👩🏼 F</v>
      </c>
      <c r="AB3369" t="s">
        <v>11695</v>
      </c>
    </row>
    <row r="3370" spans="1:28" x14ac:dyDescent="0.35">
      <c r="A3370" t="s">
        <v>2141</v>
      </c>
      <c r="B3370" t="s">
        <v>2041</v>
      </c>
      <c r="C3370" t="s">
        <v>2142</v>
      </c>
      <c r="D3370">
        <v>1</v>
      </c>
      <c r="G3370">
        <v>0</v>
      </c>
      <c r="H3370">
        <v>0</v>
      </c>
      <c r="I3370">
        <v>0</v>
      </c>
      <c r="J3370">
        <v>0</v>
      </c>
      <c r="K3370" t="s">
        <v>16</v>
      </c>
      <c r="R3370">
        <v>928047113</v>
      </c>
      <c r="S3370" t="s">
        <v>11658</v>
      </c>
      <c r="T3370">
        <v>71249605</v>
      </c>
      <c r="U3370" t="s">
        <v>19</v>
      </c>
      <c r="V3370" t="s">
        <v>2142</v>
      </c>
      <c r="W3370" t="s">
        <v>11703</v>
      </c>
      <c r="X3370" t="s">
        <v>11701</v>
      </c>
      <c r="Y3370" t="s">
        <v>877</v>
      </c>
      <c r="Z3370" t="s">
        <v>2143</v>
      </c>
      <c r="AA3370" t="str">
        <f>IF(BD[[#This Row],[Genero]]="Masculino","👨🏼 M","👩🏼 F")</f>
        <v>👨🏼 M</v>
      </c>
      <c r="AB3370" t="s">
        <v>11695</v>
      </c>
    </row>
    <row r="3371" spans="1:28" x14ac:dyDescent="0.35">
      <c r="A3371" t="s">
        <v>9268</v>
      </c>
      <c r="B3371" t="s">
        <v>63</v>
      </c>
      <c r="C3371" t="s">
        <v>64</v>
      </c>
      <c r="D3371">
        <v>1</v>
      </c>
      <c r="G3371">
        <v>0</v>
      </c>
      <c r="H3371">
        <v>0</v>
      </c>
      <c r="I3371">
        <v>0</v>
      </c>
      <c r="J3371">
        <v>0</v>
      </c>
      <c r="K3371" t="s">
        <v>16</v>
      </c>
      <c r="R3371">
        <v>963763153</v>
      </c>
      <c r="S3371" t="s">
        <v>11665</v>
      </c>
      <c r="T3371">
        <v>43959919</v>
      </c>
      <c r="U3371" t="s">
        <v>19</v>
      </c>
      <c r="V3371" t="s">
        <v>64</v>
      </c>
      <c r="W3371" t="s">
        <v>11701</v>
      </c>
      <c r="X3371" t="s">
        <v>11701</v>
      </c>
      <c r="Y3371" t="s">
        <v>877</v>
      </c>
      <c r="Z3371" t="s">
        <v>10461</v>
      </c>
      <c r="AA3371" t="str">
        <f>IF(BD[[#This Row],[Genero]]="Masculino","👨🏼 M","👩🏼 F")</f>
        <v>👩🏼 F</v>
      </c>
      <c r="AB3371" t="s">
        <v>11695</v>
      </c>
    </row>
    <row r="3372" spans="1:28" x14ac:dyDescent="0.35">
      <c r="A3372" t="s">
        <v>54</v>
      </c>
      <c r="B3372" t="s">
        <v>55</v>
      </c>
      <c r="C3372" t="s">
        <v>56</v>
      </c>
      <c r="D3372">
        <v>1</v>
      </c>
      <c r="G3372">
        <v>0</v>
      </c>
      <c r="H3372">
        <v>0</v>
      </c>
      <c r="I3372">
        <v>0</v>
      </c>
      <c r="J3372">
        <v>0</v>
      </c>
      <c r="K3372" t="s">
        <v>16</v>
      </c>
      <c r="R3372">
        <v>993477424</v>
      </c>
      <c r="S3372" t="s">
        <v>11665</v>
      </c>
      <c r="T3372">
        <v>44337426</v>
      </c>
      <c r="U3372" t="s">
        <v>19</v>
      </c>
      <c r="V3372" t="s">
        <v>57</v>
      </c>
      <c r="W3372" t="s">
        <v>11702</v>
      </c>
      <c r="X3372" t="s">
        <v>11701</v>
      </c>
      <c r="Y3372" t="s">
        <v>877</v>
      </c>
      <c r="Z3372" t="s">
        <v>53</v>
      </c>
      <c r="AA3372" t="str">
        <f>IF(BD[[#This Row],[Genero]]="Masculino","👨🏼 M","👩🏼 F")</f>
        <v>👩🏼 F</v>
      </c>
      <c r="AB3372" t="s">
        <v>11695</v>
      </c>
    </row>
    <row r="3373" spans="1:28" x14ac:dyDescent="0.35">
      <c r="A3373" t="s">
        <v>6933</v>
      </c>
      <c r="B3373" t="s">
        <v>6894</v>
      </c>
      <c r="C3373" t="s">
        <v>6934</v>
      </c>
      <c r="D3373">
        <v>1</v>
      </c>
      <c r="G3373">
        <v>0</v>
      </c>
      <c r="H3373">
        <v>0</v>
      </c>
      <c r="I3373">
        <v>0</v>
      </c>
      <c r="J3373">
        <v>0</v>
      </c>
      <c r="K3373" t="s">
        <v>16</v>
      </c>
      <c r="R3373">
        <v>989338098</v>
      </c>
      <c r="S3373" t="s">
        <v>11658</v>
      </c>
      <c r="T3373">
        <v>41513832</v>
      </c>
      <c r="U3373" t="s">
        <v>19</v>
      </c>
      <c r="V3373" t="s">
        <v>10342</v>
      </c>
      <c r="W3373" t="s">
        <v>11706</v>
      </c>
      <c r="X3373" t="s">
        <v>11701</v>
      </c>
      <c r="Y3373" t="s">
        <v>877</v>
      </c>
      <c r="Z3373" t="s">
        <v>11689</v>
      </c>
      <c r="AA3373" t="str">
        <f>IF(BD[[#This Row],[Genero]]="Masculino","👨🏼 M","👩🏼 F")</f>
        <v>👨🏼 M</v>
      </c>
      <c r="AB3373" t="s">
        <v>11695</v>
      </c>
    </row>
    <row r="3374" spans="1:28" x14ac:dyDescent="0.35">
      <c r="A3374" t="s">
        <v>38</v>
      </c>
      <c r="B3374" t="s">
        <v>1112</v>
      </c>
      <c r="C3374" t="s">
        <v>1883</v>
      </c>
      <c r="D3374">
        <v>1</v>
      </c>
      <c r="G3374">
        <v>0</v>
      </c>
      <c r="H3374">
        <v>0</v>
      </c>
      <c r="I3374">
        <v>0</v>
      </c>
      <c r="J3374">
        <v>0</v>
      </c>
      <c r="K3374" t="s">
        <v>16</v>
      </c>
      <c r="R3374">
        <v>938242626</v>
      </c>
      <c r="S3374" t="s">
        <v>11658</v>
      </c>
      <c r="T3374">
        <v>44830664</v>
      </c>
      <c r="U3374" t="s">
        <v>19</v>
      </c>
      <c r="V3374" t="s">
        <v>1884</v>
      </c>
      <c r="W3374" t="s">
        <v>11702</v>
      </c>
      <c r="X3374" t="s">
        <v>11701</v>
      </c>
      <c r="Y3374" t="s">
        <v>877</v>
      </c>
      <c r="Z3374" t="s">
        <v>10700</v>
      </c>
      <c r="AA3374" t="str">
        <f>IF(BD[[#This Row],[Genero]]="Masculino","👨🏼 M","👩🏼 F")</f>
        <v>👨🏼 M</v>
      </c>
      <c r="AB3374" t="s">
        <v>11695</v>
      </c>
    </row>
    <row r="3375" spans="1:28" x14ac:dyDescent="0.35">
      <c r="A3375" t="s">
        <v>5495</v>
      </c>
      <c r="B3375" t="s">
        <v>475</v>
      </c>
      <c r="C3375" t="s">
        <v>5493</v>
      </c>
      <c r="D3375">
        <v>1</v>
      </c>
      <c r="G3375">
        <v>0</v>
      </c>
      <c r="H3375">
        <v>0</v>
      </c>
      <c r="I3375">
        <v>0</v>
      </c>
      <c r="J3375">
        <v>0</v>
      </c>
      <c r="K3375" t="s">
        <v>16</v>
      </c>
      <c r="S3375" t="s">
        <v>11665</v>
      </c>
      <c r="T3375">
        <v>19100612</v>
      </c>
      <c r="U3375" t="s">
        <v>5494</v>
      </c>
      <c r="V3375" t="s">
        <v>5493</v>
      </c>
      <c r="W3375" t="s">
        <v>11712</v>
      </c>
      <c r="X3375" t="s">
        <v>11701</v>
      </c>
      <c r="Y3375" t="s">
        <v>877</v>
      </c>
      <c r="Z3375" t="s">
        <v>5496</v>
      </c>
      <c r="AA3375" t="str">
        <f>IF(BD[[#This Row],[Genero]]="Masculino","👨🏼 M","👩🏼 F")</f>
        <v>👩🏼 F</v>
      </c>
      <c r="AB3375" t="s">
        <v>11695</v>
      </c>
    </row>
    <row r="3376" spans="1:28" x14ac:dyDescent="0.35">
      <c r="A3376" t="s">
        <v>155</v>
      </c>
      <c r="B3376" t="s">
        <v>403</v>
      </c>
      <c r="C3376" t="s">
        <v>8077</v>
      </c>
      <c r="D3376">
        <v>1</v>
      </c>
      <c r="G3376">
        <v>0</v>
      </c>
      <c r="H3376">
        <v>0</v>
      </c>
      <c r="I3376">
        <v>0</v>
      </c>
      <c r="J3376">
        <v>0</v>
      </c>
      <c r="K3376" t="s">
        <v>16</v>
      </c>
      <c r="R3376">
        <v>910085515</v>
      </c>
      <c r="S3376" t="s">
        <v>11658</v>
      </c>
      <c r="T3376">
        <v>73003216</v>
      </c>
      <c r="U3376" t="s">
        <v>738</v>
      </c>
      <c r="V3376" t="s">
        <v>8077</v>
      </c>
      <c r="W3376" t="s">
        <v>11702</v>
      </c>
      <c r="X3376" t="s">
        <v>11701</v>
      </c>
      <c r="Y3376" t="s">
        <v>10399</v>
      </c>
      <c r="Z3376" t="s">
        <v>10635</v>
      </c>
      <c r="AA3376" t="str">
        <f>IF(BD[[#This Row],[Genero]]="Masculino","👨🏼 M","👩🏼 F")</f>
        <v>👨🏼 M</v>
      </c>
      <c r="AB3376" t="s">
        <v>11695</v>
      </c>
    </row>
    <row r="3377" spans="1:28" x14ac:dyDescent="0.35">
      <c r="A3377" t="s">
        <v>5595</v>
      </c>
      <c r="B3377" t="s">
        <v>638</v>
      </c>
      <c r="C3377" t="s">
        <v>6910</v>
      </c>
      <c r="D3377">
        <v>1</v>
      </c>
      <c r="G3377">
        <v>0</v>
      </c>
      <c r="H3377">
        <v>0</v>
      </c>
      <c r="I3377">
        <v>0</v>
      </c>
      <c r="J3377">
        <v>0</v>
      </c>
      <c r="K3377" t="s">
        <v>16</v>
      </c>
      <c r="R3377">
        <v>999691970</v>
      </c>
      <c r="S3377" t="s">
        <v>11658</v>
      </c>
      <c r="T3377">
        <v>8146626</v>
      </c>
      <c r="U3377" t="s">
        <v>19</v>
      </c>
      <c r="V3377" t="s">
        <v>6910</v>
      </c>
      <c r="W3377" t="s">
        <v>11701</v>
      </c>
      <c r="X3377" t="s">
        <v>11701</v>
      </c>
      <c r="Y3377" t="s">
        <v>10399</v>
      </c>
      <c r="Z3377" t="s">
        <v>11671</v>
      </c>
      <c r="AA3377" t="str">
        <f>IF(BD[[#This Row],[Genero]]="Masculino","👨🏼 M","👩🏼 F")</f>
        <v>👨🏼 M</v>
      </c>
      <c r="AB3377" t="s">
        <v>11695</v>
      </c>
    </row>
    <row r="3378" spans="1:28" x14ac:dyDescent="0.35">
      <c r="A3378" t="s">
        <v>447</v>
      </c>
      <c r="B3378" t="s">
        <v>9200</v>
      </c>
      <c r="C3378" t="s">
        <v>9201</v>
      </c>
      <c r="D3378">
        <v>1</v>
      </c>
      <c r="G3378">
        <v>0</v>
      </c>
      <c r="H3378">
        <v>0</v>
      </c>
      <c r="I3378">
        <v>0</v>
      </c>
      <c r="J3378">
        <v>0</v>
      </c>
      <c r="K3378" t="s">
        <v>16</v>
      </c>
      <c r="R3378">
        <v>991319983</v>
      </c>
      <c r="S3378" t="s">
        <v>11658</v>
      </c>
      <c r="T3378">
        <v>48999181</v>
      </c>
      <c r="U3378" t="s">
        <v>19</v>
      </c>
      <c r="V3378" t="s">
        <v>9202</v>
      </c>
      <c r="W3378" t="s">
        <v>11701</v>
      </c>
      <c r="X3378" t="s">
        <v>11701</v>
      </c>
      <c r="Y3378" t="s">
        <v>10399</v>
      </c>
      <c r="Z3378" t="s">
        <v>2807</v>
      </c>
      <c r="AA3378" t="str">
        <f>IF(BD[[#This Row],[Genero]]="Masculino","👨🏼 M","👩🏼 F")</f>
        <v>👨🏼 M</v>
      </c>
      <c r="AB3378" t="s">
        <v>11695</v>
      </c>
    </row>
    <row r="3379" spans="1:28" x14ac:dyDescent="0.35">
      <c r="A3379" t="s">
        <v>1279</v>
      </c>
      <c r="B3379" t="s">
        <v>219</v>
      </c>
      <c r="C3379" t="s">
        <v>3616</v>
      </c>
      <c r="D3379">
        <v>1</v>
      </c>
      <c r="G3379">
        <v>0</v>
      </c>
      <c r="H3379">
        <v>0</v>
      </c>
      <c r="I3379">
        <v>0</v>
      </c>
      <c r="J3379">
        <v>0</v>
      </c>
      <c r="K3379" t="s">
        <v>16</v>
      </c>
      <c r="R3379">
        <v>973742147</v>
      </c>
      <c r="S3379" t="s">
        <v>11658</v>
      </c>
      <c r="T3379">
        <v>10089409</v>
      </c>
      <c r="U3379" t="s">
        <v>19</v>
      </c>
      <c r="V3379" t="s">
        <v>11025</v>
      </c>
      <c r="W3379" t="s">
        <v>11702</v>
      </c>
      <c r="X3379" t="s">
        <v>11701</v>
      </c>
      <c r="Y3379" t="s">
        <v>10399</v>
      </c>
      <c r="Z3379" t="s">
        <v>10842</v>
      </c>
      <c r="AA3379" t="str">
        <f>IF(BD[[#This Row],[Genero]]="Masculino","👨🏼 M","👩🏼 F")</f>
        <v>👨🏼 M</v>
      </c>
      <c r="AB3379" t="s">
        <v>11695</v>
      </c>
    </row>
    <row r="3380" spans="1:28" x14ac:dyDescent="0.35">
      <c r="A3380" t="s">
        <v>9519</v>
      </c>
      <c r="B3380" t="s">
        <v>638</v>
      </c>
      <c r="C3380" t="s">
        <v>8481</v>
      </c>
      <c r="D3380">
        <v>1</v>
      </c>
      <c r="G3380">
        <v>0</v>
      </c>
      <c r="H3380">
        <v>0</v>
      </c>
      <c r="I3380">
        <v>0</v>
      </c>
      <c r="J3380">
        <v>0</v>
      </c>
      <c r="K3380" t="s">
        <v>16</v>
      </c>
      <c r="R3380">
        <v>984054958</v>
      </c>
      <c r="S3380" t="s">
        <v>11658</v>
      </c>
      <c r="T3380">
        <v>8271859</v>
      </c>
      <c r="U3380" t="s">
        <v>19</v>
      </c>
      <c r="V3380" t="s">
        <v>8481</v>
      </c>
      <c r="W3380" t="s">
        <v>11701</v>
      </c>
      <c r="X3380" t="s">
        <v>11701</v>
      </c>
      <c r="Y3380" t="s">
        <v>10399</v>
      </c>
      <c r="Z3380" t="s">
        <v>10881</v>
      </c>
      <c r="AA3380" t="str">
        <f>IF(BD[[#This Row],[Genero]]="Masculino","👨🏼 M","👩🏼 F")</f>
        <v>👨🏼 M</v>
      </c>
      <c r="AB3380" t="s">
        <v>11695</v>
      </c>
    </row>
    <row r="3381" spans="1:28" x14ac:dyDescent="0.35">
      <c r="A3381" t="s">
        <v>137</v>
      </c>
      <c r="B3381" t="s">
        <v>1621</v>
      </c>
      <c r="C3381" t="s">
        <v>1622</v>
      </c>
      <c r="D3381">
        <v>1</v>
      </c>
      <c r="G3381">
        <v>0</v>
      </c>
      <c r="H3381">
        <v>0</v>
      </c>
      <c r="I3381">
        <v>0</v>
      </c>
      <c r="J3381">
        <v>0</v>
      </c>
      <c r="K3381" t="s">
        <v>16</v>
      </c>
      <c r="R3381">
        <v>910605687</v>
      </c>
      <c r="S3381" t="s">
        <v>11658</v>
      </c>
      <c r="T3381">
        <v>41047991</v>
      </c>
      <c r="U3381" t="s">
        <v>10125</v>
      </c>
      <c r="V3381" t="s">
        <v>1623</v>
      </c>
      <c r="W3381" t="s">
        <v>11701</v>
      </c>
      <c r="X3381" t="s">
        <v>11701</v>
      </c>
      <c r="Y3381" t="s">
        <v>10399</v>
      </c>
      <c r="Z3381" t="s">
        <v>896</v>
      </c>
      <c r="AA3381" t="str">
        <f>IF(BD[[#This Row],[Genero]]="Masculino","👨🏼 M","👩🏼 F")</f>
        <v>👨🏼 M</v>
      </c>
      <c r="AB3381" t="s">
        <v>11695</v>
      </c>
    </row>
    <row r="3382" spans="1:28" x14ac:dyDescent="0.35">
      <c r="A3382" t="s">
        <v>1810</v>
      </c>
      <c r="B3382" t="s">
        <v>1786</v>
      </c>
      <c r="C3382" t="s">
        <v>1788</v>
      </c>
      <c r="D3382">
        <v>1</v>
      </c>
      <c r="G3382">
        <v>0</v>
      </c>
      <c r="H3382">
        <v>0</v>
      </c>
      <c r="I3382">
        <v>0</v>
      </c>
      <c r="J3382">
        <v>0</v>
      </c>
      <c r="K3382" t="s">
        <v>16</v>
      </c>
      <c r="S3382" t="s">
        <v>11665</v>
      </c>
      <c r="U3382" t="s">
        <v>10125</v>
      </c>
      <c r="V3382" t="s">
        <v>1811</v>
      </c>
      <c r="W3382" t="s">
        <v>11702</v>
      </c>
      <c r="X3382" t="s">
        <v>11701</v>
      </c>
      <c r="Y3382" t="s">
        <v>10399</v>
      </c>
      <c r="Z3382" t="s">
        <v>10554</v>
      </c>
      <c r="AA3382" t="str">
        <f>IF(BD[[#This Row],[Genero]]="Masculino","👨🏼 M","👩🏼 F")</f>
        <v>👩🏼 F</v>
      </c>
      <c r="AB3382" t="s">
        <v>11695</v>
      </c>
    </row>
    <row r="3383" spans="1:28" x14ac:dyDescent="0.35">
      <c r="A3383" t="s">
        <v>2019</v>
      </c>
      <c r="B3383" t="s">
        <v>2020</v>
      </c>
      <c r="C3383" t="s">
        <v>2021</v>
      </c>
      <c r="D3383">
        <v>1</v>
      </c>
      <c r="G3383">
        <v>0</v>
      </c>
      <c r="H3383">
        <v>0</v>
      </c>
      <c r="I3383">
        <v>0</v>
      </c>
      <c r="J3383">
        <v>0</v>
      </c>
      <c r="K3383" t="s">
        <v>16</v>
      </c>
      <c r="R3383">
        <v>982097036</v>
      </c>
      <c r="S3383" t="s">
        <v>11658</v>
      </c>
      <c r="T3383">
        <v>1302077</v>
      </c>
      <c r="U3383" t="s">
        <v>19</v>
      </c>
      <c r="V3383" t="s">
        <v>2021</v>
      </c>
      <c r="W3383" t="s">
        <v>11702</v>
      </c>
      <c r="X3383" t="s">
        <v>11701</v>
      </c>
      <c r="Y3383" t="s">
        <v>10399</v>
      </c>
      <c r="Z3383" t="s">
        <v>10869</v>
      </c>
      <c r="AA3383" t="str">
        <f>IF(BD[[#This Row],[Genero]]="Masculino","👨🏼 M","👩🏼 F")</f>
        <v>👨🏼 M</v>
      </c>
      <c r="AB3383" t="s">
        <v>11695</v>
      </c>
    </row>
    <row r="3384" spans="1:28" x14ac:dyDescent="0.35">
      <c r="A3384" t="s">
        <v>9463</v>
      </c>
      <c r="B3384" t="s">
        <v>9956</v>
      </c>
      <c r="C3384" t="s">
        <v>6308</v>
      </c>
      <c r="D3384">
        <v>1</v>
      </c>
      <c r="G3384">
        <v>0</v>
      </c>
      <c r="H3384">
        <v>0</v>
      </c>
      <c r="I3384">
        <v>0</v>
      </c>
      <c r="J3384">
        <v>0</v>
      </c>
      <c r="K3384" t="s">
        <v>16</v>
      </c>
      <c r="R3384">
        <v>957682124</v>
      </c>
      <c r="S3384" t="s">
        <v>11665</v>
      </c>
      <c r="T3384">
        <v>72463368</v>
      </c>
      <c r="U3384" t="s">
        <v>19</v>
      </c>
      <c r="V3384" t="s">
        <v>6309</v>
      </c>
      <c r="W3384" t="s">
        <v>11712</v>
      </c>
      <c r="X3384" t="s">
        <v>11701</v>
      </c>
      <c r="Y3384" t="s">
        <v>10399</v>
      </c>
      <c r="Z3384" t="s">
        <v>5560</v>
      </c>
      <c r="AA3384" t="str">
        <f>IF(BD[[#This Row],[Genero]]="Masculino","👨🏼 M","👩🏼 F")</f>
        <v>👩🏼 F</v>
      </c>
      <c r="AB3384" t="s">
        <v>11695</v>
      </c>
    </row>
    <row r="3385" spans="1:28" x14ac:dyDescent="0.35">
      <c r="A3385" t="s">
        <v>8740</v>
      </c>
      <c r="B3385" t="s">
        <v>8741</v>
      </c>
      <c r="C3385" t="s">
        <v>8742</v>
      </c>
      <c r="D3385">
        <v>1</v>
      </c>
      <c r="G3385">
        <v>0</v>
      </c>
      <c r="H3385">
        <v>0</v>
      </c>
      <c r="I3385">
        <v>0</v>
      </c>
      <c r="J3385">
        <v>0</v>
      </c>
      <c r="K3385" t="s">
        <v>16</v>
      </c>
      <c r="R3385">
        <v>961267843</v>
      </c>
      <c r="S3385" t="s">
        <v>11658</v>
      </c>
      <c r="T3385">
        <v>48159276</v>
      </c>
      <c r="U3385" t="s">
        <v>19</v>
      </c>
      <c r="V3385" t="s">
        <v>8743</v>
      </c>
      <c r="W3385" t="s">
        <v>11701</v>
      </c>
      <c r="X3385" t="s">
        <v>11701</v>
      </c>
      <c r="Y3385" t="s">
        <v>10399</v>
      </c>
      <c r="Z3385" t="s">
        <v>10798</v>
      </c>
      <c r="AA3385" t="str">
        <f>IF(BD[[#This Row],[Genero]]="Masculino","👨🏼 M","👩🏼 F")</f>
        <v>👨🏼 M</v>
      </c>
      <c r="AB3385" t="s">
        <v>11695</v>
      </c>
    </row>
    <row r="3386" spans="1:28" x14ac:dyDescent="0.35">
      <c r="A3386" t="s">
        <v>5942</v>
      </c>
      <c r="B3386" t="s">
        <v>456</v>
      </c>
      <c r="C3386" t="s">
        <v>7306</v>
      </c>
      <c r="D3386">
        <v>1</v>
      </c>
      <c r="G3386">
        <v>0</v>
      </c>
      <c r="H3386">
        <v>0</v>
      </c>
      <c r="I3386">
        <v>0</v>
      </c>
      <c r="J3386">
        <v>0</v>
      </c>
      <c r="K3386" t="s">
        <v>16</v>
      </c>
      <c r="R3386" s="2"/>
      <c r="S3386" t="s">
        <v>11658</v>
      </c>
      <c r="T3386">
        <v>6774092</v>
      </c>
      <c r="U3386" t="s">
        <v>19</v>
      </c>
      <c r="V3386" t="s">
        <v>7307</v>
      </c>
      <c r="W3386" t="s">
        <v>11701</v>
      </c>
      <c r="X3386" t="s">
        <v>11701</v>
      </c>
      <c r="Y3386" t="s">
        <v>10399</v>
      </c>
      <c r="Z3386" t="s">
        <v>10908</v>
      </c>
      <c r="AA3386" t="str">
        <f>IF(BD[[#This Row],[Genero]]="Masculino","👨🏼 M","👩🏼 F")</f>
        <v>👨🏼 M</v>
      </c>
      <c r="AB3386" t="s">
        <v>11695</v>
      </c>
    </row>
    <row r="3387" spans="1:28" x14ac:dyDescent="0.35">
      <c r="A3387" t="s">
        <v>5130</v>
      </c>
      <c r="B3387" t="s">
        <v>245</v>
      </c>
      <c r="C3387" t="s">
        <v>7966</v>
      </c>
      <c r="D3387">
        <v>1</v>
      </c>
      <c r="G3387">
        <v>0</v>
      </c>
      <c r="H3387">
        <v>0</v>
      </c>
      <c r="I3387">
        <v>0</v>
      </c>
      <c r="J3387">
        <v>0</v>
      </c>
      <c r="K3387" t="s">
        <v>16</v>
      </c>
      <c r="R3387">
        <v>987045803</v>
      </c>
      <c r="S3387" t="s">
        <v>11665</v>
      </c>
      <c r="T3387">
        <v>48586294</v>
      </c>
      <c r="U3387" t="s">
        <v>19</v>
      </c>
      <c r="V3387" t="s">
        <v>7966</v>
      </c>
      <c r="W3387" t="s">
        <v>11712</v>
      </c>
      <c r="X3387" t="s">
        <v>11701</v>
      </c>
      <c r="Y3387" t="s">
        <v>10399</v>
      </c>
      <c r="Z3387" t="s">
        <v>7967</v>
      </c>
      <c r="AA3387" t="str">
        <f>IF(BD[[#This Row],[Genero]]="Masculino","👨🏼 M","👩🏼 F")</f>
        <v>👩🏼 F</v>
      </c>
      <c r="AB3387" t="s">
        <v>11695</v>
      </c>
    </row>
    <row r="3388" spans="1:28" x14ac:dyDescent="0.35">
      <c r="A3388" t="s">
        <v>523</v>
      </c>
      <c r="B3388" t="s">
        <v>984</v>
      </c>
      <c r="C3388" t="s">
        <v>985</v>
      </c>
      <c r="D3388">
        <v>1</v>
      </c>
      <c r="G3388">
        <v>0</v>
      </c>
      <c r="H3388">
        <v>0</v>
      </c>
      <c r="I3388">
        <v>0</v>
      </c>
      <c r="J3388">
        <v>0</v>
      </c>
      <c r="K3388" t="s">
        <v>16</v>
      </c>
      <c r="R3388">
        <v>998598578</v>
      </c>
      <c r="S3388" t="s">
        <v>11658</v>
      </c>
      <c r="T3388">
        <v>10586191</v>
      </c>
      <c r="U3388" t="s">
        <v>19</v>
      </c>
      <c r="V3388" t="s">
        <v>986</v>
      </c>
      <c r="W3388" t="s">
        <v>11703</v>
      </c>
      <c r="X3388" t="s">
        <v>11701</v>
      </c>
      <c r="Y3388" t="s">
        <v>4370</v>
      </c>
      <c r="Z3388" t="s">
        <v>987</v>
      </c>
      <c r="AA3388" t="str">
        <f>IF(BD[[#This Row],[Genero]]="Masculino","👨🏼 M","👩🏼 F")</f>
        <v>👨🏼 M</v>
      </c>
      <c r="AB3388" t="s">
        <v>11695</v>
      </c>
    </row>
    <row r="3389" spans="1:28" x14ac:dyDescent="0.35">
      <c r="A3389" t="s">
        <v>1576</v>
      </c>
      <c r="B3389" t="s">
        <v>1577</v>
      </c>
      <c r="C3389" t="s">
        <v>1578</v>
      </c>
      <c r="D3389">
        <v>1</v>
      </c>
      <c r="G3389">
        <v>0</v>
      </c>
      <c r="H3389">
        <v>0</v>
      </c>
      <c r="I3389">
        <v>0</v>
      </c>
      <c r="J3389">
        <v>0</v>
      </c>
      <c r="K3389" t="s">
        <v>16</v>
      </c>
      <c r="R3389">
        <v>999228523</v>
      </c>
      <c r="S3389" t="s">
        <v>11658</v>
      </c>
      <c r="T3389">
        <v>70445706</v>
      </c>
      <c r="U3389" t="s">
        <v>136</v>
      </c>
      <c r="V3389" t="s">
        <v>1578</v>
      </c>
      <c r="W3389" t="s">
        <v>11706</v>
      </c>
      <c r="X3389" t="s">
        <v>11701</v>
      </c>
      <c r="Y3389" t="s">
        <v>230</v>
      </c>
      <c r="Z3389" t="s">
        <v>10960</v>
      </c>
      <c r="AA3389" t="str">
        <f>IF(BD[[#This Row],[Genero]]="Masculino","👨🏼 M","👩🏼 F")</f>
        <v>👨🏼 M</v>
      </c>
      <c r="AB3389" t="s">
        <v>11695</v>
      </c>
    </row>
    <row r="3390" spans="1:28" x14ac:dyDescent="0.35">
      <c r="A3390" t="s">
        <v>1302</v>
      </c>
      <c r="B3390" t="s">
        <v>4250</v>
      </c>
      <c r="C3390" t="s">
        <v>6388</v>
      </c>
      <c r="D3390">
        <v>1</v>
      </c>
      <c r="G3390">
        <v>0</v>
      </c>
      <c r="H3390">
        <v>0</v>
      </c>
      <c r="I3390">
        <v>0</v>
      </c>
      <c r="J3390">
        <v>0</v>
      </c>
      <c r="K3390" t="s">
        <v>16</v>
      </c>
      <c r="R3390">
        <v>992001260</v>
      </c>
      <c r="S3390" t="s">
        <v>11658</v>
      </c>
      <c r="T3390">
        <v>45800722</v>
      </c>
      <c r="U3390" t="s">
        <v>19</v>
      </c>
      <c r="V3390" t="s">
        <v>6388</v>
      </c>
      <c r="W3390" t="s">
        <v>11712</v>
      </c>
      <c r="X3390" t="s">
        <v>11701</v>
      </c>
      <c r="Y3390" t="s">
        <v>230</v>
      </c>
      <c r="Z3390" t="s">
        <v>6389</v>
      </c>
      <c r="AA3390" t="str">
        <f>IF(BD[[#This Row],[Genero]]="Masculino","👨🏼 M","👩🏼 F")</f>
        <v>👨🏼 M</v>
      </c>
      <c r="AB3390" t="s">
        <v>11695</v>
      </c>
    </row>
    <row r="3391" spans="1:28" x14ac:dyDescent="0.35">
      <c r="A3391" t="s">
        <v>1885</v>
      </c>
      <c r="B3391" t="s">
        <v>2693</v>
      </c>
      <c r="C3391" t="s">
        <v>578</v>
      </c>
      <c r="D3391">
        <v>1</v>
      </c>
      <c r="G3391">
        <v>0</v>
      </c>
      <c r="H3391">
        <v>0</v>
      </c>
      <c r="I3391">
        <v>0</v>
      </c>
      <c r="J3391">
        <v>0</v>
      </c>
      <c r="K3391" t="s">
        <v>16</v>
      </c>
      <c r="R3391">
        <v>978726966</v>
      </c>
      <c r="S3391" t="s">
        <v>11658</v>
      </c>
      <c r="T3391">
        <v>3700495</v>
      </c>
      <c r="U3391" t="s">
        <v>10125</v>
      </c>
      <c r="V3391" t="s">
        <v>578</v>
      </c>
      <c r="W3391" t="s">
        <v>11701</v>
      </c>
      <c r="X3391" t="s">
        <v>11701</v>
      </c>
      <c r="Y3391" t="s">
        <v>230</v>
      </c>
      <c r="Z3391" t="s">
        <v>10399</v>
      </c>
      <c r="AA3391" t="str">
        <f>IF(BD[[#This Row],[Genero]]="Masculino","👨🏼 M","👩🏼 F")</f>
        <v>👨🏼 M</v>
      </c>
      <c r="AB3391" t="s">
        <v>11695</v>
      </c>
    </row>
    <row r="3392" spans="1:28" x14ac:dyDescent="0.35">
      <c r="A3392" t="s">
        <v>3698</v>
      </c>
      <c r="B3392" t="s">
        <v>2518</v>
      </c>
      <c r="C3392" t="s">
        <v>1273</v>
      </c>
      <c r="D3392">
        <v>1</v>
      </c>
      <c r="G3392">
        <v>0</v>
      </c>
      <c r="H3392">
        <v>0</v>
      </c>
      <c r="I3392">
        <v>0</v>
      </c>
      <c r="J3392">
        <v>0</v>
      </c>
      <c r="K3392" t="s">
        <v>16</v>
      </c>
      <c r="R3392">
        <v>918822791</v>
      </c>
      <c r="S3392" t="s">
        <v>11658</v>
      </c>
      <c r="T3392">
        <v>70502697</v>
      </c>
      <c r="U3392" t="s">
        <v>19</v>
      </c>
      <c r="V3392" t="s">
        <v>1274</v>
      </c>
      <c r="W3392" t="s">
        <v>11706</v>
      </c>
      <c r="X3392" t="s">
        <v>11701</v>
      </c>
      <c r="Y3392" t="s">
        <v>230</v>
      </c>
      <c r="Z3392" t="s">
        <v>10630</v>
      </c>
      <c r="AA3392" t="str">
        <f>IF(BD[[#This Row],[Genero]]="Masculino","👨🏼 M","👩🏼 F")</f>
        <v>👨🏼 M</v>
      </c>
      <c r="AB3392" t="s">
        <v>11695</v>
      </c>
    </row>
    <row r="3393" spans="1:28" x14ac:dyDescent="0.35">
      <c r="A3393" t="s">
        <v>1232</v>
      </c>
      <c r="B3393" t="s">
        <v>1233</v>
      </c>
      <c r="C3393" t="s">
        <v>1234</v>
      </c>
      <c r="D3393">
        <v>1</v>
      </c>
      <c r="G3393">
        <v>0</v>
      </c>
      <c r="H3393">
        <v>0</v>
      </c>
      <c r="I3393">
        <v>0</v>
      </c>
      <c r="J3393">
        <v>0</v>
      </c>
      <c r="K3393" t="s">
        <v>16</v>
      </c>
      <c r="R3393">
        <v>978491743</v>
      </c>
      <c r="S3393" t="s">
        <v>11658</v>
      </c>
      <c r="T3393">
        <v>42032897</v>
      </c>
      <c r="U3393" t="s">
        <v>19</v>
      </c>
      <c r="V3393" t="s">
        <v>1234</v>
      </c>
      <c r="W3393" t="s">
        <v>11706</v>
      </c>
      <c r="X3393" t="s">
        <v>11701</v>
      </c>
      <c r="Y3393" t="s">
        <v>230</v>
      </c>
      <c r="Z3393" t="s">
        <v>1235</v>
      </c>
      <c r="AA3393" t="str">
        <f>IF(BD[[#This Row],[Genero]]="Masculino","👨🏼 M","👩🏼 F")</f>
        <v>👨🏼 M</v>
      </c>
      <c r="AB3393" t="s">
        <v>11695</v>
      </c>
    </row>
    <row r="3394" spans="1:28" x14ac:dyDescent="0.35">
      <c r="A3394" t="s">
        <v>752</v>
      </c>
      <c r="B3394" t="s">
        <v>753</v>
      </c>
      <c r="C3394" t="s">
        <v>754</v>
      </c>
      <c r="D3394">
        <v>1</v>
      </c>
      <c r="G3394">
        <v>0</v>
      </c>
      <c r="H3394">
        <v>0</v>
      </c>
      <c r="I3394">
        <v>0</v>
      </c>
      <c r="J3394">
        <v>0</v>
      </c>
      <c r="K3394" t="s">
        <v>16</v>
      </c>
      <c r="R3394">
        <v>928817856</v>
      </c>
      <c r="S3394" t="s">
        <v>11658</v>
      </c>
      <c r="T3394">
        <v>73456123</v>
      </c>
      <c r="U3394" t="s">
        <v>19</v>
      </c>
      <c r="V3394" t="s">
        <v>754</v>
      </c>
      <c r="W3394" t="s">
        <v>11701</v>
      </c>
      <c r="X3394" t="s">
        <v>11701</v>
      </c>
      <c r="Y3394" t="s">
        <v>230</v>
      </c>
      <c r="Z3394" t="s">
        <v>755</v>
      </c>
      <c r="AA3394" t="str">
        <f>IF(BD[[#This Row],[Genero]]="Masculino","👨🏼 M","👩🏼 F")</f>
        <v>👨🏼 M</v>
      </c>
      <c r="AB3394" t="s">
        <v>11695</v>
      </c>
    </row>
    <row r="3395" spans="1:28" x14ac:dyDescent="0.35">
      <c r="A3395" t="s">
        <v>173</v>
      </c>
      <c r="B3395" t="s">
        <v>5225</v>
      </c>
      <c r="C3395" t="s">
        <v>5226</v>
      </c>
      <c r="D3395">
        <v>1</v>
      </c>
      <c r="G3395">
        <v>0</v>
      </c>
      <c r="H3395">
        <v>0</v>
      </c>
      <c r="I3395">
        <v>0</v>
      </c>
      <c r="J3395">
        <v>0</v>
      </c>
      <c r="K3395" t="s">
        <v>16</v>
      </c>
      <c r="R3395">
        <v>981040333</v>
      </c>
      <c r="S3395" t="s">
        <v>11658</v>
      </c>
      <c r="T3395">
        <v>72968316</v>
      </c>
      <c r="U3395" t="s">
        <v>19</v>
      </c>
      <c r="V3395" t="s">
        <v>5227</v>
      </c>
      <c r="W3395" t="s">
        <v>11702</v>
      </c>
      <c r="X3395" t="s">
        <v>11701</v>
      </c>
      <c r="Y3395" t="s">
        <v>230</v>
      </c>
      <c r="Z3395" t="s">
        <v>10863</v>
      </c>
      <c r="AA3395" t="str">
        <f>IF(BD[[#This Row],[Genero]]="Masculino","👨🏼 M","👩🏼 F")</f>
        <v>👨🏼 M</v>
      </c>
      <c r="AB3395" t="s">
        <v>11695</v>
      </c>
    </row>
    <row r="3396" spans="1:28" x14ac:dyDescent="0.35">
      <c r="A3396" t="s">
        <v>2521</v>
      </c>
      <c r="B3396" t="s">
        <v>2522</v>
      </c>
      <c r="C3396" t="s">
        <v>11167</v>
      </c>
      <c r="D3396">
        <v>1</v>
      </c>
      <c r="G3396">
        <v>0</v>
      </c>
      <c r="H3396">
        <v>0</v>
      </c>
      <c r="I3396">
        <v>0</v>
      </c>
      <c r="J3396">
        <v>0</v>
      </c>
      <c r="K3396" t="s">
        <v>16</v>
      </c>
      <c r="R3396">
        <v>936824941</v>
      </c>
      <c r="S3396" t="s">
        <v>11658</v>
      </c>
      <c r="T3396">
        <v>70862283</v>
      </c>
      <c r="U3396" t="s">
        <v>19</v>
      </c>
      <c r="V3396" t="s">
        <v>1286</v>
      </c>
      <c r="W3396" t="s">
        <v>11702</v>
      </c>
      <c r="X3396" t="s">
        <v>11701</v>
      </c>
      <c r="Y3396" t="s">
        <v>230</v>
      </c>
      <c r="Z3396" t="s">
        <v>10454</v>
      </c>
      <c r="AA3396" t="str">
        <f>IF(BD[[#This Row],[Genero]]="Masculino","👨🏼 M","👩🏼 F")</f>
        <v>👨🏼 M</v>
      </c>
      <c r="AB3396" t="s">
        <v>11695</v>
      </c>
    </row>
    <row r="3397" spans="1:28" x14ac:dyDescent="0.35">
      <c r="A3397" t="s">
        <v>2521</v>
      </c>
      <c r="B3397" t="s">
        <v>2522</v>
      </c>
      <c r="C3397" t="s">
        <v>11167</v>
      </c>
      <c r="D3397">
        <v>1</v>
      </c>
      <c r="G3397">
        <v>0</v>
      </c>
      <c r="H3397">
        <v>0</v>
      </c>
      <c r="I3397">
        <v>0</v>
      </c>
      <c r="J3397">
        <v>0</v>
      </c>
      <c r="K3397" t="s">
        <v>16</v>
      </c>
      <c r="R3397" s="2"/>
      <c r="S3397" t="s">
        <v>11658</v>
      </c>
      <c r="T3397">
        <v>70862283</v>
      </c>
      <c r="U3397" t="s">
        <v>10125</v>
      </c>
      <c r="V3397" t="s">
        <v>11167</v>
      </c>
      <c r="W3397" t="s">
        <v>11702</v>
      </c>
      <c r="X3397" t="s">
        <v>11701</v>
      </c>
      <c r="Y3397" t="s">
        <v>230</v>
      </c>
      <c r="Z3397" t="s">
        <v>10454</v>
      </c>
      <c r="AA3397" t="str">
        <f>IF(BD[[#This Row],[Genero]]="Masculino","👨🏼 M","👩🏼 F")</f>
        <v>👨🏼 M</v>
      </c>
      <c r="AB3397" t="s">
        <v>11695</v>
      </c>
    </row>
    <row r="3398" spans="1:28" x14ac:dyDescent="0.35">
      <c r="A3398" t="s">
        <v>108</v>
      </c>
      <c r="B3398" t="s">
        <v>1150</v>
      </c>
      <c r="C3398" t="s">
        <v>4305</v>
      </c>
      <c r="D3398">
        <v>1</v>
      </c>
      <c r="G3398">
        <v>0</v>
      </c>
      <c r="H3398">
        <v>0</v>
      </c>
      <c r="I3398">
        <v>0</v>
      </c>
      <c r="J3398">
        <v>0</v>
      </c>
      <c r="K3398" t="s">
        <v>16</v>
      </c>
      <c r="R3398">
        <v>941104431</v>
      </c>
      <c r="S3398" t="s">
        <v>11658</v>
      </c>
      <c r="T3398">
        <v>5891491</v>
      </c>
      <c r="U3398" t="s">
        <v>19</v>
      </c>
      <c r="V3398" t="s">
        <v>4295</v>
      </c>
      <c r="W3398" t="s">
        <v>11701</v>
      </c>
      <c r="X3398" t="s">
        <v>11701</v>
      </c>
      <c r="Y3398" t="s">
        <v>230</v>
      </c>
      <c r="Z3398" t="s">
        <v>4306</v>
      </c>
      <c r="AA3398" t="str">
        <f>IF(BD[[#This Row],[Genero]]="Masculino","👨🏼 M","👩🏼 F")</f>
        <v>👨🏼 M</v>
      </c>
      <c r="AB3398" t="s">
        <v>11695</v>
      </c>
    </row>
    <row r="3399" spans="1:28" x14ac:dyDescent="0.35">
      <c r="A3399" t="s">
        <v>2096</v>
      </c>
      <c r="B3399" t="s">
        <v>2097</v>
      </c>
      <c r="C3399" t="s">
        <v>2098</v>
      </c>
      <c r="D3399">
        <v>1</v>
      </c>
      <c r="G3399">
        <v>0</v>
      </c>
      <c r="H3399">
        <v>0</v>
      </c>
      <c r="I3399">
        <v>0</v>
      </c>
      <c r="J3399">
        <v>0</v>
      </c>
      <c r="K3399" t="s">
        <v>16</v>
      </c>
      <c r="R3399">
        <v>982575726</v>
      </c>
      <c r="S3399" t="s">
        <v>11658</v>
      </c>
      <c r="T3399">
        <v>74143529</v>
      </c>
      <c r="U3399" t="s">
        <v>19</v>
      </c>
      <c r="V3399" t="s">
        <v>2099</v>
      </c>
      <c r="W3399" t="s">
        <v>11702</v>
      </c>
      <c r="X3399" t="s">
        <v>11701</v>
      </c>
      <c r="Y3399" t="s">
        <v>230</v>
      </c>
      <c r="Z3399" t="s">
        <v>1560</v>
      </c>
      <c r="AA3399" t="str">
        <f>IF(BD[[#This Row],[Genero]]="Masculino","👨🏼 M","👩🏼 F")</f>
        <v>👨🏼 M</v>
      </c>
      <c r="AB3399" t="s">
        <v>11695</v>
      </c>
    </row>
    <row r="3400" spans="1:28" x14ac:dyDescent="0.35">
      <c r="A3400" t="s">
        <v>4317</v>
      </c>
      <c r="B3400" t="s">
        <v>5553</v>
      </c>
      <c r="C3400" t="s">
        <v>11453</v>
      </c>
      <c r="D3400">
        <v>1</v>
      </c>
      <c r="G3400">
        <v>0</v>
      </c>
      <c r="H3400">
        <v>0</v>
      </c>
      <c r="I3400">
        <v>0</v>
      </c>
      <c r="J3400">
        <v>0</v>
      </c>
      <c r="K3400" t="s">
        <v>16</v>
      </c>
      <c r="R3400">
        <v>989166938</v>
      </c>
      <c r="S3400" t="s">
        <v>11658</v>
      </c>
      <c r="T3400">
        <v>48126179</v>
      </c>
      <c r="U3400" t="s">
        <v>19</v>
      </c>
      <c r="V3400" t="s">
        <v>5554</v>
      </c>
      <c r="W3400" t="s">
        <v>11702</v>
      </c>
      <c r="X3400" t="s">
        <v>11701</v>
      </c>
      <c r="Y3400" t="s">
        <v>230</v>
      </c>
      <c r="Z3400" t="s">
        <v>1560</v>
      </c>
      <c r="AA3400" t="str">
        <f>IF(BD[[#This Row],[Genero]]="Masculino","👨🏼 M","👩🏼 F")</f>
        <v>👨🏼 M</v>
      </c>
      <c r="AB3400" t="s">
        <v>11695</v>
      </c>
    </row>
    <row r="3401" spans="1:28" x14ac:dyDescent="0.35">
      <c r="A3401" t="s">
        <v>108</v>
      </c>
      <c r="B3401" t="s">
        <v>5968</v>
      </c>
      <c r="C3401" t="s">
        <v>5969</v>
      </c>
      <c r="D3401">
        <v>1</v>
      </c>
      <c r="G3401">
        <v>0</v>
      </c>
      <c r="H3401">
        <v>0</v>
      </c>
      <c r="I3401">
        <v>0</v>
      </c>
      <c r="J3401">
        <v>0</v>
      </c>
      <c r="K3401" t="s">
        <v>16</v>
      </c>
      <c r="R3401">
        <v>922896383</v>
      </c>
      <c r="S3401" t="s">
        <v>11658</v>
      </c>
      <c r="T3401">
        <v>77923585</v>
      </c>
      <c r="U3401" t="s">
        <v>19</v>
      </c>
      <c r="V3401" t="s">
        <v>5969</v>
      </c>
      <c r="W3401" t="s">
        <v>11701</v>
      </c>
      <c r="X3401" t="s">
        <v>11701</v>
      </c>
      <c r="Y3401" t="s">
        <v>230</v>
      </c>
      <c r="Z3401" t="s">
        <v>1560</v>
      </c>
      <c r="AA3401" t="str">
        <f>IF(BD[[#This Row],[Genero]]="Masculino","👨🏼 M","👩🏼 F")</f>
        <v>👨🏼 M</v>
      </c>
      <c r="AB3401" t="s">
        <v>11695</v>
      </c>
    </row>
    <row r="3402" spans="1:28" x14ac:dyDescent="0.35">
      <c r="A3402" t="s">
        <v>1557</v>
      </c>
      <c r="B3402" t="s">
        <v>1064</v>
      </c>
      <c r="C3402" t="s">
        <v>1558</v>
      </c>
      <c r="D3402">
        <v>1</v>
      </c>
      <c r="G3402">
        <v>0</v>
      </c>
      <c r="H3402">
        <v>0</v>
      </c>
      <c r="I3402">
        <v>0</v>
      </c>
      <c r="J3402">
        <v>0</v>
      </c>
      <c r="K3402" t="s">
        <v>16</v>
      </c>
      <c r="R3402">
        <v>953965852</v>
      </c>
      <c r="S3402" t="s">
        <v>11665</v>
      </c>
      <c r="T3402">
        <v>76624575</v>
      </c>
      <c r="U3402" t="s">
        <v>19</v>
      </c>
      <c r="V3402" t="s">
        <v>1559</v>
      </c>
      <c r="W3402" t="s">
        <v>11712</v>
      </c>
      <c r="X3402" t="s">
        <v>11701</v>
      </c>
      <c r="Y3402" t="s">
        <v>230</v>
      </c>
      <c r="Z3402" t="s">
        <v>1560</v>
      </c>
      <c r="AA3402" t="str">
        <f>IF(BD[[#This Row],[Genero]]="Masculino","👨🏼 M","👩🏼 F")</f>
        <v>👩🏼 F</v>
      </c>
      <c r="AB3402" t="s">
        <v>11695</v>
      </c>
    </row>
    <row r="3403" spans="1:28" x14ac:dyDescent="0.35">
      <c r="A3403" t="s">
        <v>2224</v>
      </c>
      <c r="B3403" t="s">
        <v>9082</v>
      </c>
      <c r="C3403" t="s">
        <v>9083</v>
      </c>
      <c r="D3403">
        <v>1</v>
      </c>
      <c r="G3403">
        <v>0</v>
      </c>
      <c r="H3403">
        <v>0</v>
      </c>
      <c r="I3403">
        <v>0</v>
      </c>
      <c r="J3403">
        <v>0</v>
      </c>
      <c r="K3403" t="s">
        <v>16</v>
      </c>
      <c r="R3403">
        <v>954161870</v>
      </c>
      <c r="S3403" t="s">
        <v>11658</v>
      </c>
      <c r="T3403">
        <v>48798352</v>
      </c>
      <c r="U3403" t="s">
        <v>19</v>
      </c>
      <c r="V3403" t="s">
        <v>9084</v>
      </c>
      <c r="W3403" t="s">
        <v>11706</v>
      </c>
      <c r="X3403" t="s">
        <v>11701</v>
      </c>
      <c r="Y3403" t="s">
        <v>230</v>
      </c>
      <c r="Z3403" t="s">
        <v>1560</v>
      </c>
      <c r="AA3403" t="str">
        <f>IF(BD[[#This Row],[Genero]]="Masculino","👨🏼 M","👩🏼 F")</f>
        <v>👨🏼 M</v>
      </c>
      <c r="AB3403" t="s">
        <v>11695</v>
      </c>
    </row>
    <row r="3404" spans="1:28" x14ac:dyDescent="0.35">
      <c r="A3404" t="s">
        <v>433</v>
      </c>
      <c r="B3404" t="s">
        <v>7732</v>
      </c>
      <c r="C3404" t="s">
        <v>7733</v>
      </c>
      <c r="D3404">
        <v>1</v>
      </c>
      <c r="G3404">
        <v>0</v>
      </c>
      <c r="H3404">
        <v>0</v>
      </c>
      <c r="I3404">
        <v>0</v>
      </c>
      <c r="J3404">
        <v>0</v>
      </c>
      <c r="K3404" t="s">
        <v>16</v>
      </c>
      <c r="S3404" t="s">
        <v>11658</v>
      </c>
      <c r="T3404">
        <v>40771887</v>
      </c>
      <c r="U3404" t="s">
        <v>10125</v>
      </c>
      <c r="V3404" t="s">
        <v>7734</v>
      </c>
      <c r="W3404" t="s">
        <v>11706</v>
      </c>
      <c r="X3404" t="s">
        <v>11701</v>
      </c>
      <c r="Y3404" t="s">
        <v>230</v>
      </c>
      <c r="Z3404" t="s">
        <v>10566</v>
      </c>
      <c r="AA3404" t="str">
        <f>IF(BD[[#This Row],[Genero]]="Masculino","👨🏼 M","👩🏼 F")</f>
        <v>👨🏼 M</v>
      </c>
      <c r="AB3404" t="s">
        <v>11695</v>
      </c>
    </row>
    <row r="3405" spans="1:28" x14ac:dyDescent="0.35">
      <c r="A3405" t="s">
        <v>9333</v>
      </c>
      <c r="B3405" t="s">
        <v>2100</v>
      </c>
      <c r="C3405" t="s">
        <v>2101</v>
      </c>
      <c r="D3405">
        <v>1</v>
      </c>
      <c r="G3405">
        <v>0</v>
      </c>
      <c r="H3405">
        <v>0</v>
      </c>
      <c r="I3405">
        <v>0</v>
      </c>
      <c r="J3405">
        <v>0</v>
      </c>
      <c r="K3405" t="s">
        <v>16</v>
      </c>
      <c r="R3405">
        <v>983724476</v>
      </c>
      <c r="S3405" t="s">
        <v>11658</v>
      </c>
      <c r="T3405">
        <v>71203062</v>
      </c>
      <c r="U3405" t="s">
        <v>19</v>
      </c>
      <c r="V3405" t="s">
        <v>2102</v>
      </c>
      <c r="W3405" t="s">
        <v>11712</v>
      </c>
      <c r="X3405" t="s">
        <v>11701</v>
      </c>
      <c r="Y3405" t="s">
        <v>230</v>
      </c>
      <c r="Z3405" t="s">
        <v>10595</v>
      </c>
      <c r="AA3405" t="str">
        <f>IF(BD[[#This Row],[Genero]]="Masculino","👨🏼 M","👩🏼 F")</f>
        <v>👨🏼 M</v>
      </c>
      <c r="AB3405" t="s">
        <v>11695</v>
      </c>
    </row>
    <row r="3406" spans="1:28" x14ac:dyDescent="0.35">
      <c r="A3406" t="s">
        <v>5365</v>
      </c>
      <c r="B3406" t="s">
        <v>5366</v>
      </c>
      <c r="C3406" t="s">
        <v>5367</v>
      </c>
      <c r="D3406">
        <v>1</v>
      </c>
      <c r="G3406">
        <v>0</v>
      </c>
      <c r="H3406">
        <v>0</v>
      </c>
      <c r="I3406">
        <v>0</v>
      </c>
      <c r="J3406">
        <v>0</v>
      </c>
      <c r="K3406" t="s">
        <v>16</v>
      </c>
      <c r="R3406">
        <v>943480929</v>
      </c>
      <c r="S3406" t="s">
        <v>11665</v>
      </c>
      <c r="T3406">
        <v>74840263</v>
      </c>
      <c r="U3406" t="s">
        <v>19</v>
      </c>
      <c r="V3406" t="s">
        <v>5368</v>
      </c>
      <c r="W3406" t="s">
        <v>11702</v>
      </c>
      <c r="X3406" t="s">
        <v>11701</v>
      </c>
      <c r="Y3406" t="s">
        <v>230</v>
      </c>
      <c r="Z3406" t="s">
        <v>4356</v>
      </c>
      <c r="AA3406" t="str">
        <f>IF(BD[[#This Row],[Genero]]="Masculino","👨🏼 M","👩🏼 F")</f>
        <v>👩🏼 F</v>
      </c>
      <c r="AB3406" t="s">
        <v>11695</v>
      </c>
    </row>
    <row r="3407" spans="1:28" x14ac:dyDescent="0.35">
      <c r="A3407" t="s">
        <v>9331</v>
      </c>
      <c r="B3407" t="s">
        <v>600</v>
      </c>
      <c r="C3407" t="s">
        <v>4395</v>
      </c>
      <c r="D3407">
        <v>1</v>
      </c>
      <c r="G3407">
        <v>0</v>
      </c>
      <c r="H3407">
        <v>0</v>
      </c>
      <c r="I3407">
        <v>0</v>
      </c>
      <c r="J3407">
        <v>0</v>
      </c>
      <c r="K3407" t="s">
        <v>16</v>
      </c>
      <c r="R3407">
        <v>944171225</v>
      </c>
      <c r="S3407" t="s">
        <v>11658</v>
      </c>
      <c r="T3407">
        <v>72145172</v>
      </c>
      <c r="U3407" t="s">
        <v>19</v>
      </c>
      <c r="V3407" t="s">
        <v>4396</v>
      </c>
      <c r="W3407" t="s">
        <v>11701</v>
      </c>
      <c r="X3407" t="s">
        <v>11701</v>
      </c>
      <c r="Y3407" t="s">
        <v>230</v>
      </c>
      <c r="Z3407" t="s">
        <v>4356</v>
      </c>
      <c r="AA3407" t="str">
        <f>IF(BD[[#This Row],[Genero]]="Masculino","👨🏼 M","👩🏼 F")</f>
        <v>👨🏼 M</v>
      </c>
      <c r="AB3407" t="s">
        <v>11695</v>
      </c>
    </row>
    <row r="3408" spans="1:28" x14ac:dyDescent="0.35">
      <c r="A3408" t="s">
        <v>756</v>
      </c>
      <c r="B3408" t="s">
        <v>109</v>
      </c>
      <c r="C3408" t="s">
        <v>5648</v>
      </c>
      <c r="D3408">
        <v>1</v>
      </c>
      <c r="G3408">
        <v>0</v>
      </c>
      <c r="H3408">
        <v>0</v>
      </c>
      <c r="I3408">
        <v>0</v>
      </c>
      <c r="J3408">
        <v>0</v>
      </c>
      <c r="K3408" t="s">
        <v>16</v>
      </c>
      <c r="R3408">
        <v>935510275</v>
      </c>
      <c r="S3408" t="s">
        <v>11658</v>
      </c>
      <c r="T3408">
        <v>72682408</v>
      </c>
      <c r="U3408" t="s">
        <v>869</v>
      </c>
      <c r="V3408" t="s">
        <v>5649</v>
      </c>
      <c r="W3408" t="s">
        <v>11706</v>
      </c>
      <c r="X3408" t="s">
        <v>11701</v>
      </c>
      <c r="Y3408" t="s">
        <v>230</v>
      </c>
      <c r="Z3408" t="s">
        <v>4356</v>
      </c>
      <c r="AA3408" t="str">
        <f>IF(BD[[#This Row],[Genero]]="Masculino","👨🏼 M","👩🏼 F")</f>
        <v>👨🏼 M</v>
      </c>
      <c r="AB3408" t="s">
        <v>11695</v>
      </c>
    </row>
    <row r="3409" spans="1:28" x14ac:dyDescent="0.35">
      <c r="A3409" t="s">
        <v>9173</v>
      </c>
      <c r="B3409" t="s">
        <v>9174</v>
      </c>
      <c r="C3409" t="s">
        <v>9175</v>
      </c>
      <c r="D3409">
        <v>1</v>
      </c>
      <c r="G3409">
        <v>0</v>
      </c>
      <c r="H3409">
        <v>0</v>
      </c>
      <c r="I3409">
        <v>0</v>
      </c>
      <c r="J3409">
        <v>0</v>
      </c>
      <c r="K3409" t="s">
        <v>16</v>
      </c>
      <c r="S3409" t="s">
        <v>11665</v>
      </c>
      <c r="T3409">
        <v>70285726</v>
      </c>
      <c r="U3409" t="s">
        <v>208</v>
      </c>
      <c r="V3409" t="s">
        <v>9176</v>
      </c>
      <c r="W3409" t="s">
        <v>11706</v>
      </c>
      <c r="X3409" t="s">
        <v>11701</v>
      </c>
      <c r="Y3409" t="s">
        <v>230</v>
      </c>
      <c r="Z3409" t="s">
        <v>10518</v>
      </c>
      <c r="AA3409" t="str">
        <f>IF(BD[[#This Row],[Genero]]="Masculino","👨🏼 M","👩🏼 F")</f>
        <v>👩🏼 F</v>
      </c>
      <c r="AB3409" t="s">
        <v>11695</v>
      </c>
    </row>
    <row r="3410" spans="1:28" x14ac:dyDescent="0.35">
      <c r="A3410" t="s">
        <v>9285</v>
      </c>
      <c r="B3410" t="s">
        <v>11656</v>
      </c>
      <c r="C3410" t="s">
        <v>11657</v>
      </c>
      <c r="D3410">
        <v>1</v>
      </c>
      <c r="G3410">
        <v>0</v>
      </c>
      <c r="H3410">
        <v>0</v>
      </c>
      <c r="I3410">
        <v>0</v>
      </c>
      <c r="J3410">
        <v>0</v>
      </c>
      <c r="K3410" t="s">
        <v>16</v>
      </c>
      <c r="R3410">
        <v>985825292</v>
      </c>
      <c r="S3410" t="s">
        <v>11658</v>
      </c>
      <c r="T3410">
        <v>72928776</v>
      </c>
      <c r="U3410" t="s">
        <v>575</v>
      </c>
      <c r="V3410" t="s">
        <v>11657</v>
      </c>
      <c r="W3410" t="s">
        <v>11706</v>
      </c>
      <c r="X3410" t="s">
        <v>11701</v>
      </c>
      <c r="Y3410" t="s">
        <v>230</v>
      </c>
      <c r="Z3410" t="s">
        <v>115</v>
      </c>
      <c r="AA3410" t="str">
        <f>IF(BD[[#This Row],[Genero]]="Masculino","👨🏼 M","👩🏼 F")</f>
        <v>👨🏼 M</v>
      </c>
      <c r="AB3410" t="s">
        <v>11695</v>
      </c>
    </row>
    <row r="3411" spans="1:28" x14ac:dyDescent="0.35">
      <c r="A3411" t="s">
        <v>4454</v>
      </c>
      <c r="B3411" t="s">
        <v>9852</v>
      </c>
      <c r="C3411" t="s">
        <v>4455</v>
      </c>
      <c r="D3411">
        <v>1</v>
      </c>
      <c r="G3411">
        <v>0</v>
      </c>
      <c r="H3411">
        <v>0</v>
      </c>
      <c r="I3411">
        <v>0</v>
      </c>
      <c r="J3411">
        <v>0</v>
      </c>
      <c r="K3411" t="s">
        <v>16</v>
      </c>
      <c r="S3411" t="s">
        <v>11658</v>
      </c>
      <c r="T3411">
        <v>31212321</v>
      </c>
      <c r="U3411" t="s">
        <v>10125</v>
      </c>
      <c r="V3411" t="s">
        <v>4455</v>
      </c>
      <c r="W3411" t="s">
        <v>11701</v>
      </c>
      <c r="X3411" t="s">
        <v>11701</v>
      </c>
      <c r="Y3411" t="s">
        <v>230</v>
      </c>
      <c r="Z3411" t="s">
        <v>10543</v>
      </c>
      <c r="AA3411" t="str">
        <f>IF(BD[[#This Row],[Genero]]="Masculino","👨🏼 M","👩🏼 F")</f>
        <v>👨🏼 M</v>
      </c>
      <c r="AB3411" t="s">
        <v>11695</v>
      </c>
    </row>
    <row r="3412" spans="1:28" x14ac:dyDescent="0.35">
      <c r="A3412" t="s">
        <v>1123</v>
      </c>
      <c r="B3412" t="s">
        <v>8310</v>
      </c>
      <c r="C3412" t="s">
        <v>8311</v>
      </c>
      <c r="D3412">
        <v>1</v>
      </c>
      <c r="G3412">
        <v>0</v>
      </c>
      <c r="H3412">
        <v>0</v>
      </c>
      <c r="I3412">
        <v>0</v>
      </c>
      <c r="J3412">
        <v>0</v>
      </c>
      <c r="K3412" t="s">
        <v>16</v>
      </c>
      <c r="R3412">
        <v>941146405</v>
      </c>
      <c r="S3412" t="s">
        <v>11658</v>
      </c>
      <c r="T3412">
        <v>70260532</v>
      </c>
      <c r="U3412" t="s">
        <v>19</v>
      </c>
      <c r="V3412" t="s">
        <v>8312</v>
      </c>
      <c r="W3412" t="s">
        <v>11706</v>
      </c>
      <c r="X3412" t="s">
        <v>11701</v>
      </c>
      <c r="Y3412" t="s">
        <v>230</v>
      </c>
      <c r="Z3412" t="s">
        <v>8313</v>
      </c>
      <c r="AA3412" t="str">
        <f>IF(BD[[#This Row],[Genero]]="Masculino","👨🏼 M","👩🏼 F")</f>
        <v>👨🏼 M</v>
      </c>
      <c r="AB3412" t="s">
        <v>11695</v>
      </c>
    </row>
    <row r="3413" spans="1:28" x14ac:dyDescent="0.35">
      <c r="A3413" t="s">
        <v>1086</v>
      </c>
      <c r="B3413" t="s">
        <v>2966</v>
      </c>
      <c r="C3413" t="s">
        <v>2967</v>
      </c>
      <c r="D3413">
        <v>1</v>
      </c>
      <c r="G3413">
        <v>0</v>
      </c>
      <c r="H3413">
        <v>0</v>
      </c>
      <c r="I3413">
        <v>0</v>
      </c>
      <c r="J3413">
        <v>0</v>
      </c>
      <c r="K3413" t="s">
        <v>16</v>
      </c>
      <c r="R3413">
        <v>988876706</v>
      </c>
      <c r="S3413" t="s">
        <v>11658</v>
      </c>
      <c r="T3413">
        <v>48479613</v>
      </c>
      <c r="U3413" t="s">
        <v>19</v>
      </c>
      <c r="V3413" t="s">
        <v>2968</v>
      </c>
      <c r="W3413" t="s">
        <v>11706</v>
      </c>
      <c r="X3413" t="s">
        <v>11701</v>
      </c>
      <c r="Y3413" t="s">
        <v>230</v>
      </c>
      <c r="Z3413" t="s">
        <v>2780</v>
      </c>
      <c r="AA3413" t="str">
        <f>IF(BD[[#This Row],[Genero]]="Masculino","👨🏼 M","👩🏼 F")</f>
        <v>👨🏼 M</v>
      </c>
      <c r="AB3413" t="s">
        <v>11695</v>
      </c>
    </row>
    <row r="3414" spans="1:28" x14ac:dyDescent="0.35">
      <c r="A3414" t="s">
        <v>4011</v>
      </c>
      <c r="B3414" t="s">
        <v>9828</v>
      </c>
      <c r="C3414" t="s">
        <v>4012</v>
      </c>
      <c r="D3414">
        <v>1</v>
      </c>
      <c r="G3414">
        <v>0</v>
      </c>
      <c r="H3414">
        <v>0</v>
      </c>
      <c r="I3414">
        <v>0</v>
      </c>
      <c r="J3414">
        <v>0</v>
      </c>
      <c r="K3414" t="s">
        <v>16</v>
      </c>
      <c r="R3414">
        <v>980695093</v>
      </c>
      <c r="S3414" t="s">
        <v>11658</v>
      </c>
      <c r="T3414">
        <v>48177445</v>
      </c>
      <c r="U3414" t="s">
        <v>19</v>
      </c>
      <c r="V3414" t="s">
        <v>4013</v>
      </c>
      <c r="W3414" t="s">
        <v>11706</v>
      </c>
      <c r="X3414" t="s">
        <v>11701</v>
      </c>
      <c r="Y3414" t="s">
        <v>230</v>
      </c>
      <c r="Z3414" t="s">
        <v>10450</v>
      </c>
      <c r="AA3414" t="str">
        <f>IF(BD[[#This Row],[Genero]]="Masculino","👨🏼 M","👩🏼 F")</f>
        <v>👨🏼 M</v>
      </c>
      <c r="AB3414" t="s">
        <v>11695</v>
      </c>
    </row>
    <row r="3415" spans="1:28" x14ac:dyDescent="0.35">
      <c r="A3415" t="s">
        <v>2500</v>
      </c>
      <c r="B3415" t="s">
        <v>2501</v>
      </c>
      <c r="C3415" t="s">
        <v>2502</v>
      </c>
      <c r="D3415">
        <v>1</v>
      </c>
      <c r="G3415">
        <v>0</v>
      </c>
      <c r="H3415">
        <v>0</v>
      </c>
      <c r="I3415">
        <v>0</v>
      </c>
      <c r="J3415">
        <v>0</v>
      </c>
      <c r="K3415" t="s">
        <v>16</v>
      </c>
      <c r="R3415">
        <v>934672001</v>
      </c>
      <c r="S3415" t="s">
        <v>11658</v>
      </c>
      <c r="T3415">
        <v>70901643</v>
      </c>
      <c r="U3415" t="s">
        <v>19</v>
      </c>
      <c r="V3415" t="s">
        <v>2503</v>
      </c>
      <c r="W3415" t="s">
        <v>11712</v>
      </c>
      <c r="X3415" t="s">
        <v>11701</v>
      </c>
      <c r="Y3415" t="s">
        <v>230</v>
      </c>
      <c r="Z3415" t="s">
        <v>10684</v>
      </c>
      <c r="AA3415" t="str">
        <f>IF(BD[[#This Row],[Genero]]="Masculino","👨🏼 M","👩🏼 F")</f>
        <v>👨🏼 M</v>
      </c>
      <c r="AB3415" t="s">
        <v>11695</v>
      </c>
    </row>
    <row r="3416" spans="1:28" x14ac:dyDescent="0.35">
      <c r="A3416" t="s">
        <v>108</v>
      </c>
      <c r="B3416" t="s">
        <v>4738</v>
      </c>
      <c r="C3416" t="s">
        <v>4739</v>
      </c>
      <c r="D3416">
        <v>1</v>
      </c>
      <c r="G3416">
        <v>0</v>
      </c>
      <c r="H3416">
        <v>0</v>
      </c>
      <c r="I3416">
        <v>0</v>
      </c>
      <c r="J3416">
        <v>0</v>
      </c>
      <c r="K3416" t="s">
        <v>16</v>
      </c>
      <c r="R3416">
        <v>919599125</v>
      </c>
      <c r="S3416" t="s">
        <v>11658</v>
      </c>
      <c r="T3416">
        <v>73515951</v>
      </c>
      <c r="U3416" t="s">
        <v>19</v>
      </c>
      <c r="V3416" t="s">
        <v>4740</v>
      </c>
      <c r="W3416" t="s">
        <v>11701</v>
      </c>
      <c r="X3416" t="s">
        <v>11701</v>
      </c>
      <c r="Y3416" t="s">
        <v>230</v>
      </c>
      <c r="Z3416" t="s">
        <v>4741</v>
      </c>
      <c r="AA3416" t="str">
        <f>IF(BD[[#This Row],[Genero]]="Masculino","👨🏼 M","👩🏼 F")</f>
        <v>👨🏼 M</v>
      </c>
      <c r="AB3416" t="s">
        <v>11695</v>
      </c>
    </row>
    <row r="3417" spans="1:28" x14ac:dyDescent="0.35">
      <c r="A3417" t="s">
        <v>6722</v>
      </c>
      <c r="B3417" t="s">
        <v>467</v>
      </c>
      <c r="C3417" t="s">
        <v>6723</v>
      </c>
      <c r="D3417">
        <v>1</v>
      </c>
      <c r="G3417">
        <v>0</v>
      </c>
      <c r="H3417">
        <v>0</v>
      </c>
      <c r="I3417">
        <v>0</v>
      </c>
      <c r="J3417">
        <v>0</v>
      </c>
      <c r="K3417" t="s">
        <v>16</v>
      </c>
      <c r="S3417" t="s">
        <v>11658</v>
      </c>
      <c r="T3417">
        <v>73049526</v>
      </c>
      <c r="U3417" t="s">
        <v>19</v>
      </c>
      <c r="V3417" t="s">
        <v>6723</v>
      </c>
      <c r="W3417" t="s">
        <v>11701</v>
      </c>
      <c r="X3417" t="s">
        <v>11701</v>
      </c>
      <c r="Y3417" t="s">
        <v>230</v>
      </c>
      <c r="Z3417" t="s">
        <v>10604</v>
      </c>
      <c r="AA3417" t="str">
        <f>IF(BD[[#This Row],[Genero]]="Masculino","👨🏼 M","👩🏼 F")</f>
        <v>👨🏼 M</v>
      </c>
      <c r="AB3417" t="s">
        <v>11695</v>
      </c>
    </row>
    <row r="3418" spans="1:28" x14ac:dyDescent="0.35">
      <c r="A3418" t="s">
        <v>786</v>
      </c>
      <c r="B3418" t="s">
        <v>787</v>
      </c>
      <c r="C3418" t="s">
        <v>11448</v>
      </c>
      <c r="D3418">
        <v>1</v>
      </c>
      <c r="G3418">
        <v>0</v>
      </c>
      <c r="H3418">
        <v>0</v>
      </c>
      <c r="I3418">
        <v>0</v>
      </c>
      <c r="J3418">
        <v>0</v>
      </c>
      <c r="K3418" t="s">
        <v>16</v>
      </c>
      <c r="R3418">
        <v>948616473</v>
      </c>
      <c r="S3418" t="s">
        <v>11658</v>
      </c>
      <c r="T3418">
        <v>76425242</v>
      </c>
      <c r="U3418" t="s">
        <v>10125</v>
      </c>
      <c r="V3418" t="s">
        <v>789</v>
      </c>
      <c r="W3418" t="s">
        <v>11702</v>
      </c>
      <c r="X3418" t="s">
        <v>11701</v>
      </c>
      <c r="Y3418" t="s">
        <v>230</v>
      </c>
      <c r="Z3418" t="s">
        <v>2523</v>
      </c>
      <c r="AA3418" t="str">
        <f>IF(BD[[#This Row],[Genero]]="Masculino","👨🏼 M","👩🏼 F")</f>
        <v>👨🏼 M</v>
      </c>
      <c r="AB3418" t="s">
        <v>11695</v>
      </c>
    </row>
    <row r="3419" spans="1:28" x14ac:dyDescent="0.35">
      <c r="A3419" t="s">
        <v>786</v>
      </c>
      <c r="B3419" t="s">
        <v>787</v>
      </c>
      <c r="C3419" t="s">
        <v>6842</v>
      </c>
      <c r="D3419">
        <v>1</v>
      </c>
      <c r="G3419">
        <v>0</v>
      </c>
      <c r="H3419">
        <v>0</v>
      </c>
      <c r="I3419">
        <v>0</v>
      </c>
      <c r="J3419">
        <v>0</v>
      </c>
      <c r="K3419" t="s">
        <v>16</v>
      </c>
      <c r="R3419">
        <v>948616473</v>
      </c>
      <c r="S3419" t="s">
        <v>11658</v>
      </c>
      <c r="T3419">
        <v>76425242</v>
      </c>
      <c r="U3419" t="s">
        <v>19</v>
      </c>
      <c r="V3419" t="s">
        <v>789</v>
      </c>
      <c r="W3419" t="s">
        <v>11702</v>
      </c>
      <c r="X3419" t="s">
        <v>11701</v>
      </c>
      <c r="Y3419" t="s">
        <v>230</v>
      </c>
      <c r="Z3419" t="s">
        <v>2523</v>
      </c>
      <c r="AA3419" t="str">
        <f>IF(BD[[#This Row],[Genero]]="Masculino","👨🏼 M","👩🏼 F")</f>
        <v>👨🏼 M</v>
      </c>
      <c r="AB3419" t="s">
        <v>11695</v>
      </c>
    </row>
    <row r="3420" spans="1:28" x14ac:dyDescent="0.35">
      <c r="A3420" t="s">
        <v>38</v>
      </c>
      <c r="B3420" t="s">
        <v>1530</v>
      </c>
      <c r="C3420" t="s">
        <v>2426</v>
      </c>
      <c r="D3420">
        <v>1</v>
      </c>
      <c r="G3420">
        <v>0</v>
      </c>
      <c r="H3420">
        <v>0</v>
      </c>
      <c r="I3420">
        <v>0</v>
      </c>
      <c r="J3420">
        <v>0</v>
      </c>
      <c r="K3420" t="s">
        <v>16</v>
      </c>
      <c r="R3420">
        <v>943508237</v>
      </c>
      <c r="S3420" t="s">
        <v>11658</v>
      </c>
      <c r="T3420">
        <v>45859261</v>
      </c>
      <c r="U3420" t="s">
        <v>19</v>
      </c>
      <c r="V3420" t="s">
        <v>10232</v>
      </c>
      <c r="W3420" t="s">
        <v>11702</v>
      </c>
      <c r="X3420" t="s">
        <v>11701</v>
      </c>
      <c r="Y3420" t="s">
        <v>230</v>
      </c>
      <c r="Z3420" t="s">
        <v>2412</v>
      </c>
      <c r="AA3420" t="str">
        <f>IF(BD[[#This Row],[Genero]]="Masculino","👨🏼 M","👩🏼 F")</f>
        <v>👨🏼 M</v>
      </c>
      <c r="AB3420" t="s">
        <v>11695</v>
      </c>
    </row>
    <row r="3421" spans="1:28" x14ac:dyDescent="0.35">
      <c r="A3421" t="s">
        <v>1054</v>
      </c>
      <c r="B3421" t="s">
        <v>753</v>
      </c>
      <c r="C3421" t="s">
        <v>1374</v>
      </c>
      <c r="D3421">
        <v>1</v>
      </c>
      <c r="G3421">
        <v>0</v>
      </c>
      <c r="H3421">
        <v>0</v>
      </c>
      <c r="I3421">
        <v>0</v>
      </c>
      <c r="J3421">
        <v>0</v>
      </c>
      <c r="K3421" t="s">
        <v>16</v>
      </c>
      <c r="R3421">
        <v>924017549</v>
      </c>
      <c r="S3421" t="s">
        <v>11658</v>
      </c>
      <c r="T3421">
        <v>73454770</v>
      </c>
      <c r="U3421" t="s">
        <v>10125</v>
      </c>
      <c r="V3421" t="s">
        <v>1375</v>
      </c>
      <c r="W3421" t="s">
        <v>11701</v>
      </c>
      <c r="X3421" t="s">
        <v>11701</v>
      </c>
      <c r="Y3421" t="s">
        <v>230</v>
      </c>
      <c r="Z3421" t="s">
        <v>1376</v>
      </c>
      <c r="AA3421" t="str">
        <f>IF(BD[[#This Row],[Genero]]="Masculino","👨🏼 M","👩🏼 F")</f>
        <v>👨🏼 M</v>
      </c>
      <c r="AB3421" t="s">
        <v>11695</v>
      </c>
    </row>
    <row r="3422" spans="1:28" x14ac:dyDescent="0.35">
      <c r="A3422" t="s">
        <v>904</v>
      </c>
      <c r="B3422" t="s">
        <v>9601</v>
      </c>
      <c r="C3422" t="s">
        <v>626</v>
      </c>
      <c r="D3422">
        <v>1</v>
      </c>
      <c r="G3422">
        <v>0</v>
      </c>
      <c r="H3422">
        <v>0</v>
      </c>
      <c r="I3422">
        <v>0</v>
      </c>
      <c r="J3422">
        <v>0</v>
      </c>
      <c r="K3422" t="s">
        <v>16</v>
      </c>
      <c r="R3422">
        <v>997827626</v>
      </c>
      <c r="S3422" t="s">
        <v>11658</v>
      </c>
      <c r="T3422">
        <v>42840022</v>
      </c>
      <c r="U3422" t="s">
        <v>19</v>
      </c>
      <c r="V3422" t="s">
        <v>627</v>
      </c>
      <c r="W3422" t="s">
        <v>11702</v>
      </c>
      <c r="X3422" t="s">
        <v>11701</v>
      </c>
      <c r="Y3422" t="s">
        <v>230</v>
      </c>
      <c r="Z3422" t="s">
        <v>628</v>
      </c>
      <c r="AA3422" t="str">
        <f>IF(BD[[#This Row],[Genero]]="Masculino","👨🏼 M","👩🏼 F")</f>
        <v>👨🏼 M</v>
      </c>
      <c r="AB3422" t="s">
        <v>11695</v>
      </c>
    </row>
    <row r="3423" spans="1:28" x14ac:dyDescent="0.35">
      <c r="A3423" t="s">
        <v>9140</v>
      </c>
      <c r="B3423" t="s">
        <v>9141</v>
      </c>
      <c r="C3423" t="s">
        <v>9142</v>
      </c>
      <c r="D3423">
        <v>1</v>
      </c>
      <c r="G3423">
        <v>0</v>
      </c>
      <c r="H3423">
        <v>0</v>
      </c>
      <c r="I3423">
        <v>0</v>
      </c>
      <c r="J3423">
        <v>0</v>
      </c>
      <c r="K3423" t="s">
        <v>16</v>
      </c>
      <c r="R3423">
        <v>902729770</v>
      </c>
      <c r="S3423" t="s">
        <v>11658</v>
      </c>
      <c r="T3423">
        <v>72499829</v>
      </c>
      <c r="U3423" t="s">
        <v>19</v>
      </c>
      <c r="V3423" t="s">
        <v>9143</v>
      </c>
      <c r="W3423" t="s">
        <v>11702</v>
      </c>
      <c r="X3423" t="s">
        <v>11701</v>
      </c>
      <c r="Y3423" t="s">
        <v>230</v>
      </c>
      <c r="Z3423" t="s">
        <v>628</v>
      </c>
      <c r="AA3423" t="str">
        <f>IF(BD[[#This Row],[Genero]]="Masculino","👨🏼 M","👩🏼 F")</f>
        <v>👨🏼 M</v>
      </c>
      <c r="AB3423" t="s">
        <v>11695</v>
      </c>
    </row>
    <row r="3424" spans="1:28" x14ac:dyDescent="0.35">
      <c r="A3424" t="s">
        <v>6319</v>
      </c>
      <c r="B3424" t="s">
        <v>6320</v>
      </c>
      <c r="C3424" t="s">
        <v>6321</v>
      </c>
      <c r="D3424">
        <v>1</v>
      </c>
      <c r="G3424">
        <v>0</v>
      </c>
      <c r="H3424">
        <v>0</v>
      </c>
      <c r="I3424">
        <v>0</v>
      </c>
      <c r="J3424">
        <v>0</v>
      </c>
      <c r="K3424" t="s">
        <v>16</v>
      </c>
      <c r="R3424">
        <v>951312910</v>
      </c>
      <c r="S3424" t="s">
        <v>11658</v>
      </c>
      <c r="T3424">
        <v>47700569</v>
      </c>
      <c r="U3424" t="s">
        <v>19</v>
      </c>
      <c r="V3424" t="s">
        <v>6321</v>
      </c>
      <c r="W3424" t="s">
        <v>11702</v>
      </c>
      <c r="X3424" t="s">
        <v>11701</v>
      </c>
      <c r="Y3424" t="s">
        <v>230</v>
      </c>
      <c r="Z3424" t="s">
        <v>628</v>
      </c>
      <c r="AA3424" t="str">
        <f>IF(BD[[#This Row],[Genero]]="Masculino","👨🏼 M","👩🏼 F")</f>
        <v>👨🏼 M</v>
      </c>
      <c r="AB3424" t="s">
        <v>11695</v>
      </c>
    </row>
    <row r="3425" spans="1:28" x14ac:dyDescent="0.35">
      <c r="A3425" t="s">
        <v>549</v>
      </c>
      <c r="B3425" t="s">
        <v>463</v>
      </c>
      <c r="C3425" t="s">
        <v>464</v>
      </c>
      <c r="D3425">
        <v>1</v>
      </c>
      <c r="G3425">
        <v>0</v>
      </c>
      <c r="H3425">
        <v>0</v>
      </c>
      <c r="I3425">
        <v>0</v>
      </c>
      <c r="J3425">
        <v>0</v>
      </c>
      <c r="K3425" t="s">
        <v>16</v>
      </c>
      <c r="R3425">
        <v>982088259</v>
      </c>
      <c r="S3425" t="s">
        <v>11658</v>
      </c>
      <c r="T3425">
        <v>48358454</v>
      </c>
      <c r="U3425" t="s">
        <v>19</v>
      </c>
      <c r="V3425" t="s">
        <v>465</v>
      </c>
      <c r="W3425" t="s">
        <v>11706</v>
      </c>
      <c r="X3425" t="s">
        <v>11701</v>
      </c>
      <c r="Y3425" t="s">
        <v>230</v>
      </c>
      <c r="Z3425" t="s">
        <v>466</v>
      </c>
      <c r="AA3425" t="str">
        <f>IF(BD[[#This Row],[Genero]]="Masculino","👨🏼 M","👩🏼 F")</f>
        <v>👨🏼 M</v>
      </c>
      <c r="AB3425" t="s">
        <v>11695</v>
      </c>
    </row>
    <row r="3426" spans="1:28" x14ac:dyDescent="0.35">
      <c r="A3426" t="s">
        <v>462</v>
      </c>
      <c r="B3426" t="s">
        <v>463</v>
      </c>
      <c r="C3426" t="s">
        <v>464</v>
      </c>
      <c r="D3426">
        <v>1</v>
      </c>
      <c r="G3426">
        <v>0</v>
      </c>
      <c r="H3426">
        <v>0</v>
      </c>
      <c r="I3426">
        <v>0</v>
      </c>
      <c r="J3426">
        <v>0</v>
      </c>
      <c r="K3426" t="s">
        <v>16</v>
      </c>
      <c r="R3426">
        <v>982088259</v>
      </c>
      <c r="S3426" t="s">
        <v>11658</v>
      </c>
      <c r="T3426">
        <v>48358454</v>
      </c>
      <c r="U3426" t="s">
        <v>19</v>
      </c>
      <c r="V3426" t="s">
        <v>465</v>
      </c>
      <c r="W3426" t="s">
        <v>11706</v>
      </c>
      <c r="X3426" t="s">
        <v>11701</v>
      </c>
      <c r="Y3426" t="s">
        <v>230</v>
      </c>
      <c r="Z3426" t="s">
        <v>466</v>
      </c>
      <c r="AA3426" t="str">
        <f>IF(BD[[#This Row],[Genero]]="Masculino","👨🏼 M","👩🏼 F")</f>
        <v>👨🏼 M</v>
      </c>
      <c r="AB3426" t="s">
        <v>11695</v>
      </c>
    </row>
    <row r="3427" spans="1:28" x14ac:dyDescent="0.35">
      <c r="A3427" t="s">
        <v>462</v>
      </c>
      <c r="B3427" t="s">
        <v>463</v>
      </c>
      <c r="C3427" t="s">
        <v>464</v>
      </c>
      <c r="D3427">
        <v>1</v>
      </c>
      <c r="G3427">
        <v>0</v>
      </c>
      <c r="H3427">
        <v>0</v>
      </c>
      <c r="I3427">
        <v>0</v>
      </c>
      <c r="J3427">
        <v>0</v>
      </c>
      <c r="K3427" t="s">
        <v>16</v>
      </c>
      <c r="R3427">
        <v>982088259</v>
      </c>
      <c r="S3427" t="s">
        <v>11658</v>
      </c>
      <c r="T3427">
        <v>48358454</v>
      </c>
      <c r="U3427" t="s">
        <v>19</v>
      </c>
      <c r="V3427" t="s">
        <v>465</v>
      </c>
      <c r="W3427" t="s">
        <v>11706</v>
      </c>
      <c r="X3427" t="s">
        <v>11701</v>
      </c>
      <c r="Y3427" t="s">
        <v>230</v>
      </c>
      <c r="Z3427" t="s">
        <v>466</v>
      </c>
      <c r="AA3427" t="str">
        <f>IF(BD[[#This Row],[Genero]]="Masculino","👨🏼 M","👩🏼 F")</f>
        <v>👨🏼 M</v>
      </c>
      <c r="AB3427" t="s">
        <v>11695</v>
      </c>
    </row>
    <row r="3428" spans="1:28" x14ac:dyDescent="0.35">
      <c r="A3428" t="s">
        <v>155</v>
      </c>
      <c r="B3428" t="s">
        <v>10062</v>
      </c>
      <c r="C3428" t="s">
        <v>8748</v>
      </c>
      <c r="D3428">
        <v>1</v>
      </c>
      <c r="G3428">
        <v>0</v>
      </c>
      <c r="H3428">
        <v>0</v>
      </c>
      <c r="I3428">
        <v>0</v>
      </c>
      <c r="J3428">
        <v>0</v>
      </c>
      <c r="K3428" t="s">
        <v>16</v>
      </c>
      <c r="R3428">
        <v>941398121</v>
      </c>
      <c r="S3428" t="s">
        <v>11658</v>
      </c>
      <c r="T3428">
        <v>75383038</v>
      </c>
      <c r="U3428" t="s">
        <v>19</v>
      </c>
      <c r="V3428" t="s">
        <v>8749</v>
      </c>
      <c r="W3428" t="s">
        <v>11702</v>
      </c>
      <c r="X3428" t="s">
        <v>11701</v>
      </c>
      <c r="Y3428" t="s">
        <v>230</v>
      </c>
      <c r="Z3428" t="s">
        <v>1353</v>
      </c>
      <c r="AA3428" t="str">
        <f>IF(BD[[#This Row],[Genero]]="Masculino","👨🏼 M","👩🏼 F")</f>
        <v>👨🏼 M</v>
      </c>
      <c r="AB3428" t="s">
        <v>11695</v>
      </c>
    </row>
    <row r="3429" spans="1:28" x14ac:dyDescent="0.35">
      <c r="A3429" t="s">
        <v>955</v>
      </c>
      <c r="B3429" t="s">
        <v>956</v>
      </c>
      <c r="C3429" t="s">
        <v>957</v>
      </c>
      <c r="D3429">
        <v>1</v>
      </c>
      <c r="G3429">
        <v>0</v>
      </c>
      <c r="H3429">
        <v>0</v>
      </c>
      <c r="I3429">
        <v>0</v>
      </c>
      <c r="J3429">
        <v>0</v>
      </c>
      <c r="K3429" t="s">
        <v>16</v>
      </c>
      <c r="R3429">
        <v>985051938</v>
      </c>
      <c r="S3429" t="s">
        <v>11665</v>
      </c>
      <c r="T3429">
        <v>74175560</v>
      </c>
      <c r="U3429" t="s">
        <v>19</v>
      </c>
      <c r="V3429" t="s">
        <v>1854</v>
      </c>
      <c r="W3429" t="s">
        <v>11702</v>
      </c>
      <c r="X3429" t="s">
        <v>11701</v>
      </c>
      <c r="Y3429" t="s">
        <v>230</v>
      </c>
      <c r="Z3429" t="s">
        <v>1855</v>
      </c>
      <c r="AA3429" t="str">
        <f>IF(BD[[#This Row],[Genero]]="Masculino","👨🏼 M","👩🏼 F")</f>
        <v>👩🏼 F</v>
      </c>
      <c r="AB3429" t="s">
        <v>11695</v>
      </c>
    </row>
    <row r="3430" spans="1:28" x14ac:dyDescent="0.35">
      <c r="A3430" t="s">
        <v>756</v>
      </c>
      <c r="B3430" t="s">
        <v>9640</v>
      </c>
      <c r="C3430" t="s">
        <v>1265</v>
      </c>
      <c r="D3430">
        <v>1</v>
      </c>
      <c r="G3430">
        <v>0</v>
      </c>
      <c r="H3430">
        <v>0</v>
      </c>
      <c r="I3430">
        <v>0</v>
      </c>
      <c r="J3430">
        <v>0</v>
      </c>
      <c r="K3430" t="s">
        <v>16</v>
      </c>
      <c r="R3430">
        <v>993841712</v>
      </c>
      <c r="S3430" t="s">
        <v>11658</v>
      </c>
      <c r="T3430">
        <v>44423127</v>
      </c>
      <c r="U3430" t="s">
        <v>738</v>
      </c>
      <c r="V3430" t="s">
        <v>10350</v>
      </c>
      <c r="W3430" t="s">
        <v>11706</v>
      </c>
      <c r="X3430" t="s">
        <v>11701</v>
      </c>
      <c r="Y3430" t="s">
        <v>230</v>
      </c>
      <c r="Z3430" t="s">
        <v>1266</v>
      </c>
      <c r="AA3430" t="str">
        <f>IF(BD[[#This Row],[Genero]]="Masculino","👨🏼 M","👩🏼 F")</f>
        <v>👨🏼 M</v>
      </c>
      <c r="AB3430" t="s">
        <v>11695</v>
      </c>
    </row>
    <row r="3431" spans="1:28" x14ac:dyDescent="0.35">
      <c r="A3431" t="s">
        <v>108</v>
      </c>
      <c r="B3431" t="s">
        <v>3237</v>
      </c>
      <c r="C3431" t="s">
        <v>6373</v>
      </c>
      <c r="D3431">
        <v>1</v>
      </c>
      <c r="G3431">
        <v>0</v>
      </c>
      <c r="H3431">
        <v>0</v>
      </c>
      <c r="I3431">
        <v>0</v>
      </c>
      <c r="J3431">
        <v>0</v>
      </c>
      <c r="K3431" t="s">
        <v>16</v>
      </c>
      <c r="R3431">
        <v>974303846</v>
      </c>
      <c r="S3431" t="s">
        <v>11658</v>
      </c>
      <c r="T3431">
        <v>75074257</v>
      </c>
      <c r="U3431" t="s">
        <v>19</v>
      </c>
      <c r="V3431" t="s">
        <v>6374</v>
      </c>
      <c r="W3431" t="s">
        <v>11701</v>
      </c>
      <c r="X3431" t="s">
        <v>11701</v>
      </c>
      <c r="Y3431" t="s">
        <v>230</v>
      </c>
      <c r="Z3431" t="s">
        <v>2964</v>
      </c>
      <c r="AA3431" t="str">
        <f>IF(BD[[#This Row],[Genero]]="Masculino","👨🏼 M","👩🏼 F")</f>
        <v>👨🏼 M</v>
      </c>
      <c r="AB3431" t="s">
        <v>11695</v>
      </c>
    </row>
    <row r="3432" spans="1:28" x14ac:dyDescent="0.35">
      <c r="A3432" t="s">
        <v>656</v>
      </c>
      <c r="B3432" t="s">
        <v>956</v>
      </c>
      <c r="C3432" t="s">
        <v>2965</v>
      </c>
      <c r="D3432">
        <v>1</v>
      </c>
      <c r="G3432">
        <v>0</v>
      </c>
      <c r="H3432">
        <v>0</v>
      </c>
      <c r="I3432">
        <v>0</v>
      </c>
      <c r="J3432">
        <v>0</v>
      </c>
      <c r="K3432" t="s">
        <v>16</v>
      </c>
      <c r="R3432">
        <v>940199246</v>
      </c>
      <c r="S3432" t="s">
        <v>11658</v>
      </c>
      <c r="T3432">
        <v>72528805</v>
      </c>
      <c r="U3432" t="s">
        <v>19</v>
      </c>
      <c r="V3432" t="s">
        <v>11625</v>
      </c>
      <c r="W3432" t="s">
        <v>11712</v>
      </c>
      <c r="X3432" t="s">
        <v>11701</v>
      </c>
      <c r="Y3432" t="s">
        <v>230</v>
      </c>
      <c r="Z3432" t="s">
        <v>2964</v>
      </c>
      <c r="AA3432" t="str">
        <f>IF(BD[[#This Row],[Genero]]="Masculino","👨🏼 M","👩🏼 F")</f>
        <v>👨🏼 M</v>
      </c>
      <c r="AB3432" t="s">
        <v>11695</v>
      </c>
    </row>
    <row r="3433" spans="1:28" x14ac:dyDescent="0.35">
      <c r="A3433" t="s">
        <v>209</v>
      </c>
      <c r="B3433" t="s">
        <v>9772</v>
      </c>
      <c r="C3433" t="s">
        <v>2963</v>
      </c>
      <c r="D3433">
        <v>1</v>
      </c>
      <c r="G3433">
        <v>0</v>
      </c>
      <c r="H3433">
        <v>0</v>
      </c>
      <c r="I3433">
        <v>0</v>
      </c>
      <c r="J3433">
        <v>0</v>
      </c>
      <c r="K3433" t="s">
        <v>16</v>
      </c>
      <c r="R3433">
        <v>955856666</v>
      </c>
      <c r="S3433" t="s">
        <v>11658</v>
      </c>
      <c r="T3433">
        <v>76970614</v>
      </c>
      <c r="U3433" t="s">
        <v>19</v>
      </c>
      <c r="V3433" t="s">
        <v>11444</v>
      </c>
      <c r="W3433" t="s">
        <v>11706</v>
      </c>
      <c r="X3433" t="s">
        <v>11701</v>
      </c>
      <c r="Y3433" t="s">
        <v>230</v>
      </c>
      <c r="Z3433" t="s">
        <v>2964</v>
      </c>
      <c r="AA3433" t="str">
        <f>IF(BD[[#This Row],[Genero]]="Masculino","👨🏼 M","👩🏼 F")</f>
        <v>👨🏼 M</v>
      </c>
      <c r="AB3433" t="s">
        <v>11695</v>
      </c>
    </row>
    <row r="3434" spans="1:28" x14ac:dyDescent="0.35">
      <c r="A3434" t="s">
        <v>9147</v>
      </c>
      <c r="B3434" t="s">
        <v>9148</v>
      </c>
      <c r="C3434" t="s">
        <v>9149</v>
      </c>
      <c r="D3434">
        <v>1</v>
      </c>
      <c r="G3434">
        <v>0</v>
      </c>
      <c r="H3434">
        <v>0</v>
      </c>
      <c r="I3434">
        <v>0</v>
      </c>
      <c r="J3434">
        <v>0</v>
      </c>
      <c r="K3434" t="s">
        <v>16</v>
      </c>
      <c r="R3434">
        <v>933624871</v>
      </c>
      <c r="S3434" t="s">
        <v>11665</v>
      </c>
      <c r="T3434">
        <v>74379437</v>
      </c>
      <c r="U3434" t="s">
        <v>19</v>
      </c>
      <c r="V3434" t="s">
        <v>9150</v>
      </c>
      <c r="W3434" t="s">
        <v>11701</v>
      </c>
      <c r="X3434" t="s">
        <v>11701</v>
      </c>
      <c r="Y3434" t="s">
        <v>230</v>
      </c>
      <c r="Z3434" t="s">
        <v>10587</v>
      </c>
      <c r="AA3434" t="str">
        <f>IF(BD[[#This Row],[Genero]]="Masculino","👨🏼 M","👩🏼 F")</f>
        <v>👩🏼 F</v>
      </c>
      <c r="AB3434" t="s">
        <v>11695</v>
      </c>
    </row>
    <row r="3435" spans="1:28" x14ac:dyDescent="0.35">
      <c r="A3435" t="s">
        <v>1279</v>
      </c>
      <c r="B3435" t="s">
        <v>5516</v>
      </c>
      <c r="C3435" t="s">
        <v>5517</v>
      </c>
      <c r="D3435">
        <v>1</v>
      </c>
      <c r="G3435">
        <v>0</v>
      </c>
      <c r="H3435">
        <v>0</v>
      </c>
      <c r="I3435">
        <v>0</v>
      </c>
      <c r="J3435">
        <v>0</v>
      </c>
      <c r="K3435" t="s">
        <v>16</v>
      </c>
      <c r="R3435">
        <v>971388044</v>
      </c>
      <c r="S3435" t="s">
        <v>11665</v>
      </c>
      <c r="T3435">
        <v>7596363</v>
      </c>
      <c r="U3435" t="s">
        <v>19</v>
      </c>
      <c r="V3435" t="s">
        <v>5517</v>
      </c>
      <c r="W3435" t="s">
        <v>11702</v>
      </c>
      <c r="X3435" t="s">
        <v>11701</v>
      </c>
      <c r="Y3435" t="s">
        <v>230</v>
      </c>
      <c r="Z3435" t="s">
        <v>10834</v>
      </c>
      <c r="AA3435" t="str">
        <f>IF(BD[[#This Row],[Genero]]="Masculino","👨🏼 M","👩🏼 F")</f>
        <v>👩🏼 F</v>
      </c>
      <c r="AB3435" t="s">
        <v>11695</v>
      </c>
    </row>
    <row r="3436" spans="1:28" x14ac:dyDescent="0.35">
      <c r="A3436" t="s">
        <v>2902</v>
      </c>
      <c r="B3436" t="s">
        <v>8417</v>
      </c>
      <c r="D3436">
        <v>1</v>
      </c>
      <c r="G3436">
        <v>0</v>
      </c>
      <c r="H3436">
        <v>0</v>
      </c>
      <c r="I3436">
        <v>0</v>
      </c>
      <c r="J3436">
        <v>0</v>
      </c>
      <c r="K3436" t="s">
        <v>16</v>
      </c>
      <c r="R3436">
        <v>978512669</v>
      </c>
      <c r="S3436" t="s">
        <v>11665</v>
      </c>
      <c r="T3436">
        <v>47427730</v>
      </c>
      <c r="U3436" t="s">
        <v>10125</v>
      </c>
      <c r="W3436" t="s">
        <v>11702</v>
      </c>
      <c r="X3436" t="s">
        <v>11701</v>
      </c>
      <c r="Y3436" t="s">
        <v>230</v>
      </c>
      <c r="Z3436" t="s">
        <v>42</v>
      </c>
      <c r="AA3436" t="str">
        <f>IF(BD[[#This Row],[Genero]]="Masculino","👨🏼 M","👩🏼 F")</f>
        <v>👩🏼 F</v>
      </c>
      <c r="AB3436" t="s">
        <v>11695</v>
      </c>
    </row>
    <row r="3437" spans="1:28" x14ac:dyDescent="0.35">
      <c r="A3437" t="s">
        <v>18</v>
      </c>
      <c r="B3437" t="s">
        <v>280</v>
      </c>
      <c r="C3437" t="s">
        <v>281</v>
      </c>
      <c r="D3437">
        <v>1</v>
      </c>
      <c r="G3437">
        <v>0</v>
      </c>
      <c r="H3437">
        <v>0</v>
      </c>
      <c r="I3437">
        <v>0</v>
      </c>
      <c r="J3437">
        <v>0</v>
      </c>
      <c r="K3437" t="s">
        <v>16</v>
      </c>
      <c r="R3437">
        <v>997485237</v>
      </c>
      <c r="S3437" t="s">
        <v>11658</v>
      </c>
      <c r="T3437">
        <v>41696602</v>
      </c>
      <c r="U3437" t="s">
        <v>19</v>
      </c>
      <c r="V3437" t="s">
        <v>282</v>
      </c>
      <c r="W3437" t="s">
        <v>11712</v>
      </c>
      <c r="X3437" t="s">
        <v>11701</v>
      </c>
      <c r="Y3437" t="s">
        <v>230</v>
      </c>
      <c r="Z3437" t="s">
        <v>42</v>
      </c>
      <c r="AA3437" t="str">
        <f>IF(BD[[#This Row],[Genero]]="Masculino","👨🏼 M","👩🏼 F")</f>
        <v>👨🏼 M</v>
      </c>
      <c r="AB3437" t="s">
        <v>11695</v>
      </c>
    </row>
    <row r="3438" spans="1:28" x14ac:dyDescent="0.35">
      <c r="A3438" t="s">
        <v>6012</v>
      </c>
      <c r="B3438" t="s">
        <v>5756</v>
      </c>
      <c r="C3438" t="s">
        <v>6013</v>
      </c>
      <c r="D3438">
        <v>1</v>
      </c>
      <c r="G3438">
        <v>0</v>
      </c>
      <c r="H3438">
        <v>0</v>
      </c>
      <c r="I3438">
        <v>0</v>
      </c>
      <c r="J3438">
        <v>0</v>
      </c>
      <c r="K3438" t="s">
        <v>16</v>
      </c>
      <c r="R3438">
        <v>953424804</v>
      </c>
      <c r="S3438" t="s">
        <v>11658</v>
      </c>
      <c r="T3438">
        <v>77508035</v>
      </c>
      <c r="U3438" t="s">
        <v>136</v>
      </c>
      <c r="V3438" t="s">
        <v>6014</v>
      </c>
      <c r="W3438" t="s">
        <v>11706</v>
      </c>
      <c r="X3438" t="s">
        <v>11701</v>
      </c>
      <c r="Y3438" t="s">
        <v>230</v>
      </c>
      <c r="Z3438" t="s">
        <v>6015</v>
      </c>
      <c r="AA3438" t="str">
        <f>IF(BD[[#This Row],[Genero]]="Masculino","👨🏼 M","👩🏼 F")</f>
        <v>👨🏼 M</v>
      </c>
      <c r="AB3438" t="s">
        <v>11695</v>
      </c>
    </row>
    <row r="3439" spans="1:28" x14ac:dyDescent="0.35">
      <c r="A3439" t="s">
        <v>6330</v>
      </c>
      <c r="B3439" t="s">
        <v>6331</v>
      </c>
      <c r="C3439" t="s">
        <v>6332</v>
      </c>
      <c r="D3439">
        <v>1</v>
      </c>
      <c r="G3439">
        <v>0</v>
      </c>
      <c r="H3439">
        <v>0</v>
      </c>
      <c r="I3439">
        <v>0</v>
      </c>
      <c r="J3439">
        <v>0</v>
      </c>
      <c r="K3439" t="s">
        <v>16</v>
      </c>
      <c r="R3439">
        <v>986128571</v>
      </c>
      <c r="S3439" t="s">
        <v>11665</v>
      </c>
      <c r="T3439">
        <v>75150220</v>
      </c>
      <c r="U3439" t="s">
        <v>19</v>
      </c>
      <c r="V3439" t="s">
        <v>6333</v>
      </c>
      <c r="W3439" t="s">
        <v>11701</v>
      </c>
      <c r="X3439" t="s">
        <v>11701</v>
      </c>
      <c r="Y3439" t="s">
        <v>230</v>
      </c>
      <c r="Z3439" t="s">
        <v>2316</v>
      </c>
      <c r="AA3439" t="str">
        <f>IF(BD[[#This Row],[Genero]]="Masculino","👨🏼 M","👩🏼 F")</f>
        <v>👩🏼 F</v>
      </c>
      <c r="AB3439" t="s">
        <v>11695</v>
      </c>
    </row>
    <row r="3440" spans="1:28" x14ac:dyDescent="0.35">
      <c r="A3440" t="s">
        <v>3691</v>
      </c>
      <c r="B3440" t="s">
        <v>1126</v>
      </c>
      <c r="C3440" t="s">
        <v>3692</v>
      </c>
      <c r="D3440">
        <v>1</v>
      </c>
      <c r="G3440">
        <v>0</v>
      </c>
      <c r="H3440">
        <v>0</v>
      </c>
      <c r="I3440">
        <v>0</v>
      </c>
      <c r="J3440">
        <v>0</v>
      </c>
      <c r="K3440" t="s">
        <v>16</v>
      </c>
      <c r="R3440">
        <v>944268851</v>
      </c>
      <c r="S3440" t="s">
        <v>11658</v>
      </c>
      <c r="T3440">
        <v>73954740</v>
      </c>
      <c r="U3440" t="s">
        <v>3693</v>
      </c>
      <c r="V3440" t="s">
        <v>3694</v>
      </c>
      <c r="W3440" t="s">
        <v>11702</v>
      </c>
      <c r="X3440" t="s">
        <v>11701</v>
      </c>
      <c r="Y3440" t="s">
        <v>230</v>
      </c>
      <c r="Z3440" t="s">
        <v>6384</v>
      </c>
      <c r="AA3440" t="str">
        <f>IF(BD[[#This Row],[Genero]]="Masculino","👨🏼 M","👩🏼 F")</f>
        <v>👨🏼 M</v>
      </c>
      <c r="AB3440" t="s">
        <v>11695</v>
      </c>
    </row>
    <row r="3441" spans="1:28" x14ac:dyDescent="0.35">
      <c r="A3441" t="s">
        <v>6410</v>
      </c>
      <c r="B3441" t="s">
        <v>6411</v>
      </c>
      <c r="C3441" t="s">
        <v>6412</v>
      </c>
      <c r="D3441">
        <v>1</v>
      </c>
      <c r="G3441">
        <v>0</v>
      </c>
      <c r="H3441">
        <v>0</v>
      </c>
      <c r="I3441">
        <v>0</v>
      </c>
      <c r="J3441">
        <v>0</v>
      </c>
      <c r="K3441" t="s">
        <v>16</v>
      </c>
      <c r="R3441">
        <v>934395011</v>
      </c>
      <c r="S3441" t="s">
        <v>11658</v>
      </c>
      <c r="T3441">
        <v>71878655</v>
      </c>
      <c r="U3441" t="s">
        <v>1554</v>
      </c>
      <c r="V3441" t="s">
        <v>6413</v>
      </c>
      <c r="W3441" t="s">
        <v>11712</v>
      </c>
      <c r="X3441" t="s">
        <v>11701</v>
      </c>
      <c r="Y3441" t="s">
        <v>230</v>
      </c>
      <c r="Z3441" t="s">
        <v>6384</v>
      </c>
      <c r="AA3441" t="str">
        <f>IF(BD[[#This Row],[Genero]]="Masculino","👨🏼 M","👩🏼 F")</f>
        <v>👨🏼 M</v>
      </c>
      <c r="AB3441" t="s">
        <v>11695</v>
      </c>
    </row>
    <row r="3442" spans="1:28" x14ac:dyDescent="0.35">
      <c r="A3442" t="s">
        <v>1302</v>
      </c>
      <c r="B3442" t="s">
        <v>2655</v>
      </c>
      <c r="C3442" t="s">
        <v>6377</v>
      </c>
      <c r="D3442">
        <v>1</v>
      </c>
      <c r="G3442">
        <v>0</v>
      </c>
      <c r="H3442">
        <v>0</v>
      </c>
      <c r="I3442">
        <v>0</v>
      </c>
      <c r="J3442">
        <v>0</v>
      </c>
      <c r="K3442" t="s">
        <v>16</v>
      </c>
      <c r="R3442">
        <v>980750185</v>
      </c>
      <c r="S3442" t="s">
        <v>11658</v>
      </c>
      <c r="T3442">
        <v>73343717</v>
      </c>
      <c r="U3442" t="s">
        <v>19</v>
      </c>
      <c r="V3442" t="s">
        <v>10313</v>
      </c>
      <c r="W3442" t="s">
        <v>11712</v>
      </c>
      <c r="X3442" t="s">
        <v>11701</v>
      </c>
      <c r="Y3442" t="s">
        <v>230</v>
      </c>
      <c r="Z3442" t="s">
        <v>6384</v>
      </c>
      <c r="AA3442" t="str">
        <f>IF(BD[[#This Row],[Genero]]="Masculino","👨🏼 M","👩🏼 F")</f>
        <v>👨🏼 M</v>
      </c>
      <c r="AB3442" t="s">
        <v>11695</v>
      </c>
    </row>
    <row r="3443" spans="1:28" x14ac:dyDescent="0.35">
      <c r="A3443" t="s">
        <v>4347</v>
      </c>
      <c r="B3443" t="s">
        <v>4557</v>
      </c>
      <c r="C3443" t="s">
        <v>4558</v>
      </c>
      <c r="D3443">
        <v>1</v>
      </c>
      <c r="G3443">
        <v>0</v>
      </c>
      <c r="H3443">
        <v>0</v>
      </c>
      <c r="I3443">
        <v>0</v>
      </c>
      <c r="J3443">
        <v>0</v>
      </c>
      <c r="K3443" t="s">
        <v>16</v>
      </c>
      <c r="R3443">
        <v>956327918</v>
      </c>
      <c r="S3443" t="s">
        <v>11658</v>
      </c>
      <c r="T3443">
        <v>46532937</v>
      </c>
      <c r="U3443" t="s">
        <v>10125</v>
      </c>
      <c r="V3443" t="s">
        <v>4559</v>
      </c>
      <c r="W3443" t="s">
        <v>11702</v>
      </c>
      <c r="X3443" t="s">
        <v>11701</v>
      </c>
      <c r="Y3443" t="s">
        <v>230</v>
      </c>
      <c r="Z3443" t="s">
        <v>10557</v>
      </c>
      <c r="AA3443" t="str">
        <f>IF(BD[[#This Row],[Genero]]="Masculino","👨🏼 M","👩🏼 F")</f>
        <v>👨🏼 M</v>
      </c>
      <c r="AB3443" t="s">
        <v>11695</v>
      </c>
    </row>
    <row r="3444" spans="1:28" x14ac:dyDescent="0.35">
      <c r="A3444" t="s">
        <v>38</v>
      </c>
      <c r="B3444" t="s">
        <v>2499</v>
      </c>
      <c r="C3444" t="s">
        <v>11144</v>
      </c>
      <c r="D3444">
        <v>1</v>
      </c>
      <c r="G3444">
        <v>0</v>
      </c>
      <c r="H3444">
        <v>0</v>
      </c>
      <c r="I3444">
        <v>0</v>
      </c>
      <c r="J3444">
        <v>0</v>
      </c>
      <c r="K3444" t="s">
        <v>16</v>
      </c>
      <c r="R3444">
        <v>955569324</v>
      </c>
      <c r="S3444" t="s">
        <v>11658</v>
      </c>
      <c r="T3444">
        <v>72619635</v>
      </c>
      <c r="U3444" t="s">
        <v>19</v>
      </c>
      <c r="V3444" t="s">
        <v>11144</v>
      </c>
      <c r="W3444" t="s">
        <v>11706</v>
      </c>
      <c r="X3444" t="s">
        <v>11701</v>
      </c>
      <c r="Y3444" t="s">
        <v>230</v>
      </c>
      <c r="Z3444" t="s">
        <v>10557</v>
      </c>
      <c r="AA3444" t="str">
        <f>IF(BD[[#This Row],[Genero]]="Masculino","👨🏼 M","👩🏼 F")</f>
        <v>👨🏼 M</v>
      </c>
      <c r="AB3444" t="s">
        <v>11695</v>
      </c>
    </row>
    <row r="3445" spans="1:28" x14ac:dyDescent="0.35">
      <c r="A3445" t="s">
        <v>3557</v>
      </c>
      <c r="B3445" t="s">
        <v>3973</v>
      </c>
      <c r="C3445" t="s">
        <v>8590</v>
      </c>
      <c r="D3445">
        <v>1</v>
      </c>
      <c r="G3445">
        <v>0</v>
      </c>
      <c r="H3445">
        <v>0</v>
      </c>
      <c r="I3445">
        <v>0</v>
      </c>
      <c r="J3445">
        <v>0</v>
      </c>
      <c r="K3445" t="s">
        <v>16</v>
      </c>
      <c r="R3445">
        <v>977129728</v>
      </c>
      <c r="S3445" t="s">
        <v>11665</v>
      </c>
      <c r="T3445">
        <v>8205158</v>
      </c>
      <c r="U3445" t="s">
        <v>19</v>
      </c>
      <c r="V3445" t="s">
        <v>8591</v>
      </c>
      <c r="W3445" t="s">
        <v>11706</v>
      </c>
      <c r="X3445" t="s">
        <v>11701</v>
      </c>
      <c r="Y3445" t="s">
        <v>230</v>
      </c>
      <c r="Z3445" t="s">
        <v>10557</v>
      </c>
      <c r="AA3445" t="str">
        <f>IF(BD[[#This Row],[Genero]]="Masculino","👨🏼 M","👩🏼 F")</f>
        <v>👩🏼 F</v>
      </c>
      <c r="AB3445" t="s">
        <v>11695</v>
      </c>
    </row>
    <row r="3446" spans="1:28" x14ac:dyDescent="0.35">
      <c r="A3446" t="s">
        <v>4144</v>
      </c>
      <c r="B3446" t="s">
        <v>1249</v>
      </c>
      <c r="C3446" t="s">
        <v>4145</v>
      </c>
      <c r="D3446">
        <v>1</v>
      </c>
      <c r="G3446">
        <v>0</v>
      </c>
      <c r="H3446">
        <v>0</v>
      </c>
      <c r="I3446">
        <v>0</v>
      </c>
      <c r="J3446">
        <v>0</v>
      </c>
      <c r="K3446" t="s">
        <v>16</v>
      </c>
      <c r="R3446">
        <v>987871338</v>
      </c>
      <c r="S3446" t="s">
        <v>11658</v>
      </c>
      <c r="T3446">
        <v>8173617</v>
      </c>
      <c r="U3446" t="s">
        <v>19</v>
      </c>
      <c r="V3446" t="s">
        <v>5661</v>
      </c>
      <c r="W3446" t="s">
        <v>11706</v>
      </c>
      <c r="X3446" t="s">
        <v>11701</v>
      </c>
      <c r="Y3446" t="s">
        <v>230</v>
      </c>
      <c r="Z3446" t="s">
        <v>10557</v>
      </c>
      <c r="AA3446" t="str">
        <f>IF(BD[[#This Row],[Genero]]="Masculino","👨🏼 M","👩🏼 F")</f>
        <v>👨🏼 M</v>
      </c>
      <c r="AB3446" t="s">
        <v>11695</v>
      </c>
    </row>
    <row r="3447" spans="1:28" x14ac:dyDescent="0.35">
      <c r="A3447" t="s">
        <v>332</v>
      </c>
      <c r="B3447" t="s">
        <v>498</v>
      </c>
      <c r="C3447" t="s">
        <v>499</v>
      </c>
      <c r="D3447">
        <v>1</v>
      </c>
      <c r="G3447">
        <v>0</v>
      </c>
      <c r="H3447">
        <v>0</v>
      </c>
      <c r="I3447">
        <v>0</v>
      </c>
      <c r="J3447">
        <v>0</v>
      </c>
      <c r="K3447" t="s">
        <v>16</v>
      </c>
      <c r="R3447">
        <v>946521913</v>
      </c>
      <c r="S3447" t="s">
        <v>11658</v>
      </c>
      <c r="T3447">
        <v>42099248</v>
      </c>
      <c r="U3447" t="s">
        <v>19</v>
      </c>
      <c r="V3447" t="s">
        <v>500</v>
      </c>
      <c r="W3447" t="s">
        <v>11706</v>
      </c>
      <c r="X3447" t="s">
        <v>11701</v>
      </c>
      <c r="Y3447" t="s">
        <v>230</v>
      </c>
      <c r="Z3447" t="s">
        <v>165</v>
      </c>
      <c r="AA3447" t="str">
        <f>IF(BD[[#This Row],[Genero]]="Masculino","👨🏼 M","👩🏼 F")</f>
        <v>👨🏼 M</v>
      </c>
      <c r="AB3447" t="s">
        <v>11695</v>
      </c>
    </row>
    <row r="3448" spans="1:28" x14ac:dyDescent="0.35">
      <c r="A3448" t="s">
        <v>155</v>
      </c>
      <c r="B3448" t="s">
        <v>10042</v>
      </c>
      <c r="C3448" t="s">
        <v>8299</v>
      </c>
      <c r="D3448">
        <v>1</v>
      </c>
      <c r="G3448">
        <v>0</v>
      </c>
      <c r="H3448">
        <v>0</v>
      </c>
      <c r="I3448">
        <v>0</v>
      </c>
      <c r="J3448">
        <v>0</v>
      </c>
      <c r="K3448" t="s">
        <v>16</v>
      </c>
      <c r="R3448">
        <v>996292548</v>
      </c>
      <c r="S3448" t="s">
        <v>11658</v>
      </c>
      <c r="T3448">
        <v>73625829</v>
      </c>
      <c r="U3448" t="s">
        <v>19</v>
      </c>
      <c r="V3448" t="s">
        <v>8299</v>
      </c>
      <c r="W3448" t="s">
        <v>11702</v>
      </c>
      <c r="X3448" t="s">
        <v>11701</v>
      </c>
      <c r="Y3448" t="s">
        <v>230</v>
      </c>
      <c r="Z3448" t="s">
        <v>10939</v>
      </c>
      <c r="AA3448" t="str">
        <f>IF(BD[[#This Row],[Genero]]="Masculino","👨🏼 M","👩🏼 F")</f>
        <v>👨🏼 M</v>
      </c>
      <c r="AB3448" t="s">
        <v>11695</v>
      </c>
    </row>
    <row r="3449" spans="1:28" x14ac:dyDescent="0.35">
      <c r="A3449" t="s">
        <v>2999</v>
      </c>
      <c r="B3449" t="s">
        <v>2641</v>
      </c>
      <c r="C3449" t="s">
        <v>3000</v>
      </c>
      <c r="D3449">
        <v>1</v>
      </c>
      <c r="G3449">
        <v>0</v>
      </c>
      <c r="H3449">
        <v>0</v>
      </c>
      <c r="I3449">
        <v>0</v>
      </c>
      <c r="J3449">
        <v>0</v>
      </c>
      <c r="K3449" t="s">
        <v>16</v>
      </c>
      <c r="R3449">
        <v>963854371</v>
      </c>
      <c r="S3449" t="s">
        <v>11665</v>
      </c>
      <c r="T3449">
        <v>77033695</v>
      </c>
      <c r="U3449" t="s">
        <v>19</v>
      </c>
      <c r="V3449" t="s">
        <v>3000</v>
      </c>
      <c r="W3449" t="s">
        <v>11701</v>
      </c>
      <c r="X3449" t="s">
        <v>11701</v>
      </c>
      <c r="Y3449" t="s">
        <v>230</v>
      </c>
      <c r="Z3449" t="s">
        <v>1082</v>
      </c>
      <c r="AA3449" t="str">
        <f>IF(BD[[#This Row],[Genero]]="Masculino","👨🏼 M","👩🏼 F")</f>
        <v>👩🏼 F</v>
      </c>
      <c r="AB3449" t="s">
        <v>11695</v>
      </c>
    </row>
    <row r="3450" spans="1:28" x14ac:dyDescent="0.35">
      <c r="A3450" t="s">
        <v>5293</v>
      </c>
      <c r="B3450" t="s">
        <v>1583</v>
      </c>
      <c r="C3450" t="s">
        <v>5294</v>
      </c>
      <c r="D3450">
        <v>1</v>
      </c>
      <c r="G3450">
        <v>0</v>
      </c>
      <c r="H3450">
        <v>0</v>
      </c>
      <c r="I3450">
        <v>0</v>
      </c>
      <c r="J3450">
        <v>0</v>
      </c>
      <c r="K3450" t="s">
        <v>16</v>
      </c>
      <c r="R3450">
        <v>982718562</v>
      </c>
      <c r="S3450" t="s">
        <v>11658</v>
      </c>
      <c r="T3450">
        <v>71719246</v>
      </c>
      <c r="U3450" t="s">
        <v>19</v>
      </c>
      <c r="V3450" t="s">
        <v>5295</v>
      </c>
      <c r="W3450" t="s">
        <v>11706</v>
      </c>
      <c r="X3450" t="s">
        <v>11701</v>
      </c>
      <c r="Y3450" t="s">
        <v>230</v>
      </c>
      <c r="Z3450" t="s">
        <v>1082</v>
      </c>
      <c r="AA3450" t="str">
        <f>IF(BD[[#This Row],[Genero]]="Masculino","👨🏼 M","👩🏼 F")</f>
        <v>👨🏼 M</v>
      </c>
      <c r="AB3450" t="s">
        <v>11695</v>
      </c>
    </row>
    <row r="3451" spans="1:28" x14ac:dyDescent="0.35">
      <c r="A3451" t="s">
        <v>2007</v>
      </c>
      <c r="B3451" t="s">
        <v>2008</v>
      </c>
      <c r="C3451" t="s">
        <v>2009</v>
      </c>
      <c r="D3451">
        <v>1</v>
      </c>
      <c r="G3451">
        <v>0</v>
      </c>
      <c r="H3451">
        <v>0</v>
      </c>
      <c r="I3451">
        <v>0</v>
      </c>
      <c r="J3451">
        <v>0</v>
      </c>
      <c r="K3451" t="s">
        <v>16</v>
      </c>
      <c r="R3451">
        <v>922246515</v>
      </c>
      <c r="S3451" t="s">
        <v>11658</v>
      </c>
      <c r="T3451">
        <v>77686609</v>
      </c>
      <c r="U3451" t="s">
        <v>575</v>
      </c>
      <c r="V3451" t="s">
        <v>2009</v>
      </c>
      <c r="W3451" t="s">
        <v>11702</v>
      </c>
      <c r="X3451" t="s">
        <v>11701</v>
      </c>
      <c r="Y3451" t="s">
        <v>230</v>
      </c>
      <c r="Z3451" t="s">
        <v>2010</v>
      </c>
      <c r="AA3451" t="str">
        <f>IF(BD[[#This Row],[Genero]]="Masculino","👨🏼 M","👩🏼 F")</f>
        <v>👨🏼 M</v>
      </c>
      <c r="AB3451" t="s">
        <v>11695</v>
      </c>
    </row>
    <row r="3452" spans="1:28" x14ac:dyDescent="0.35">
      <c r="A3452" t="s">
        <v>3153</v>
      </c>
      <c r="B3452" t="s">
        <v>10077</v>
      </c>
      <c r="C3452" t="s">
        <v>9215</v>
      </c>
      <c r="D3452">
        <v>1</v>
      </c>
      <c r="G3452">
        <v>0</v>
      </c>
      <c r="H3452">
        <v>0</v>
      </c>
      <c r="I3452">
        <v>0</v>
      </c>
      <c r="J3452">
        <v>0</v>
      </c>
      <c r="K3452" t="s">
        <v>16</v>
      </c>
      <c r="R3452">
        <v>980544923</v>
      </c>
      <c r="S3452" t="s">
        <v>11658</v>
      </c>
      <c r="T3452">
        <v>77208983</v>
      </c>
      <c r="U3452" t="s">
        <v>19</v>
      </c>
      <c r="V3452" t="s">
        <v>9216</v>
      </c>
      <c r="W3452" t="s">
        <v>11702</v>
      </c>
      <c r="X3452" t="s">
        <v>11701</v>
      </c>
      <c r="Y3452" t="s">
        <v>230</v>
      </c>
      <c r="Z3452" t="s">
        <v>10861</v>
      </c>
      <c r="AA3452" t="str">
        <f>IF(BD[[#This Row],[Genero]]="Masculino","👨🏼 M","👩🏼 F")</f>
        <v>👨🏼 M</v>
      </c>
      <c r="AB3452" t="s">
        <v>11695</v>
      </c>
    </row>
    <row r="3453" spans="1:28" x14ac:dyDescent="0.35">
      <c r="A3453" t="s">
        <v>234</v>
      </c>
      <c r="B3453" t="s">
        <v>9767</v>
      </c>
      <c r="C3453" t="s">
        <v>2913</v>
      </c>
      <c r="D3453">
        <v>1</v>
      </c>
      <c r="G3453">
        <v>0</v>
      </c>
      <c r="H3453">
        <v>0</v>
      </c>
      <c r="I3453">
        <v>0</v>
      </c>
      <c r="J3453">
        <v>0</v>
      </c>
      <c r="K3453" t="s">
        <v>16</v>
      </c>
      <c r="R3453">
        <v>950247704</v>
      </c>
      <c r="S3453" t="s">
        <v>11658</v>
      </c>
      <c r="T3453">
        <v>92778069</v>
      </c>
      <c r="U3453" t="s">
        <v>10125</v>
      </c>
      <c r="V3453" t="s">
        <v>2914</v>
      </c>
      <c r="W3453" t="s">
        <v>11701</v>
      </c>
      <c r="X3453" t="s">
        <v>11701</v>
      </c>
      <c r="Y3453" t="s">
        <v>230</v>
      </c>
      <c r="Z3453" t="s">
        <v>2915</v>
      </c>
      <c r="AA3453" t="str">
        <f>IF(BD[[#This Row],[Genero]]="Masculino","👨🏼 M","👩🏼 F")</f>
        <v>👨🏼 M</v>
      </c>
      <c r="AB3453" t="s">
        <v>11695</v>
      </c>
    </row>
    <row r="3454" spans="1:28" x14ac:dyDescent="0.35">
      <c r="A3454" t="s">
        <v>1730</v>
      </c>
      <c r="B3454" t="s">
        <v>1731</v>
      </c>
      <c r="C3454" t="s">
        <v>1732</v>
      </c>
      <c r="D3454">
        <v>1</v>
      </c>
      <c r="G3454">
        <v>0</v>
      </c>
      <c r="H3454">
        <v>0</v>
      </c>
      <c r="I3454">
        <v>0</v>
      </c>
      <c r="J3454">
        <v>0</v>
      </c>
      <c r="K3454" t="s">
        <v>16</v>
      </c>
      <c r="R3454">
        <v>984790435</v>
      </c>
      <c r="S3454" t="s">
        <v>11658</v>
      </c>
      <c r="T3454">
        <v>42447205</v>
      </c>
      <c r="U3454" t="s">
        <v>19</v>
      </c>
      <c r="V3454" t="s">
        <v>1733</v>
      </c>
      <c r="W3454" t="s">
        <v>11706</v>
      </c>
      <c r="X3454" t="s">
        <v>11701</v>
      </c>
      <c r="Y3454" t="s">
        <v>230</v>
      </c>
      <c r="Z3454" t="s">
        <v>10883</v>
      </c>
      <c r="AA3454" t="str">
        <f>IF(BD[[#This Row],[Genero]]="Masculino","👨🏼 M","👩🏼 F")</f>
        <v>👨🏼 M</v>
      </c>
      <c r="AB3454" t="s">
        <v>11695</v>
      </c>
    </row>
    <row r="3455" spans="1:28" x14ac:dyDescent="0.35">
      <c r="A3455" t="s">
        <v>4490</v>
      </c>
      <c r="B3455" t="s">
        <v>4491</v>
      </c>
      <c r="C3455" t="s">
        <v>4492</v>
      </c>
      <c r="D3455">
        <v>1</v>
      </c>
      <c r="G3455">
        <v>0</v>
      </c>
      <c r="H3455">
        <v>0</v>
      </c>
      <c r="I3455">
        <v>0</v>
      </c>
      <c r="J3455">
        <v>0</v>
      </c>
      <c r="K3455" t="s">
        <v>16</v>
      </c>
      <c r="R3455">
        <v>922031342</v>
      </c>
      <c r="S3455" t="s">
        <v>11658</v>
      </c>
      <c r="T3455">
        <v>75228605</v>
      </c>
      <c r="U3455" t="s">
        <v>19</v>
      </c>
      <c r="V3455" t="s">
        <v>4493</v>
      </c>
      <c r="W3455" t="s">
        <v>11706</v>
      </c>
      <c r="X3455" t="s">
        <v>11701</v>
      </c>
      <c r="Y3455" t="s">
        <v>230</v>
      </c>
      <c r="Z3455" t="s">
        <v>10635</v>
      </c>
      <c r="AA3455" t="str">
        <f>IF(BD[[#This Row],[Genero]]="Masculino","👨🏼 M","👩🏼 F")</f>
        <v>👨🏼 M</v>
      </c>
      <c r="AB3455" t="s">
        <v>11695</v>
      </c>
    </row>
    <row r="3456" spans="1:28" x14ac:dyDescent="0.35">
      <c r="A3456" t="s">
        <v>699</v>
      </c>
      <c r="B3456" t="s">
        <v>736</v>
      </c>
      <c r="C3456" t="s">
        <v>2120</v>
      </c>
      <c r="D3456">
        <v>1</v>
      </c>
      <c r="G3456">
        <v>0</v>
      </c>
      <c r="H3456">
        <v>0</v>
      </c>
      <c r="I3456">
        <v>0</v>
      </c>
      <c r="J3456">
        <v>0</v>
      </c>
      <c r="K3456" t="s">
        <v>16</v>
      </c>
      <c r="S3456" t="s">
        <v>11658</v>
      </c>
      <c r="T3456">
        <v>22373158</v>
      </c>
      <c r="U3456" t="s">
        <v>10125</v>
      </c>
      <c r="V3456" t="s">
        <v>2121</v>
      </c>
      <c r="W3456" t="s">
        <v>11702</v>
      </c>
      <c r="X3456" t="s">
        <v>11701</v>
      </c>
      <c r="Y3456" t="s">
        <v>230</v>
      </c>
      <c r="Z3456" t="s">
        <v>2122</v>
      </c>
      <c r="AA3456" t="str">
        <f>IF(BD[[#This Row],[Genero]]="Masculino","👨🏼 M","👩🏼 F")</f>
        <v>👨🏼 M</v>
      </c>
      <c r="AB3456" t="s">
        <v>11695</v>
      </c>
    </row>
    <row r="3457" spans="1:28" x14ac:dyDescent="0.35">
      <c r="A3457" t="s">
        <v>1976</v>
      </c>
      <c r="B3457" t="s">
        <v>8723</v>
      </c>
      <c r="C3457" t="s">
        <v>8724</v>
      </c>
      <c r="D3457">
        <v>1</v>
      </c>
      <c r="G3457">
        <v>0</v>
      </c>
      <c r="H3457">
        <v>0</v>
      </c>
      <c r="I3457">
        <v>0</v>
      </c>
      <c r="J3457">
        <v>0</v>
      </c>
      <c r="K3457" t="s">
        <v>16</v>
      </c>
      <c r="S3457" t="s">
        <v>11665</v>
      </c>
      <c r="T3457">
        <v>96105914</v>
      </c>
      <c r="U3457" t="s">
        <v>8725</v>
      </c>
      <c r="V3457" t="s">
        <v>8724</v>
      </c>
      <c r="W3457" t="s">
        <v>11702</v>
      </c>
      <c r="X3457" t="s">
        <v>11701</v>
      </c>
      <c r="Y3457" t="s">
        <v>230</v>
      </c>
      <c r="Z3457" t="s">
        <v>8726</v>
      </c>
      <c r="AA3457" t="str">
        <f>IF(BD[[#This Row],[Genero]]="Masculino","👨🏼 M","👩🏼 F")</f>
        <v>👩🏼 F</v>
      </c>
      <c r="AB3457" t="s">
        <v>11695</v>
      </c>
    </row>
    <row r="3458" spans="1:28" x14ac:dyDescent="0.35">
      <c r="A3458" t="s">
        <v>2161</v>
      </c>
      <c r="B3458" t="s">
        <v>2162</v>
      </c>
      <c r="C3458" t="s">
        <v>2163</v>
      </c>
      <c r="D3458">
        <v>1</v>
      </c>
      <c r="G3458">
        <v>0</v>
      </c>
      <c r="H3458">
        <v>0</v>
      </c>
      <c r="I3458">
        <v>0</v>
      </c>
      <c r="J3458">
        <v>0</v>
      </c>
      <c r="K3458" t="s">
        <v>16</v>
      </c>
      <c r="R3458">
        <v>948640829</v>
      </c>
      <c r="S3458" t="s">
        <v>11665</v>
      </c>
      <c r="T3458">
        <v>76040253</v>
      </c>
      <c r="U3458" t="s">
        <v>19</v>
      </c>
      <c r="V3458" t="s">
        <v>2164</v>
      </c>
      <c r="W3458" t="s">
        <v>11702</v>
      </c>
      <c r="X3458" t="s">
        <v>11701</v>
      </c>
      <c r="Y3458" t="s">
        <v>230</v>
      </c>
      <c r="Z3458" t="s">
        <v>10738</v>
      </c>
      <c r="AA3458" t="str">
        <f>IF(BD[[#This Row],[Genero]]="Masculino","👨🏼 M","👩🏼 F")</f>
        <v>👩🏼 F</v>
      </c>
      <c r="AB3458" t="s">
        <v>11695</v>
      </c>
    </row>
    <row r="3459" spans="1:28" x14ac:dyDescent="0.35">
      <c r="A3459" t="s">
        <v>897</v>
      </c>
      <c r="B3459" t="s">
        <v>5522</v>
      </c>
      <c r="C3459" t="s">
        <v>5523</v>
      </c>
      <c r="D3459">
        <v>1</v>
      </c>
      <c r="G3459">
        <v>0</v>
      </c>
      <c r="H3459">
        <v>0</v>
      </c>
      <c r="I3459">
        <v>0</v>
      </c>
      <c r="J3459">
        <v>0</v>
      </c>
      <c r="K3459" t="s">
        <v>16</v>
      </c>
      <c r="R3459">
        <v>952395135</v>
      </c>
      <c r="S3459" t="s">
        <v>11658</v>
      </c>
      <c r="T3459">
        <v>72773572</v>
      </c>
      <c r="U3459" t="s">
        <v>19</v>
      </c>
      <c r="V3459" t="s">
        <v>5524</v>
      </c>
      <c r="W3459" t="s">
        <v>11701</v>
      </c>
      <c r="X3459" t="s">
        <v>11701</v>
      </c>
      <c r="Y3459" t="s">
        <v>230</v>
      </c>
      <c r="Z3459" t="s">
        <v>10511</v>
      </c>
      <c r="AA3459" t="str">
        <f>IF(BD[[#This Row],[Genero]]="Masculino","👨🏼 M","👩🏼 F")</f>
        <v>👨🏼 M</v>
      </c>
      <c r="AB3459" t="s">
        <v>11695</v>
      </c>
    </row>
    <row r="3460" spans="1:28" x14ac:dyDescent="0.35">
      <c r="A3460" t="s">
        <v>9341</v>
      </c>
      <c r="B3460" t="s">
        <v>9743</v>
      </c>
      <c r="C3460" t="s">
        <v>2364</v>
      </c>
      <c r="D3460">
        <v>1</v>
      </c>
      <c r="G3460">
        <v>0</v>
      </c>
      <c r="H3460">
        <v>0</v>
      </c>
      <c r="I3460">
        <v>0</v>
      </c>
      <c r="J3460">
        <v>0</v>
      </c>
      <c r="K3460" t="s">
        <v>16</v>
      </c>
      <c r="R3460">
        <v>910799051</v>
      </c>
      <c r="S3460" t="s">
        <v>11658</v>
      </c>
      <c r="T3460">
        <v>74312408</v>
      </c>
      <c r="U3460" t="s">
        <v>19</v>
      </c>
      <c r="V3460" t="s">
        <v>2365</v>
      </c>
      <c r="W3460" t="s">
        <v>11702</v>
      </c>
      <c r="X3460" t="s">
        <v>11701</v>
      </c>
      <c r="Y3460" t="s">
        <v>230</v>
      </c>
      <c r="Z3460" t="s">
        <v>154</v>
      </c>
      <c r="AA3460" t="str">
        <f>IF(BD[[#This Row],[Genero]]="Masculino","👨🏼 M","👩🏼 F")</f>
        <v>👨🏼 M</v>
      </c>
      <c r="AB3460" t="s">
        <v>11695</v>
      </c>
    </row>
    <row r="3461" spans="1:28" x14ac:dyDescent="0.35">
      <c r="A3461" t="s">
        <v>895</v>
      </c>
      <c r="B3461" t="s">
        <v>6222</v>
      </c>
      <c r="C3461" t="s">
        <v>6223</v>
      </c>
      <c r="D3461">
        <v>1</v>
      </c>
      <c r="G3461">
        <v>0</v>
      </c>
      <c r="H3461">
        <v>0</v>
      </c>
      <c r="I3461">
        <v>0</v>
      </c>
      <c r="J3461">
        <v>0</v>
      </c>
      <c r="K3461" t="s">
        <v>16</v>
      </c>
      <c r="R3461">
        <v>974640110</v>
      </c>
      <c r="S3461" t="s">
        <v>11658</v>
      </c>
      <c r="T3461">
        <v>72762614</v>
      </c>
      <c r="U3461" t="s">
        <v>19</v>
      </c>
      <c r="V3461" t="s">
        <v>6224</v>
      </c>
      <c r="W3461" t="s">
        <v>11702</v>
      </c>
      <c r="X3461" t="s">
        <v>11701</v>
      </c>
      <c r="Y3461" t="s">
        <v>230</v>
      </c>
      <c r="Z3461" t="s">
        <v>11671</v>
      </c>
      <c r="AA3461" t="str">
        <f>IF(BD[[#This Row],[Genero]]="Masculino","👨🏼 M","👩🏼 F")</f>
        <v>👨🏼 M</v>
      </c>
      <c r="AB3461" t="s">
        <v>11695</v>
      </c>
    </row>
    <row r="3462" spans="1:28" x14ac:dyDescent="0.35">
      <c r="A3462" t="s">
        <v>410</v>
      </c>
      <c r="B3462" t="s">
        <v>504</v>
      </c>
      <c r="C3462" t="s">
        <v>505</v>
      </c>
      <c r="D3462">
        <v>1</v>
      </c>
      <c r="G3462">
        <v>0</v>
      </c>
      <c r="H3462">
        <v>0</v>
      </c>
      <c r="I3462">
        <v>0</v>
      </c>
      <c r="J3462">
        <v>0</v>
      </c>
      <c r="K3462" t="s">
        <v>16</v>
      </c>
      <c r="R3462">
        <v>930474131</v>
      </c>
      <c r="S3462" t="s">
        <v>11658</v>
      </c>
      <c r="T3462">
        <v>48551760</v>
      </c>
      <c r="U3462" t="s">
        <v>250</v>
      </c>
      <c r="V3462" t="s">
        <v>506</v>
      </c>
      <c r="W3462" t="s">
        <v>11702</v>
      </c>
      <c r="X3462" t="s">
        <v>11701</v>
      </c>
      <c r="Y3462" t="s">
        <v>230</v>
      </c>
      <c r="Z3462" t="s">
        <v>11671</v>
      </c>
      <c r="AA3462" t="str">
        <f>IF(BD[[#This Row],[Genero]]="Masculino","👨🏼 M","👩🏼 F")</f>
        <v>👨🏼 M</v>
      </c>
      <c r="AB3462" t="s">
        <v>11695</v>
      </c>
    </row>
    <row r="3463" spans="1:28" x14ac:dyDescent="0.35">
      <c r="A3463" t="s">
        <v>410</v>
      </c>
      <c r="B3463" t="s">
        <v>2790</v>
      </c>
      <c r="C3463" t="s">
        <v>2791</v>
      </c>
      <c r="D3463">
        <v>1</v>
      </c>
      <c r="G3463">
        <v>0</v>
      </c>
      <c r="H3463">
        <v>0</v>
      </c>
      <c r="I3463">
        <v>0</v>
      </c>
      <c r="J3463">
        <v>0</v>
      </c>
      <c r="K3463" t="s">
        <v>16</v>
      </c>
      <c r="R3463">
        <v>979844857</v>
      </c>
      <c r="S3463" t="s">
        <v>11658</v>
      </c>
      <c r="T3463">
        <v>45583691</v>
      </c>
      <c r="U3463" t="s">
        <v>10125</v>
      </c>
      <c r="V3463" t="s">
        <v>2792</v>
      </c>
      <c r="W3463" t="s">
        <v>11702</v>
      </c>
      <c r="X3463" t="s">
        <v>11701</v>
      </c>
      <c r="Y3463" t="s">
        <v>230</v>
      </c>
      <c r="Z3463" t="s">
        <v>11671</v>
      </c>
      <c r="AA3463" t="str">
        <f>IF(BD[[#This Row],[Genero]]="Masculino","👨🏼 M","👩🏼 F")</f>
        <v>👨🏼 M</v>
      </c>
      <c r="AB3463" t="s">
        <v>11695</v>
      </c>
    </row>
    <row r="3464" spans="1:28" x14ac:dyDescent="0.35">
      <c r="A3464" t="s">
        <v>108</v>
      </c>
      <c r="B3464" t="s">
        <v>109</v>
      </c>
      <c r="C3464" t="s">
        <v>110</v>
      </c>
      <c r="D3464">
        <v>1</v>
      </c>
      <c r="G3464">
        <v>0</v>
      </c>
      <c r="H3464">
        <v>0</v>
      </c>
      <c r="I3464">
        <v>0</v>
      </c>
      <c r="J3464">
        <v>0</v>
      </c>
      <c r="K3464" t="s">
        <v>16</v>
      </c>
      <c r="R3464">
        <v>933957254</v>
      </c>
      <c r="S3464" t="s">
        <v>11658</v>
      </c>
      <c r="T3464">
        <v>47327301</v>
      </c>
      <c r="U3464" t="s">
        <v>19</v>
      </c>
      <c r="V3464" t="s">
        <v>111</v>
      </c>
      <c r="W3464" t="s">
        <v>11701</v>
      </c>
      <c r="X3464" t="s">
        <v>11701</v>
      </c>
      <c r="Y3464" t="s">
        <v>230</v>
      </c>
      <c r="Z3464" t="s">
        <v>154</v>
      </c>
      <c r="AA3464" t="str">
        <f>IF(BD[[#This Row],[Genero]]="Masculino","👨🏼 M","👩🏼 F")</f>
        <v>👨🏼 M</v>
      </c>
      <c r="AB3464" t="s">
        <v>11695</v>
      </c>
    </row>
    <row r="3465" spans="1:28" x14ac:dyDescent="0.35">
      <c r="A3465" t="s">
        <v>100</v>
      </c>
      <c r="B3465" t="s">
        <v>8813</v>
      </c>
      <c r="C3465" t="s">
        <v>8814</v>
      </c>
      <c r="D3465">
        <v>1</v>
      </c>
      <c r="G3465">
        <v>0</v>
      </c>
      <c r="H3465">
        <v>0</v>
      </c>
      <c r="I3465">
        <v>0</v>
      </c>
      <c r="J3465">
        <v>0</v>
      </c>
      <c r="K3465" t="s">
        <v>16</v>
      </c>
      <c r="R3465">
        <v>998524770</v>
      </c>
      <c r="S3465" t="s">
        <v>11658</v>
      </c>
      <c r="T3465">
        <v>77808824</v>
      </c>
      <c r="U3465" t="s">
        <v>19</v>
      </c>
      <c r="V3465" t="s">
        <v>8815</v>
      </c>
      <c r="W3465" t="s">
        <v>11701</v>
      </c>
      <c r="X3465" t="s">
        <v>11701</v>
      </c>
      <c r="Y3465" t="s">
        <v>230</v>
      </c>
      <c r="Z3465" t="s">
        <v>11671</v>
      </c>
      <c r="AA3465" t="str">
        <f>IF(BD[[#This Row],[Genero]]="Masculino","👨🏼 M","👩🏼 F")</f>
        <v>👨🏼 M</v>
      </c>
      <c r="AB3465" t="s">
        <v>11695</v>
      </c>
    </row>
    <row r="3466" spans="1:28" x14ac:dyDescent="0.35">
      <c r="A3466" t="s">
        <v>5383</v>
      </c>
      <c r="B3466" t="s">
        <v>5503</v>
      </c>
      <c r="C3466" t="s">
        <v>5504</v>
      </c>
      <c r="D3466">
        <v>1</v>
      </c>
      <c r="G3466">
        <v>0</v>
      </c>
      <c r="H3466">
        <v>0</v>
      </c>
      <c r="I3466">
        <v>0</v>
      </c>
      <c r="J3466">
        <v>0</v>
      </c>
      <c r="K3466" t="s">
        <v>16</v>
      </c>
      <c r="R3466">
        <v>951655837</v>
      </c>
      <c r="S3466" t="s">
        <v>11658</v>
      </c>
      <c r="T3466">
        <v>72213726</v>
      </c>
      <c r="U3466" t="s">
        <v>19</v>
      </c>
      <c r="V3466" t="s">
        <v>5505</v>
      </c>
      <c r="W3466" t="s">
        <v>11701</v>
      </c>
      <c r="X3466" t="s">
        <v>11701</v>
      </c>
      <c r="Y3466" t="s">
        <v>230</v>
      </c>
      <c r="Z3466" t="s">
        <v>11671</v>
      </c>
      <c r="AA3466" t="str">
        <f>IF(BD[[#This Row],[Genero]]="Masculino","👨🏼 M","👩🏼 F")</f>
        <v>👨🏼 M</v>
      </c>
      <c r="AB3466" t="s">
        <v>11695</v>
      </c>
    </row>
    <row r="3467" spans="1:28" x14ac:dyDescent="0.35">
      <c r="A3467" t="s">
        <v>1143</v>
      </c>
      <c r="B3467" t="s">
        <v>9633</v>
      </c>
      <c r="C3467" t="s">
        <v>1144</v>
      </c>
      <c r="D3467">
        <v>1</v>
      </c>
      <c r="G3467">
        <v>0</v>
      </c>
      <c r="H3467">
        <v>0</v>
      </c>
      <c r="I3467">
        <v>0</v>
      </c>
      <c r="J3467">
        <v>0</v>
      </c>
      <c r="K3467" t="s">
        <v>16</v>
      </c>
      <c r="R3467">
        <v>958468019</v>
      </c>
      <c r="S3467" t="s">
        <v>11658</v>
      </c>
      <c r="T3467">
        <v>47560913</v>
      </c>
      <c r="U3467" t="s">
        <v>19</v>
      </c>
      <c r="V3467" t="s">
        <v>1145</v>
      </c>
      <c r="W3467" t="s">
        <v>11701</v>
      </c>
      <c r="X3467" t="s">
        <v>11701</v>
      </c>
      <c r="Y3467" t="s">
        <v>230</v>
      </c>
      <c r="Z3467" t="s">
        <v>11671</v>
      </c>
      <c r="AA3467" t="str">
        <f>IF(BD[[#This Row],[Genero]]="Masculino","👨🏼 M","👩🏼 F")</f>
        <v>👨🏼 M</v>
      </c>
      <c r="AB3467" t="s">
        <v>11695</v>
      </c>
    </row>
    <row r="3468" spans="1:28" x14ac:dyDescent="0.35">
      <c r="A3468" t="s">
        <v>4437</v>
      </c>
      <c r="B3468" t="s">
        <v>9849</v>
      </c>
      <c r="C3468" t="s">
        <v>4438</v>
      </c>
      <c r="D3468">
        <v>1</v>
      </c>
      <c r="G3468">
        <v>0</v>
      </c>
      <c r="H3468">
        <v>0</v>
      </c>
      <c r="I3468">
        <v>0</v>
      </c>
      <c r="J3468">
        <v>0</v>
      </c>
      <c r="K3468" t="s">
        <v>16</v>
      </c>
      <c r="R3468" s="2"/>
      <c r="S3468" t="s">
        <v>11658</v>
      </c>
      <c r="T3468">
        <v>73304968</v>
      </c>
      <c r="U3468" t="s">
        <v>19</v>
      </c>
      <c r="V3468" t="s">
        <v>4439</v>
      </c>
      <c r="W3468" t="s">
        <v>11701</v>
      </c>
      <c r="X3468" t="s">
        <v>11701</v>
      </c>
      <c r="Y3468" t="s">
        <v>230</v>
      </c>
      <c r="Z3468" t="s">
        <v>154</v>
      </c>
      <c r="AA3468" t="str">
        <f>IF(BD[[#This Row],[Genero]]="Masculino","👨🏼 M","👩🏼 F")</f>
        <v>👨🏼 M</v>
      </c>
      <c r="AB3468" t="s">
        <v>11695</v>
      </c>
    </row>
    <row r="3469" spans="1:28" x14ac:dyDescent="0.35">
      <c r="A3469" t="s">
        <v>4468</v>
      </c>
      <c r="B3469" t="s">
        <v>4469</v>
      </c>
      <c r="C3469" t="s">
        <v>4470</v>
      </c>
      <c r="D3469">
        <v>1</v>
      </c>
      <c r="G3469">
        <v>0</v>
      </c>
      <c r="H3469">
        <v>0</v>
      </c>
      <c r="I3469">
        <v>0</v>
      </c>
      <c r="J3469">
        <v>0</v>
      </c>
      <c r="K3469" t="s">
        <v>16</v>
      </c>
      <c r="R3469">
        <v>910260201</v>
      </c>
      <c r="S3469" t="s">
        <v>11658</v>
      </c>
      <c r="T3469">
        <v>72711594</v>
      </c>
      <c r="U3469" t="s">
        <v>19</v>
      </c>
      <c r="V3469" t="s">
        <v>4470</v>
      </c>
      <c r="W3469" t="s">
        <v>11701</v>
      </c>
      <c r="X3469" t="s">
        <v>11701</v>
      </c>
      <c r="Y3469" t="s">
        <v>230</v>
      </c>
      <c r="Z3469" t="s">
        <v>11671</v>
      </c>
      <c r="AA3469" t="str">
        <f>IF(BD[[#This Row],[Genero]]="Masculino","👨🏼 M","👩🏼 F")</f>
        <v>👨🏼 M</v>
      </c>
      <c r="AB3469" t="s">
        <v>11695</v>
      </c>
    </row>
    <row r="3470" spans="1:28" x14ac:dyDescent="0.35">
      <c r="A3470" t="s">
        <v>777</v>
      </c>
      <c r="B3470" t="s">
        <v>4580</v>
      </c>
      <c r="C3470" t="s">
        <v>5643</v>
      </c>
      <c r="D3470">
        <v>1</v>
      </c>
      <c r="G3470">
        <v>0</v>
      </c>
      <c r="H3470">
        <v>0</v>
      </c>
      <c r="I3470">
        <v>0</v>
      </c>
      <c r="J3470">
        <v>0</v>
      </c>
      <c r="K3470" t="s">
        <v>16</v>
      </c>
      <c r="R3470">
        <v>994803661</v>
      </c>
      <c r="S3470" t="s">
        <v>11658</v>
      </c>
      <c r="T3470">
        <v>70579023</v>
      </c>
      <c r="U3470" t="s">
        <v>10125</v>
      </c>
      <c r="V3470" t="s">
        <v>5644</v>
      </c>
      <c r="W3470" t="s">
        <v>11701</v>
      </c>
      <c r="X3470" t="s">
        <v>11701</v>
      </c>
      <c r="Y3470" t="s">
        <v>230</v>
      </c>
      <c r="Z3470" t="s">
        <v>11671</v>
      </c>
      <c r="AA3470" t="str">
        <f>IF(BD[[#This Row],[Genero]]="Masculino","👨🏼 M","👩🏼 F")</f>
        <v>👨🏼 M</v>
      </c>
      <c r="AB3470" t="s">
        <v>11695</v>
      </c>
    </row>
    <row r="3471" spans="1:28" x14ac:dyDescent="0.35">
      <c r="A3471" t="s">
        <v>4978</v>
      </c>
      <c r="B3471" t="s">
        <v>4979</v>
      </c>
      <c r="C3471" t="s">
        <v>4980</v>
      </c>
      <c r="D3471">
        <v>1</v>
      </c>
      <c r="G3471">
        <v>0</v>
      </c>
      <c r="H3471">
        <v>0</v>
      </c>
      <c r="I3471">
        <v>0</v>
      </c>
      <c r="J3471">
        <v>0</v>
      </c>
      <c r="K3471" t="s">
        <v>16</v>
      </c>
      <c r="R3471">
        <v>913293591</v>
      </c>
      <c r="S3471" t="s">
        <v>11658</v>
      </c>
      <c r="T3471">
        <v>30533479</v>
      </c>
      <c r="U3471" t="s">
        <v>19</v>
      </c>
      <c r="V3471" t="s">
        <v>4981</v>
      </c>
      <c r="W3471" t="s">
        <v>11712</v>
      </c>
      <c r="X3471" t="s">
        <v>11701</v>
      </c>
      <c r="Y3471" t="s">
        <v>230</v>
      </c>
      <c r="Z3471" t="s">
        <v>11671</v>
      </c>
      <c r="AA3471" t="str">
        <f>IF(BD[[#This Row],[Genero]]="Masculino","👨🏼 M","👩🏼 F")</f>
        <v>👨🏼 M</v>
      </c>
      <c r="AB3471" t="s">
        <v>11695</v>
      </c>
    </row>
    <row r="3472" spans="1:28" x14ac:dyDescent="0.35">
      <c r="A3472" t="s">
        <v>6247</v>
      </c>
      <c r="B3472" t="s">
        <v>7124</v>
      </c>
      <c r="C3472" t="s">
        <v>7125</v>
      </c>
      <c r="D3472">
        <v>1</v>
      </c>
      <c r="G3472">
        <v>0</v>
      </c>
      <c r="H3472">
        <v>0</v>
      </c>
      <c r="I3472">
        <v>0</v>
      </c>
      <c r="J3472">
        <v>0</v>
      </c>
      <c r="K3472" t="s">
        <v>16</v>
      </c>
      <c r="R3472">
        <v>968424646</v>
      </c>
      <c r="S3472" t="s">
        <v>11658</v>
      </c>
      <c r="T3472">
        <v>78465538</v>
      </c>
      <c r="U3472" t="s">
        <v>10375</v>
      </c>
      <c r="V3472" t="s">
        <v>7126</v>
      </c>
      <c r="W3472" t="s">
        <v>11706</v>
      </c>
      <c r="X3472" t="s">
        <v>11701</v>
      </c>
      <c r="Y3472" t="s">
        <v>230</v>
      </c>
      <c r="Z3472" t="s">
        <v>11671</v>
      </c>
      <c r="AA3472" t="str">
        <f>IF(BD[[#This Row],[Genero]]="Masculino","👨🏼 M","👩🏼 F")</f>
        <v>👨🏼 M</v>
      </c>
      <c r="AB3472" t="s">
        <v>11695</v>
      </c>
    </row>
    <row r="3473" spans="1:28" x14ac:dyDescent="0.35">
      <c r="A3473" t="s">
        <v>157</v>
      </c>
      <c r="B3473" t="s">
        <v>9914</v>
      </c>
      <c r="C3473" t="s">
        <v>5330</v>
      </c>
      <c r="D3473">
        <v>1</v>
      </c>
      <c r="G3473">
        <v>0</v>
      </c>
      <c r="H3473">
        <v>0</v>
      </c>
      <c r="I3473">
        <v>0</v>
      </c>
      <c r="J3473">
        <v>0</v>
      </c>
      <c r="K3473" t="s">
        <v>16</v>
      </c>
      <c r="R3473">
        <v>994668875</v>
      </c>
      <c r="S3473" t="s">
        <v>11665</v>
      </c>
      <c r="T3473">
        <v>42114284</v>
      </c>
      <c r="U3473" t="s">
        <v>19</v>
      </c>
      <c r="V3473" t="s">
        <v>5331</v>
      </c>
      <c r="W3473" t="s">
        <v>11706</v>
      </c>
      <c r="X3473" t="s">
        <v>11701</v>
      </c>
      <c r="Y3473" t="s">
        <v>230</v>
      </c>
      <c r="Z3473" t="s">
        <v>11671</v>
      </c>
      <c r="AA3473" t="str">
        <f>IF(BD[[#This Row],[Genero]]="Masculino","👨🏼 M","👩🏼 F")</f>
        <v>👩🏼 F</v>
      </c>
      <c r="AB3473" t="s">
        <v>11695</v>
      </c>
    </row>
    <row r="3474" spans="1:28" x14ac:dyDescent="0.35">
      <c r="A3474" t="s">
        <v>4534</v>
      </c>
      <c r="B3474" t="s">
        <v>4535</v>
      </c>
      <c r="C3474" t="s">
        <v>4536</v>
      </c>
      <c r="D3474">
        <v>1</v>
      </c>
      <c r="G3474">
        <v>0</v>
      </c>
      <c r="H3474">
        <v>0</v>
      </c>
      <c r="I3474">
        <v>0</v>
      </c>
      <c r="J3474">
        <v>0</v>
      </c>
      <c r="K3474" t="s">
        <v>16</v>
      </c>
      <c r="R3474">
        <v>957115986</v>
      </c>
      <c r="S3474" t="s">
        <v>11658</v>
      </c>
      <c r="T3474">
        <v>48401028</v>
      </c>
      <c r="U3474" t="s">
        <v>19</v>
      </c>
      <c r="V3474" t="s">
        <v>4537</v>
      </c>
      <c r="W3474" t="s">
        <v>11706</v>
      </c>
      <c r="X3474" t="s">
        <v>11701</v>
      </c>
      <c r="Y3474" t="s">
        <v>230</v>
      </c>
      <c r="Z3474" t="s">
        <v>154</v>
      </c>
      <c r="AA3474" t="str">
        <f>IF(BD[[#This Row],[Genero]]="Masculino","👨🏼 M","👩🏼 F")</f>
        <v>👨🏼 M</v>
      </c>
      <c r="AB3474" t="s">
        <v>11695</v>
      </c>
    </row>
    <row r="3475" spans="1:28" x14ac:dyDescent="0.35">
      <c r="A3475" t="s">
        <v>4471</v>
      </c>
      <c r="B3475" t="s">
        <v>4472</v>
      </c>
      <c r="C3475" t="s">
        <v>11066</v>
      </c>
      <c r="D3475">
        <v>1</v>
      </c>
      <c r="G3475">
        <v>0</v>
      </c>
      <c r="H3475">
        <v>0</v>
      </c>
      <c r="I3475">
        <v>0</v>
      </c>
      <c r="J3475">
        <v>0</v>
      </c>
      <c r="K3475" t="s">
        <v>16</v>
      </c>
      <c r="R3475">
        <v>985782059</v>
      </c>
      <c r="S3475" t="s">
        <v>11658</v>
      </c>
      <c r="T3475">
        <v>70032965</v>
      </c>
      <c r="U3475" t="s">
        <v>19</v>
      </c>
      <c r="V3475" t="s">
        <v>4473</v>
      </c>
      <c r="W3475" t="s">
        <v>11706</v>
      </c>
      <c r="X3475" t="s">
        <v>11701</v>
      </c>
      <c r="Y3475" t="s">
        <v>230</v>
      </c>
      <c r="Z3475" t="s">
        <v>11671</v>
      </c>
      <c r="AA3475" t="str">
        <f>IF(BD[[#This Row],[Genero]]="Masculino","👨🏼 M","👩🏼 F")</f>
        <v>👨🏼 M</v>
      </c>
      <c r="AB3475" t="s">
        <v>11695</v>
      </c>
    </row>
    <row r="3476" spans="1:28" x14ac:dyDescent="0.35">
      <c r="A3476" t="s">
        <v>719</v>
      </c>
      <c r="B3476" t="s">
        <v>720</v>
      </c>
      <c r="C3476" t="s">
        <v>721</v>
      </c>
      <c r="D3476">
        <v>1</v>
      </c>
      <c r="G3476">
        <v>0</v>
      </c>
      <c r="H3476">
        <v>0</v>
      </c>
      <c r="I3476">
        <v>0</v>
      </c>
      <c r="J3476">
        <v>0</v>
      </c>
      <c r="K3476" t="s">
        <v>16</v>
      </c>
      <c r="R3476">
        <v>955347266</v>
      </c>
      <c r="S3476" t="s">
        <v>11658</v>
      </c>
      <c r="T3476">
        <v>40447491</v>
      </c>
      <c r="U3476" t="s">
        <v>19</v>
      </c>
      <c r="V3476" t="s">
        <v>722</v>
      </c>
      <c r="W3476" t="s">
        <v>11706</v>
      </c>
      <c r="X3476" t="s">
        <v>11701</v>
      </c>
      <c r="Y3476" t="s">
        <v>230</v>
      </c>
      <c r="Z3476" t="s">
        <v>10515</v>
      </c>
      <c r="AA3476" t="str">
        <f>IF(BD[[#This Row],[Genero]]="Masculino","👨🏼 M","👩🏼 F")</f>
        <v>👨🏼 M</v>
      </c>
      <c r="AB3476" t="s">
        <v>11695</v>
      </c>
    </row>
    <row r="3477" spans="1:28" x14ac:dyDescent="0.35">
      <c r="A3477" t="s">
        <v>1361</v>
      </c>
      <c r="B3477" t="s">
        <v>6239</v>
      </c>
      <c r="C3477" t="s">
        <v>6240</v>
      </c>
      <c r="D3477">
        <v>1</v>
      </c>
      <c r="G3477">
        <v>0</v>
      </c>
      <c r="H3477">
        <v>0</v>
      </c>
      <c r="I3477">
        <v>0</v>
      </c>
      <c r="J3477">
        <v>0</v>
      </c>
      <c r="K3477" t="s">
        <v>16</v>
      </c>
      <c r="R3477">
        <v>952894485</v>
      </c>
      <c r="S3477" t="s">
        <v>11658</v>
      </c>
      <c r="T3477">
        <v>75269357</v>
      </c>
      <c r="U3477" t="s">
        <v>19</v>
      </c>
      <c r="V3477" t="s">
        <v>6240</v>
      </c>
      <c r="W3477" t="s">
        <v>11712</v>
      </c>
      <c r="X3477" t="s">
        <v>11701</v>
      </c>
      <c r="Y3477" t="s">
        <v>230</v>
      </c>
      <c r="Z3477" t="s">
        <v>10760</v>
      </c>
      <c r="AA3477" t="str">
        <f>IF(BD[[#This Row],[Genero]]="Masculino","👨🏼 M","👩🏼 F")</f>
        <v>👨🏼 M</v>
      </c>
      <c r="AB3477" t="s">
        <v>11695</v>
      </c>
    </row>
    <row r="3478" spans="1:28" x14ac:dyDescent="0.35">
      <c r="A3478" t="s">
        <v>9381</v>
      </c>
      <c r="B3478" t="s">
        <v>3782</v>
      </c>
      <c r="C3478" t="s">
        <v>3783</v>
      </c>
      <c r="D3478">
        <v>1</v>
      </c>
      <c r="G3478">
        <v>0</v>
      </c>
      <c r="H3478">
        <v>0</v>
      </c>
      <c r="I3478">
        <v>0</v>
      </c>
      <c r="J3478">
        <v>0</v>
      </c>
      <c r="K3478" t="s">
        <v>16</v>
      </c>
      <c r="R3478">
        <v>941538965</v>
      </c>
      <c r="S3478" t="s">
        <v>11658</v>
      </c>
      <c r="T3478">
        <v>10665099</v>
      </c>
      <c r="U3478" t="s">
        <v>19</v>
      </c>
      <c r="V3478" t="s">
        <v>3784</v>
      </c>
      <c r="W3478" t="s">
        <v>11701</v>
      </c>
      <c r="X3478" t="s">
        <v>11701</v>
      </c>
      <c r="Y3478" t="s">
        <v>230</v>
      </c>
      <c r="Z3478" t="s">
        <v>10714</v>
      </c>
      <c r="AA3478" t="str">
        <f>IF(BD[[#This Row],[Genero]]="Masculino","👨🏼 M","👩🏼 F")</f>
        <v>👨🏼 M</v>
      </c>
      <c r="AB3478" t="s">
        <v>11695</v>
      </c>
    </row>
    <row r="3479" spans="1:28" x14ac:dyDescent="0.35">
      <c r="A3479" t="s">
        <v>1885</v>
      </c>
      <c r="B3479" t="s">
        <v>8952</v>
      </c>
      <c r="C3479" t="s">
        <v>2241</v>
      </c>
      <c r="D3479">
        <v>1</v>
      </c>
      <c r="G3479">
        <v>0</v>
      </c>
      <c r="H3479">
        <v>0</v>
      </c>
      <c r="I3479">
        <v>0</v>
      </c>
      <c r="J3479">
        <v>0</v>
      </c>
      <c r="K3479" t="s">
        <v>16</v>
      </c>
      <c r="R3479">
        <v>966838695</v>
      </c>
      <c r="S3479" t="s">
        <v>11658</v>
      </c>
      <c r="T3479">
        <v>40960017</v>
      </c>
      <c r="U3479" t="s">
        <v>19</v>
      </c>
      <c r="V3479" t="s">
        <v>2241</v>
      </c>
      <c r="W3479" t="s">
        <v>11701</v>
      </c>
      <c r="X3479" t="s">
        <v>11701</v>
      </c>
      <c r="Y3479" t="s">
        <v>230</v>
      </c>
      <c r="Z3479" t="s">
        <v>633</v>
      </c>
      <c r="AA3479" t="str">
        <f>IF(BD[[#This Row],[Genero]]="Masculino","👨🏼 M","👩🏼 F")</f>
        <v>👨🏼 M</v>
      </c>
      <c r="AB3479" t="s">
        <v>11695</v>
      </c>
    </row>
    <row r="3480" spans="1:28" x14ac:dyDescent="0.35">
      <c r="A3480" t="s">
        <v>1885</v>
      </c>
      <c r="B3480" t="s">
        <v>8952</v>
      </c>
      <c r="C3480" t="s">
        <v>2241</v>
      </c>
      <c r="D3480">
        <v>1</v>
      </c>
      <c r="G3480">
        <v>0</v>
      </c>
      <c r="H3480">
        <v>0</v>
      </c>
      <c r="I3480">
        <v>0</v>
      </c>
      <c r="J3480">
        <v>0</v>
      </c>
      <c r="K3480" t="s">
        <v>16</v>
      </c>
      <c r="R3480">
        <v>966838695</v>
      </c>
      <c r="S3480" t="s">
        <v>11658</v>
      </c>
      <c r="T3480">
        <v>40960017</v>
      </c>
      <c r="U3480" t="s">
        <v>19</v>
      </c>
      <c r="V3480" t="s">
        <v>2241</v>
      </c>
      <c r="W3480" t="s">
        <v>11701</v>
      </c>
      <c r="X3480" t="s">
        <v>11701</v>
      </c>
      <c r="Y3480" t="s">
        <v>230</v>
      </c>
      <c r="Z3480" t="s">
        <v>633</v>
      </c>
      <c r="AA3480" t="str">
        <f>IF(BD[[#This Row],[Genero]]="Masculino","👨🏼 M","👩🏼 F")</f>
        <v>👨🏼 M</v>
      </c>
      <c r="AB3480" t="s">
        <v>11695</v>
      </c>
    </row>
    <row r="3481" spans="1:28" x14ac:dyDescent="0.35">
      <c r="A3481" t="s">
        <v>11137</v>
      </c>
      <c r="B3481" t="s">
        <v>2195</v>
      </c>
      <c r="C3481" t="s">
        <v>2196</v>
      </c>
      <c r="D3481">
        <v>1</v>
      </c>
      <c r="G3481">
        <v>0</v>
      </c>
      <c r="H3481">
        <v>0</v>
      </c>
      <c r="I3481">
        <v>0</v>
      </c>
      <c r="J3481">
        <v>0</v>
      </c>
      <c r="K3481" t="s">
        <v>16</v>
      </c>
      <c r="R3481">
        <v>920830526</v>
      </c>
      <c r="S3481" t="s">
        <v>11658</v>
      </c>
      <c r="T3481">
        <v>46398244</v>
      </c>
      <c r="U3481" t="s">
        <v>19</v>
      </c>
      <c r="V3481" t="s">
        <v>10196</v>
      </c>
      <c r="W3481" t="s">
        <v>11701</v>
      </c>
      <c r="X3481" t="s">
        <v>11701</v>
      </c>
      <c r="Y3481" t="s">
        <v>230</v>
      </c>
      <c r="Z3481" t="s">
        <v>10632</v>
      </c>
      <c r="AA3481" t="str">
        <f>IF(BD[[#This Row],[Genero]]="Masculino","👨🏼 M","👩🏼 F")</f>
        <v>👨🏼 M</v>
      </c>
      <c r="AB3481" t="s">
        <v>11695</v>
      </c>
    </row>
    <row r="3482" spans="1:28" x14ac:dyDescent="0.35">
      <c r="A3482" t="s">
        <v>69</v>
      </c>
      <c r="B3482" t="s">
        <v>634</v>
      </c>
      <c r="C3482" t="s">
        <v>635</v>
      </c>
      <c r="D3482">
        <v>1</v>
      </c>
      <c r="G3482">
        <v>0</v>
      </c>
      <c r="H3482">
        <v>0</v>
      </c>
      <c r="I3482">
        <v>0</v>
      </c>
      <c r="J3482">
        <v>0</v>
      </c>
      <c r="K3482" t="s">
        <v>16</v>
      </c>
      <c r="R3482">
        <v>902456744</v>
      </c>
      <c r="S3482" t="s">
        <v>11658</v>
      </c>
      <c r="T3482">
        <v>70189782</v>
      </c>
      <c r="U3482" t="s">
        <v>636</v>
      </c>
      <c r="V3482" t="s">
        <v>635</v>
      </c>
      <c r="W3482" t="s">
        <v>11712</v>
      </c>
      <c r="X3482" t="s">
        <v>11701</v>
      </c>
      <c r="Y3482" t="s">
        <v>230</v>
      </c>
      <c r="Z3482" t="s">
        <v>637</v>
      </c>
      <c r="AA3482" t="str">
        <f>IF(BD[[#This Row],[Genero]]="Masculino","👨🏼 M","👩🏼 F")</f>
        <v>👨🏼 M</v>
      </c>
      <c r="AB3482" t="s">
        <v>11695</v>
      </c>
    </row>
    <row r="3483" spans="1:28" x14ac:dyDescent="0.35">
      <c r="A3483" t="s">
        <v>433</v>
      </c>
      <c r="B3483" t="s">
        <v>434</v>
      </c>
      <c r="C3483" t="s">
        <v>435</v>
      </c>
      <c r="D3483">
        <v>1</v>
      </c>
      <c r="G3483">
        <v>0</v>
      </c>
      <c r="H3483">
        <v>0</v>
      </c>
      <c r="I3483">
        <v>0</v>
      </c>
      <c r="J3483">
        <v>0</v>
      </c>
      <c r="K3483" t="s">
        <v>16</v>
      </c>
      <c r="R3483">
        <v>987133598</v>
      </c>
      <c r="S3483" t="s">
        <v>11658</v>
      </c>
      <c r="T3483">
        <v>46213351</v>
      </c>
      <c r="U3483" t="s">
        <v>19</v>
      </c>
      <c r="V3483" t="s">
        <v>3864</v>
      </c>
      <c r="W3483" t="s">
        <v>11706</v>
      </c>
      <c r="X3483" t="s">
        <v>11701</v>
      </c>
      <c r="Y3483" t="s">
        <v>230</v>
      </c>
      <c r="Z3483" t="s">
        <v>2807</v>
      </c>
      <c r="AA3483" t="str">
        <f>IF(BD[[#This Row],[Genero]]="Masculino","👨🏼 M","👩🏼 F")</f>
        <v>👨🏼 M</v>
      </c>
      <c r="AB3483" t="s">
        <v>11695</v>
      </c>
    </row>
    <row r="3484" spans="1:28" x14ac:dyDescent="0.35">
      <c r="A3484" t="s">
        <v>2498</v>
      </c>
      <c r="B3484" t="s">
        <v>2499</v>
      </c>
      <c r="C3484" t="s">
        <v>11144</v>
      </c>
      <c r="D3484">
        <v>1</v>
      </c>
      <c r="G3484">
        <v>0</v>
      </c>
      <c r="H3484">
        <v>0</v>
      </c>
      <c r="I3484">
        <v>0</v>
      </c>
      <c r="J3484">
        <v>0</v>
      </c>
      <c r="K3484" t="s">
        <v>16</v>
      </c>
      <c r="R3484">
        <v>955569324</v>
      </c>
      <c r="S3484" t="s">
        <v>11658</v>
      </c>
      <c r="T3484">
        <v>72619635</v>
      </c>
      <c r="U3484" t="s">
        <v>19</v>
      </c>
      <c r="V3484" t="s">
        <v>11144</v>
      </c>
      <c r="W3484" t="s">
        <v>11706</v>
      </c>
      <c r="X3484" t="s">
        <v>11701</v>
      </c>
      <c r="Y3484" t="s">
        <v>42</v>
      </c>
      <c r="Z3484" t="s">
        <v>10557</v>
      </c>
      <c r="AA3484" t="str">
        <f>IF(BD[[#This Row],[Genero]]="Masculino","👨🏼 M","👩🏼 F")</f>
        <v>👨🏼 M</v>
      </c>
      <c r="AB3484" t="s">
        <v>11695</v>
      </c>
    </row>
    <row r="3485" spans="1:28" x14ac:dyDescent="0.35">
      <c r="A3485" t="s">
        <v>5595</v>
      </c>
      <c r="B3485" t="s">
        <v>5596</v>
      </c>
      <c r="C3485" t="s">
        <v>5597</v>
      </c>
      <c r="D3485">
        <v>1</v>
      </c>
      <c r="G3485">
        <v>0</v>
      </c>
      <c r="H3485">
        <v>0</v>
      </c>
      <c r="I3485">
        <v>0</v>
      </c>
      <c r="J3485">
        <v>0</v>
      </c>
      <c r="K3485" t="s">
        <v>16</v>
      </c>
      <c r="R3485">
        <v>955957141</v>
      </c>
      <c r="S3485" t="s">
        <v>11658</v>
      </c>
      <c r="T3485">
        <v>46883508</v>
      </c>
      <c r="U3485" t="s">
        <v>19</v>
      </c>
      <c r="V3485" t="s">
        <v>11142</v>
      </c>
      <c r="W3485" t="s">
        <v>11701</v>
      </c>
      <c r="X3485" t="s">
        <v>11701</v>
      </c>
      <c r="Y3485" t="s">
        <v>42</v>
      </c>
      <c r="Z3485" t="s">
        <v>10772</v>
      </c>
      <c r="AA3485" t="str">
        <f>IF(BD[[#This Row],[Genero]]="Masculino","👨🏼 M","👩🏼 F")</f>
        <v>👨🏼 M</v>
      </c>
      <c r="AB3485" t="s">
        <v>11695</v>
      </c>
    </row>
    <row r="3486" spans="1:28" x14ac:dyDescent="0.35">
      <c r="A3486" t="s">
        <v>8819</v>
      </c>
      <c r="B3486" t="s">
        <v>8820</v>
      </c>
      <c r="C3486" t="s">
        <v>8821</v>
      </c>
      <c r="D3486">
        <v>1</v>
      </c>
      <c r="G3486">
        <v>0</v>
      </c>
      <c r="H3486">
        <v>0</v>
      </c>
      <c r="I3486">
        <v>0</v>
      </c>
      <c r="J3486">
        <v>0</v>
      </c>
      <c r="K3486" t="s">
        <v>16</v>
      </c>
      <c r="R3486">
        <v>963313889</v>
      </c>
      <c r="S3486" t="s">
        <v>11658</v>
      </c>
      <c r="T3486">
        <v>43997264</v>
      </c>
      <c r="U3486" t="s">
        <v>19</v>
      </c>
      <c r="V3486" t="s">
        <v>8821</v>
      </c>
      <c r="W3486" t="s">
        <v>11712</v>
      </c>
      <c r="X3486" t="s">
        <v>11701</v>
      </c>
      <c r="Y3486" t="s">
        <v>42</v>
      </c>
      <c r="Z3486" t="s">
        <v>10805</v>
      </c>
      <c r="AA3486" t="str">
        <f>IF(BD[[#This Row],[Genero]]="Masculino","👨🏼 M","👩🏼 F")</f>
        <v>👨🏼 M</v>
      </c>
      <c r="AB3486" t="s">
        <v>11695</v>
      </c>
    </row>
    <row r="3487" spans="1:28" x14ac:dyDescent="0.35">
      <c r="A3487" t="s">
        <v>393</v>
      </c>
      <c r="B3487" t="s">
        <v>7316</v>
      </c>
      <c r="C3487" t="s">
        <v>11419</v>
      </c>
      <c r="D3487">
        <v>1</v>
      </c>
      <c r="G3487">
        <v>0</v>
      </c>
      <c r="H3487">
        <v>0</v>
      </c>
      <c r="I3487">
        <v>0</v>
      </c>
      <c r="J3487">
        <v>0</v>
      </c>
      <c r="K3487" t="s">
        <v>16</v>
      </c>
      <c r="R3487">
        <v>954636943</v>
      </c>
      <c r="S3487" t="s">
        <v>11665</v>
      </c>
      <c r="T3487">
        <v>72083845</v>
      </c>
      <c r="U3487" t="s">
        <v>19</v>
      </c>
      <c r="V3487" t="s">
        <v>11419</v>
      </c>
      <c r="W3487" t="s">
        <v>11712</v>
      </c>
      <c r="X3487" t="s">
        <v>11701</v>
      </c>
      <c r="Y3487" t="s">
        <v>42</v>
      </c>
      <c r="Z3487" t="s">
        <v>11671</v>
      </c>
      <c r="AA3487" t="str">
        <f>IF(BD[[#This Row],[Genero]]="Masculino","👨🏼 M","👩🏼 F")</f>
        <v>👩🏼 F</v>
      </c>
      <c r="AB3487" t="s">
        <v>11695</v>
      </c>
    </row>
    <row r="3488" spans="1:28" x14ac:dyDescent="0.35">
      <c r="A3488" t="s">
        <v>2902</v>
      </c>
      <c r="B3488" t="s">
        <v>360</v>
      </c>
      <c r="C3488" t="s">
        <v>7826</v>
      </c>
      <c r="D3488">
        <v>1</v>
      </c>
      <c r="G3488">
        <v>0</v>
      </c>
      <c r="H3488">
        <v>0</v>
      </c>
      <c r="I3488">
        <v>0</v>
      </c>
      <c r="J3488">
        <v>0</v>
      </c>
      <c r="K3488" t="s">
        <v>16</v>
      </c>
      <c r="R3488">
        <v>942664640</v>
      </c>
      <c r="S3488" t="s">
        <v>11665</v>
      </c>
      <c r="T3488">
        <v>42664640</v>
      </c>
      <c r="U3488" t="s">
        <v>19</v>
      </c>
      <c r="V3488" t="s">
        <v>11256</v>
      </c>
      <c r="W3488" t="s">
        <v>11702</v>
      </c>
      <c r="X3488" t="s">
        <v>11701</v>
      </c>
      <c r="Y3488" t="s">
        <v>42</v>
      </c>
      <c r="Z3488" t="s">
        <v>11204</v>
      </c>
      <c r="AA3488" t="str">
        <f>IF(BD[[#This Row],[Genero]]="Masculino","👨🏼 M","👩🏼 F")</f>
        <v>👩🏼 F</v>
      </c>
      <c r="AB3488" t="s">
        <v>11695</v>
      </c>
    </row>
    <row r="3489" spans="1:28" x14ac:dyDescent="0.35">
      <c r="A3489" t="s">
        <v>895</v>
      </c>
      <c r="B3489" t="s">
        <v>7448</v>
      </c>
      <c r="C3489" t="s">
        <v>11375</v>
      </c>
      <c r="D3489">
        <v>1</v>
      </c>
      <c r="G3489">
        <v>0</v>
      </c>
      <c r="H3489">
        <v>0</v>
      </c>
      <c r="I3489">
        <v>0</v>
      </c>
      <c r="J3489">
        <v>0</v>
      </c>
      <c r="K3489" t="s">
        <v>16</v>
      </c>
      <c r="R3489">
        <v>977543623</v>
      </c>
      <c r="S3489" t="s">
        <v>11658</v>
      </c>
      <c r="T3489">
        <v>73967397</v>
      </c>
      <c r="U3489" t="s">
        <v>19</v>
      </c>
      <c r="V3489" t="s">
        <v>11375</v>
      </c>
      <c r="W3489" t="s">
        <v>11702</v>
      </c>
      <c r="X3489" t="s">
        <v>11701</v>
      </c>
      <c r="Y3489" t="s">
        <v>42</v>
      </c>
      <c r="Z3489" t="s">
        <v>11204</v>
      </c>
      <c r="AA3489" t="str">
        <f>IF(BD[[#This Row],[Genero]]="Masculino","👨🏼 M","👩🏼 F")</f>
        <v>👨🏼 M</v>
      </c>
      <c r="AB3489" t="s">
        <v>11695</v>
      </c>
    </row>
    <row r="3490" spans="1:28" x14ac:dyDescent="0.35">
      <c r="A3490" t="s">
        <v>7301</v>
      </c>
      <c r="B3490" t="s">
        <v>7302</v>
      </c>
      <c r="D3490">
        <v>1</v>
      </c>
      <c r="G3490">
        <v>0</v>
      </c>
      <c r="H3490">
        <v>0</v>
      </c>
      <c r="I3490">
        <v>0</v>
      </c>
      <c r="J3490">
        <v>0</v>
      </c>
      <c r="K3490" t="s">
        <v>16</v>
      </c>
      <c r="R3490">
        <v>912102403</v>
      </c>
      <c r="S3490" t="s">
        <v>11658</v>
      </c>
      <c r="T3490">
        <v>72677068</v>
      </c>
      <c r="U3490" t="s">
        <v>10125</v>
      </c>
      <c r="V3490" t="s">
        <v>11363</v>
      </c>
      <c r="W3490" t="s">
        <v>11702</v>
      </c>
      <c r="X3490" t="s">
        <v>11701</v>
      </c>
      <c r="Y3490" t="s">
        <v>42</v>
      </c>
      <c r="Z3490" t="s">
        <v>11204</v>
      </c>
      <c r="AA3490" t="str">
        <f>IF(BD[[#This Row],[Genero]]="Masculino","👨🏼 M","👩🏼 F")</f>
        <v>👨🏼 M</v>
      </c>
      <c r="AB3490" t="s">
        <v>11695</v>
      </c>
    </row>
    <row r="3491" spans="1:28" x14ac:dyDescent="0.35">
      <c r="A3491" t="s">
        <v>4545</v>
      </c>
      <c r="B3491" t="s">
        <v>6449</v>
      </c>
      <c r="C3491" t="s">
        <v>11324</v>
      </c>
      <c r="D3491">
        <v>1</v>
      </c>
      <c r="G3491">
        <v>0</v>
      </c>
      <c r="H3491">
        <v>0</v>
      </c>
      <c r="I3491">
        <v>0</v>
      </c>
      <c r="J3491">
        <v>0</v>
      </c>
      <c r="K3491" t="s">
        <v>16</v>
      </c>
      <c r="R3491">
        <v>966067091</v>
      </c>
      <c r="S3491" t="s">
        <v>11658</v>
      </c>
      <c r="T3491">
        <v>71032961</v>
      </c>
      <c r="U3491" t="s">
        <v>19</v>
      </c>
      <c r="V3491" t="s">
        <v>11324</v>
      </c>
      <c r="W3491" t="s">
        <v>11702</v>
      </c>
      <c r="X3491" t="s">
        <v>11701</v>
      </c>
      <c r="Y3491" t="s">
        <v>42</v>
      </c>
      <c r="Z3491" t="s">
        <v>11204</v>
      </c>
      <c r="AA3491" t="str">
        <f>IF(BD[[#This Row],[Genero]]="Masculino","👨🏼 M","👩🏼 F")</f>
        <v>👨🏼 M</v>
      </c>
      <c r="AB3491" t="s">
        <v>11695</v>
      </c>
    </row>
    <row r="3492" spans="1:28" x14ac:dyDescent="0.35">
      <c r="A3492" t="s">
        <v>9504</v>
      </c>
      <c r="B3492" t="s">
        <v>10019</v>
      </c>
      <c r="C3492" t="s">
        <v>11392</v>
      </c>
      <c r="D3492">
        <v>1</v>
      </c>
      <c r="G3492">
        <v>0</v>
      </c>
      <c r="H3492">
        <v>0</v>
      </c>
      <c r="I3492">
        <v>0</v>
      </c>
      <c r="J3492">
        <v>0</v>
      </c>
      <c r="K3492" t="s">
        <v>16</v>
      </c>
      <c r="R3492">
        <v>991211440</v>
      </c>
      <c r="S3492" t="s">
        <v>11658</v>
      </c>
      <c r="T3492">
        <v>72074652</v>
      </c>
      <c r="U3492" t="s">
        <v>19</v>
      </c>
      <c r="V3492" t="s">
        <v>11392</v>
      </c>
      <c r="W3492" t="s">
        <v>11702</v>
      </c>
      <c r="X3492" t="s">
        <v>11701</v>
      </c>
      <c r="Y3492" t="s">
        <v>42</v>
      </c>
      <c r="Z3492" t="s">
        <v>11204</v>
      </c>
      <c r="AA3492" t="str">
        <f>IF(BD[[#This Row],[Genero]]="Masculino","👨🏼 M","👩🏼 F")</f>
        <v>👨🏼 M</v>
      </c>
      <c r="AB3492" t="s">
        <v>11695</v>
      </c>
    </row>
    <row r="3493" spans="1:28" x14ac:dyDescent="0.35">
      <c r="A3493" t="s">
        <v>2237</v>
      </c>
      <c r="B3493" t="s">
        <v>8649</v>
      </c>
      <c r="C3493" t="s">
        <v>11325</v>
      </c>
      <c r="D3493">
        <v>1</v>
      </c>
      <c r="G3493">
        <v>0</v>
      </c>
      <c r="H3493">
        <v>0</v>
      </c>
      <c r="I3493">
        <v>0</v>
      </c>
      <c r="J3493">
        <v>0</v>
      </c>
      <c r="K3493" t="s">
        <v>16</v>
      </c>
      <c r="R3493">
        <v>954754799</v>
      </c>
      <c r="S3493" t="s">
        <v>11658</v>
      </c>
      <c r="T3493">
        <v>77231763</v>
      </c>
      <c r="U3493" t="s">
        <v>19</v>
      </c>
      <c r="V3493" t="s">
        <v>11325</v>
      </c>
      <c r="W3493" t="s">
        <v>11702</v>
      </c>
      <c r="X3493" t="s">
        <v>11701</v>
      </c>
      <c r="Y3493" t="s">
        <v>42</v>
      </c>
      <c r="Z3493" t="s">
        <v>11204</v>
      </c>
      <c r="AA3493" t="str">
        <f>IF(BD[[#This Row],[Genero]]="Masculino","👨🏼 M","👩🏼 F")</f>
        <v>👨🏼 M</v>
      </c>
      <c r="AB3493" t="s">
        <v>11695</v>
      </c>
    </row>
    <row r="3494" spans="1:28" x14ac:dyDescent="0.35">
      <c r="A3494" t="s">
        <v>108</v>
      </c>
      <c r="B3494" t="s">
        <v>260</v>
      </c>
      <c r="D3494">
        <v>1</v>
      </c>
      <c r="G3494">
        <v>0</v>
      </c>
      <c r="H3494">
        <v>0</v>
      </c>
      <c r="I3494">
        <v>0</v>
      </c>
      <c r="J3494">
        <v>0</v>
      </c>
      <c r="K3494" t="s">
        <v>16</v>
      </c>
      <c r="R3494">
        <v>965659314</v>
      </c>
      <c r="S3494" t="s">
        <v>11658</v>
      </c>
      <c r="T3494">
        <v>71781432</v>
      </c>
      <c r="U3494" t="s">
        <v>1253</v>
      </c>
      <c r="V3494" t="s">
        <v>11320</v>
      </c>
      <c r="W3494" t="s">
        <v>11701</v>
      </c>
      <c r="X3494" t="s">
        <v>11701</v>
      </c>
      <c r="Y3494" t="s">
        <v>42</v>
      </c>
      <c r="Z3494" t="s">
        <v>11204</v>
      </c>
      <c r="AA3494" t="str">
        <f>IF(BD[[#This Row],[Genero]]="Masculino","👨🏼 M","👩🏼 F")</f>
        <v>👨🏼 M</v>
      </c>
      <c r="AB3494" t="s">
        <v>11695</v>
      </c>
    </row>
    <row r="3495" spans="1:28" x14ac:dyDescent="0.35">
      <c r="A3495" t="s">
        <v>2321</v>
      </c>
      <c r="B3495" t="s">
        <v>9742</v>
      </c>
      <c r="D3495">
        <v>1</v>
      </c>
      <c r="G3495">
        <v>0</v>
      </c>
      <c r="H3495">
        <v>0</v>
      </c>
      <c r="I3495">
        <v>0</v>
      </c>
      <c r="J3495">
        <v>0</v>
      </c>
      <c r="K3495" t="s">
        <v>16</v>
      </c>
      <c r="R3495">
        <v>965659314</v>
      </c>
      <c r="S3495" t="s">
        <v>11658</v>
      </c>
      <c r="T3495">
        <v>71781432</v>
      </c>
      <c r="U3495" t="s">
        <v>1282</v>
      </c>
      <c r="V3495" t="s">
        <v>11320</v>
      </c>
      <c r="W3495" t="s">
        <v>11701</v>
      </c>
      <c r="X3495" t="s">
        <v>11701</v>
      </c>
      <c r="Y3495" t="s">
        <v>42</v>
      </c>
      <c r="Z3495" t="s">
        <v>11204</v>
      </c>
      <c r="AA3495" t="str">
        <f>IF(BD[[#This Row],[Genero]]="Masculino","👨🏼 M","👩🏼 F")</f>
        <v>👨🏼 M</v>
      </c>
      <c r="AB3495" t="s">
        <v>11695</v>
      </c>
    </row>
    <row r="3496" spans="1:28" x14ac:dyDescent="0.35">
      <c r="A3496" t="s">
        <v>1476</v>
      </c>
      <c r="B3496" t="s">
        <v>417</v>
      </c>
      <c r="C3496" t="s">
        <v>11231</v>
      </c>
      <c r="D3496">
        <v>1</v>
      </c>
      <c r="G3496">
        <v>0</v>
      </c>
      <c r="H3496">
        <v>0</v>
      </c>
      <c r="I3496">
        <v>0</v>
      </c>
      <c r="J3496">
        <v>0</v>
      </c>
      <c r="K3496" t="s">
        <v>16</v>
      </c>
      <c r="R3496">
        <v>935814830</v>
      </c>
      <c r="S3496" t="s">
        <v>11658</v>
      </c>
      <c r="T3496">
        <v>73009158</v>
      </c>
      <c r="U3496" t="s">
        <v>2430</v>
      </c>
      <c r="V3496" t="s">
        <v>11231</v>
      </c>
      <c r="W3496" t="s">
        <v>11701</v>
      </c>
      <c r="X3496" t="s">
        <v>11701</v>
      </c>
      <c r="Y3496" t="s">
        <v>42</v>
      </c>
      <c r="Z3496" t="s">
        <v>11204</v>
      </c>
      <c r="AA3496" t="str">
        <f>IF(BD[[#This Row],[Genero]]="Masculino","👨🏼 M","👩🏼 F")</f>
        <v>👨🏼 M</v>
      </c>
      <c r="AB3496" t="s">
        <v>11695</v>
      </c>
    </row>
    <row r="3497" spans="1:28" x14ac:dyDescent="0.35">
      <c r="A3497" t="s">
        <v>3484</v>
      </c>
      <c r="B3497" t="s">
        <v>4937</v>
      </c>
      <c r="D3497">
        <v>1</v>
      </c>
      <c r="G3497">
        <v>0</v>
      </c>
      <c r="H3497">
        <v>0</v>
      </c>
      <c r="I3497">
        <v>0</v>
      </c>
      <c r="J3497">
        <v>0</v>
      </c>
      <c r="K3497" t="s">
        <v>16</v>
      </c>
      <c r="R3497">
        <v>934657659</v>
      </c>
      <c r="S3497" t="s">
        <v>11658</v>
      </c>
      <c r="T3497">
        <v>72976674</v>
      </c>
      <c r="U3497" t="s">
        <v>19</v>
      </c>
      <c r="W3497" t="s">
        <v>11701</v>
      </c>
      <c r="X3497" t="s">
        <v>11701</v>
      </c>
      <c r="Y3497" t="s">
        <v>42</v>
      </c>
      <c r="Z3497" t="s">
        <v>11204</v>
      </c>
      <c r="AA3497" t="str">
        <f>IF(BD[[#This Row],[Genero]]="Masculino","👨🏼 M","👩🏼 F")</f>
        <v>👨🏼 M</v>
      </c>
      <c r="AB3497" t="s">
        <v>11695</v>
      </c>
    </row>
    <row r="3498" spans="1:28" x14ac:dyDescent="0.35">
      <c r="A3498" t="s">
        <v>9522</v>
      </c>
      <c r="B3498" t="s">
        <v>10054</v>
      </c>
      <c r="C3498" t="s">
        <v>11393</v>
      </c>
      <c r="D3498">
        <v>1</v>
      </c>
      <c r="G3498">
        <v>0</v>
      </c>
      <c r="H3498">
        <v>0</v>
      </c>
      <c r="I3498">
        <v>0</v>
      </c>
      <c r="J3498">
        <v>0</v>
      </c>
      <c r="K3498" t="s">
        <v>16</v>
      </c>
      <c r="R3498">
        <v>943562361</v>
      </c>
      <c r="S3498" t="s">
        <v>11658</v>
      </c>
      <c r="T3498">
        <v>74827495</v>
      </c>
      <c r="U3498" t="s">
        <v>19</v>
      </c>
      <c r="V3498" t="s">
        <v>11393</v>
      </c>
      <c r="W3498" t="s">
        <v>11701</v>
      </c>
      <c r="X3498" t="s">
        <v>11701</v>
      </c>
      <c r="Y3498" t="s">
        <v>42</v>
      </c>
      <c r="Z3498" t="s">
        <v>11204</v>
      </c>
      <c r="AA3498" t="str">
        <f>IF(BD[[#This Row],[Genero]]="Masculino","👨🏼 M","👩🏼 F")</f>
        <v>👨🏼 M</v>
      </c>
      <c r="AB3498" t="s">
        <v>11695</v>
      </c>
    </row>
    <row r="3499" spans="1:28" x14ac:dyDescent="0.35">
      <c r="A3499" t="s">
        <v>4029</v>
      </c>
      <c r="B3499" t="s">
        <v>6999</v>
      </c>
      <c r="C3499" t="s">
        <v>11385</v>
      </c>
      <c r="D3499">
        <v>1</v>
      </c>
      <c r="G3499">
        <v>0</v>
      </c>
      <c r="H3499">
        <v>0</v>
      </c>
      <c r="I3499">
        <v>0</v>
      </c>
      <c r="J3499">
        <v>0</v>
      </c>
      <c r="K3499" t="s">
        <v>16</v>
      </c>
      <c r="R3499">
        <v>999708866</v>
      </c>
      <c r="S3499" t="s">
        <v>11665</v>
      </c>
      <c r="T3499">
        <v>72480829</v>
      </c>
      <c r="U3499" t="s">
        <v>19</v>
      </c>
      <c r="V3499" t="s">
        <v>11385</v>
      </c>
      <c r="W3499" t="s">
        <v>11701</v>
      </c>
      <c r="X3499" t="s">
        <v>11701</v>
      </c>
      <c r="Y3499" t="s">
        <v>42</v>
      </c>
      <c r="Z3499" t="s">
        <v>11204</v>
      </c>
      <c r="AA3499" t="str">
        <f>IF(BD[[#This Row],[Genero]]="Masculino","👨🏼 M","👩🏼 F")</f>
        <v>👩🏼 F</v>
      </c>
      <c r="AB3499" t="s">
        <v>11695</v>
      </c>
    </row>
    <row r="3500" spans="1:28" x14ac:dyDescent="0.35">
      <c r="A3500" t="s">
        <v>8718</v>
      </c>
      <c r="B3500" t="s">
        <v>8719</v>
      </c>
      <c r="C3500" t="s">
        <v>11257</v>
      </c>
      <c r="D3500">
        <v>1</v>
      </c>
      <c r="G3500">
        <v>0</v>
      </c>
      <c r="H3500">
        <v>0</v>
      </c>
      <c r="I3500">
        <v>0</v>
      </c>
      <c r="J3500">
        <v>0</v>
      </c>
      <c r="K3500" t="s">
        <v>16</v>
      </c>
      <c r="R3500">
        <v>938244220</v>
      </c>
      <c r="S3500" t="s">
        <v>11658</v>
      </c>
      <c r="T3500">
        <v>71466962</v>
      </c>
      <c r="U3500" t="s">
        <v>19</v>
      </c>
      <c r="V3500" t="s">
        <v>11257</v>
      </c>
      <c r="W3500" t="s">
        <v>11701</v>
      </c>
      <c r="X3500" t="s">
        <v>11701</v>
      </c>
      <c r="Y3500" t="s">
        <v>42</v>
      </c>
      <c r="Z3500" t="s">
        <v>11204</v>
      </c>
      <c r="AA3500" t="str">
        <f>IF(BD[[#This Row],[Genero]]="Masculino","👨🏼 M","👩🏼 F")</f>
        <v>👨🏼 M</v>
      </c>
      <c r="AB3500" t="s">
        <v>11695</v>
      </c>
    </row>
    <row r="3501" spans="1:28" x14ac:dyDescent="0.35">
      <c r="A3501" t="s">
        <v>6273</v>
      </c>
      <c r="B3501" t="s">
        <v>736</v>
      </c>
      <c r="C3501" t="s">
        <v>6274</v>
      </c>
      <c r="D3501">
        <v>1</v>
      </c>
      <c r="G3501">
        <v>0</v>
      </c>
      <c r="H3501">
        <v>0</v>
      </c>
      <c r="I3501">
        <v>0</v>
      </c>
      <c r="J3501">
        <v>0</v>
      </c>
      <c r="K3501" t="s">
        <v>16</v>
      </c>
      <c r="R3501">
        <v>953845970</v>
      </c>
      <c r="S3501" t="s">
        <v>11665</v>
      </c>
      <c r="T3501">
        <v>75737863</v>
      </c>
      <c r="U3501" t="s">
        <v>19</v>
      </c>
      <c r="V3501" t="s">
        <v>11261</v>
      </c>
      <c r="W3501" t="s">
        <v>11701</v>
      </c>
      <c r="X3501" t="s">
        <v>11701</v>
      </c>
      <c r="Y3501" t="s">
        <v>42</v>
      </c>
      <c r="Z3501" t="s">
        <v>11204</v>
      </c>
      <c r="AA3501" t="str">
        <f>IF(BD[[#This Row],[Genero]]="Masculino","👨🏼 M","👩🏼 F")</f>
        <v>👩🏼 F</v>
      </c>
      <c r="AB3501" t="s">
        <v>11695</v>
      </c>
    </row>
    <row r="3502" spans="1:28" x14ac:dyDescent="0.35">
      <c r="A3502" t="s">
        <v>137</v>
      </c>
      <c r="B3502" t="s">
        <v>1412</v>
      </c>
      <c r="C3502" t="s">
        <v>11327</v>
      </c>
      <c r="D3502">
        <v>1</v>
      </c>
      <c r="G3502">
        <v>0</v>
      </c>
      <c r="H3502">
        <v>0</v>
      </c>
      <c r="I3502">
        <v>0</v>
      </c>
      <c r="J3502">
        <v>0</v>
      </c>
      <c r="K3502" t="s">
        <v>16</v>
      </c>
      <c r="R3502">
        <v>925771711</v>
      </c>
      <c r="S3502" t="s">
        <v>11658</v>
      </c>
      <c r="T3502">
        <v>72216647</v>
      </c>
      <c r="U3502" t="s">
        <v>19</v>
      </c>
      <c r="V3502" t="s">
        <v>11327</v>
      </c>
      <c r="W3502" t="s">
        <v>11701</v>
      </c>
      <c r="X3502" t="s">
        <v>11701</v>
      </c>
      <c r="Y3502" t="s">
        <v>42</v>
      </c>
      <c r="Z3502" t="s">
        <v>11204</v>
      </c>
      <c r="AA3502" t="str">
        <f>IF(BD[[#This Row],[Genero]]="Masculino","👨🏼 M","👩🏼 F")</f>
        <v>👨🏼 M</v>
      </c>
      <c r="AB3502" t="s">
        <v>11695</v>
      </c>
    </row>
    <row r="3503" spans="1:28" x14ac:dyDescent="0.35">
      <c r="A3503" t="s">
        <v>137</v>
      </c>
      <c r="B3503" t="s">
        <v>9959</v>
      </c>
      <c r="C3503" t="s">
        <v>11263</v>
      </c>
      <c r="D3503">
        <v>1</v>
      </c>
      <c r="G3503">
        <v>0</v>
      </c>
      <c r="H3503">
        <v>0</v>
      </c>
      <c r="I3503">
        <v>0</v>
      </c>
      <c r="J3503">
        <v>0</v>
      </c>
      <c r="K3503" t="s">
        <v>16</v>
      </c>
      <c r="R3503">
        <v>975742091</v>
      </c>
      <c r="S3503" t="s">
        <v>11658</v>
      </c>
      <c r="T3503">
        <v>73185729</v>
      </c>
      <c r="U3503" t="s">
        <v>19</v>
      </c>
      <c r="V3503" t="s">
        <v>11263</v>
      </c>
      <c r="W3503" t="s">
        <v>11701</v>
      </c>
      <c r="X3503" t="s">
        <v>11701</v>
      </c>
      <c r="Y3503" t="s">
        <v>42</v>
      </c>
      <c r="Z3503" t="s">
        <v>11204</v>
      </c>
      <c r="AA3503" t="str">
        <f>IF(BD[[#This Row],[Genero]]="Masculino","👨🏼 M","👩🏼 F")</f>
        <v>👨🏼 M</v>
      </c>
      <c r="AB3503" t="s">
        <v>11695</v>
      </c>
    </row>
    <row r="3504" spans="1:28" x14ac:dyDescent="0.35">
      <c r="A3504" t="s">
        <v>6430</v>
      </c>
      <c r="B3504" t="s">
        <v>3099</v>
      </c>
      <c r="D3504">
        <v>1</v>
      </c>
      <c r="G3504">
        <v>0</v>
      </c>
      <c r="H3504">
        <v>0</v>
      </c>
      <c r="I3504">
        <v>0</v>
      </c>
      <c r="J3504">
        <v>0</v>
      </c>
      <c r="K3504" t="s">
        <v>16</v>
      </c>
      <c r="R3504">
        <v>919456623</v>
      </c>
      <c r="S3504" t="s">
        <v>11665</v>
      </c>
      <c r="T3504">
        <v>77040270</v>
      </c>
      <c r="U3504" t="s">
        <v>19</v>
      </c>
      <c r="V3504" t="s">
        <v>11318</v>
      </c>
      <c r="W3504" t="s">
        <v>11701</v>
      </c>
      <c r="X3504" t="s">
        <v>11701</v>
      </c>
      <c r="Y3504" t="s">
        <v>42</v>
      </c>
      <c r="Z3504" t="s">
        <v>11204</v>
      </c>
      <c r="AA3504" t="str">
        <f>IF(BD[[#This Row],[Genero]]="Masculino","👨🏼 M","👩🏼 F")</f>
        <v>👩🏼 F</v>
      </c>
      <c r="AB3504" t="s">
        <v>11695</v>
      </c>
    </row>
    <row r="3505" spans="1:28" x14ac:dyDescent="0.35">
      <c r="A3505" t="s">
        <v>2274</v>
      </c>
      <c r="B3505" t="s">
        <v>8120</v>
      </c>
      <c r="D3505">
        <v>1</v>
      </c>
      <c r="G3505">
        <v>0</v>
      </c>
      <c r="H3505">
        <v>0</v>
      </c>
      <c r="I3505">
        <v>0</v>
      </c>
      <c r="J3505">
        <v>0</v>
      </c>
      <c r="K3505" t="s">
        <v>16</v>
      </c>
      <c r="R3505">
        <v>983303369</v>
      </c>
      <c r="S3505" t="s">
        <v>11658</v>
      </c>
      <c r="T3505">
        <v>72045273</v>
      </c>
      <c r="U3505" t="s">
        <v>19</v>
      </c>
      <c r="W3505" t="s">
        <v>11701</v>
      </c>
      <c r="X3505" t="s">
        <v>11701</v>
      </c>
      <c r="Y3505" t="s">
        <v>42</v>
      </c>
      <c r="Z3505" t="s">
        <v>11204</v>
      </c>
      <c r="AA3505" t="str">
        <f>IF(BD[[#This Row],[Genero]]="Masculino","👨🏼 M","👩🏼 F")</f>
        <v>👨🏼 M</v>
      </c>
      <c r="AB3505" t="s">
        <v>11695</v>
      </c>
    </row>
    <row r="3506" spans="1:28" x14ac:dyDescent="0.35">
      <c r="A3506" t="s">
        <v>3860</v>
      </c>
      <c r="B3506" t="s">
        <v>2770</v>
      </c>
      <c r="C3506" t="s">
        <v>3861</v>
      </c>
      <c r="D3506">
        <v>1</v>
      </c>
      <c r="G3506">
        <v>0</v>
      </c>
      <c r="H3506">
        <v>0</v>
      </c>
      <c r="I3506">
        <v>0</v>
      </c>
      <c r="J3506">
        <v>0</v>
      </c>
      <c r="K3506" t="s">
        <v>16</v>
      </c>
      <c r="R3506">
        <v>987129224</v>
      </c>
      <c r="S3506" t="s">
        <v>11665</v>
      </c>
      <c r="T3506">
        <v>74121471</v>
      </c>
      <c r="U3506" t="s">
        <v>19</v>
      </c>
      <c r="V3506" t="s">
        <v>11319</v>
      </c>
      <c r="W3506" t="s">
        <v>11701</v>
      </c>
      <c r="X3506" t="s">
        <v>11701</v>
      </c>
      <c r="Y3506" t="s">
        <v>42</v>
      </c>
      <c r="Z3506" t="s">
        <v>11204</v>
      </c>
      <c r="AA3506" t="str">
        <f>IF(BD[[#This Row],[Genero]]="Masculino","👨🏼 M","👩🏼 F")</f>
        <v>👩🏼 F</v>
      </c>
      <c r="AB3506" t="s">
        <v>11695</v>
      </c>
    </row>
    <row r="3507" spans="1:28" x14ac:dyDescent="0.35">
      <c r="A3507" t="s">
        <v>6720</v>
      </c>
      <c r="B3507" t="s">
        <v>6721</v>
      </c>
      <c r="C3507" t="s">
        <v>11328</v>
      </c>
      <c r="D3507">
        <v>1</v>
      </c>
      <c r="G3507">
        <v>0</v>
      </c>
      <c r="H3507">
        <v>0</v>
      </c>
      <c r="I3507">
        <v>0</v>
      </c>
      <c r="J3507">
        <v>0</v>
      </c>
      <c r="K3507" t="s">
        <v>16</v>
      </c>
      <c r="R3507">
        <v>973533225</v>
      </c>
      <c r="S3507" t="s">
        <v>11658</v>
      </c>
      <c r="T3507">
        <v>73451578</v>
      </c>
      <c r="U3507" t="s">
        <v>19</v>
      </c>
      <c r="V3507" t="s">
        <v>11328</v>
      </c>
      <c r="W3507" t="s">
        <v>11701</v>
      </c>
      <c r="X3507" t="s">
        <v>11701</v>
      </c>
      <c r="Y3507" t="s">
        <v>42</v>
      </c>
      <c r="Z3507" t="s">
        <v>11204</v>
      </c>
      <c r="AA3507" t="str">
        <f>IF(BD[[#This Row],[Genero]]="Masculino","👨🏼 M","👩🏼 F")</f>
        <v>👨🏼 M</v>
      </c>
      <c r="AB3507" t="s">
        <v>11695</v>
      </c>
    </row>
    <row r="3508" spans="1:28" x14ac:dyDescent="0.35">
      <c r="A3508" t="s">
        <v>1981</v>
      </c>
      <c r="B3508" t="s">
        <v>1982</v>
      </c>
      <c r="C3508" t="s">
        <v>1983</v>
      </c>
      <c r="D3508">
        <v>1</v>
      </c>
      <c r="G3508">
        <v>0</v>
      </c>
      <c r="H3508">
        <v>0</v>
      </c>
      <c r="I3508">
        <v>0</v>
      </c>
      <c r="J3508">
        <v>0</v>
      </c>
      <c r="K3508" t="s">
        <v>16</v>
      </c>
      <c r="R3508">
        <v>958923235</v>
      </c>
      <c r="S3508" t="s">
        <v>11658</v>
      </c>
      <c r="T3508">
        <v>73477712</v>
      </c>
      <c r="U3508" t="s">
        <v>869</v>
      </c>
      <c r="V3508" t="s">
        <v>11258</v>
      </c>
      <c r="W3508" t="s">
        <v>11701</v>
      </c>
      <c r="X3508" t="s">
        <v>11701</v>
      </c>
      <c r="Y3508" t="s">
        <v>42</v>
      </c>
      <c r="Z3508" t="s">
        <v>11204</v>
      </c>
      <c r="AA3508" t="str">
        <f>IF(BD[[#This Row],[Genero]]="Masculino","👨🏼 M","👩🏼 F")</f>
        <v>👨🏼 M</v>
      </c>
      <c r="AB3508" t="s">
        <v>11695</v>
      </c>
    </row>
    <row r="3509" spans="1:28" x14ac:dyDescent="0.35">
      <c r="A3509" t="s">
        <v>9282</v>
      </c>
      <c r="B3509" t="s">
        <v>9595</v>
      </c>
      <c r="C3509" t="s">
        <v>11355</v>
      </c>
      <c r="D3509">
        <v>1</v>
      </c>
      <c r="G3509">
        <v>0</v>
      </c>
      <c r="H3509">
        <v>0</v>
      </c>
      <c r="I3509">
        <v>0</v>
      </c>
      <c r="J3509">
        <v>0</v>
      </c>
      <c r="K3509" t="s">
        <v>16</v>
      </c>
      <c r="R3509">
        <v>980179844</v>
      </c>
      <c r="S3509" t="s">
        <v>11658</v>
      </c>
      <c r="T3509">
        <v>72519931</v>
      </c>
      <c r="U3509" t="s">
        <v>19</v>
      </c>
      <c r="V3509" t="s">
        <v>11355</v>
      </c>
      <c r="W3509" t="s">
        <v>11701</v>
      </c>
      <c r="X3509" t="s">
        <v>11701</v>
      </c>
      <c r="Y3509" t="s">
        <v>42</v>
      </c>
      <c r="Z3509" t="s">
        <v>11204</v>
      </c>
      <c r="AA3509" t="str">
        <f>IF(BD[[#This Row],[Genero]]="Masculino","👨🏼 M","👩🏼 F")</f>
        <v>👨🏼 M</v>
      </c>
      <c r="AB3509" t="s">
        <v>11695</v>
      </c>
    </row>
    <row r="3510" spans="1:28" x14ac:dyDescent="0.35">
      <c r="A3510" t="s">
        <v>2894</v>
      </c>
      <c r="B3510" t="s">
        <v>1682</v>
      </c>
      <c r="D3510">
        <v>1</v>
      </c>
      <c r="G3510">
        <v>0</v>
      </c>
      <c r="H3510">
        <v>0</v>
      </c>
      <c r="I3510">
        <v>0</v>
      </c>
      <c r="J3510">
        <v>0</v>
      </c>
      <c r="K3510" t="s">
        <v>16</v>
      </c>
      <c r="R3510">
        <v>971551391</v>
      </c>
      <c r="S3510" t="s">
        <v>11658</v>
      </c>
      <c r="T3510">
        <v>72075101</v>
      </c>
      <c r="U3510" t="s">
        <v>10125</v>
      </c>
      <c r="V3510" t="s">
        <v>11317</v>
      </c>
      <c r="W3510" t="s">
        <v>11701</v>
      </c>
      <c r="X3510" t="s">
        <v>11701</v>
      </c>
      <c r="Y3510" t="s">
        <v>42</v>
      </c>
      <c r="Z3510" t="s">
        <v>11204</v>
      </c>
      <c r="AA3510" t="str">
        <f>IF(BD[[#This Row],[Genero]]="Masculino","👨🏼 M","👩🏼 F")</f>
        <v>👨🏼 M</v>
      </c>
      <c r="AB3510" t="s">
        <v>11695</v>
      </c>
    </row>
    <row r="3511" spans="1:28" x14ac:dyDescent="0.35">
      <c r="A3511" t="s">
        <v>777</v>
      </c>
      <c r="B3511" t="s">
        <v>6036</v>
      </c>
      <c r="D3511">
        <v>1</v>
      </c>
      <c r="G3511">
        <v>0</v>
      </c>
      <c r="H3511">
        <v>0</v>
      </c>
      <c r="I3511">
        <v>0</v>
      </c>
      <c r="J3511">
        <v>0</v>
      </c>
      <c r="K3511" t="s">
        <v>16</v>
      </c>
      <c r="R3511">
        <v>987703865</v>
      </c>
      <c r="S3511" t="s">
        <v>11658</v>
      </c>
      <c r="T3511">
        <v>73213162</v>
      </c>
      <c r="U3511" t="s">
        <v>19</v>
      </c>
      <c r="V3511" t="s">
        <v>11323</v>
      </c>
      <c r="W3511" t="s">
        <v>11701</v>
      </c>
      <c r="X3511" t="s">
        <v>11701</v>
      </c>
      <c r="Y3511" t="s">
        <v>42</v>
      </c>
      <c r="Z3511" t="s">
        <v>11204</v>
      </c>
      <c r="AA3511" t="str">
        <f>IF(BD[[#This Row],[Genero]]="Masculino","👨🏼 M","👩🏼 F")</f>
        <v>👨🏼 M</v>
      </c>
      <c r="AB3511" t="s">
        <v>11695</v>
      </c>
    </row>
    <row r="3512" spans="1:28" x14ac:dyDescent="0.35">
      <c r="A3512" t="s">
        <v>656</v>
      </c>
      <c r="B3512" t="s">
        <v>8631</v>
      </c>
      <c r="C3512" t="s">
        <v>8632</v>
      </c>
      <c r="D3512">
        <v>1</v>
      </c>
      <c r="G3512">
        <v>0</v>
      </c>
      <c r="H3512">
        <v>0</v>
      </c>
      <c r="I3512">
        <v>0</v>
      </c>
      <c r="J3512">
        <v>0</v>
      </c>
      <c r="K3512" t="s">
        <v>16</v>
      </c>
      <c r="R3512">
        <v>989363967</v>
      </c>
      <c r="S3512" t="s">
        <v>11658</v>
      </c>
      <c r="T3512">
        <v>73469339</v>
      </c>
      <c r="U3512" t="s">
        <v>19</v>
      </c>
      <c r="V3512" t="s">
        <v>11255</v>
      </c>
      <c r="W3512" t="s">
        <v>11712</v>
      </c>
      <c r="X3512" t="s">
        <v>11701</v>
      </c>
      <c r="Y3512" t="s">
        <v>42</v>
      </c>
      <c r="Z3512" t="s">
        <v>11204</v>
      </c>
      <c r="AA3512" t="str">
        <f>IF(BD[[#This Row],[Genero]]="Masculino","👨🏼 M","👩🏼 F")</f>
        <v>👨🏼 M</v>
      </c>
      <c r="AB3512" t="s">
        <v>11695</v>
      </c>
    </row>
    <row r="3513" spans="1:28" x14ac:dyDescent="0.35">
      <c r="A3513" t="s">
        <v>9421</v>
      </c>
      <c r="B3513" t="s">
        <v>9885</v>
      </c>
      <c r="D3513">
        <v>1</v>
      </c>
      <c r="G3513">
        <v>0</v>
      </c>
      <c r="H3513">
        <v>0</v>
      </c>
      <c r="I3513">
        <v>0</v>
      </c>
      <c r="J3513">
        <v>0</v>
      </c>
      <c r="K3513" t="s">
        <v>16</v>
      </c>
      <c r="R3513">
        <v>924747047</v>
      </c>
      <c r="S3513" t="s">
        <v>11658</v>
      </c>
      <c r="T3513">
        <v>74215753</v>
      </c>
      <c r="U3513" t="s">
        <v>19</v>
      </c>
      <c r="W3513" t="s">
        <v>11712</v>
      </c>
      <c r="X3513" t="s">
        <v>11701</v>
      </c>
      <c r="Y3513" t="s">
        <v>42</v>
      </c>
      <c r="Z3513" t="s">
        <v>11204</v>
      </c>
      <c r="AA3513" t="str">
        <f>IF(BD[[#This Row],[Genero]]="Masculino","👨🏼 M","👩🏼 F")</f>
        <v>👨🏼 M</v>
      </c>
      <c r="AB3513" t="s">
        <v>11695</v>
      </c>
    </row>
    <row r="3514" spans="1:28" x14ac:dyDescent="0.35">
      <c r="A3514" t="s">
        <v>5027</v>
      </c>
      <c r="B3514" t="s">
        <v>5028</v>
      </c>
      <c r="C3514" t="s">
        <v>5029</v>
      </c>
      <c r="D3514">
        <v>1</v>
      </c>
      <c r="G3514">
        <v>0</v>
      </c>
      <c r="H3514">
        <v>0</v>
      </c>
      <c r="I3514">
        <v>0</v>
      </c>
      <c r="J3514">
        <v>0</v>
      </c>
      <c r="K3514" t="s">
        <v>16</v>
      </c>
      <c r="R3514">
        <v>913970943</v>
      </c>
      <c r="S3514" t="s">
        <v>11658</v>
      </c>
      <c r="T3514">
        <v>72687017</v>
      </c>
      <c r="U3514" t="s">
        <v>19</v>
      </c>
      <c r="V3514" t="s">
        <v>5029</v>
      </c>
      <c r="W3514" t="s">
        <v>11712</v>
      </c>
      <c r="X3514" t="s">
        <v>11701</v>
      </c>
      <c r="Y3514" t="s">
        <v>42</v>
      </c>
      <c r="Z3514" t="s">
        <v>11204</v>
      </c>
      <c r="AA3514" t="str">
        <f>IF(BD[[#This Row],[Genero]]="Masculino","👨🏼 M","👩🏼 F")</f>
        <v>👨🏼 M</v>
      </c>
      <c r="AB3514" t="s">
        <v>11695</v>
      </c>
    </row>
    <row r="3515" spans="1:28" x14ac:dyDescent="0.35">
      <c r="A3515" t="s">
        <v>1020</v>
      </c>
      <c r="B3515" t="s">
        <v>5355</v>
      </c>
      <c r="C3515" t="s">
        <v>5356</v>
      </c>
      <c r="D3515">
        <v>1</v>
      </c>
      <c r="G3515">
        <v>0</v>
      </c>
      <c r="H3515">
        <v>0</v>
      </c>
      <c r="I3515">
        <v>0</v>
      </c>
      <c r="J3515">
        <v>0</v>
      </c>
      <c r="K3515" t="s">
        <v>16</v>
      </c>
      <c r="R3515">
        <v>943018733</v>
      </c>
      <c r="S3515" t="s">
        <v>11658</v>
      </c>
      <c r="T3515">
        <v>72837633</v>
      </c>
      <c r="U3515" t="s">
        <v>19</v>
      </c>
      <c r="W3515" t="s">
        <v>11712</v>
      </c>
      <c r="X3515" t="s">
        <v>11701</v>
      </c>
      <c r="Y3515" t="s">
        <v>42</v>
      </c>
      <c r="Z3515" t="s">
        <v>11204</v>
      </c>
      <c r="AA3515" t="str">
        <f>IF(BD[[#This Row],[Genero]]="Masculino","👨🏼 M","👩🏼 F")</f>
        <v>👨🏼 M</v>
      </c>
      <c r="AB3515" t="s">
        <v>11695</v>
      </c>
    </row>
    <row r="3516" spans="1:28" x14ac:dyDescent="0.35">
      <c r="A3516" t="s">
        <v>5007</v>
      </c>
      <c r="B3516" t="s">
        <v>5008</v>
      </c>
      <c r="C3516" t="s">
        <v>5009</v>
      </c>
      <c r="D3516">
        <v>1</v>
      </c>
      <c r="G3516">
        <v>0</v>
      </c>
      <c r="H3516">
        <v>0</v>
      </c>
      <c r="I3516">
        <v>0</v>
      </c>
      <c r="J3516">
        <v>0</v>
      </c>
      <c r="K3516" t="s">
        <v>16</v>
      </c>
      <c r="R3516">
        <v>931776596</v>
      </c>
      <c r="S3516" t="s">
        <v>11658</v>
      </c>
      <c r="T3516">
        <v>62590579</v>
      </c>
      <c r="U3516" t="s">
        <v>19</v>
      </c>
      <c r="W3516" t="s">
        <v>11712</v>
      </c>
      <c r="X3516" t="s">
        <v>11701</v>
      </c>
      <c r="Y3516" t="s">
        <v>42</v>
      </c>
      <c r="Z3516" t="s">
        <v>11204</v>
      </c>
      <c r="AA3516" t="str">
        <f>IF(BD[[#This Row],[Genero]]="Masculino","👨🏼 M","👩🏼 F")</f>
        <v>👨🏼 M</v>
      </c>
      <c r="AB3516" t="s">
        <v>11695</v>
      </c>
    </row>
    <row r="3517" spans="1:28" x14ac:dyDescent="0.35">
      <c r="A3517" t="s">
        <v>9339</v>
      </c>
      <c r="B3517" t="s">
        <v>9737</v>
      </c>
      <c r="D3517">
        <v>1</v>
      </c>
      <c r="G3517">
        <v>0</v>
      </c>
      <c r="H3517">
        <v>0</v>
      </c>
      <c r="I3517">
        <v>0</v>
      </c>
      <c r="J3517">
        <v>0</v>
      </c>
      <c r="K3517" t="s">
        <v>16</v>
      </c>
      <c r="R3517">
        <v>940174408</v>
      </c>
      <c r="S3517" t="s">
        <v>11665</v>
      </c>
      <c r="T3517">
        <v>73093069</v>
      </c>
      <c r="U3517" t="s">
        <v>10125</v>
      </c>
      <c r="V3517" t="s">
        <v>11260</v>
      </c>
      <c r="W3517" t="s">
        <v>11712</v>
      </c>
      <c r="X3517" t="s">
        <v>11701</v>
      </c>
      <c r="Y3517" t="s">
        <v>42</v>
      </c>
      <c r="Z3517" t="s">
        <v>11204</v>
      </c>
      <c r="AA3517" t="str">
        <f>IF(BD[[#This Row],[Genero]]="Masculino","👨🏼 M","👩🏼 F")</f>
        <v>👩🏼 F</v>
      </c>
      <c r="AB3517" t="s">
        <v>11695</v>
      </c>
    </row>
    <row r="3518" spans="1:28" x14ac:dyDescent="0.35">
      <c r="A3518" t="s">
        <v>2496</v>
      </c>
      <c r="B3518" t="s">
        <v>2497</v>
      </c>
      <c r="C3518" t="s">
        <v>11269</v>
      </c>
      <c r="D3518">
        <v>1</v>
      </c>
      <c r="G3518">
        <v>0</v>
      </c>
      <c r="H3518">
        <v>0</v>
      </c>
      <c r="I3518">
        <v>0</v>
      </c>
      <c r="J3518">
        <v>0</v>
      </c>
      <c r="K3518" t="s">
        <v>16</v>
      </c>
      <c r="R3518">
        <v>991540530</v>
      </c>
      <c r="S3518" t="s">
        <v>11658</v>
      </c>
      <c r="T3518">
        <v>72030760</v>
      </c>
      <c r="U3518" t="s">
        <v>1571</v>
      </c>
      <c r="V3518" t="s">
        <v>11269</v>
      </c>
      <c r="W3518" t="s">
        <v>11712</v>
      </c>
      <c r="X3518" t="s">
        <v>11701</v>
      </c>
      <c r="Y3518" t="s">
        <v>42</v>
      </c>
      <c r="Z3518" t="s">
        <v>11204</v>
      </c>
      <c r="AA3518" t="str">
        <f>IF(BD[[#This Row],[Genero]]="Masculino","👨🏼 M","👩🏼 F")</f>
        <v>👨🏼 M</v>
      </c>
      <c r="AB3518" t="s">
        <v>11695</v>
      </c>
    </row>
    <row r="3519" spans="1:28" x14ac:dyDescent="0.35">
      <c r="A3519" t="s">
        <v>332</v>
      </c>
      <c r="B3519" t="s">
        <v>2536</v>
      </c>
      <c r="D3519">
        <v>1</v>
      </c>
      <c r="G3519">
        <v>0</v>
      </c>
      <c r="H3519">
        <v>0</v>
      </c>
      <c r="I3519">
        <v>0</v>
      </c>
      <c r="J3519">
        <v>0</v>
      </c>
      <c r="K3519" t="s">
        <v>16</v>
      </c>
      <c r="R3519">
        <v>967746056</v>
      </c>
      <c r="S3519" t="s">
        <v>11658</v>
      </c>
      <c r="T3519">
        <v>73257797</v>
      </c>
      <c r="U3519" t="s">
        <v>19</v>
      </c>
      <c r="V3519" t="s">
        <v>11322</v>
      </c>
      <c r="W3519" t="s">
        <v>11706</v>
      </c>
      <c r="X3519" t="s">
        <v>11701</v>
      </c>
      <c r="Y3519" t="s">
        <v>42</v>
      </c>
      <c r="Z3519" t="s">
        <v>11204</v>
      </c>
      <c r="AA3519" t="str">
        <f>IF(BD[[#This Row],[Genero]]="Masculino","👨🏼 M","👩🏼 F")</f>
        <v>👨🏼 M</v>
      </c>
      <c r="AB3519" t="s">
        <v>11695</v>
      </c>
    </row>
    <row r="3520" spans="1:28" x14ac:dyDescent="0.35">
      <c r="A3520" t="s">
        <v>332</v>
      </c>
      <c r="B3520" t="s">
        <v>2536</v>
      </c>
      <c r="D3520">
        <v>1</v>
      </c>
      <c r="G3520">
        <v>0</v>
      </c>
      <c r="H3520">
        <v>0</v>
      </c>
      <c r="I3520">
        <v>0</v>
      </c>
      <c r="J3520">
        <v>0</v>
      </c>
      <c r="K3520" t="s">
        <v>16</v>
      </c>
      <c r="R3520">
        <v>967746056</v>
      </c>
      <c r="S3520" t="s">
        <v>11658</v>
      </c>
      <c r="T3520">
        <v>73257797</v>
      </c>
      <c r="U3520" t="s">
        <v>19</v>
      </c>
      <c r="V3520" t="s">
        <v>11321</v>
      </c>
      <c r="W3520" t="s">
        <v>11706</v>
      </c>
      <c r="X3520" t="s">
        <v>11701</v>
      </c>
      <c r="Y3520" t="s">
        <v>42</v>
      </c>
      <c r="Z3520" t="s">
        <v>11204</v>
      </c>
      <c r="AA3520" t="str">
        <f>IF(BD[[#This Row],[Genero]]="Masculino","👨🏼 M","👩🏼 F")</f>
        <v>👨🏼 M</v>
      </c>
      <c r="AB3520" t="s">
        <v>11695</v>
      </c>
    </row>
    <row r="3521" spans="1:28" x14ac:dyDescent="0.35">
      <c r="A3521" t="s">
        <v>9528</v>
      </c>
      <c r="B3521" t="s">
        <v>10063</v>
      </c>
      <c r="D3521">
        <v>1</v>
      </c>
      <c r="G3521">
        <v>0</v>
      </c>
      <c r="H3521">
        <v>0</v>
      </c>
      <c r="I3521">
        <v>0</v>
      </c>
      <c r="J3521">
        <v>0</v>
      </c>
      <c r="K3521" t="s">
        <v>16</v>
      </c>
      <c r="R3521">
        <v>980546383</v>
      </c>
      <c r="S3521" t="s">
        <v>11658</v>
      </c>
      <c r="T3521">
        <v>73077087</v>
      </c>
      <c r="U3521" t="s">
        <v>19</v>
      </c>
      <c r="W3521" t="s">
        <v>11706</v>
      </c>
      <c r="X3521" t="s">
        <v>11701</v>
      </c>
      <c r="Y3521" t="s">
        <v>42</v>
      </c>
      <c r="Z3521" t="s">
        <v>11204</v>
      </c>
      <c r="AA3521" t="str">
        <f>IF(BD[[#This Row],[Genero]]="Masculino","👨🏼 M","👩🏼 F")</f>
        <v>👨🏼 M</v>
      </c>
      <c r="AB3521" t="s">
        <v>11695</v>
      </c>
    </row>
    <row r="3522" spans="1:28" x14ac:dyDescent="0.35">
      <c r="A3522" t="s">
        <v>1287</v>
      </c>
      <c r="B3522" t="s">
        <v>1365</v>
      </c>
      <c r="C3522" t="s">
        <v>5006</v>
      </c>
      <c r="D3522">
        <v>1</v>
      </c>
      <c r="G3522">
        <v>0</v>
      </c>
      <c r="H3522">
        <v>0</v>
      </c>
      <c r="I3522">
        <v>0</v>
      </c>
      <c r="J3522">
        <v>0</v>
      </c>
      <c r="K3522" t="s">
        <v>16</v>
      </c>
      <c r="R3522">
        <v>964152544</v>
      </c>
      <c r="S3522" t="s">
        <v>11658</v>
      </c>
      <c r="T3522">
        <v>72688923</v>
      </c>
      <c r="U3522" t="s">
        <v>19</v>
      </c>
      <c r="W3522" t="s">
        <v>11706</v>
      </c>
      <c r="X3522" t="s">
        <v>11701</v>
      </c>
      <c r="Y3522" t="s">
        <v>42</v>
      </c>
      <c r="Z3522" t="s">
        <v>11204</v>
      </c>
      <c r="AA3522" t="str">
        <f>IF(BD[[#This Row],[Genero]]="Masculino","👨🏼 M","👩🏼 F")</f>
        <v>👨🏼 M</v>
      </c>
      <c r="AB3522" t="s">
        <v>11695</v>
      </c>
    </row>
    <row r="3523" spans="1:28" x14ac:dyDescent="0.35">
      <c r="A3523" t="s">
        <v>9380</v>
      </c>
      <c r="B3523" t="s">
        <v>9819</v>
      </c>
      <c r="D3523">
        <v>1</v>
      </c>
      <c r="G3523">
        <v>0</v>
      </c>
      <c r="H3523">
        <v>0</v>
      </c>
      <c r="I3523">
        <v>0</v>
      </c>
      <c r="J3523">
        <v>0</v>
      </c>
      <c r="K3523" t="s">
        <v>16</v>
      </c>
      <c r="R3523" s="2"/>
      <c r="S3523" t="s">
        <v>11665</v>
      </c>
      <c r="T3523">
        <v>76553612</v>
      </c>
      <c r="U3523" t="s">
        <v>19</v>
      </c>
      <c r="V3523" t="s">
        <v>11391</v>
      </c>
      <c r="W3523" t="s">
        <v>11706</v>
      </c>
      <c r="X3523" t="s">
        <v>11701</v>
      </c>
      <c r="Y3523" t="s">
        <v>42</v>
      </c>
      <c r="Z3523" t="s">
        <v>11204</v>
      </c>
      <c r="AA3523" t="str">
        <f>IF(BD[[#This Row],[Genero]]="Masculino","👨🏼 M","👩🏼 F")</f>
        <v>👩🏼 F</v>
      </c>
      <c r="AB3523" t="s">
        <v>11695</v>
      </c>
    </row>
    <row r="3524" spans="1:28" x14ac:dyDescent="0.35">
      <c r="A3524" t="s">
        <v>2331</v>
      </c>
      <c r="B3524" t="s">
        <v>360</v>
      </c>
      <c r="C3524" t="s">
        <v>11259</v>
      </c>
      <c r="D3524">
        <v>1</v>
      </c>
      <c r="G3524">
        <v>0</v>
      </c>
      <c r="H3524">
        <v>0</v>
      </c>
      <c r="I3524">
        <v>0</v>
      </c>
      <c r="J3524">
        <v>0</v>
      </c>
      <c r="K3524" t="s">
        <v>16</v>
      </c>
      <c r="R3524">
        <v>969195760</v>
      </c>
      <c r="S3524" t="s">
        <v>11658</v>
      </c>
      <c r="T3524">
        <v>72544349</v>
      </c>
      <c r="U3524" t="s">
        <v>19</v>
      </c>
      <c r="V3524" t="s">
        <v>11204</v>
      </c>
      <c r="W3524" t="s">
        <v>11706</v>
      </c>
      <c r="X3524" t="s">
        <v>11701</v>
      </c>
      <c r="Y3524" t="s">
        <v>42</v>
      </c>
      <c r="Z3524" t="s">
        <v>11204</v>
      </c>
      <c r="AA3524" t="str">
        <f>IF(BD[[#This Row],[Genero]]="Masculino","👨🏼 M","👩🏼 F")</f>
        <v>👨🏼 M</v>
      </c>
      <c r="AB3524" t="s">
        <v>11695</v>
      </c>
    </row>
    <row r="3525" spans="1:28" x14ac:dyDescent="0.35">
      <c r="A3525" t="s">
        <v>4538</v>
      </c>
      <c r="B3525" t="s">
        <v>2855</v>
      </c>
      <c r="C3525" t="s">
        <v>11262</v>
      </c>
      <c r="D3525">
        <v>1</v>
      </c>
      <c r="G3525">
        <v>0</v>
      </c>
      <c r="H3525">
        <v>0</v>
      </c>
      <c r="I3525">
        <v>0</v>
      </c>
      <c r="J3525">
        <v>0</v>
      </c>
      <c r="K3525" t="s">
        <v>16</v>
      </c>
      <c r="R3525">
        <v>936567538</v>
      </c>
      <c r="S3525" t="s">
        <v>11658</v>
      </c>
      <c r="T3525">
        <v>74897367</v>
      </c>
      <c r="U3525" t="s">
        <v>10125</v>
      </c>
      <c r="V3525" t="s">
        <v>11262</v>
      </c>
      <c r="W3525" t="s">
        <v>11706</v>
      </c>
      <c r="X3525" t="s">
        <v>11701</v>
      </c>
      <c r="Y3525" t="s">
        <v>42</v>
      </c>
      <c r="Z3525" t="s">
        <v>11204</v>
      </c>
      <c r="AA3525" t="str">
        <f>IF(BD[[#This Row],[Genero]]="Masculino","👨🏼 M","👩🏼 F")</f>
        <v>👨🏼 M</v>
      </c>
      <c r="AB3525" t="s">
        <v>11695</v>
      </c>
    </row>
    <row r="3526" spans="1:28" x14ac:dyDescent="0.35">
      <c r="A3526" t="s">
        <v>622</v>
      </c>
      <c r="B3526" t="s">
        <v>1652</v>
      </c>
      <c r="C3526" t="s">
        <v>4926</v>
      </c>
      <c r="D3526">
        <v>1</v>
      </c>
      <c r="G3526">
        <v>0</v>
      </c>
      <c r="H3526">
        <v>0</v>
      </c>
      <c r="I3526">
        <v>0</v>
      </c>
      <c r="J3526">
        <v>0</v>
      </c>
      <c r="K3526" t="s">
        <v>16</v>
      </c>
      <c r="R3526">
        <v>943961300</v>
      </c>
      <c r="S3526" t="s">
        <v>11658</v>
      </c>
      <c r="T3526">
        <v>73620978</v>
      </c>
      <c r="U3526" t="s">
        <v>19</v>
      </c>
      <c r="W3526" t="s">
        <v>11706</v>
      </c>
      <c r="X3526" t="s">
        <v>11701</v>
      </c>
      <c r="Y3526" t="s">
        <v>42</v>
      </c>
      <c r="Z3526" t="s">
        <v>11204</v>
      </c>
      <c r="AA3526" t="str">
        <f>IF(BD[[#This Row],[Genero]]="Masculino","👨🏼 M","👩🏼 F")</f>
        <v>👨🏼 M</v>
      </c>
      <c r="AB3526" t="s">
        <v>11695</v>
      </c>
    </row>
    <row r="3527" spans="1:28" x14ac:dyDescent="0.35">
      <c r="A3527" t="s">
        <v>7737</v>
      </c>
      <c r="B3527" t="s">
        <v>7738</v>
      </c>
      <c r="C3527" t="s">
        <v>7739</v>
      </c>
      <c r="D3527">
        <v>1</v>
      </c>
      <c r="G3527">
        <v>0</v>
      </c>
      <c r="H3527">
        <v>0</v>
      </c>
      <c r="I3527">
        <v>0</v>
      </c>
      <c r="J3527">
        <v>0</v>
      </c>
      <c r="K3527" t="s">
        <v>16</v>
      </c>
      <c r="R3527" s="2"/>
      <c r="S3527" t="s">
        <v>11658</v>
      </c>
      <c r="T3527">
        <v>73041039</v>
      </c>
      <c r="U3527" t="s">
        <v>583</v>
      </c>
      <c r="W3527" t="s">
        <v>11706</v>
      </c>
      <c r="X3527" t="s">
        <v>11701</v>
      </c>
      <c r="Y3527" t="s">
        <v>42</v>
      </c>
      <c r="Z3527" t="s">
        <v>11204</v>
      </c>
      <c r="AA3527" t="str">
        <f>IF(BD[[#This Row],[Genero]]="Masculino","👨🏼 M","👩🏼 F")</f>
        <v>👨🏼 M</v>
      </c>
      <c r="AB3527" t="s">
        <v>11695</v>
      </c>
    </row>
    <row r="3528" spans="1:28" x14ac:dyDescent="0.35">
      <c r="A3528" t="s">
        <v>1086</v>
      </c>
      <c r="B3528" t="s">
        <v>9011</v>
      </c>
      <c r="C3528" t="s">
        <v>11326</v>
      </c>
      <c r="D3528">
        <v>1</v>
      </c>
      <c r="G3528">
        <v>0</v>
      </c>
      <c r="H3528">
        <v>0</v>
      </c>
      <c r="I3528">
        <v>0</v>
      </c>
      <c r="J3528">
        <v>0</v>
      </c>
      <c r="K3528" t="s">
        <v>16</v>
      </c>
      <c r="R3528">
        <v>930663894</v>
      </c>
      <c r="S3528" t="s">
        <v>11665</v>
      </c>
      <c r="T3528">
        <v>71663378</v>
      </c>
      <c r="U3528" t="s">
        <v>19</v>
      </c>
      <c r="V3528" t="s">
        <v>11326</v>
      </c>
      <c r="W3528" t="s">
        <v>11706</v>
      </c>
      <c r="X3528" t="s">
        <v>11701</v>
      </c>
      <c r="Y3528" t="s">
        <v>42</v>
      </c>
      <c r="Z3528" t="s">
        <v>11204</v>
      </c>
      <c r="AA3528" t="str">
        <f>IF(BD[[#This Row],[Genero]]="Masculino","👨🏼 M","👩🏼 F")</f>
        <v>👩🏼 F</v>
      </c>
      <c r="AB3528" t="s">
        <v>11695</v>
      </c>
    </row>
    <row r="3529" spans="1:28" x14ac:dyDescent="0.35">
      <c r="A3529" t="s">
        <v>3288</v>
      </c>
      <c r="B3529" t="s">
        <v>356</v>
      </c>
      <c r="C3529" t="s">
        <v>3289</v>
      </c>
      <c r="D3529">
        <v>1</v>
      </c>
      <c r="G3529">
        <v>0</v>
      </c>
      <c r="H3529">
        <v>0</v>
      </c>
      <c r="I3529">
        <v>0</v>
      </c>
      <c r="J3529">
        <v>0</v>
      </c>
      <c r="K3529" t="s">
        <v>16</v>
      </c>
      <c r="R3529">
        <v>930817583</v>
      </c>
      <c r="S3529" t="s">
        <v>11658</v>
      </c>
      <c r="T3529">
        <v>48491118</v>
      </c>
      <c r="U3529" t="s">
        <v>19</v>
      </c>
      <c r="V3529" t="s">
        <v>3290</v>
      </c>
      <c r="W3529" t="s">
        <v>11702</v>
      </c>
      <c r="X3529" t="s">
        <v>11701</v>
      </c>
      <c r="Y3529" t="s">
        <v>42</v>
      </c>
      <c r="Z3529" t="s">
        <v>396</v>
      </c>
      <c r="AA3529" t="str">
        <f>IF(BD[[#This Row],[Genero]]="Masculino","👨🏼 M","👩🏼 F")</f>
        <v>👨🏼 M</v>
      </c>
      <c r="AB3529" t="s">
        <v>11695</v>
      </c>
    </row>
    <row r="3530" spans="1:28" x14ac:dyDescent="0.35">
      <c r="A3530" t="s">
        <v>494</v>
      </c>
      <c r="B3530" t="s">
        <v>495</v>
      </c>
      <c r="C3530" t="s">
        <v>496</v>
      </c>
      <c r="D3530">
        <v>1</v>
      </c>
      <c r="G3530">
        <v>0</v>
      </c>
      <c r="H3530">
        <v>0</v>
      </c>
      <c r="I3530">
        <v>0</v>
      </c>
      <c r="J3530">
        <v>0</v>
      </c>
      <c r="K3530" t="s">
        <v>16</v>
      </c>
      <c r="R3530">
        <v>947028181</v>
      </c>
      <c r="S3530" t="s">
        <v>11665</v>
      </c>
      <c r="T3530">
        <v>70260249</v>
      </c>
      <c r="U3530" t="s">
        <v>19</v>
      </c>
      <c r="V3530" t="s">
        <v>497</v>
      </c>
      <c r="W3530" t="s">
        <v>11706</v>
      </c>
      <c r="X3530" t="s">
        <v>11701</v>
      </c>
      <c r="Y3530" t="s">
        <v>42</v>
      </c>
      <c r="Z3530" t="s">
        <v>396</v>
      </c>
      <c r="AA3530" t="str">
        <f>IF(BD[[#This Row],[Genero]]="Masculino","👨🏼 M","👩🏼 F")</f>
        <v>👩🏼 F</v>
      </c>
      <c r="AB3530" t="s">
        <v>11695</v>
      </c>
    </row>
    <row r="3531" spans="1:28" x14ac:dyDescent="0.35">
      <c r="A3531" t="s">
        <v>9486</v>
      </c>
      <c r="B3531" t="s">
        <v>9997</v>
      </c>
      <c r="C3531" t="s">
        <v>7343</v>
      </c>
      <c r="D3531">
        <v>1</v>
      </c>
      <c r="G3531">
        <v>0</v>
      </c>
      <c r="H3531">
        <v>0</v>
      </c>
      <c r="I3531">
        <v>0</v>
      </c>
      <c r="J3531">
        <v>0</v>
      </c>
      <c r="K3531" t="s">
        <v>16</v>
      </c>
      <c r="R3531">
        <v>977293052</v>
      </c>
      <c r="S3531" t="s">
        <v>11658</v>
      </c>
      <c r="T3531">
        <v>75152541</v>
      </c>
      <c r="U3531" t="s">
        <v>19</v>
      </c>
      <c r="V3531" t="s">
        <v>10300</v>
      </c>
      <c r="W3531" t="s">
        <v>11706</v>
      </c>
      <c r="X3531" t="s">
        <v>11701</v>
      </c>
      <c r="Y3531" t="s">
        <v>42</v>
      </c>
      <c r="Z3531" t="s">
        <v>896</v>
      </c>
      <c r="AA3531" t="str">
        <f>IF(BD[[#This Row],[Genero]]="Masculino","👨🏼 M","👩🏼 F")</f>
        <v>👨🏼 M</v>
      </c>
      <c r="AB3531" t="s">
        <v>11695</v>
      </c>
    </row>
    <row r="3532" spans="1:28" x14ac:dyDescent="0.35">
      <c r="A3532" t="s">
        <v>151</v>
      </c>
      <c r="B3532" t="s">
        <v>645</v>
      </c>
      <c r="C3532" t="s">
        <v>646</v>
      </c>
      <c r="D3532">
        <v>1</v>
      </c>
      <c r="G3532">
        <v>0</v>
      </c>
      <c r="H3532">
        <v>0</v>
      </c>
      <c r="I3532">
        <v>0</v>
      </c>
      <c r="J3532">
        <v>0</v>
      </c>
      <c r="K3532" t="s">
        <v>16</v>
      </c>
      <c r="R3532">
        <v>934281221</v>
      </c>
      <c r="S3532" t="s">
        <v>11658</v>
      </c>
      <c r="T3532">
        <v>48111516</v>
      </c>
      <c r="U3532" t="s">
        <v>19</v>
      </c>
      <c r="V3532" t="s">
        <v>646</v>
      </c>
      <c r="W3532" t="s">
        <v>11706</v>
      </c>
      <c r="X3532" t="s">
        <v>11701</v>
      </c>
      <c r="Y3532" t="s">
        <v>42</v>
      </c>
      <c r="Z3532" t="s">
        <v>896</v>
      </c>
      <c r="AA3532" t="str">
        <f>IF(BD[[#This Row],[Genero]]="Masculino","👨🏼 M","👩🏼 F")</f>
        <v>👨🏼 M</v>
      </c>
      <c r="AB3532" t="s">
        <v>11695</v>
      </c>
    </row>
    <row r="3533" spans="1:28" x14ac:dyDescent="0.35">
      <c r="A3533" t="s">
        <v>38</v>
      </c>
      <c r="B3533" t="s">
        <v>9692</v>
      </c>
      <c r="C3533" t="s">
        <v>3224</v>
      </c>
      <c r="D3533">
        <v>1</v>
      </c>
      <c r="G3533">
        <v>0</v>
      </c>
      <c r="H3533">
        <v>0</v>
      </c>
      <c r="I3533">
        <v>0</v>
      </c>
      <c r="J3533">
        <v>0</v>
      </c>
      <c r="K3533" t="s">
        <v>16</v>
      </c>
      <c r="R3533">
        <v>986818788</v>
      </c>
      <c r="S3533" t="s">
        <v>11658</v>
      </c>
      <c r="T3533">
        <v>40523178</v>
      </c>
      <c r="U3533" t="s">
        <v>19</v>
      </c>
      <c r="V3533" t="s">
        <v>3224</v>
      </c>
      <c r="W3533" t="s">
        <v>11702</v>
      </c>
      <c r="X3533" t="s">
        <v>11701</v>
      </c>
      <c r="Y3533" t="s">
        <v>607</v>
      </c>
      <c r="Z3533" t="s">
        <v>896</v>
      </c>
      <c r="AA3533" t="str">
        <f>IF(BD[[#This Row],[Genero]]="Masculino","👨🏼 M","👩🏼 F")</f>
        <v>👨🏼 M</v>
      </c>
      <c r="AB3533" t="s">
        <v>11695</v>
      </c>
    </row>
    <row r="3534" spans="1:28" x14ac:dyDescent="0.35">
      <c r="A3534" t="s">
        <v>2328</v>
      </c>
      <c r="B3534" t="s">
        <v>2329</v>
      </c>
      <c r="C3534" t="s">
        <v>2330</v>
      </c>
      <c r="D3534">
        <v>1</v>
      </c>
      <c r="G3534">
        <v>0</v>
      </c>
      <c r="H3534">
        <v>0</v>
      </c>
      <c r="I3534">
        <v>0</v>
      </c>
      <c r="J3534">
        <v>0</v>
      </c>
      <c r="K3534" t="s">
        <v>16</v>
      </c>
      <c r="R3534">
        <v>957897447</v>
      </c>
      <c r="S3534" t="s">
        <v>11658</v>
      </c>
      <c r="T3534">
        <v>44114162</v>
      </c>
      <c r="U3534" t="s">
        <v>2066</v>
      </c>
      <c r="V3534" t="s">
        <v>2330</v>
      </c>
      <c r="W3534" t="s">
        <v>11701</v>
      </c>
      <c r="X3534" t="s">
        <v>11701</v>
      </c>
      <c r="Y3534" t="s">
        <v>607</v>
      </c>
      <c r="Z3534" t="s">
        <v>10778</v>
      </c>
      <c r="AA3534" t="str">
        <f>IF(BD[[#This Row],[Genero]]="Masculino","👨🏼 M","👩🏼 F")</f>
        <v>👨🏼 M</v>
      </c>
      <c r="AB3534" t="s">
        <v>11695</v>
      </c>
    </row>
    <row r="3535" spans="1:28" x14ac:dyDescent="0.35">
      <c r="A3535" t="s">
        <v>5707</v>
      </c>
      <c r="B3535" t="s">
        <v>2162</v>
      </c>
      <c r="C3535" t="s">
        <v>5708</v>
      </c>
      <c r="D3535">
        <v>1</v>
      </c>
      <c r="G3535">
        <v>0</v>
      </c>
      <c r="H3535">
        <v>0</v>
      </c>
      <c r="I3535">
        <v>0</v>
      </c>
      <c r="J3535">
        <v>0</v>
      </c>
      <c r="K3535" t="s">
        <v>16</v>
      </c>
      <c r="R3535">
        <v>954407900</v>
      </c>
      <c r="S3535" t="s">
        <v>11658</v>
      </c>
      <c r="T3535">
        <v>42834564</v>
      </c>
      <c r="U3535" t="s">
        <v>10125</v>
      </c>
      <c r="V3535" t="s">
        <v>10250</v>
      </c>
      <c r="W3535" t="s">
        <v>11703</v>
      </c>
      <c r="X3535" t="s">
        <v>11701</v>
      </c>
      <c r="Y3535" t="s">
        <v>11681</v>
      </c>
      <c r="Z3535" t="s">
        <v>11684</v>
      </c>
      <c r="AA3535" t="str">
        <f>IF(BD[[#This Row],[Genero]]="Masculino","👨🏼 M","👩🏼 F")</f>
        <v>👨🏼 M</v>
      </c>
      <c r="AB3535" t="s">
        <v>11695</v>
      </c>
    </row>
    <row r="3536" spans="1:28" x14ac:dyDescent="0.35">
      <c r="A3536" t="s">
        <v>137</v>
      </c>
      <c r="B3536" t="s">
        <v>364</v>
      </c>
      <c r="C3536" t="s">
        <v>6914</v>
      </c>
      <c r="D3536">
        <v>1</v>
      </c>
      <c r="G3536">
        <v>0</v>
      </c>
      <c r="H3536">
        <v>0</v>
      </c>
      <c r="I3536">
        <v>0</v>
      </c>
      <c r="J3536">
        <v>0</v>
      </c>
      <c r="K3536" t="s">
        <v>16</v>
      </c>
      <c r="R3536">
        <v>978612229</v>
      </c>
      <c r="S3536" t="s">
        <v>11658</v>
      </c>
      <c r="T3536">
        <v>48006256</v>
      </c>
      <c r="U3536" t="s">
        <v>19</v>
      </c>
      <c r="V3536" t="s">
        <v>6914</v>
      </c>
      <c r="W3536" t="s">
        <v>11702</v>
      </c>
      <c r="X3536" t="s">
        <v>11701</v>
      </c>
      <c r="Y3536" t="s">
        <v>11724</v>
      </c>
      <c r="Z3536" t="s">
        <v>10557</v>
      </c>
      <c r="AA3536" t="str">
        <f>IF(BD[[#This Row],[Genero]]="Masculino","👨🏼 M","👩🏼 F")</f>
        <v>👨🏼 M</v>
      </c>
      <c r="AB3536" t="s">
        <v>11695</v>
      </c>
    </row>
    <row r="3537" spans="1:28" x14ac:dyDescent="0.35">
      <c r="A3537" t="s">
        <v>1644</v>
      </c>
      <c r="B3537" t="s">
        <v>2683</v>
      </c>
      <c r="C3537" t="s">
        <v>2684</v>
      </c>
      <c r="D3537">
        <v>1</v>
      </c>
      <c r="G3537">
        <v>0</v>
      </c>
      <c r="H3537">
        <v>0</v>
      </c>
      <c r="I3537">
        <v>0</v>
      </c>
      <c r="J3537">
        <v>0</v>
      </c>
      <c r="K3537" t="s">
        <v>16</v>
      </c>
      <c r="R3537">
        <v>985113825</v>
      </c>
      <c r="S3537" t="s">
        <v>11658</v>
      </c>
      <c r="T3537">
        <v>70143675</v>
      </c>
      <c r="U3537" t="s">
        <v>10125</v>
      </c>
      <c r="V3537" t="s">
        <v>2684</v>
      </c>
      <c r="W3537" t="s">
        <v>11702</v>
      </c>
      <c r="X3537" t="s">
        <v>11701</v>
      </c>
      <c r="Y3537" t="s">
        <v>11724</v>
      </c>
      <c r="Z3537" t="s">
        <v>10884</v>
      </c>
      <c r="AA3537" t="str">
        <f>IF(BD[[#This Row],[Genero]]="Masculino","👨🏼 M","👩🏼 F")</f>
        <v>👨🏼 M</v>
      </c>
      <c r="AB3537" t="s">
        <v>11695</v>
      </c>
    </row>
    <row r="3538" spans="1:28" x14ac:dyDescent="0.35">
      <c r="A3538" t="s">
        <v>5373</v>
      </c>
      <c r="B3538" t="s">
        <v>787</v>
      </c>
      <c r="C3538" t="s">
        <v>5374</v>
      </c>
      <c r="D3538">
        <v>1</v>
      </c>
      <c r="G3538">
        <v>0</v>
      </c>
      <c r="H3538">
        <v>0</v>
      </c>
      <c r="I3538">
        <v>0</v>
      </c>
      <c r="J3538">
        <v>0</v>
      </c>
      <c r="K3538" t="s">
        <v>16</v>
      </c>
      <c r="S3538" t="s">
        <v>11658</v>
      </c>
      <c r="T3538">
        <v>43136225</v>
      </c>
      <c r="U3538" t="s">
        <v>19</v>
      </c>
      <c r="V3538" t="s">
        <v>5374</v>
      </c>
      <c r="W3538" t="s">
        <v>11702</v>
      </c>
      <c r="X3538" t="s">
        <v>11701</v>
      </c>
      <c r="Y3538" t="s">
        <v>11724</v>
      </c>
      <c r="Z3538" t="s">
        <v>11686</v>
      </c>
      <c r="AA3538" t="str">
        <f>IF(BD[[#This Row],[Genero]]="Masculino","👨🏼 M","👩🏼 F")</f>
        <v>👨🏼 M</v>
      </c>
      <c r="AB3538" t="s">
        <v>11695</v>
      </c>
    </row>
    <row r="3539" spans="1:28" x14ac:dyDescent="0.35">
      <c r="A3539" t="s">
        <v>38</v>
      </c>
      <c r="B3539" t="s">
        <v>6305</v>
      </c>
      <c r="C3539" t="s">
        <v>6306</v>
      </c>
      <c r="D3539">
        <v>1</v>
      </c>
      <c r="G3539">
        <v>0</v>
      </c>
      <c r="H3539">
        <v>0</v>
      </c>
      <c r="I3539">
        <v>0</v>
      </c>
      <c r="J3539">
        <v>0</v>
      </c>
      <c r="K3539" t="s">
        <v>16</v>
      </c>
      <c r="R3539">
        <v>915392250</v>
      </c>
      <c r="S3539" t="s">
        <v>11658</v>
      </c>
      <c r="T3539">
        <v>73268445</v>
      </c>
      <c r="U3539" t="s">
        <v>19</v>
      </c>
      <c r="V3539" t="s">
        <v>6307</v>
      </c>
      <c r="W3539" t="s">
        <v>11702</v>
      </c>
      <c r="X3539" t="s">
        <v>11701</v>
      </c>
      <c r="Y3539" t="s">
        <v>11681</v>
      </c>
      <c r="Z3539" t="s">
        <v>336</v>
      </c>
      <c r="AA3539" t="str">
        <f>IF(BD[[#This Row],[Genero]]="Masculino","👨🏼 M","👩🏼 F")</f>
        <v>👨🏼 M</v>
      </c>
      <c r="AB3539" t="s">
        <v>11694</v>
      </c>
    </row>
    <row r="3540" spans="1:28" x14ac:dyDescent="0.35">
      <c r="A3540" t="s">
        <v>93</v>
      </c>
      <c r="B3540" t="s">
        <v>2673</v>
      </c>
      <c r="C3540" t="s">
        <v>2674</v>
      </c>
      <c r="D3540">
        <v>1</v>
      </c>
      <c r="G3540">
        <v>0</v>
      </c>
      <c r="H3540">
        <v>0</v>
      </c>
      <c r="I3540">
        <v>0</v>
      </c>
      <c r="J3540">
        <v>0</v>
      </c>
      <c r="K3540" t="s">
        <v>16</v>
      </c>
      <c r="R3540">
        <v>953567033</v>
      </c>
      <c r="S3540" t="s">
        <v>11658</v>
      </c>
      <c r="T3540">
        <v>72160700</v>
      </c>
      <c r="U3540" t="s">
        <v>10125</v>
      </c>
      <c r="V3540" t="s">
        <v>2674</v>
      </c>
      <c r="W3540" t="s">
        <v>11701</v>
      </c>
      <c r="X3540" t="s">
        <v>11701</v>
      </c>
      <c r="Y3540" t="s">
        <v>11681</v>
      </c>
      <c r="Z3540" t="s">
        <v>419</v>
      </c>
      <c r="AA3540" t="str">
        <f>IF(BD[[#This Row],[Genero]]="Masculino","👨🏼 M","👩🏼 F")</f>
        <v>👨🏼 M</v>
      </c>
      <c r="AB3540" t="s">
        <v>11694</v>
      </c>
    </row>
    <row r="3541" spans="1:28" x14ac:dyDescent="0.35">
      <c r="A3541" t="s">
        <v>1328</v>
      </c>
      <c r="B3541" t="s">
        <v>1908</v>
      </c>
      <c r="C3541" t="s">
        <v>1909</v>
      </c>
      <c r="D3541">
        <v>1</v>
      </c>
      <c r="G3541">
        <v>0</v>
      </c>
      <c r="H3541">
        <v>0</v>
      </c>
      <c r="I3541">
        <v>0</v>
      </c>
      <c r="J3541">
        <v>0</v>
      </c>
      <c r="K3541" t="s">
        <v>16</v>
      </c>
      <c r="R3541">
        <v>987919833</v>
      </c>
      <c r="S3541" t="s">
        <v>11658</v>
      </c>
      <c r="T3541">
        <v>76780202</v>
      </c>
      <c r="U3541" t="s">
        <v>10125</v>
      </c>
      <c r="V3541" t="s">
        <v>1910</v>
      </c>
      <c r="W3541" t="s">
        <v>11703</v>
      </c>
      <c r="X3541" t="s">
        <v>11701</v>
      </c>
      <c r="Y3541" t="s">
        <v>11724</v>
      </c>
      <c r="Z3541" t="s">
        <v>336</v>
      </c>
      <c r="AA3541" t="str">
        <f>IF(BD[[#This Row],[Genero]]="Masculino","👨🏼 M","👩🏼 F")</f>
        <v>👨🏼 M</v>
      </c>
      <c r="AB3541" t="s">
        <v>11694</v>
      </c>
    </row>
    <row r="3542" spans="1:28" x14ac:dyDescent="0.35">
      <c r="A3542" t="s">
        <v>2157</v>
      </c>
      <c r="B3542" t="s">
        <v>2866</v>
      </c>
      <c r="C3542" t="s">
        <v>2867</v>
      </c>
      <c r="D3542">
        <v>1</v>
      </c>
      <c r="G3542">
        <v>0</v>
      </c>
      <c r="H3542">
        <v>0</v>
      </c>
      <c r="I3542">
        <v>0</v>
      </c>
      <c r="J3542">
        <v>0</v>
      </c>
      <c r="K3542" t="s">
        <v>16</v>
      </c>
      <c r="R3542">
        <v>993962138</v>
      </c>
      <c r="S3542" t="s">
        <v>11665</v>
      </c>
      <c r="T3542">
        <v>74610351</v>
      </c>
      <c r="U3542" t="s">
        <v>19</v>
      </c>
      <c r="V3542" t="s">
        <v>2867</v>
      </c>
      <c r="W3542" t="s">
        <v>11701</v>
      </c>
      <c r="X3542" t="s">
        <v>11701</v>
      </c>
      <c r="Y3542" t="s">
        <v>11724</v>
      </c>
      <c r="Z3542" t="s">
        <v>2868</v>
      </c>
      <c r="AA3542" t="str">
        <f>IF(BD[[#This Row],[Genero]]="Masculino","👨🏼 M","👩🏼 F")</f>
        <v>👩🏼 F</v>
      </c>
      <c r="AB3542" t="s">
        <v>11694</v>
      </c>
    </row>
    <row r="3543" spans="1:28" x14ac:dyDescent="0.35">
      <c r="A3543" t="s">
        <v>8274</v>
      </c>
      <c r="B3543" t="s">
        <v>8275</v>
      </c>
      <c r="C3543" t="s">
        <v>8272</v>
      </c>
      <c r="D3543">
        <v>1</v>
      </c>
      <c r="G3543">
        <v>0</v>
      </c>
      <c r="H3543">
        <v>0</v>
      </c>
      <c r="I3543">
        <v>0</v>
      </c>
      <c r="J3543">
        <v>0</v>
      </c>
      <c r="K3543" t="s">
        <v>16</v>
      </c>
      <c r="R3543">
        <v>980669227</v>
      </c>
      <c r="S3543" t="s">
        <v>11665</v>
      </c>
      <c r="T3543">
        <v>72790107</v>
      </c>
      <c r="U3543" t="s">
        <v>19</v>
      </c>
      <c r="V3543" t="s">
        <v>8276</v>
      </c>
      <c r="W3543" t="s">
        <v>11712</v>
      </c>
      <c r="X3543" t="s">
        <v>11701</v>
      </c>
      <c r="Y3543" t="s">
        <v>11724</v>
      </c>
      <c r="Z3543" t="s">
        <v>8277</v>
      </c>
      <c r="AA3543" t="str">
        <f>IF(BD[[#This Row],[Genero]]="Masculino","👨🏼 M","👩🏼 F")</f>
        <v>👩🏼 F</v>
      </c>
      <c r="AB3543" t="s">
        <v>11694</v>
      </c>
    </row>
    <row r="3544" spans="1:28" x14ac:dyDescent="0.35">
      <c r="A3544" t="s">
        <v>344</v>
      </c>
      <c r="B3544" t="s">
        <v>235</v>
      </c>
      <c r="C3544" t="s">
        <v>2183</v>
      </c>
      <c r="D3544">
        <v>1</v>
      </c>
      <c r="G3544">
        <v>0</v>
      </c>
      <c r="H3544">
        <v>0</v>
      </c>
      <c r="I3544">
        <v>0</v>
      </c>
      <c r="J3544">
        <v>0</v>
      </c>
      <c r="K3544" t="s">
        <v>16</v>
      </c>
      <c r="R3544">
        <v>950107610</v>
      </c>
      <c r="S3544" t="s">
        <v>11658</v>
      </c>
      <c r="T3544">
        <v>40872516</v>
      </c>
      <c r="U3544" t="s">
        <v>19</v>
      </c>
      <c r="V3544" t="s">
        <v>2184</v>
      </c>
      <c r="W3544" t="s">
        <v>11701</v>
      </c>
      <c r="X3544" t="s">
        <v>11701</v>
      </c>
      <c r="Y3544" t="s">
        <v>11724</v>
      </c>
      <c r="Z3544" t="s">
        <v>6531</v>
      </c>
      <c r="AA3544" t="str">
        <f>IF(BD[[#This Row],[Genero]]="Masculino","👨🏼 M","👩🏼 F")</f>
        <v>👨🏼 M</v>
      </c>
      <c r="AB3544" t="s">
        <v>11694</v>
      </c>
    </row>
    <row r="3545" spans="1:28" x14ac:dyDescent="0.35">
      <c r="A3545" t="s">
        <v>4008</v>
      </c>
      <c r="B3545" t="s">
        <v>4009</v>
      </c>
      <c r="C3545" t="s">
        <v>4010</v>
      </c>
      <c r="D3545">
        <v>1</v>
      </c>
      <c r="G3545">
        <v>0</v>
      </c>
      <c r="H3545">
        <v>0</v>
      </c>
      <c r="I3545">
        <v>0</v>
      </c>
      <c r="J3545">
        <v>0</v>
      </c>
      <c r="K3545" t="s">
        <v>16</v>
      </c>
      <c r="R3545">
        <v>986614676</v>
      </c>
      <c r="S3545" t="s">
        <v>11658</v>
      </c>
      <c r="T3545">
        <v>7730351</v>
      </c>
      <c r="U3545" t="s">
        <v>19</v>
      </c>
      <c r="V3545" t="s">
        <v>4010</v>
      </c>
      <c r="W3545" t="s">
        <v>11702</v>
      </c>
      <c r="X3545" t="s">
        <v>11701</v>
      </c>
      <c r="Y3545" t="s">
        <v>11724</v>
      </c>
      <c r="Z3545" t="s">
        <v>4007</v>
      </c>
      <c r="AA3545" t="str">
        <f>IF(BD[[#This Row],[Genero]]="Masculino","👨🏼 M","👩🏼 F")</f>
        <v>👨🏼 M</v>
      </c>
      <c r="AB3545" t="s">
        <v>11694</v>
      </c>
    </row>
    <row r="3546" spans="1:28" x14ac:dyDescent="0.35">
      <c r="A3546" t="s">
        <v>247</v>
      </c>
      <c r="B3546" t="s">
        <v>2504</v>
      </c>
      <c r="C3546" t="s">
        <v>2505</v>
      </c>
      <c r="D3546">
        <v>1</v>
      </c>
      <c r="G3546">
        <v>0</v>
      </c>
      <c r="H3546">
        <v>0</v>
      </c>
      <c r="I3546">
        <v>0</v>
      </c>
      <c r="J3546">
        <v>0</v>
      </c>
      <c r="K3546" t="s">
        <v>16</v>
      </c>
      <c r="R3546">
        <v>989209493</v>
      </c>
      <c r="S3546" t="s">
        <v>11658</v>
      </c>
      <c r="T3546">
        <v>7205727</v>
      </c>
      <c r="U3546" t="s">
        <v>19</v>
      </c>
      <c r="V3546" t="s">
        <v>2505</v>
      </c>
      <c r="W3546" t="s">
        <v>11702</v>
      </c>
      <c r="X3546" t="s">
        <v>11701</v>
      </c>
      <c r="Y3546" t="s">
        <v>11724</v>
      </c>
      <c r="Z3546" t="s">
        <v>2552</v>
      </c>
      <c r="AA3546" t="str">
        <f>IF(BD[[#This Row],[Genero]]="Masculino","👨🏼 M","👩🏼 F")</f>
        <v>👨🏼 M</v>
      </c>
      <c r="AB3546" t="s">
        <v>11694</v>
      </c>
    </row>
    <row r="3547" spans="1:28" x14ac:dyDescent="0.35">
      <c r="A3547" t="s">
        <v>247</v>
      </c>
      <c r="B3547" t="s">
        <v>2504</v>
      </c>
      <c r="C3547" t="s">
        <v>2505</v>
      </c>
      <c r="D3547">
        <v>1</v>
      </c>
      <c r="G3547">
        <v>0</v>
      </c>
      <c r="H3547">
        <v>0</v>
      </c>
      <c r="I3547">
        <v>0</v>
      </c>
      <c r="J3547">
        <v>0</v>
      </c>
      <c r="K3547" t="s">
        <v>16</v>
      </c>
      <c r="R3547">
        <v>989209493</v>
      </c>
      <c r="S3547" t="s">
        <v>11658</v>
      </c>
      <c r="T3547">
        <v>7205727</v>
      </c>
      <c r="U3547" t="s">
        <v>2506</v>
      </c>
      <c r="V3547" t="s">
        <v>2505</v>
      </c>
      <c r="W3547" t="s">
        <v>11702</v>
      </c>
      <c r="X3547" t="s">
        <v>11701</v>
      </c>
      <c r="Y3547" t="s">
        <v>11724</v>
      </c>
      <c r="Z3547" t="s">
        <v>10577</v>
      </c>
      <c r="AA3547" t="str">
        <f>IF(BD[[#This Row],[Genero]]="Masculino","👨🏼 M","👩🏼 F")</f>
        <v>👨🏼 M</v>
      </c>
      <c r="AB3547" t="s">
        <v>11694</v>
      </c>
    </row>
    <row r="3548" spans="1:28" x14ac:dyDescent="0.35">
      <c r="A3548" t="s">
        <v>897</v>
      </c>
      <c r="B3548" t="s">
        <v>6177</v>
      </c>
      <c r="C3548" t="s">
        <v>6178</v>
      </c>
      <c r="D3548">
        <v>1</v>
      </c>
      <c r="G3548">
        <v>0</v>
      </c>
      <c r="H3548">
        <v>0</v>
      </c>
      <c r="I3548">
        <v>0</v>
      </c>
      <c r="J3548">
        <v>0</v>
      </c>
      <c r="K3548" t="s">
        <v>16</v>
      </c>
      <c r="R3548">
        <v>995681342</v>
      </c>
      <c r="S3548" t="s">
        <v>11658</v>
      </c>
      <c r="T3548">
        <v>70438683</v>
      </c>
      <c r="U3548" t="s">
        <v>19</v>
      </c>
      <c r="V3548" t="s">
        <v>10356</v>
      </c>
      <c r="W3548" t="s">
        <v>11701</v>
      </c>
      <c r="X3548" t="s">
        <v>11701</v>
      </c>
      <c r="Y3548" t="s">
        <v>11724</v>
      </c>
      <c r="Z3548" t="s">
        <v>37</v>
      </c>
      <c r="AA3548" t="str">
        <f>IF(BD[[#This Row],[Genero]]="Masculino","👨🏼 M","👩🏼 F")</f>
        <v>👨🏼 M</v>
      </c>
      <c r="AB3548" t="s">
        <v>11694</v>
      </c>
    </row>
    <row r="3549" spans="1:28" x14ac:dyDescent="0.35">
      <c r="A3549" t="s">
        <v>1361</v>
      </c>
      <c r="B3549" t="s">
        <v>7581</v>
      </c>
      <c r="C3549" t="s">
        <v>7582</v>
      </c>
      <c r="D3549">
        <v>1</v>
      </c>
      <c r="G3549">
        <v>0</v>
      </c>
      <c r="H3549">
        <v>0</v>
      </c>
      <c r="I3549">
        <v>0</v>
      </c>
      <c r="J3549">
        <v>0</v>
      </c>
      <c r="K3549" t="s">
        <v>16</v>
      </c>
      <c r="R3549">
        <v>985855171</v>
      </c>
      <c r="S3549" t="s">
        <v>11658</v>
      </c>
      <c r="T3549">
        <v>76192855</v>
      </c>
      <c r="U3549" t="s">
        <v>19</v>
      </c>
      <c r="V3549" t="s">
        <v>7582</v>
      </c>
      <c r="W3549" t="s">
        <v>11712</v>
      </c>
      <c r="X3549" t="s">
        <v>11701</v>
      </c>
      <c r="Y3549" t="s">
        <v>11724</v>
      </c>
      <c r="Z3549" t="s">
        <v>7588</v>
      </c>
      <c r="AA3549" t="str">
        <f>IF(BD[[#This Row],[Genero]]="Masculino","👨🏼 M","👩🏼 F")</f>
        <v>👨🏼 M</v>
      </c>
      <c r="AB3549" t="s">
        <v>11694</v>
      </c>
    </row>
    <row r="3550" spans="1:28" x14ac:dyDescent="0.35">
      <c r="A3550" t="s">
        <v>1439</v>
      </c>
      <c r="B3550" t="s">
        <v>1440</v>
      </c>
      <c r="C3550" t="s">
        <v>1441</v>
      </c>
      <c r="D3550">
        <v>1</v>
      </c>
      <c r="G3550">
        <v>0</v>
      </c>
      <c r="H3550">
        <v>0</v>
      </c>
      <c r="I3550">
        <v>0</v>
      </c>
      <c r="J3550">
        <v>0</v>
      </c>
      <c r="K3550" t="s">
        <v>16</v>
      </c>
      <c r="R3550">
        <v>964556070</v>
      </c>
      <c r="S3550" t="s">
        <v>11658</v>
      </c>
      <c r="T3550">
        <v>42800972</v>
      </c>
      <c r="U3550" t="s">
        <v>19</v>
      </c>
      <c r="V3550" t="s">
        <v>1441</v>
      </c>
      <c r="W3550" t="s">
        <v>11701</v>
      </c>
      <c r="X3550" t="s">
        <v>11701</v>
      </c>
      <c r="Y3550" t="s">
        <v>11724</v>
      </c>
      <c r="Z3550" t="s">
        <v>419</v>
      </c>
      <c r="AA3550" t="str">
        <f>IF(BD[[#This Row],[Genero]]="Masculino","👨🏼 M","👩🏼 F")</f>
        <v>👨🏼 M</v>
      </c>
      <c r="AB3550" t="s">
        <v>11694</v>
      </c>
    </row>
    <row r="3551" spans="1:28" x14ac:dyDescent="0.35">
      <c r="A3551" t="s">
        <v>332</v>
      </c>
      <c r="B3551" t="s">
        <v>333</v>
      </c>
      <c r="C3551" t="s">
        <v>334</v>
      </c>
      <c r="D3551">
        <v>1</v>
      </c>
      <c r="G3551">
        <v>0</v>
      </c>
      <c r="H3551">
        <v>0</v>
      </c>
      <c r="I3551">
        <v>0</v>
      </c>
      <c r="J3551">
        <v>0</v>
      </c>
      <c r="K3551" t="s">
        <v>16</v>
      </c>
      <c r="R3551">
        <v>963750749</v>
      </c>
      <c r="S3551" t="s">
        <v>11658</v>
      </c>
      <c r="T3551">
        <v>40917180</v>
      </c>
      <c r="U3551" t="s">
        <v>19</v>
      </c>
      <c r="V3551" t="s">
        <v>335</v>
      </c>
      <c r="W3551" t="s">
        <v>11706</v>
      </c>
      <c r="X3551" t="s">
        <v>11701</v>
      </c>
      <c r="Y3551" t="s">
        <v>11707</v>
      </c>
      <c r="Z3551" t="s">
        <v>336</v>
      </c>
      <c r="AA3551" t="str">
        <f>IF(BD[[#This Row],[Genero]]="Masculino","👨🏼 M","👩🏼 F")</f>
        <v>👨🏼 M</v>
      </c>
      <c r="AB3551" t="s">
        <v>11694</v>
      </c>
    </row>
    <row r="3552" spans="1:28" x14ac:dyDescent="0.35">
      <c r="A3552" t="s">
        <v>878</v>
      </c>
      <c r="B3552" t="s">
        <v>3817</v>
      </c>
      <c r="C3552" t="s">
        <v>7714</v>
      </c>
      <c r="D3552">
        <v>1</v>
      </c>
      <c r="G3552">
        <v>0</v>
      </c>
      <c r="H3552">
        <v>0</v>
      </c>
      <c r="I3552">
        <v>0</v>
      </c>
      <c r="J3552">
        <v>0</v>
      </c>
      <c r="K3552" t="s">
        <v>16</v>
      </c>
      <c r="R3552">
        <v>921758792</v>
      </c>
      <c r="S3552" t="s">
        <v>11665</v>
      </c>
      <c r="T3552">
        <v>75757288</v>
      </c>
      <c r="U3552" t="s">
        <v>19</v>
      </c>
      <c r="V3552" t="s">
        <v>7714</v>
      </c>
      <c r="W3552" t="s">
        <v>11712</v>
      </c>
      <c r="X3552" t="s">
        <v>11701</v>
      </c>
      <c r="Y3552" t="s">
        <v>11707</v>
      </c>
      <c r="Z3552" t="s">
        <v>336</v>
      </c>
      <c r="AA3552" t="str">
        <f>IF(BD[[#This Row],[Genero]]="Masculino","👨🏼 M","👩🏼 F")</f>
        <v>👩🏼 F</v>
      </c>
      <c r="AB3552" t="s">
        <v>11694</v>
      </c>
    </row>
    <row r="3553" spans="1:28" x14ac:dyDescent="0.35">
      <c r="A3553" t="s">
        <v>3105</v>
      </c>
      <c r="B3553" t="s">
        <v>7143</v>
      </c>
      <c r="C3553" t="s">
        <v>7144</v>
      </c>
      <c r="D3553">
        <v>1</v>
      </c>
      <c r="G3553">
        <v>0</v>
      </c>
      <c r="H3553">
        <v>0</v>
      </c>
      <c r="I3553">
        <v>0</v>
      </c>
      <c r="J3553">
        <v>0</v>
      </c>
      <c r="K3553" t="s">
        <v>16</v>
      </c>
      <c r="R3553">
        <v>995464607</v>
      </c>
      <c r="S3553" t="s">
        <v>11658</v>
      </c>
      <c r="T3553">
        <v>76553699</v>
      </c>
      <c r="U3553" t="s">
        <v>19</v>
      </c>
      <c r="V3553" t="s">
        <v>7144</v>
      </c>
      <c r="W3553" t="s">
        <v>11702</v>
      </c>
      <c r="X3553" t="s">
        <v>11701</v>
      </c>
      <c r="Y3553" t="s">
        <v>11707</v>
      </c>
      <c r="Z3553" t="s">
        <v>11722</v>
      </c>
      <c r="AA3553" t="str">
        <f>IF(BD[[#This Row],[Genero]]="Masculino","👨🏼 M","👩🏼 F")</f>
        <v>👨🏼 M</v>
      </c>
      <c r="AB3553" t="s">
        <v>11694</v>
      </c>
    </row>
    <row r="3554" spans="1:28" x14ac:dyDescent="0.35">
      <c r="A3554" t="s">
        <v>276</v>
      </c>
      <c r="B3554" t="s">
        <v>277</v>
      </c>
      <c r="C3554" t="s">
        <v>278</v>
      </c>
      <c r="D3554">
        <v>1</v>
      </c>
      <c r="G3554">
        <v>0</v>
      </c>
      <c r="H3554">
        <v>0</v>
      </c>
      <c r="I3554">
        <v>0</v>
      </c>
      <c r="J3554">
        <v>0</v>
      </c>
      <c r="K3554" t="s">
        <v>16</v>
      </c>
      <c r="R3554">
        <v>946113028</v>
      </c>
      <c r="S3554" t="s">
        <v>11658</v>
      </c>
      <c r="T3554">
        <v>46636078</v>
      </c>
      <c r="U3554" t="s">
        <v>19</v>
      </c>
      <c r="V3554" t="s">
        <v>279</v>
      </c>
      <c r="W3554" t="s">
        <v>11701</v>
      </c>
      <c r="X3554" t="s">
        <v>11701</v>
      </c>
      <c r="Y3554" t="s">
        <v>726</v>
      </c>
      <c r="Z3554" t="s">
        <v>11721</v>
      </c>
      <c r="AA3554" t="str">
        <f>IF(BD[[#This Row],[Genero]]="Masculino","👨🏼 M","👩🏼 F")</f>
        <v>👨🏼 M</v>
      </c>
      <c r="AB3554" t="s">
        <v>11694</v>
      </c>
    </row>
    <row r="3555" spans="1:28" x14ac:dyDescent="0.35">
      <c r="A3555" t="s">
        <v>149</v>
      </c>
      <c r="B3555" t="s">
        <v>144</v>
      </c>
      <c r="C3555" t="s">
        <v>6674</v>
      </c>
      <c r="D3555">
        <v>1</v>
      </c>
      <c r="G3555">
        <v>0</v>
      </c>
      <c r="H3555">
        <v>0</v>
      </c>
      <c r="I3555">
        <v>0</v>
      </c>
      <c r="J3555">
        <v>0</v>
      </c>
      <c r="K3555" t="s">
        <v>16</v>
      </c>
      <c r="R3555">
        <v>923494486</v>
      </c>
      <c r="S3555" t="s">
        <v>11658</v>
      </c>
      <c r="T3555">
        <v>70975541</v>
      </c>
      <c r="U3555" t="s">
        <v>19</v>
      </c>
      <c r="V3555" t="s">
        <v>6675</v>
      </c>
      <c r="W3555" t="s">
        <v>11701</v>
      </c>
      <c r="X3555" t="s">
        <v>11701</v>
      </c>
      <c r="Y3555" t="s">
        <v>726</v>
      </c>
      <c r="Z3555" t="s">
        <v>11721</v>
      </c>
      <c r="AA3555" t="str">
        <f>IF(BD[[#This Row],[Genero]]="Masculino","👨🏼 M","👩🏼 F")</f>
        <v>👨🏼 M</v>
      </c>
      <c r="AB3555" t="s">
        <v>11694</v>
      </c>
    </row>
    <row r="3556" spans="1:28" x14ac:dyDescent="0.35">
      <c r="A3556" t="s">
        <v>1552</v>
      </c>
      <c r="B3556" t="s">
        <v>7842</v>
      </c>
      <c r="C3556" t="s">
        <v>7843</v>
      </c>
      <c r="D3556">
        <v>1</v>
      </c>
      <c r="G3556">
        <v>0</v>
      </c>
      <c r="H3556">
        <v>0</v>
      </c>
      <c r="I3556">
        <v>0</v>
      </c>
      <c r="J3556">
        <v>0</v>
      </c>
      <c r="K3556" t="s">
        <v>16</v>
      </c>
      <c r="R3556">
        <v>949935871</v>
      </c>
      <c r="S3556" t="s">
        <v>11665</v>
      </c>
      <c r="T3556">
        <v>71428624</v>
      </c>
      <c r="U3556" t="s">
        <v>19</v>
      </c>
      <c r="V3556" t="s">
        <v>7844</v>
      </c>
      <c r="W3556" t="s">
        <v>11702</v>
      </c>
      <c r="X3556" t="s">
        <v>11701</v>
      </c>
      <c r="Y3556" t="s">
        <v>726</v>
      </c>
      <c r="Z3556" t="s">
        <v>11721</v>
      </c>
      <c r="AA3556" t="str">
        <f>IF(BD[[#This Row],[Genero]]="Masculino","👨🏼 M","👩🏼 F")</f>
        <v>👩🏼 F</v>
      </c>
      <c r="AB3556" t="s">
        <v>11694</v>
      </c>
    </row>
    <row r="3557" spans="1:28" x14ac:dyDescent="0.35">
      <c r="A3557" t="s">
        <v>7845</v>
      </c>
      <c r="B3557" t="s">
        <v>7846</v>
      </c>
      <c r="C3557" t="s">
        <v>7847</v>
      </c>
      <c r="D3557">
        <v>1</v>
      </c>
      <c r="G3557">
        <v>0</v>
      </c>
      <c r="H3557">
        <v>0</v>
      </c>
      <c r="I3557">
        <v>0</v>
      </c>
      <c r="J3557">
        <v>0</v>
      </c>
      <c r="K3557" t="s">
        <v>16</v>
      </c>
      <c r="R3557">
        <v>949935871</v>
      </c>
      <c r="S3557" t="s">
        <v>11665</v>
      </c>
      <c r="T3557">
        <v>73435883</v>
      </c>
      <c r="U3557" t="s">
        <v>19</v>
      </c>
      <c r="V3557" t="s">
        <v>7847</v>
      </c>
      <c r="W3557" t="s">
        <v>11712</v>
      </c>
      <c r="X3557" t="s">
        <v>11701</v>
      </c>
      <c r="Y3557" t="s">
        <v>726</v>
      </c>
      <c r="Z3557" t="s">
        <v>11721</v>
      </c>
      <c r="AA3557" t="str">
        <f>IF(BD[[#This Row],[Genero]]="Masculino","👨🏼 M","👩🏼 F")</f>
        <v>👩🏼 F</v>
      </c>
      <c r="AB3557" t="s">
        <v>11694</v>
      </c>
    </row>
    <row r="3558" spans="1:28" x14ac:dyDescent="0.35">
      <c r="A3558" t="s">
        <v>5556</v>
      </c>
      <c r="B3558" t="s">
        <v>5557</v>
      </c>
      <c r="C3558" t="s">
        <v>5558</v>
      </c>
      <c r="D3558">
        <v>1</v>
      </c>
      <c r="G3558">
        <v>0</v>
      </c>
      <c r="H3558">
        <v>0</v>
      </c>
      <c r="I3558">
        <v>0</v>
      </c>
      <c r="J3558">
        <v>0</v>
      </c>
      <c r="K3558" t="s">
        <v>16</v>
      </c>
      <c r="R3558">
        <v>999014482</v>
      </c>
      <c r="S3558" t="s">
        <v>11658</v>
      </c>
      <c r="T3558">
        <v>44485921</v>
      </c>
      <c r="U3558" t="s">
        <v>19</v>
      </c>
      <c r="V3558" t="s">
        <v>5559</v>
      </c>
      <c r="W3558" t="s">
        <v>11701</v>
      </c>
      <c r="X3558" t="s">
        <v>11701</v>
      </c>
      <c r="Y3558" t="s">
        <v>726</v>
      </c>
      <c r="Z3558" t="s">
        <v>11721</v>
      </c>
      <c r="AA3558" t="str">
        <f>IF(BD[[#This Row],[Genero]]="Masculino","👨🏼 M","👩🏼 F")</f>
        <v>👨🏼 M</v>
      </c>
      <c r="AB3558" t="s">
        <v>11694</v>
      </c>
    </row>
    <row r="3559" spans="1:28" x14ac:dyDescent="0.35">
      <c r="A3559" t="s">
        <v>2776</v>
      </c>
      <c r="B3559" t="s">
        <v>2777</v>
      </c>
      <c r="C3559" t="s">
        <v>2778</v>
      </c>
      <c r="D3559">
        <v>1</v>
      </c>
      <c r="G3559">
        <v>0</v>
      </c>
      <c r="H3559">
        <v>0</v>
      </c>
      <c r="I3559">
        <v>0</v>
      </c>
      <c r="J3559">
        <v>0</v>
      </c>
      <c r="K3559" t="s">
        <v>16</v>
      </c>
      <c r="R3559">
        <v>922936446</v>
      </c>
      <c r="S3559" t="s">
        <v>11665</v>
      </c>
      <c r="T3559">
        <v>70876620</v>
      </c>
      <c r="U3559" t="s">
        <v>19</v>
      </c>
      <c r="V3559" t="s">
        <v>2779</v>
      </c>
      <c r="W3559" t="s">
        <v>11702</v>
      </c>
      <c r="X3559" t="s">
        <v>11701</v>
      </c>
      <c r="Y3559" t="s">
        <v>10401</v>
      </c>
      <c r="Z3559" t="s">
        <v>336</v>
      </c>
      <c r="AA3559" t="str">
        <f>IF(BD[[#This Row],[Genero]]="Masculino","👨🏼 M","👩🏼 F")</f>
        <v>👩🏼 F</v>
      </c>
      <c r="AB3559" t="s">
        <v>11694</v>
      </c>
    </row>
    <row r="3560" spans="1:28" x14ac:dyDescent="0.35">
      <c r="A3560" t="s">
        <v>2517</v>
      </c>
      <c r="B3560" t="s">
        <v>7052</v>
      </c>
      <c r="C3560" t="s">
        <v>7053</v>
      </c>
      <c r="D3560">
        <v>1</v>
      </c>
      <c r="G3560">
        <v>0</v>
      </c>
      <c r="H3560">
        <v>0</v>
      </c>
      <c r="I3560">
        <v>0</v>
      </c>
      <c r="J3560">
        <v>0</v>
      </c>
      <c r="K3560" t="s">
        <v>16</v>
      </c>
      <c r="R3560">
        <v>983029097</v>
      </c>
      <c r="S3560" t="s">
        <v>11665</v>
      </c>
      <c r="T3560">
        <v>52645851</v>
      </c>
      <c r="U3560" t="s">
        <v>10125</v>
      </c>
      <c r="V3560" t="s">
        <v>10168</v>
      </c>
      <c r="W3560" t="s">
        <v>11712</v>
      </c>
      <c r="X3560" t="s">
        <v>11701</v>
      </c>
      <c r="Y3560" t="s">
        <v>7054</v>
      </c>
      <c r="Z3560" t="s">
        <v>11722</v>
      </c>
      <c r="AA3560" t="str">
        <f>IF(BD[[#This Row],[Genero]]="Masculino","👨🏼 M","👩🏼 F")</f>
        <v>👩🏼 F</v>
      </c>
      <c r="AB3560" t="s">
        <v>11694</v>
      </c>
    </row>
    <row r="3561" spans="1:28" x14ac:dyDescent="0.35">
      <c r="A3561" t="s">
        <v>2037</v>
      </c>
      <c r="B3561" t="s">
        <v>2038</v>
      </c>
      <c r="C3561" t="s">
        <v>2039</v>
      </c>
      <c r="D3561">
        <v>1</v>
      </c>
      <c r="G3561">
        <v>0</v>
      </c>
      <c r="H3561">
        <v>0</v>
      </c>
      <c r="I3561">
        <v>0</v>
      </c>
      <c r="J3561">
        <v>0</v>
      </c>
      <c r="K3561" t="s">
        <v>16</v>
      </c>
      <c r="R3561">
        <v>993575709</v>
      </c>
      <c r="S3561" t="s">
        <v>11658</v>
      </c>
      <c r="T3561">
        <v>7185498</v>
      </c>
      <c r="U3561" t="s">
        <v>19</v>
      </c>
      <c r="V3561" t="s">
        <v>2040</v>
      </c>
      <c r="W3561" t="s">
        <v>11701</v>
      </c>
      <c r="X3561" t="s">
        <v>11701</v>
      </c>
      <c r="Y3561" t="s">
        <v>10409</v>
      </c>
      <c r="Z3561" t="s">
        <v>11722</v>
      </c>
      <c r="AA3561" t="str">
        <f>IF(BD[[#This Row],[Genero]]="Masculino","👨🏼 M","👩🏼 F")</f>
        <v>👨🏼 M</v>
      </c>
      <c r="AB3561" t="s">
        <v>11694</v>
      </c>
    </row>
    <row r="3562" spans="1:28" x14ac:dyDescent="0.35">
      <c r="A3562" t="s">
        <v>4635</v>
      </c>
      <c r="B3562" t="s">
        <v>4636</v>
      </c>
      <c r="C3562" t="s">
        <v>4637</v>
      </c>
      <c r="D3562">
        <v>1</v>
      </c>
      <c r="G3562">
        <v>0</v>
      </c>
      <c r="H3562">
        <v>0</v>
      </c>
      <c r="I3562">
        <v>0</v>
      </c>
      <c r="J3562">
        <v>0</v>
      </c>
      <c r="K3562" t="s">
        <v>16</v>
      </c>
      <c r="R3562">
        <v>980777612</v>
      </c>
      <c r="S3562" t="s">
        <v>11658</v>
      </c>
      <c r="T3562">
        <v>73676825</v>
      </c>
      <c r="U3562" t="s">
        <v>19</v>
      </c>
      <c r="V3562" t="s">
        <v>4638</v>
      </c>
      <c r="W3562" t="s">
        <v>11706</v>
      </c>
      <c r="X3562" t="s">
        <v>11701</v>
      </c>
      <c r="Y3562" t="s">
        <v>11720</v>
      </c>
      <c r="Z3562" t="s">
        <v>11722</v>
      </c>
      <c r="AA3562" t="str">
        <f>IF(BD[[#This Row],[Genero]]="Masculino","👨🏼 M","👩🏼 F")</f>
        <v>👨🏼 M</v>
      </c>
      <c r="AB3562" t="s">
        <v>11694</v>
      </c>
    </row>
    <row r="3563" spans="1:28" x14ac:dyDescent="0.35">
      <c r="A3563" t="s">
        <v>954</v>
      </c>
      <c r="B3563" t="s">
        <v>3454</v>
      </c>
      <c r="C3563" t="s">
        <v>3455</v>
      </c>
      <c r="D3563">
        <v>1</v>
      </c>
      <c r="G3563">
        <v>0</v>
      </c>
      <c r="H3563">
        <v>0</v>
      </c>
      <c r="I3563">
        <v>0</v>
      </c>
      <c r="J3563">
        <v>0</v>
      </c>
      <c r="K3563" t="s">
        <v>16</v>
      </c>
      <c r="R3563">
        <v>979729557</v>
      </c>
      <c r="S3563" t="s">
        <v>11665</v>
      </c>
      <c r="T3563">
        <v>45096124</v>
      </c>
      <c r="U3563" t="s">
        <v>10125</v>
      </c>
      <c r="V3563" t="s">
        <v>3456</v>
      </c>
      <c r="W3563" t="s">
        <v>11702</v>
      </c>
      <c r="X3563" t="s">
        <v>11701</v>
      </c>
      <c r="Y3563" t="s">
        <v>11720</v>
      </c>
      <c r="Z3563" t="s">
        <v>11722</v>
      </c>
      <c r="AA3563" t="str">
        <f>IF(BD[[#This Row],[Genero]]="Masculino","👨🏼 M","👩🏼 F")</f>
        <v>👩🏼 F</v>
      </c>
      <c r="AB3563" t="s">
        <v>11694</v>
      </c>
    </row>
    <row r="3564" spans="1:28" x14ac:dyDescent="0.35">
      <c r="A3564" t="s">
        <v>8440</v>
      </c>
      <c r="B3564" t="s">
        <v>8441</v>
      </c>
      <c r="C3564" t="s">
        <v>8442</v>
      </c>
      <c r="D3564">
        <v>1</v>
      </c>
      <c r="G3564">
        <v>0</v>
      </c>
      <c r="H3564">
        <v>0</v>
      </c>
      <c r="I3564">
        <v>0</v>
      </c>
      <c r="J3564">
        <v>0</v>
      </c>
      <c r="K3564" t="s">
        <v>16</v>
      </c>
      <c r="R3564">
        <v>945001131</v>
      </c>
      <c r="S3564" t="s">
        <v>11665</v>
      </c>
      <c r="T3564">
        <v>3031484</v>
      </c>
      <c r="U3564" t="s">
        <v>10125</v>
      </c>
      <c r="V3564" t="s">
        <v>8443</v>
      </c>
      <c r="W3564" t="s">
        <v>11712</v>
      </c>
      <c r="X3564" t="s">
        <v>11701</v>
      </c>
      <c r="Y3564" t="s">
        <v>11720</v>
      </c>
      <c r="Z3564" t="s">
        <v>11722</v>
      </c>
      <c r="AA3564" t="str">
        <f>IF(BD[[#This Row],[Genero]]="Masculino","👨🏼 M","👩🏼 F")</f>
        <v>👩🏼 F</v>
      </c>
      <c r="AB3564" t="s">
        <v>11694</v>
      </c>
    </row>
    <row r="3565" spans="1:28" x14ac:dyDescent="0.35">
      <c r="A3565" t="s">
        <v>897</v>
      </c>
      <c r="B3565" t="s">
        <v>898</v>
      </c>
      <c r="C3565" t="s">
        <v>899</v>
      </c>
      <c r="D3565">
        <v>1</v>
      </c>
      <c r="G3565">
        <v>0</v>
      </c>
      <c r="H3565">
        <v>0</v>
      </c>
      <c r="I3565">
        <v>0</v>
      </c>
      <c r="J3565">
        <v>0</v>
      </c>
      <c r="K3565" t="s">
        <v>16</v>
      </c>
      <c r="R3565">
        <v>989767064</v>
      </c>
      <c r="S3565" t="s">
        <v>11658</v>
      </c>
      <c r="T3565">
        <v>43925089</v>
      </c>
      <c r="U3565" t="s">
        <v>19</v>
      </c>
      <c r="V3565" t="s">
        <v>899</v>
      </c>
      <c r="W3565" t="s">
        <v>11702</v>
      </c>
      <c r="X3565" t="s">
        <v>11701</v>
      </c>
      <c r="Y3565" t="s">
        <v>11677</v>
      </c>
      <c r="Z3565" t="s">
        <v>99</v>
      </c>
      <c r="AA3565" t="str">
        <f>IF(BD[[#This Row],[Genero]]="Masculino","👨🏼 M","👩🏼 F")</f>
        <v>👨🏼 M</v>
      </c>
      <c r="AB3565" t="s">
        <v>11719</v>
      </c>
    </row>
    <row r="3566" spans="1:28" x14ac:dyDescent="0.35">
      <c r="A3566" t="s">
        <v>1699</v>
      </c>
      <c r="B3566" t="s">
        <v>1700</v>
      </c>
      <c r="C3566" t="s">
        <v>1701</v>
      </c>
      <c r="D3566">
        <v>1</v>
      </c>
      <c r="G3566">
        <v>0</v>
      </c>
      <c r="H3566">
        <v>0</v>
      </c>
      <c r="I3566">
        <v>0</v>
      </c>
      <c r="J3566">
        <v>0</v>
      </c>
      <c r="K3566" t="s">
        <v>16</v>
      </c>
      <c r="R3566">
        <v>980120563</v>
      </c>
      <c r="S3566" t="s">
        <v>11658</v>
      </c>
      <c r="T3566">
        <v>40940677</v>
      </c>
      <c r="U3566" t="s">
        <v>19</v>
      </c>
      <c r="V3566" t="s">
        <v>1702</v>
      </c>
      <c r="W3566" t="s">
        <v>11702</v>
      </c>
      <c r="X3566" t="s">
        <v>11701</v>
      </c>
      <c r="Y3566" t="s">
        <v>11677</v>
      </c>
      <c r="Z3566" t="s">
        <v>2160</v>
      </c>
      <c r="AA3566" t="str">
        <f>IF(BD[[#This Row],[Genero]]="Masculino","👨🏼 M","👩🏼 F")</f>
        <v>👨🏼 M</v>
      </c>
      <c r="AB3566" t="s">
        <v>11719</v>
      </c>
    </row>
    <row r="3567" spans="1:28" x14ac:dyDescent="0.35">
      <c r="A3567" t="s">
        <v>9312</v>
      </c>
      <c r="B3567" t="s">
        <v>9662</v>
      </c>
      <c r="C3567" t="s">
        <v>1434</v>
      </c>
      <c r="D3567">
        <v>1</v>
      </c>
      <c r="G3567">
        <v>0</v>
      </c>
      <c r="H3567">
        <v>0</v>
      </c>
      <c r="I3567">
        <v>0</v>
      </c>
      <c r="J3567">
        <v>0</v>
      </c>
      <c r="K3567" t="s">
        <v>16</v>
      </c>
      <c r="R3567">
        <v>993357057</v>
      </c>
      <c r="S3567" t="s">
        <v>11665</v>
      </c>
      <c r="T3567">
        <v>45315461</v>
      </c>
      <c r="U3567" t="s">
        <v>19</v>
      </c>
      <c r="V3567" t="s">
        <v>1434</v>
      </c>
      <c r="W3567" t="s">
        <v>11702</v>
      </c>
      <c r="X3567" t="s">
        <v>11701</v>
      </c>
      <c r="Y3567" t="s">
        <v>3069</v>
      </c>
      <c r="Z3567" t="s">
        <v>10924</v>
      </c>
      <c r="AA3567" t="str">
        <f>IF(BD[[#This Row],[Genero]]="Masculino","👨🏼 M","👩🏼 F")</f>
        <v>👩🏼 F</v>
      </c>
      <c r="AB3567" t="s">
        <v>11719</v>
      </c>
    </row>
    <row r="3568" spans="1:28" x14ac:dyDescent="0.35">
      <c r="A3568" t="s">
        <v>8207</v>
      </c>
      <c r="B3568" t="s">
        <v>8208</v>
      </c>
      <c r="C3568" t="s">
        <v>8209</v>
      </c>
      <c r="D3568">
        <v>1</v>
      </c>
      <c r="G3568">
        <v>0</v>
      </c>
      <c r="H3568">
        <v>0</v>
      </c>
      <c r="I3568">
        <v>0</v>
      </c>
      <c r="J3568">
        <v>0</v>
      </c>
      <c r="K3568" t="s">
        <v>16</v>
      </c>
      <c r="R3568">
        <v>976445773</v>
      </c>
      <c r="S3568" t="s">
        <v>11658</v>
      </c>
      <c r="T3568">
        <v>48222616</v>
      </c>
      <c r="U3568" t="s">
        <v>19</v>
      </c>
      <c r="V3568" t="s">
        <v>8210</v>
      </c>
      <c r="W3568" t="s">
        <v>11702</v>
      </c>
      <c r="X3568" t="s">
        <v>11701</v>
      </c>
      <c r="Y3568" t="s">
        <v>11723</v>
      </c>
      <c r="Z3568" t="s">
        <v>10927</v>
      </c>
      <c r="AA3568" t="str">
        <f>IF(BD[[#This Row],[Genero]]="Masculino","👨🏼 M","👩🏼 F")</f>
        <v>👨🏼 M</v>
      </c>
      <c r="AB3568" t="s">
        <v>11719</v>
      </c>
    </row>
    <row r="3569" spans="1:28" x14ac:dyDescent="0.35">
      <c r="A3569" t="s">
        <v>6394</v>
      </c>
      <c r="B3569" t="s">
        <v>7815</v>
      </c>
      <c r="C3569" t="s">
        <v>11175</v>
      </c>
      <c r="D3569">
        <v>1</v>
      </c>
      <c r="G3569">
        <v>0</v>
      </c>
      <c r="H3569">
        <v>0</v>
      </c>
      <c r="I3569">
        <v>0</v>
      </c>
      <c r="J3569">
        <v>0</v>
      </c>
      <c r="K3569" t="s">
        <v>16</v>
      </c>
      <c r="R3569">
        <v>997185790</v>
      </c>
      <c r="S3569" t="s">
        <v>11658</v>
      </c>
      <c r="T3569">
        <v>47452837</v>
      </c>
      <c r="U3569" t="s">
        <v>19</v>
      </c>
      <c r="V3569" t="s">
        <v>7816</v>
      </c>
      <c r="W3569" t="s">
        <v>11702</v>
      </c>
      <c r="X3569" t="s">
        <v>11701</v>
      </c>
      <c r="Y3569" t="s">
        <v>11723</v>
      </c>
      <c r="Z3569" t="s">
        <v>199</v>
      </c>
      <c r="AA3569" t="str">
        <f>IF(BD[[#This Row],[Genero]]="Masculino","👨🏼 M","👩🏼 F")</f>
        <v>👨🏼 M</v>
      </c>
      <c r="AB3569" t="s">
        <v>11719</v>
      </c>
    </row>
    <row r="3570" spans="1:28" x14ac:dyDescent="0.35">
      <c r="A3570" t="s">
        <v>699</v>
      </c>
      <c r="B3570" t="s">
        <v>3537</v>
      </c>
      <c r="C3570" t="s">
        <v>7806</v>
      </c>
      <c r="D3570">
        <v>1</v>
      </c>
      <c r="G3570">
        <v>0</v>
      </c>
      <c r="H3570">
        <v>0</v>
      </c>
      <c r="I3570">
        <v>0</v>
      </c>
      <c r="J3570">
        <v>0</v>
      </c>
      <c r="K3570" t="s">
        <v>16</v>
      </c>
      <c r="R3570">
        <v>996620172</v>
      </c>
      <c r="S3570" t="s">
        <v>11658</v>
      </c>
      <c r="T3570">
        <v>10868833</v>
      </c>
      <c r="U3570" t="s">
        <v>19</v>
      </c>
      <c r="V3570" t="s">
        <v>7806</v>
      </c>
      <c r="W3570" t="s">
        <v>11702</v>
      </c>
      <c r="X3570" t="s">
        <v>11701</v>
      </c>
      <c r="Y3570" t="s">
        <v>11723</v>
      </c>
      <c r="Z3570" t="s">
        <v>199</v>
      </c>
      <c r="AA3570" t="str">
        <f>IF(BD[[#This Row],[Genero]]="Masculino","👨🏼 M","👩🏼 F")</f>
        <v>👨🏼 M</v>
      </c>
      <c r="AB3570" t="s">
        <v>11719</v>
      </c>
    </row>
    <row r="3571" spans="1:28" x14ac:dyDescent="0.35">
      <c r="A3571" t="s">
        <v>2722</v>
      </c>
      <c r="B3571" t="s">
        <v>2723</v>
      </c>
      <c r="C3571" t="s">
        <v>2724</v>
      </c>
      <c r="D3571">
        <v>1</v>
      </c>
      <c r="G3571">
        <v>0</v>
      </c>
      <c r="H3571">
        <v>0</v>
      </c>
      <c r="I3571">
        <v>0</v>
      </c>
      <c r="J3571">
        <v>0</v>
      </c>
      <c r="K3571" t="s">
        <v>16</v>
      </c>
      <c r="R3571">
        <v>949994086</v>
      </c>
      <c r="S3571" t="s">
        <v>11658</v>
      </c>
      <c r="T3571">
        <v>47220841</v>
      </c>
      <c r="U3571" t="s">
        <v>10125</v>
      </c>
      <c r="V3571" t="s">
        <v>2725</v>
      </c>
      <c r="W3571" t="s">
        <v>11702</v>
      </c>
      <c r="X3571" t="s">
        <v>11701</v>
      </c>
      <c r="Y3571" t="s">
        <v>11723</v>
      </c>
      <c r="Z3571" t="s">
        <v>199</v>
      </c>
      <c r="AA3571" t="str">
        <f>IF(BD[[#This Row],[Genero]]="Masculino","👨🏼 M","👩🏼 F")</f>
        <v>👨🏼 M</v>
      </c>
      <c r="AB3571" t="s">
        <v>11719</v>
      </c>
    </row>
    <row r="3572" spans="1:28" x14ac:dyDescent="0.35">
      <c r="A3572" t="s">
        <v>2722</v>
      </c>
      <c r="B3572" t="s">
        <v>2723</v>
      </c>
      <c r="C3572" t="s">
        <v>2724</v>
      </c>
      <c r="D3572">
        <v>1</v>
      </c>
      <c r="G3572">
        <v>0</v>
      </c>
      <c r="H3572">
        <v>0</v>
      </c>
      <c r="I3572">
        <v>0</v>
      </c>
      <c r="J3572">
        <v>0</v>
      </c>
      <c r="K3572" t="s">
        <v>16</v>
      </c>
      <c r="R3572">
        <v>949994086</v>
      </c>
      <c r="S3572" t="s">
        <v>11658</v>
      </c>
      <c r="T3572">
        <v>47220841</v>
      </c>
      <c r="U3572" t="s">
        <v>19</v>
      </c>
      <c r="V3572" t="s">
        <v>2725</v>
      </c>
      <c r="W3572" t="s">
        <v>11702</v>
      </c>
      <c r="X3572" t="s">
        <v>11701</v>
      </c>
      <c r="Y3572" t="s">
        <v>11723</v>
      </c>
      <c r="Z3572" t="s">
        <v>199</v>
      </c>
      <c r="AA3572" t="str">
        <f>IF(BD[[#This Row],[Genero]]="Masculino","👨🏼 M","👩🏼 F")</f>
        <v>👨🏼 M</v>
      </c>
      <c r="AB3572" t="s">
        <v>11719</v>
      </c>
    </row>
    <row r="3573" spans="1:28" x14ac:dyDescent="0.35">
      <c r="A3573" t="s">
        <v>6627</v>
      </c>
      <c r="B3573" t="s">
        <v>6628</v>
      </c>
      <c r="C3573" t="s">
        <v>6629</v>
      </c>
      <c r="D3573">
        <v>1</v>
      </c>
      <c r="G3573">
        <v>0</v>
      </c>
      <c r="H3573">
        <v>0</v>
      </c>
      <c r="I3573">
        <v>0</v>
      </c>
      <c r="J3573">
        <v>0</v>
      </c>
      <c r="K3573" t="s">
        <v>16</v>
      </c>
      <c r="R3573">
        <v>931113430</v>
      </c>
      <c r="S3573" t="s">
        <v>11658</v>
      </c>
      <c r="T3573">
        <v>72410384</v>
      </c>
      <c r="U3573" t="s">
        <v>19</v>
      </c>
      <c r="V3573" t="s">
        <v>6629</v>
      </c>
      <c r="W3573" t="s">
        <v>11702</v>
      </c>
      <c r="X3573" t="s">
        <v>11701</v>
      </c>
      <c r="Y3573" t="s">
        <v>11723</v>
      </c>
      <c r="Z3573" t="s">
        <v>199</v>
      </c>
      <c r="AA3573" t="str">
        <f>IF(BD[[#This Row],[Genero]]="Masculino","👨🏼 M","👩🏼 F")</f>
        <v>👨🏼 M</v>
      </c>
      <c r="AB3573" t="s">
        <v>11719</v>
      </c>
    </row>
    <row r="3574" spans="1:28" x14ac:dyDescent="0.35">
      <c r="A3574" t="s">
        <v>2215</v>
      </c>
      <c r="B3574" t="s">
        <v>9990</v>
      </c>
      <c r="C3574" t="s">
        <v>7118</v>
      </c>
      <c r="D3574">
        <v>1</v>
      </c>
      <c r="G3574">
        <v>0</v>
      </c>
      <c r="H3574">
        <v>0</v>
      </c>
      <c r="I3574">
        <v>0</v>
      </c>
      <c r="J3574">
        <v>0</v>
      </c>
      <c r="K3574" t="s">
        <v>16</v>
      </c>
      <c r="R3574">
        <v>999009356</v>
      </c>
      <c r="S3574" t="s">
        <v>11658</v>
      </c>
      <c r="T3574">
        <v>6083395</v>
      </c>
      <c r="U3574" t="s">
        <v>19</v>
      </c>
      <c r="V3574" t="s">
        <v>7118</v>
      </c>
      <c r="W3574" t="s">
        <v>11701</v>
      </c>
      <c r="X3574" t="s">
        <v>11701</v>
      </c>
      <c r="Y3574" t="s">
        <v>11723</v>
      </c>
      <c r="Z3574" t="s">
        <v>10957</v>
      </c>
      <c r="AA3574" t="str">
        <f>IF(BD[[#This Row],[Genero]]="Masculino","👨🏼 M","👩🏼 F")</f>
        <v>👨🏼 M</v>
      </c>
      <c r="AB3574" t="s">
        <v>11719</v>
      </c>
    </row>
    <row r="3575" spans="1:28" x14ac:dyDescent="0.35">
      <c r="A3575" t="s">
        <v>777</v>
      </c>
      <c r="B3575" t="s">
        <v>3730</v>
      </c>
      <c r="C3575" t="s">
        <v>5727</v>
      </c>
      <c r="D3575">
        <v>1</v>
      </c>
      <c r="G3575">
        <v>0</v>
      </c>
      <c r="H3575">
        <v>0</v>
      </c>
      <c r="I3575">
        <v>0</v>
      </c>
      <c r="J3575">
        <v>0</v>
      </c>
      <c r="K3575" t="s">
        <v>16</v>
      </c>
      <c r="R3575">
        <v>987387131</v>
      </c>
      <c r="S3575" t="s">
        <v>11658</v>
      </c>
      <c r="T3575">
        <v>45310135</v>
      </c>
      <c r="U3575" t="s">
        <v>19</v>
      </c>
      <c r="V3575" t="s">
        <v>5727</v>
      </c>
      <c r="W3575" t="s">
        <v>11701</v>
      </c>
      <c r="X3575" t="s">
        <v>11701</v>
      </c>
      <c r="Y3575" t="s">
        <v>11723</v>
      </c>
      <c r="Z3575" t="s">
        <v>5728</v>
      </c>
      <c r="AA3575" t="str">
        <f>IF(BD[[#This Row],[Genero]]="Masculino","👨🏼 M","👩🏼 F")</f>
        <v>👨🏼 M</v>
      </c>
      <c r="AB3575" t="s">
        <v>11719</v>
      </c>
    </row>
    <row r="3576" spans="1:28" x14ac:dyDescent="0.35">
      <c r="A3576" t="s">
        <v>8461</v>
      </c>
      <c r="B3576" t="s">
        <v>3817</v>
      </c>
      <c r="C3576" t="s">
        <v>8462</v>
      </c>
      <c r="D3576">
        <v>1</v>
      </c>
      <c r="G3576">
        <v>0</v>
      </c>
      <c r="H3576">
        <v>0</v>
      </c>
      <c r="I3576">
        <v>0</v>
      </c>
      <c r="J3576">
        <v>0</v>
      </c>
      <c r="K3576" t="s">
        <v>16</v>
      </c>
      <c r="R3576">
        <v>992846772</v>
      </c>
      <c r="S3576" t="s">
        <v>11658</v>
      </c>
      <c r="T3576">
        <v>43298404</v>
      </c>
      <c r="U3576" t="s">
        <v>19</v>
      </c>
      <c r="V3576" t="s">
        <v>11504</v>
      </c>
      <c r="W3576" t="s">
        <v>11712</v>
      </c>
      <c r="X3576" t="s">
        <v>11701</v>
      </c>
      <c r="Y3576" t="s">
        <v>11723</v>
      </c>
      <c r="Z3576" t="s">
        <v>10920</v>
      </c>
      <c r="AA3576" t="str">
        <f>IF(BD[[#This Row],[Genero]]="Masculino","👨🏼 M","👩🏼 F")</f>
        <v>👨🏼 M</v>
      </c>
      <c r="AB3576" t="s">
        <v>11719</v>
      </c>
    </row>
    <row r="3577" spans="1:28" x14ac:dyDescent="0.35">
      <c r="A3577" t="s">
        <v>5600</v>
      </c>
      <c r="B3577" t="s">
        <v>5601</v>
      </c>
      <c r="C3577" t="s">
        <v>5602</v>
      </c>
      <c r="D3577">
        <v>1</v>
      </c>
      <c r="G3577">
        <v>0</v>
      </c>
      <c r="H3577">
        <v>0</v>
      </c>
      <c r="I3577">
        <v>0</v>
      </c>
      <c r="J3577">
        <v>0</v>
      </c>
      <c r="K3577" t="s">
        <v>16</v>
      </c>
      <c r="R3577">
        <v>980325428</v>
      </c>
      <c r="S3577" t="s">
        <v>11658</v>
      </c>
      <c r="T3577">
        <v>72039198</v>
      </c>
      <c r="U3577" t="s">
        <v>19</v>
      </c>
      <c r="V3577" t="s">
        <v>5602</v>
      </c>
      <c r="W3577" t="s">
        <v>11702</v>
      </c>
      <c r="X3577" t="s">
        <v>11701</v>
      </c>
      <c r="Y3577" t="s">
        <v>10392</v>
      </c>
      <c r="Z3577" t="s">
        <v>199</v>
      </c>
      <c r="AA3577" t="str">
        <f>IF(BD[[#This Row],[Genero]]="Masculino","👨🏼 M","👩🏼 F")</f>
        <v>👨🏼 M</v>
      </c>
      <c r="AB3577" t="s">
        <v>11719</v>
      </c>
    </row>
    <row r="3578" spans="1:28" x14ac:dyDescent="0.35">
      <c r="A3578" t="s">
        <v>155</v>
      </c>
      <c r="B3578" t="s">
        <v>7186</v>
      </c>
      <c r="C3578" t="s">
        <v>7187</v>
      </c>
      <c r="D3578">
        <v>1</v>
      </c>
      <c r="G3578">
        <v>0</v>
      </c>
      <c r="H3578">
        <v>0</v>
      </c>
      <c r="I3578">
        <v>0</v>
      </c>
      <c r="J3578">
        <v>0</v>
      </c>
      <c r="K3578" t="s">
        <v>16</v>
      </c>
      <c r="R3578">
        <v>954689526</v>
      </c>
      <c r="S3578" t="s">
        <v>11658</v>
      </c>
      <c r="T3578">
        <v>72329085</v>
      </c>
      <c r="U3578" t="s">
        <v>19</v>
      </c>
      <c r="V3578" t="s">
        <v>7187</v>
      </c>
      <c r="W3578" t="s">
        <v>11702</v>
      </c>
      <c r="X3578" t="s">
        <v>11701</v>
      </c>
      <c r="Y3578" t="s">
        <v>10392</v>
      </c>
      <c r="Z3578" t="s">
        <v>199</v>
      </c>
      <c r="AA3578" t="str">
        <f>IF(BD[[#This Row],[Genero]]="Masculino","👨🏼 M","👩🏼 F")</f>
        <v>👨🏼 M</v>
      </c>
      <c r="AB3578" t="s">
        <v>11719</v>
      </c>
    </row>
    <row r="3579" spans="1:28" x14ac:dyDescent="0.35">
      <c r="A3579" t="s">
        <v>2181</v>
      </c>
      <c r="B3579" t="s">
        <v>9943</v>
      </c>
      <c r="C3579" t="s">
        <v>6086</v>
      </c>
      <c r="D3579">
        <v>1</v>
      </c>
      <c r="G3579">
        <v>0</v>
      </c>
      <c r="H3579">
        <v>0</v>
      </c>
      <c r="I3579">
        <v>0</v>
      </c>
      <c r="J3579">
        <v>0</v>
      </c>
      <c r="K3579" t="s">
        <v>16</v>
      </c>
      <c r="R3579">
        <v>964110898</v>
      </c>
      <c r="S3579" t="s">
        <v>11658</v>
      </c>
      <c r="T3579">
        <v>70022882</v>
      </c>
      <c r="U3579" t="s">
        <v>19</v>
      </c>
      <c r="V3579" t="s">
        <v>6086</v>
      </c>
      <c r="W3579" t="s">
        <v>11702</v>
      </c>
      <c r="X3579" t="s">
        <v>11701</v>
      </c>
      <c r="Y3579" t="s">
        <v>10392</v>
      </c>
      <c r="Z3579" t="s">
        <v>199</v>
      </c>
      <c r="AA3579" t="str">
        <f>IF(BD[[#This Row],[Genero]]="Masculino","👨🏼 M","👩🏼 F")</f>
        <v>👨🏼 M</v>
      </c>
      <c r="AB3579" t="s">
        <v>11719</v>
      </c>
    </row>
    <row r="3580" spans="1:28" x14ac:dyDescent="0.35">
      <c r="A3580" t="s">
        <v>9444</v>
      </c>
      <c r="B3580" t="s">
        <v>9930</v>
      </c>
      <c r="C3580" t="s">
        <v>5690</v>
      </c>
      <c r="D3580">
        <v>1</v>
      </c>
      <c r="G3580">
        <v>0</v>
      </c>
      <c r="H3580">
        <v>0</v>
      </c>
      <c r="I3580">
        <v>0</v>
      </c>
      <c r="J3580">
        <v>0</v>
      </c>
      <c r="K3580" t="s">
        <v>16</v>
      </c>
      <c r="R3580">
        <v>942649603</v>
      </c>
      <c r="S3580" t="s">
        <v>11658</v>
      </c>
      <c r="T3580">
        <v>21813550</v>
      </c>
      <c r="U3580" t="s">
        <v>19</v>
      </c>
      <c r="V3580" t="s">
        <v>5691</v>
      </c>
      <c r="W3580" t="s">
        <v>11702</v>
      </c>
      <c r="X3580" t="s">
        <v>11701</v>
      </c>
      <c r="Y3580" t="s">
        <v>10392</v>
      </c>
      <c r="Z3580" t="s">
        <v>199</v>
      </c>
      <c r="AA3580" t="str">
        <f>IF(BD[[#This Row],[Genero]]="Masculino","👨🏼 M","👩🏼 F")</f>
        <v>👨🏼 M</v>
      </c>
      <c r="AB3580" t="s">
        <v>11719</v>
      </c>
    </row>
    <row r="3581" spans="1:28" x14ac:dyDescent="0.35">
      <c r="A3581" t="s">
        <v>11174</v>
      </c>
      <c r="B3581" t="s">
        <v>2723</v>
      </c>
      <c r="C3581" t="s">
        <v>2724</v>
      </c>
      <c r="D3581">
        <v>1</v>
      </c>
      <c r="G3581">
        <v>0</v>
      </c>
      <c r="H3581">
        <v>0</v>
      </c>
      <c r="I3581">
        <v>0</v>
      </c>
      <c r="J3581">
        <v>0</v>
      </c>
      <c r="K3581" t="s">
        <v>16</v>
      </c>
      <c r="R3581">
        <v>949994086</v>
      </c>
      <c r="S3581" t="s">
        <v>11658</v>
      </c>
      <c r="T3581">
        <v>47220841</v>
      </c>
      <c r="U3581" t="s">
        <v>19</v>
      </c>
      <c r="V3581" t="s">
        <v>2725</v>
      </c>
      <c r="W3581" t="s">
        <v>11702</v>
      </c>
      <c r="X3581" t="s">
        <v>11701</v>
      </c>
      <c r="Y3581" t="s">
        <v>10392</v>
      </c>
      <c r="Z3581" t="s">
        <v>199</v>
      </c>
      <c r="AA3581" t="str">
        <f>IF(BD[[#This Row],[Genero]]="Masculino","👨🏼 M","👩🏼 F")</f>
        <v>👨🏼 M</v>
      </c>
      <c r="AB3581" t="s">
        <v>11719</v>
      </c>
    </row>
    <row r="3582" spans="1:28" x14ac:dyDescent="0.35">
      <c r="A3582" t="s">
        <v>9499</v>
      </c>
      <c r="B3582" t="s">
        <v>1412</v>
      </c>
      <c r="C3582" t="s">
        <v>7796</v>
      </c>
      <c r="D3582">
        <v>1</v>
      </c>
      <c r="G3582">
        <v>0</v>
      </c>
      <c r="H3582">
        <v>0</v>
      </c>
      <c r="I3582">
        <v>0</v>
      </c>
      <c r="J3582">
        <v>0</v>
      </c>
      <c r="K3582" t="s">
        <v>16</v>
      </c>
      <c r="R3582">
        <v>981235968</v>
      </c>
      <c r="S3582" t="s">
        <v>11658</v>
      </c>
      <c r="T3582">
        <v>73101236</v>
      </c>
      <c r="U3582" t="s">
        <v>19</v>
      </c>
      <c r="V3582" t="s">
        <v>7797</v>
      </c>
      <c r="W3582" t="s">
        <v>11702</v>
      </c>
      <c r="X3582" t="s">
        <v>11701</v>
      </c>
      <c r="Y3582" t="s">
        <v>10392</v>
      </c>
      <c r="Z3582" t="s">
        <v>7798</v>
      </c>
      <c r="AA3582" t="str">
        <f>IF(BD[[#This Row],[Genero]]="Masculino","👨🏼 M","👩🏼 F")</f>
        <v>👨🏼 M</v>
      </c>
      <c r="AB3582" t="s">
        <v>11719</v>
      </c>
    </row>
    <row r="3583" spans="1:28" x14ac:dyDescent="0.35">
      <c r="A3583" t="s">
        <v>9424</v>
      </c>
      <c r="B3583" t="s">
        <v>9889</v>
      </c>
      <c r="C3583" t="s">
        <v>4945</v>
      </c>
      <c r="D3583">
        <v>1</v>
      </c>
      <c r="G3583">
        <v>0</v>
      </c>
      <c r="H3583">
        <v>0</v>
      </c>
      <c r="I3583">
        <v>0</v>
      </c>
      <c r="J3583">
        <v>0</v>
      </c>
      <c r="K3583" t="s">
        <v>16</v>
      </c>
      <c r="R3583">
        <v>982077911</v>
      </c>
      <c r="S3583" t="s">
        <v>11658</v>
      </c>
      <c r="T3583">
        <v>74972556</v>
      </c>
      <c r="U3583" t="s">
        <v>10125</v>
      </c>
      <c r="V3583" t="s">
        <v>4946</v>
      </c>
      <c r="W3583" t="s">
        <v>11701</v>
      </c>
      <c r="X3583" t="s">
        <v>11701</v>
      </c>
      <c r="Y3583" t="s">
        <v>10392</v>
      </c>
      <c r="Z3583" t="s">
        <v>654</v>
      </c>
      <c r="AA3583" t="str">
        <f>IF(BD[[#This Row],[Genero]]="Masculino","👨🏼 M","👩🏼 F")</f>
        <v>👨🏼 M</v>
      </c>
      <c r="AB3583" t="s">
        <v>11719</v>
      </c>
    </row>
    <row r="3584" spans="1:28" x14ac:dyDescent="0.35">
      <c r="A3584" t="s">
        <v>18</v>
      </c>
      <c r="B3584" t="s">
        <v>3036</v>
      </c>
      <c r="C3584" t="s">
        <v>3526</v>
      </c>
      <c r="D3584">
        <v>1</v>
      </c>
      <c r="G3584">
        <v>0</v>
      </c>
      <c r="H3584">
        <v>0</v>
      </c>
      <c r="I3584">
        <v>0</v>
      </c>
      <c r="J3584">
        <v>0</v>
      </c>
      <c r="K3584" t="s">
        <v>16</v>
      </c>
      <c r="R3584">
        <v>906785083</v>
      </c>
      <c r="S3584" t="s">
        <v>11658</v>
      </c>
      <c r="T3584">
        <v>41228232</v>
      </c>
      <c r="U3584" t="s">
        <v>19</v>
      </c>
      <c r="V3584" t="s">
        <v>10170</v>
      </c>
      <c r="W3584" t="s">
        <v>11701</v>
      </c>
      <c r="X3584" t="s">
        <v>11701</v>
      </c>
      <c r="Y3584" t="s">
        <v>10392</v>
      </c>
      <c r="Z3584" t="s">
        <v>9122</v>
      </c>
      <c r="AA3584" t="str">
        <f>IF(BD[[#This Row],[Genero]]="Masculino","👨🏼 M","👩🏼 F")</f>
        <v>👨🏼 M</v>
      </c>
      <c r="AB3584" t="s">
        <v>11719</v>
      </c>
    </row>
    <row r="3585" spans="1:28" x14ac:dyDescent="0.35">
      <c r="A3585" t="s">
        <v>549</v>
      </c>
      <c r="B3585" t="s">
        <v>9975</v>
      </c>
      <c r="C3585" t="s">
        <v>6860</v>
      </c>
      <c r="D3585">
        <v>1</v>
      </c>
      <c r="G3585">
        <v>0</v>
      </c>
      <c r="H3585">
        <v>0</v>
      </c>
      <c r="I3585">
        <v>0</v>
      </c>
      <c r="J3585">
        <v>0</v>
      </c>
      <c r="K3585" t="s">
        <v>16</v>
      </c>
      <c r="R3585">
        <v>997109078</v>
      </c>
      <c r="S3585" t="s">
        <v>11658</v>
      </c>
      <c r="T3585">
        <v>47324425</v>
      </c>
      <c r="U3585" t="s">
        <v>19</v>
      </c>
      <c r="V3585" t="s">
        <v>6861</v>
      </c>
      <c r="W3585" t="s">
        <v>11703</v>
      </c>
      <c r="X3585" t="s">
        <v>11701</v>
      </c>
      <c r="Y3585" t="s">
        <v>10392</v>
      </c>
      <c r="Z3585" t="s">
        <v>2735</v>
      </c>
      <c r="AA3585" t="str">
        <f>IF(BD[[#This Row],[Genero]]="Masculino","👨🏼 M","👩🏼 F")</f>
        <v>👨🏼 M</v>
      </c>
      <c r="AB3585" t="s">
        <v>11719</v>
      </c>
    </row>
    <row r="3586" spans="1:28" x14ac:dyDescent="0.35">
      <c r="A3586" t="s">
        <v>6281</v>
      </c>
      <c r="B3586" t="s">
        <v>6282</v>
      </c>
      <c r="C3586" t="s">
        <v>11169</v>
      </c>
      <c r="D3586">
        <v>1</v>
      </c>
      <c r="G3586">
        <v>0</v>
      </c>
      <c r="H3586">
        <v>0</v>
      </c>
      <c r="I3586">
        <v>0</v>
      </c>
      <c r="J3586">
        <v>0</v>
      </c>
      <c r="K3586" t="s">
        <v>16</v>
      </c>
      <c r="R3586">
        <v>966786532</v>
      </c>
      <c r="S3586" t="s">
        <v>11665</v>
      </c>
      <c r="T3586">
        <v>73646443</v>
      </c>
      <c r="U3586" t="s">
        <v>19</v>
      </c>
      <c r="V3586" t="s">
        <v>11169</v>
      </c>
      <c r="W3586" t="s">
        <v>11706</v>
      </c>
      <c r="X3586" t="s">
        <v>11701</v>
      </c>
      <c r="Y3586" t="s">
        <v>10392</v>
      </c>
      <c r="Z3586" t="s">
        <v>2735</v>
      </c>
      <c r="AA3586" t="str">
        <f>IF(BD[[#This Row],[Genero]]="Masculino","👨🏼 M","👩🏼 F")</f>
        <v>👩🏼 F</v>
      </c>
      <c r="AB3586" t="s">
        <v>11719</v>
      </c>
    </row>
    <row r="3587" spans="1:28" x14ac:dyDescent="0.35">
      <c r="A3587" t="s">
        <v>1472</v>
      </c>
      <c r="B3587" t="s">
        <v>3099</v>
      </c>
      <c r="C3587" t="s">
        <v>1489</v>
      </c>
      <c r="D3587">
        <v>1</v>
      </c>
      <c r="G3587">
        <v>0</v>
      </c>
      <c r="H3587">
        <v>0</v>
      </c>
      <c r="I3587">
        <v>0</v>
      </c>
      <c r="J3587">
        <v>0</v>
      </c>
      <c r="K3587" t="s">
        <v>16</v>
      </c>
      <c r="R3587">
        <v>984607164</v>
      </c>
      <c r="S3587" t="s">
        <v>11658</v>
      </c>
      <c r="T3587">
        <v>44705093</v>
      </c>
      <c r="U3587" t="s">
        <v>19</v>
      </c>
      <c r="V3587" t="s">
        <v>1489</v>
      </c>
      <c r="W3587" t="s">
        <v>11702</v>
      </c>
      <c r="X3587" t="s">
        <v>11701</v>
      </c>
      <c r="Y3587" t="s">
        <v>10392</v>
      </c>
      <c r="Z3587" t="s">
        <v>1490</v>
      </c>
      <c r="AA3587" t="str">
        <f>IF(BD[[#This Row],[Genero]]="Masculino","👨🏼 M","👩🏼 F")</f>
        <v>👨🏼 M</v>
      </c>
      <c r="AB3587" t="s">
        <v>11719</v>
      </c>
    </row>
    <row r="3588" spans="1:28" x14ac:dyDescent="0.35">
      <c r="A3588" t="s">
        <v>844</v>
      </c>
      <c r="B3588" t="s">
        <v>1677</v>
      </c>
      <c r="C3588" t="s">
        <v>1678</v>
      </c>
      <c r="D3588">
        <v>1</v>
      </c>
      <c r="G3588">
        <v>0</v>
      </c>
      <c r="H3588">
        <v>0</v>
      </c>
      <c r="I3588">
        <v>0</v>
      </c>
      <c r="J3588">
        <v>0</v>
      </c>
      <c r="K3588" t="s">
        <v>16</v>
      </c>
      <c r="R3588">
        <v>992269969</v>
      </c>
      <c r="S3588" t="s">
        <v>11658</v>
      </c>
      <c r="T3588">
        <v>74254010</v>
      </c>
      <c r="U3588" t="s">
        <v>10125</v>
      </c>
      <c r="V3588" t="s">
        <v>1679</v>
      </c>
      <c r="W3588" t="s">
        <v>11703</v>
      </c>
      <c r="X3588" t="s">
        <v>11701</v>
      </c>
      <c r="Y3588" t="s">
        <v>10392</v>
      </c>
      <c r="Z3588" t="s">
        <v>10919</v>
      </c>
      <c r="AA3588" t="str">
        <f>IF(BD[[#This Row],[Genero]]="Masculino","👨🏼 M","👩🏼 F")</f>
        <v>👨🏼 M</v>
      </c>
      <c r="AB3588" t="s">
        <v>11719</v>
      </c>
    </row>
    <row r="3589" spans="1:28" x14ac:dyDescent="0.35">
      <c r="A3589" t="s">
        <v>1054</v>
      </c>
      <c r="B3589" t="s">
        <v>1412</v>
      </c>
      <c r="C3589" t="s">
        <v>8606</v>
      </c>
      <c r="D3589">
        <v>1</v>
      </c>
      <c r="G3589">
        <v>0</v>
      </c>
      <c r="H3589">
        <v>0</v>
      </c>
      <c r="I3589">
        <v>0</v>
      </c>
      <c r="J3589">
        <v>0</v>
      </c>
      <c r="K3589" t="s">
        <v>16</v>
      </c>
      <c r="R3589">
        <v>929091384</v>
      </c>
      <c r="S3589" t="s">
        <v>11658</v>
      </c>
      <c r="T3589">
        <v>77167125</v>
      </c>
      <c r="U3589" t="s">
        <v>469</v>
      </c>
      <c r="V3589" t="s">
        <v>8607</v>
      </c>
      <c r="W3589" t="s">
        <v>11701</v>
      </c>
      <c r="X3589" t="s">
        <v>11701</v>
      </c>
      <c r="Y3589" t="s">
        <v>10392</v>
      </c>
      <c r="Z3589" t="s">
        <v>8608</v>
      </c>
      <c r="AA3589" t="str">
        <f>IF(BD[[#This Row],[Genero]]="Masculino","👨🏼 M","👩🏼 F")</f>
        <v>👨🏼 M</v>
      </c>
      <c r="AB3589" t="s">
        <v>11719</v>
      </c>
    </row>
    <row r="3590" spans="1:28" x14ac:dyDescent="0.35">
      <c r="A3590" t="s">
        <v>95</v>
      </c>
      <c r="B3590" t="s">
        <v>96</v>
      </c>
      <c r="C3590" t="s">
        <v>97</v>
      </c>
      <c r="D3590">
        <v>1</v>
      </c>
      <c r="G3590">
        <v>0</v>
      </c>
      <c r="H3590">
        <v>0</v>
      </c>
      <c r="I3590">
        <v>0</v>
      </c>
      <c r="J3590">
        <v>0</v>
      </c>
      <c r="K3590" t="s">
        <v>16</v>
      </c>
      <c r="R3590">
        <v>960764953</v>
      </c>
      <c r="S3590" t="s">
        <v>11658</v>
      </c>
      <c r="T3590">
        <v>73978077</v>
      </c>
      <c r="U3590" t="s">
        <v>19</v>
      </c>
      <c r="V3590" t="s">
        <v>98</v>
      </c>
      <c r="W3590" t="s">
        <v>11702</v>
      </c>
      <c r="X3590" t="s">
        <v>11701</v>
      </c>
      <c r="Y3590" t="s">
        <v>10392</v>
      </c>
      <c r="Z3590" t="s">
        <v>99</v>
      </c>
      <c r="AA3590" t="str">
        <f>IF(BD[[#This Row],[Genero]]="Masculino","👨🏼 M","👩🏼 F")</f>
        <v>👨🏼 M</v>
      </c>
      <c r="AB3590" t="s">
        <v>11719</v>
      </c>
    </row>
    <row r="3591" spans="1:28" x14ac:dyDescent="0.35">
      <c r="A3591" t="s">
        <v>1044</v>
      </c>
      <c r="B3591" t="s">
        <v>3970</v>
      </c>
      <c r="C3591" t="s">
        <v>3971</v>
      </c>
      <c r="D3591">
        <v>1</v>
      </c>
      <c r="G3591">
        <v>0</v>
      </c>
      <c r="H3591">
        <v>0</v>
      </c>
      <c r="I3591">
        <v>0</v>
      </c>
      <c r="J3591">
        <v>0</v>
      </c>
      <c r="K3591" t="s">
        <v>16</v>
      </c>
      <c r="R3591">
        <v>960592348</v>
      </c>
      <c r="S3591" t="s">
        <v>11658</v>
      </c>
      <c r="T3591">
        <v>47561020</v>
      </c>
      <c r="U3591" t="s">
        <v>19</v>
      </c>
      <c r="V3591" t="s">
        <v>3972</v>
      </c>
      <c r="W3591" t="s">
        <v>11702</v>
      </c>
      <c r="X3591" t="s">
        <v>11701</v>
      </c>
      <c r="Y3591" t="s">
        <v>10392</v>
      </c>
      <c r="Z3591" t="s">
        <v>99</v>
      </c>
      <c r="AA3591" t="str">
        <f>IF(BD[[#This Row],[Genero]]="Masculino","👨🏼 M","👩🏼 F")</f>
        <v>👨🏼 M</v>
      </c>
      <c r="AB3591" t="s">
        <v>11719</v>
      </c>
    </row>
    <row r="3592" spans="1:28" x14ac:dyDescent="0.35">
      <c r="A3592" t="s">
        <v>108</v>
      </c>
      <c r="B3592" t="s">
        <v>2340</v>
      </c>
      <c r="C3592" t="s">
        <v>3019</v>
      </c>
      <c r="D3592">
        <v>1</v>
      </c>
      <c r="G3592">
        <v>0</v>
      </c>
      <c r="H3592">
        <v>0</v>
      </c>
      <c r="I3592">
        <v>0</v>
      </c>
      <c r="J3592">
        <v>0</v>
      </c>
      <c r="K3592" t="s">
        <v>16</v>
      </c>
      <c r="R3592">
        <v>925476004</v>
      </c>
      <c r="S3592" t="s">
        <v>11658</v>
      </c>
      <c r="T3592">
        <v>46275639</v>
      </c>
      <c r="U3592" t="s">
        <v>19</v>
      </c>
      <c r="V3592" t="s">
        <v>3020</v>
      </c>
      <c r="W3592" t="s">
        <v>11701</v>
      </c>
      <c r="X3592" t="s">
        <v>11701</v>
      </c>
      <c r="Y3592" t="s">
        <v>10392</v>
      </c>
      <c r="Z3592" t="s">
        <v>11671</v>
      </c>
      <c r="AA3592" t="str">
        <f>IF(BD[[#This Row],[Genero]]="Masculino","👨🏼 M","👩🏼 F")</f>
        <v>👨🏼 M</v>
      </c>
      <c r="AB3592" t="s">
        <v>11719</v>
      </c>
    </row>
    <row r="3593" spans="1:28" x14ac:dyDescent="0.35">
      <c r="A3593" t="s">
        <v>4246</v>
      </c>
      <c r="B3593" t="s">
        <v>4247</v>
      </c>
      <c r="C3593" t="s">
        <v>4248</v>
      </c>
      <c r="D3593">
        <v>1</v>
      </c>
      <c r="G3593">
        <v>0</v>
      </c>
      <c r="H3593">
        <v>0</v>
      </c>
      <c r="I3593">
        <v>0</v>
      </c>
      <c r="J3593">
        <v>0</v>
      </c>
      <c r="K3593" t="s">
        <v>16</v>
      </c>
      <c r="R3593">
        <v>923055206</v>
      </c>
      <c r="S3593" t="s">
        <v>11665</v>
      </c>
      <c r="T3593">
        <v>72020620</v>
      </c>
      <c r="U3593" t="s">
        <v>19</v>
      </c>
      <c r="V3593" t="s">
        <v>10204</v>
      </c>
      <c r="W3593" t="s">
        <v>11712</v>
      </c>
      <c r="X3593" t="s">
        <v>11701</v>
      </c>
      <c r="Y3593" t="s">
        <v>10392</v>
      </c>
      <c r="Z3593" t="s">
        <v>154</v>
      </c>
      <c r="AA3593" t="str">
        <f>IF(BD[[#This Row],[Genero]]="Masculino","👨🏼 M","👩🏼 F")</f>
        <v>👩🏼 F</v>
      </c>
      <c r="AB3593" t="s">
        <v>11719</v>
      </c>
    </row>
    <row r="3594" spans="1:28" x14ac:dyDescent="0.35">
      <c r="A3594" t="s">
        <v>3961</v>
      </c>
      <c r="B3594" t="s">
        <v>3962</v>
      </c>
      <c r="C3594" t="s">
        <v>3963</v>
      </c>
      <c r="D3594">
        <v>1</v>
      </c>
      <c r="G3594">
        <v>0</v>
      </c>
      <c r="H3594">
        <v>0</v>
      </c>
      <c r="I3594">
        <v>0</v>
      </c>
      <c r="J3594">
        <v>0</v>
      </c>
      <c r="K3594" t="s">
        <v>16</v>
      </c>
      <c r="R3594">
        <v>987268447</v>
      </c>
      <c r="S3594" t="s">
        <v>11665</v>
      </c>
      <c r="T3594">
        <v>45598918</v>
      </c>
      <c r="U3594" t="s">
        <v>19</v>
      </c>
      <c r="V3594" t="s">
        <v>3963</v>
      </c>
      <c r="W3594" t="s">
        <v>11712</v>
      </c>
      <c r="X3594" t="s">
        <v>11701</v>
      </c>
      <c r="Y3594" t="s">
        <v>10392</v>
      </c>
      <c r="Z3594" t="s">
        <v>11671</v>
      </c>
      <c r="AA3594" t="str">
        <f>IF(BD[[#This Row],[Genero]]="Masculino","👨🏼 M","👩🏼 F")</f>
        <v>👩🏼 F</v>
      </c>
      <c r="AB3594" t="s">
        <v>11719</v>
      </c>
    </row>
    <row r="3595" spans="1:28" x14ac:dyDescent="0.35">
      <c r="A3595" t="s">
        <v>151</v>
      </c>
      <c r="B3595" t="s">
        <v>736</v>
      </c>
      <c r="C3595" t="s">
        <v>2165</v>
      </c>
      <c r="D3595">
        <v>1</v>
      </c>
      <c r="G3595">
        <v>0</v>
      </c>
      <c r="H3595">
        <v>0</v>
      </c>
      <c r="I3595">
        <v>0</v>
      </c>
      <c r="J3595">
        <v>0</v>
      </c>
      <c r="K3595" t="s">
        <v>16</v>
      </c>
      <c r="R3595">
        <v>989428819</v>
      </c>
      <c r="S3595" t="s">
        <v>11658</v>
      </c>
      <c r="T3595">
        <v>47834075</v>
      </c>
      <c r="U3595" t="s">
        <v>19</v>
      </c>
      <c r="V3595" t="s">
        <v>10343</v>
      </c>
      <c r="W3595" t="s">
        <v>11706</v>
      </c>
      <c r="X3595" t="s">
        <v>11701</v>
      </c>
      <c r="Y3595" t="s">
        <v>10392</v>
      </c>
      <c r="Z3595" t="s">
        <v>11671</v>
      </c>
      <c r="AA3595" t="str">
        <f>IF(BD[[#This Row],[Genero]]="Masculino","👨🏼 M","👩🏼 F")</f>
        <v>👨🏼 M</v>
      </c>
      <c r="AB3595" t="s">
        <v>11719</v>
      </c>
    </row>
    <row r="3596" spans="1:28" x14ac:dyDescent="0.35">
      <c r="A3596" t="s">
        <v>151</v>
      </c>
      <c r="B3596" t="s">
        <v>4582</v>
      </c>
      <c r="C3596" t="s">
        <v>2165</v>
      </c>
      <c r="D3596">
        <v>1</v>
      </c>
      <c r="G3596">
        <v>0</v>
      </c>
      <c r="H3596">
        <v>0</v>
      </c>
      <c r="I3596">
        <v>0</v>
      </c>
      <c r="J3596">
        <v>0</v>
      </c>
      <c r="K3596" t="s">
        <v>16</v>
      </c>
      <c r="R3596">
        <v>989428819</v>
      </c>
      <c r="S3596" t="s">
        <v>11658</v>
      </c>
      <c r="T3596">
        <v>47834075</v>
      </c>
      <c r="U3596" t="s">
        <v>19</v>
      </c>
      <c r="V3596" t="s">
        <v>10343</v>
      </c>
      <c r="W3596" t="s">
        <v>11706</v>
      </c>
      <c r="X3596" t="s">
        <v>11701</v>
      </c>
      <c r="Y3596" t="s">
        <v>10392</v>
      </c>
      <c r="Z3596" t="s">
        <v>11671</v>
      </c>
      <c r="AA3596" t="str">
        <f>IF(BD[[#This Row],[Genero]]="Masculino","👨🏼 M","👩🏼 F")</f>
        <v>👨🏼 M</v>
      </c>
      <c r="AB3596" t="s">
        <v>11719</v>
      </c>
    </row>
    <row r="3597" spans="1:28" x14ac:dyDescent="0.35">
      <c r="A3597" t="s">
        <v>2201</v>
      </c>
      <c r="B3597" t="s">
        <v>2202</v>
      </c>
      <c r="C3597" t="s">
        <v>2203</v>
      </c>
      <c r="D3597">
        <v>1</v>
      </c>
      <c r="G3597">
        <v>0</v>
      </c>
      <c r="H3597">
        <v>0</v>
      </c>
      <c r="I3597">
        <v>0</v>
      </c>
      <c r="J3597">
        <v>0</v>
      </c>
      <c r="K3597" t="s">
        <v>16</v>
      </c>
      <c r="R3597">
        <v>954277246</v>
      </c>
      <c r="S3597" t="s">
        <v>11658</v>
      </c>
      <c r="T3597">
        <v>44819729</v>
      </c>
      <c r="U3597" t="s">
        <v>19</v>
      </c>
      <c r="V3597" t="s">
        <v>2204</v>
      </c>
      <c r="W3597" t="s">
        <v>11702</v>
      </c>
      <c r="X3597" t="s">
        <v>11701</v>
      </c>
      <c r="Y3597" t="s">
        <v>10392</v>
      </c>
      <c r="Z3597" t="s">
        <v>10764</v>
      </c>
      <c r="AA3597" t="str">
        <f>IF(BD[[#This Row],[Genero]]="Masculino","👨🏼 M","👩🏼 F")</f>
        <v>👨🏼 M</v>
      </c>
      <c r="AB3597" t="s">
        <v>11719</v>
      </c>
    </row>
    <row r="3598" spans="1:28" x14ac:dyDescent="0.35">
      <c r="A3598" t="s">
        <v>151</v>
      </c>
      <c r="B3598" t="s">
        <v>9594</v>
      </c>
      <c r="C3598" t="s">
        <v>520</v>
      </c>
      <c r="D3598">
        <v>1</v>
      </c>
      <c r="G3598">
        <v>0</v>
      </c>
      <c r="H3598">
        <v>0</v>
      </c>
      <c r="I3598">
        <v>0</v>
      </c>
      <c r="J3598">
        <v>0</v>
      </c>
      <c r="K3598" t="s">
        <v>16</v>
      </c>
      <c r="S3598" t="s">
        <v>11658</v>
      </c>
      <c r="T3598">
        <v>75620980</v>
      </c>
      <c r="U3598" t="s">
        <v>19</v>
      </c>
      <c r="V3598" t="s">
        <v>521</v>
      </c>
      <c r="W3598" t="s">
        <v>11706</v>
      </c>
      <c r="X3598" t="s">
        <v>11701</v>
      </c>
      <c r="Y3598" t="s">
        <v>10392</v>
      </c>
      <c r="Z3598" t="s">
        <v>522</v>
      </c>
      <c r="AA3598" t="str">
        <f>IF(BD[[#This Row],[Genero]]="Masculino","👨🏼 M","👩🏼 F")</f>
        <v>👨🏼 M</v>
      </c>
      <c r="AB3598" t="s">
        <v>11719</v>
      </c>
    </row>
    <row r="3599" spans="1:28" x14ac:dyDescent="0.35">
      <c r="A3599" t="s">
        <v>9209</v>
      </c>
      <c r="B3599" t="s">
        <v>9210</v>
      </c>
      <c r="C3599" t="s">
        <v>11135</v>
      </c>
      <c r="D3599">
        <v>1</v>
      </c>
      <c r="G3599">
        <v>0</v>
      </c>
      <c r="H3599">
        <v>0</v>
      </c>
      <c r="I3599">
        <v>0</v>
      </c>
      <c r="J3599">
        <v>0</v>
      </c>
      <c r="K3599" t="s">
        <v>16</v>
      </c>
      <c r="R3599">
        <v>983086958</v>
      </c>
      <c r="S3599" t="s">
        <v>11658</v>
      </c>
      <c r="T3599">
        <v>77380383</v>
      </c>
      <c r="U3599" t="s">
        <v>19</v>
      </c>
      <c r="V3599" t="s">
        <v>9211</v>
      </c>
      <c r="W3599" t="s">
        <v>11712</v>
      </c>
      <c r="X3599" t="s">
        <v>11701</v>
      </c>
      <c r="Y3599" t="s">
        <v>10392</v>
      </c>
      <c r="Z3599" t="s">
        <v>2807</v>
      </c>
      <c r="AA3599" t="str">
        <f>IF(BD[[#This Row],[Genero]]="Masculino","👨🏼 M","👩🏼 F")</f>
        <v>👨🏼 M</v>
      </c>
      <c r="AB3599" t="s">
        <v>11719</v>
      </c>
    </row>
    <row r="3600" spans="1:28" x14ac:dyDescent="0.35">
      <c r="A3600" t="s">
        <v>9538</v>
      </c>
      <c r="B3600" t="s">
        <v>10075</v>
      </c>
      <c r="D3600">
        <v>1</v>
      </c>
      <c r="G3600">
        <v>0</v>
      </c>
      <c r="H3600">
        <v>0</v>
      </c>
      <c r="I3600">
        <v>0</v>
      </c>
      <c r="J3600">
        <v>0</v>
      </c>
      <c r="K3600" t="s">
        <v>16</v>
      </c>
      <c r="R3600">
        <v>922180855</v>
      </c>
      <c r="S3600" t="s">
        <v>11658</v>
      </c>
      <c r="T3600">
        <v>76852424</v>
      </c>
      <c r="U3600" t="s">
        <v>19</v>
      </c>
      <c r="V3600" t="s">
        <v>9198</v>
      </c>
      <c r="W3600" t="s">
        <v>11712</v>
      </c>
      <c r="X3600" t="s">
        <v>11701</v>
      </c>
      <c r="Y3600" t="s">
        <v>10392</v>
      </c>
      <c r="Z3600" t="s">
        <v>2807</v>
      </c>
      <c r="AA3600" t="str">
        <f>IF(BD[[#This Row],[Genero]]="Masculino","👨🏼 M","👩🏼 F")</f>
        <v>👨🏼 M</v>
      </c>
      <c r="AB3600" t="s">
        <v>11719</v>
      </c>
    </row>
    <row r="3601" spans="1:28" x14ac:dyDescent="0.35">
      <c r="A3601" t="s">
        <v>8187</v>
      </c>
      <c r="B3601" t="s">
        <v>8188</v>
      </c>
      <c r="C3601" t="s">
        <v>8189</v>
      </c>
      <c r="D3601">
        <v>1</v>
      </c>
      <c r="G3601">
        <v>0</v>
      </c>
      <c r="H3601">
        <v>0</v>
      </c>
      <c r="I3601">
        <v>0</v>
      </c>
      <c r="J3601">
        <v>0</v>
      </c>
      <c r="K3601" t="s">
        <v>16</v>
      </c>
      <c r="R3601">
        <v>987051340</v>
      </c>
      <c r="S3601" t="s">
        <v>11665</v>
      </c>
      <c r="T3601">
        <v>72413357</v>
      </c>
      <c r="U3601" t="s">
        <v>19</v>
      </c>
      <c r="V3601" t="s">
        <v>8190</v>
      </c>
      <c r="W3601" t="s">
        <v>11702</v>
      </c>
      <c r="X3601" t="s">
        <v>11701</v>
      </c>
      <c r="Y3601" t="s">
        <v>10392</v>
      </c>
      <c r="Z3601" t="s">
        <v>6733</v>
      </c>
      <c r="AA3601" t="str">
        <f>IF(BD[[#This Row],[Genero]]="Masculino","👨🏼 M","👩🏼 F")</f>
        <v>👩🏼 F</v>
      </c>
      <c r="AB3601" t="s">
        <v>11719</v>
      </c>
    </row>
    <row r="3602" spans="1:28" x14ac:dyDescent="0.35">
      <c r="A3602" t="s">
        <v>137</v>
      </c>
      <c r="B3602" t="s">
        <v>4446</v>
      </c>
      <c r="C3602" t="s">
        <v>4447</v>
      </c>
      <c r="D3602">
        <v>1</v>
      </c>
      <c r="G3602">
        <v>0</v>
      </c>
      <c r="H3602">
        <v>0</v>
      </c>
      <c r="I3602">
        <v>0</v>
      </c>
      <c r="J3602">
        <v>0</v>
      </c>
      <c r="K3602" t="s">
        <v>16</v>
      </c>
      <c r="R3602">
        <v>945935913</v>
      </c>
      <c r="S3602" t="s">
        <v>11658</v>
      </c>
      <c r="T3602">
        <v>70353460</v>
      </c>
      <c r="U3602" t="s">
        <v>19</v>
      </c>
      <c r="V3602" t="s">
        <v>4447</v>
      </c>
      <c r="W3602" t="s">
        <v>11706</v>
      </c>
      <c r="X3602" t="s">
        <v>11701</v>
      </c>
      <c r="Y3602" t="s">
        <v>10392</v>
      </c>
      <c r="Z3602" t="s">
        <v>6733</v>
      </c>
      <c r="AA3602" t="str">
        <f>IF(BD[[#This Row],[Genero]]="Masculino","👨🏼 M","👩🏼 F")</f>
        <v>👨🏼 M</v>
      </c>
      <c r="AB3602" t="s">
        <v>11719</v>
      </c>
    </row>
    <row r="3603" spans="1:28" x14ac:dyDescent="0.35">
      <c r="A3603" t="s">
        <v>2852</v>
      </c>
      <c r="B3603" t="s">
        <v>9752</v>
      </c>
      <c r="C3603" t="s">
        <v>2511</v>
      </c>
      <c r="D3603">
        <v>1</v>
      </c>
      <c r="G3603">
        <v>0</v>
      </c>
      <c r="H3603">
        <v>0</v>
      </c>
      <c r="I3603">
        <v>0</v>
      </c>
      <c r="J3603">
        <v>0</v>
      </c>
      <c r="K3603" t="s">
        <v>16</v>
      </c>
      <c r="R3603">
        <v>952036270</v>
      </c>
      <c r="S3603" t="s">
        <v>11658</v>
      </c>
      <c r="T3603">
        <v>47116038</v>
      </c>
      <c r="U3603" t="s">
        <v>10125</v>
      </c>
      <c r="V3603" t="s">
        <v>2512</v>
      </c>
      <c r="W3603" t="s">
        <v>11703</v>
      </c>
      <c r="X3603" t="s">
        <v>11701</v>
      </c>
      <c r="Y3603" t="s">
        <v>10392</v>
      </c>
      <c r="Z3603" t="s">
        <v>2513</v>
      </c>
      <c r="AA3603" t="str">
        <f>IF(BD[[#This Row],[Genero]]="Masculino","👨🏼 M","👩🏼 F")</f>
        <v>👨🏼 M</v>
      </c>
      <c r="AB3603" t="s">
        <v>11719</v>
      </c>
    </row>
    <row r="3604" spans="1:28" x14ac:dyDescent="0.35">
      <c r="A3604" t="s">
        <v>585</v>
      </c>
      <c r="B3604" t="s">
        <v>586</v>
      </c>
      <c r="C3604" t="s">
        <v>587</v>
      </c>
      <c r="D3604">
        <v>1</v>
      </c>
      <c r="G3604">
        <v>0</v>
      </c>
      <c r="H3604">
        <v>0</v>
      </c>
      <c r="I3604">
        <v>0</v>
      </c>
      <c r="J3604">
        <v>0</v>
      </c>
      <c r="K3604" t="s">
        <v>16</v>
      </c>
      <c r="R3604">
        <v>996281309</v>
      </c>
      <c r="S3604" t="s">
        <v>11658</v>
      </c>
      <c r="T3604">
        <v>10251583</v>
      </c>
      <c r="U3604" t="s">
        <v>19</v>
      </c>
      <c r="V3604" t="s">
        <v>587</v>
      </c>
      <c r="W3604" t="s">
        <v>11703</v>
      </c>
      <c r="X3604" t="s">
        <v>11701</v>
      </c>
      <c r="Y3604" t="s">
        <v>10392</v>
      </c>
      <c r="Z3604" t="s">
        <v>510</v>
      </c>
      <c r="AA3604" t="str">
        <f>IF(BD[[#This Row],[Genero]]="Masculino","👨🏼 M","👩🏼 F")</f>
        <v>👨🏼 M</v>
      </c>
      <c r="AB3604" t="s">
        <v>11719</v>
      </c>
    </row>
    <row r="3605" spans="1:28" x14ac:dyDescent="0.35">
      <c r="A3605" t="s">
        <v>8914</v>
      </c>
      <c r="B3605" t="s">
        <v>9558</v>
      </c>
      <c r="C3605" t="s">
        <v>8915</v>
      </c>
      <c r="D3605">
        <v>1</v>
      </c>
      <c r="G3605">
        <v>0</v>
      </c>
      <c r="H3605">
        <v>0</v>
      </c>
      <c r="I3605">
        <v>0</v>
      </c>
      <c r="J3605">
        <v>0</v>
      </c>
      <c r="K3605" t="s">
        <v>16</v>
      </c>
      <c r="R3605">
        <v>983967260</v>
      </c>
      <c r="S3605" t="s">
        <v>11665</v>
      </c>
      <c r="U3605" t="s">
        <v>19</v>
      </c>
      <c r="V3605" t="s">
        <v>8916</v>
      </c>
      <c r="W3605" t="s">
        <v>11701</v>
      </c>
      <c r="X3605" t="s">
        <v>11701</v>
      </c>
      <c r="Y3605" t="s">
        <v>10392</v>
      </c>
      <c r="Z3605" t="s">
        <v>510</v>
      </c>
      <c r="AA3605" t="str">
        <f>IF(BD[[#This Row],[Genero]]="Masculino","👨🏼 M","👩🏼 F")</f>
        <v>👩🏼 F</v>
      </c>
      <c r="AB3605" t="s">
        <v>11719</v>
      </c>
    </row>
    <row r="3606" spans="1:28" x14ac:dyDescent="0.35">
      <c r="A3606" t="s">
        <v>3698</v>
      </c>
      <c r="B3606" t="s">
        <v>1060</v>
      </c>
      <c r="D3606">
        <v>1</v>
      </c>
      <c r="G3606">
        <v>0</v>
      </c>
      <c r="H3606">
        <v>0</v>
      </c>
      <c r="I3606">
        <v>0</v>
      </c>
      <c r="J3606">
        <v>0</v>
      </c>
      <c r="K3606" t="s">
        <v>16</v>
      </c>
      <c r="R3606">
        <v>956366768</v>
      </c>
      <c r="S3606" t="s">
        <v>11658</v>
      </c>
      <c r="T3606">
        <v>70885971</v>
      </c>
      <c r="U3606" t="s">
        <v>19</v>
      </c>
      <c r="W3606" t="s">
        <v>11703</v>
      </c>
      <c r="X3606" t="s">
        <v>11701</v>
      </c>
      <c r="Y3606" t="s">
        <v>10392</v>
      </c>
      <c r="Z3606" t="s">
        <v>3699</v>
      </c>
      <c r="AA3606" t="str">
        <f>IF(BD[[#This Row],[Genero]]="Masculino","👨🏼 M","👩🏼 F")</f>
        <v>👨🏼 M</v>
      </c>
      <c r="AB3606" t="s">
        <v>11719</v>
      </c>
    </row>
    <row r="3607" spans="1:28" x14ac:dyDescent="0.35">
      <c r="A3607" t="s">
        <v>38</v>
      </c>
      <c r="B3607" t="s">
        <v>10018</v>
      </c>
      <c r="C3607" t="s">
        <v>7841</v>
      </c>
      <c r="D3607">
        <v>1</v>
      </c>
      <c r="G3607">
        <v>0</v>
      </c>
      <c r="H3607">
        <v>0</v>
      </c>
      <c r="I3607">
        <v>0</v>
      </c>
      <c r="J3607">
        <v>0</v>
      </c>
      <c r="K3607" t="s">
        <v>16</v>
      </c>
      <c r="R3607">
        <v>953997409</v>
      </c>
      <c r="S3607" t="s">
        <v>11658</v>
      </c>
      <c r="T3607">
        <v>10059025</v>
      </c>
      <c r="U3607" t="s">
        <v>19</v>
      </c>
      <c r="V3607" t="s">
        <v>7841</v>
      </c>
      <c r="W3607" t="s">
        <v>11702</v>
      </c>
      <c r="X3607" t="s">
        <v>11701</v>
      </c>
      <c r="Y3607" t="s">
        <v>48</v>
      </c>
      <c r="Z3607" t="s">
        <v>10927</v>
      </c>
      <c r="AA3607" t="str">
        <f>IF(BD[[#This Row],[Genero]]="Masculino","👨🏼 M","👩🏼 F")</f>
        <v>👨🏼 M</v>
      </c>
      <c r="AB3607" t="s">
        <v>11719</v>
      </c>
    </row>
    <row r="3608" spans="1:28" x14ac:dyDescent="0.35">
      <c r="A3608" t="s">
        <v>38</v>
      </c>
      <c r="B3608" t="s">
        <v>3964</v>
      </c>
      <c r="C3608" t="s">
        <v>3965</v>
      </c>
      <c r="D3608">
        <v>1</v>
      </c>
      <c r="G3608">
        <v>0</v>
      </c>
      <c r="H3608">
        <v>0</v>
      </c>
      <c r="I3608">
        <v>0</v>
      </c>
      <c r="J3608">
        <v>0</v>
      </c>
      <c r="K3608" t="s">
        <v>16</v>
      </c>
      <c r="R3608">
        <v>997290088</v>
      </c>
      <c r="S3608" t="s">
        <v>11658</v>
      </c>
      <c r="T3608">
        <v>46238692</v>
      </c>
      <c r="U3608" t="s">
        <v>19</v>
      </c>
      <c r="V3608" t="s">
        <v>3966</v>
      </c>
      <c r="W3608" t="s">
        <v>11702</v>
      </c>
      <c r="X3608" t="s">
        <v>11701</v>
      </c>
      <c r="Y3608" t="s">
        <v>48</v>
      </c>
      <c r="Z3608" t="s">
        <v>10927</v>
      </c>
      <c r="AA3608" t="str">
        <f>IF(BD[[#This Row],[Genero]]="Masculino","👨🏼 M","👩🏼 F")</f>
        <v>👨🏼 M</v>
      </c>
      <c r="AB3608" t="s">
        <v>11719</v>
      </c>
    </row>
    <row r="3609" spans="1:28" x14ac:dyDescent="0.35">
      <c r="A3609" t="s">
        <v>38</v>
      </c>
      <c r="B3609" t="s">
        <v>3964</v>
      </c>
      <c r="C3609" t="s">
        <v>3966</v>
      </c>
      <c r="D3609">
        <v>1</v>
      </c>
      <c r="G3609">
        <v>0</v>
      </c>
      <c r="H3609">
        <v>0</v>
      </c>
      <c r="I3609">
        <v>0</v>
      </c>
      <c r="J3609">
        <v>0</v>
      </c>
      <c r="K3609" t="s">
        <v>16</v>
      </c>
      <c r="R3609">
        <v>997290088</v>
      </c>
      <c r="S3609" t="s">
        <v>11658</v>
      </c>
      <c r="T3609">
        <v>46238692</v>
      </c>
      <c r="U3609" t="s">
        <v>10125</v>
      </c>
      <c r="V3609" t="s">
        <v>3966</v>
      </c>
      <c r="W3609" t="s">
        <v>11702</v>
      </c>
      <c r="X3609" t="s">
        <v>11701</v>
      </c>
      <c r="Y3609" t="s">
        <v>48</v>
      </c>
      <c r="Z3609" t="s">
        <v>10927</v>
      </c>
      <c r="AA3609" t="str">
        <f>IF(BD[[#This Row],[Genero]]="Masculino","👨🏼 M","👩🏼 F")</f>
        <v>👨🏼 M</v>
      </c>
      <c r="AB3609" t="s">
        <v>11719</v>
      </c>
    </row>
    <row r="3610" spans="1:28" x14ac:dyDescent="0.35">
      <c r="A3610" t="s">
        <v>151</v>
      </c>
      <c r="B3610" t="s">
        <v>658</v>
      </c>
      <c r="C3610" t="s">
        <v>8507</v>
      </c>
      <c r="D3610">
        <v>1</v>
      </c>
      <c r="G3610">
        <v>0</v>
      </c>
      <c r="H3610">
        <v>0</v>
      </c>
      <c r="I3610">
        <v>0</v>
      </c>
      <c r="J3610">
        <v>0</v>
      </c>
      <c r="K3610" t="s">
        <v>16</v>
      </c>
      <c r="R3610">
        <v>996316921</v>
      </c>
      <c r="S3610" t="s">
        <v>11658</v>
      </c>
      <c r="T3610">
        <v>25717808</v>
      </c>
      <c r="U3610" t="s">
        <v>19</v>
      </c>
      <c r="V3610" t="s">
        <v>8507</v>
      </c>
      <c r="W3610" t="s">
        <v>11702</v>
      </c>
      <c r="X3610" t="s">
        <v>11701</v>
      </c>
      <c r="Y3610" t="s">
        <v>48</v>
      </c>
      <c r="Z3610" t="s">
        <v>199</v>
      </c>
      <c r="AA3610" t="str">
        <f>IF(BD[[#This Row],[Genero]]="Masculino","👨🏼 M","👩🏼 F")</f>
        <v>👨🏼 M</v>
      </c>
      <c r="AB3610" t="s">
        <v>11719</v>
      </c>
    </row>
    <row r="3611" spans="1:28" x14ac:dyDescent="0.35">
      <c r="A3611" t="s">
        <v>5313</v>
      </c>
      <c r="B3611" t="s">
        <v>5314</v>
      </c>
      <c r="C3611" t="s">
        <v>5315</v>
      </c>
      <c r="D3611">
        <v>1</v>
      </c>
      <c r="G3611">
        <v>0</v>
      </c>
      <c r="H3611">
        <v>0</v>
      </c>
      <c r="I3611">
        <v>0</v>
      </c>
      <c r="J3611">
        <v>0</v>
      </c>
      <c r="K3611" t="s">
        <v>16</v>
      </c>
      <c r="R3611">
        <v>994778126</v>
      </c>
      <c r="S3611" t="s">
        <v>11658</v>
      </c>
      <c r="T3611">
        <v>44703152</v>
      </c>
      <c r="U3611" t="s">
        <v>19</v>
      </c>
      <c r="V3611" t="s">
        <v>5315</v>
      </c>
      <c r="W3611" t="s">
        <v>11702</v>
      </c>
      <c r="X3611" t="s">
        <v>11701</v>
      </c>
      <c r="Y3611" t="s">
        <v>48</v>
      </c>
      <c r="Z3611" t="s">
        <v>199</v>
      </c>
      <c r="AA3611" t="str">
        <f>IF(BD[[#This Row],[Genero]]="Masculino","👨🏼 M","👩🏼 F")</f>
        <v>👨🏼 M</v>
      </c>
      <c r="AB3611" t="s">
        <v>11719</v>
      </c>
    </row>
    <row r="3612" spans="1:28" x14ac:dyDescent="0.35">
      <c r="A3612" t="s">
        <v>2609</v>
      </c>
      <c r="B3612" t="s">
        <v>2610</v>
      </c>
      <c r="C3612" t="s">
        <v>2611</v>
      </c>
      <c r="D3612">
        <v>1</v>
      </c>
      <c r="G3612">
        <v>0</v>
      </c>
      <c r="H3612">
        <v>0</v>
      </c>
      <c r="I3612">
        <v>0</v>
      </c>
      <c r="J3612">
        <v>0</v>
      </c>
      <c r="K3612" t="s">
        <v>16</v>
      </c>
      <c r="R3612">
        <v>948479602</v>
      </c>
      <c r="S3612" t="s">
        <v>11658</v>
      </c>
      <c r="T3612">
        <v>72630676</v>
      </c>
      <c r="U3612" t="s">
        <v>19</v>
      </c>
      <c r="V3612" t="s">
        <v>2612</v>
      </c>
      <c r="W3612" t="s">
        <v>11702</v>
      </c>
      <c r="X3612" t="s">
        <v>11701</v>
      </c>
      <c r="Y3612" t="s">
        <v>48</v>
      </c>
      <c r="Z3612" t="s">
        <v>199</v>
      </c>
      <c r="AA3612" t="str">
        <f>IF(BD[[#This Row],[Genero]]="Masculino","👨🏼 M","👩🏼 F")</f>
        <v>👨🏼 M</v>
      </c>
      <c r="AB3612" t="s">
        <v>11719</v>
      </c>
    </row>
    <row r="3613" spans="1:28" x14ac:dyDescent="0.35">
      <c r="A3613" t="s">
        <v>108</v>
      </c>
      <c r="B3613" t="s">
        <v>5466</v>
      </c>
      <c r="C3613" t="s">
        <v>5467</v>
      </c>
      <c r="D3613">
        <v>1</v>
      </c>
      <c r="G3613">
        <v>0</v>
      </c>
      <c r="H3613">
        <v>0</v>
      </c>
      <c r="I3613">
        <v>0</v>
      </c>
      <c r="J3613">
        <v>0</v>
      </c>
      <c r="K3613" t="s">
        <v>16</v>
      </c>
      <c r="R3613">
        <v>968183609</v>
      </c>
      <c r="S3613" t="s">
        <v>11658</v>
      </c>
      <c r="T3613">
        <v>7108494</v>
      </c>
      <c r="U3613" t="s">
        <v>19</v>
      </c>
      <c r="V3613" t="s">
        <v>5671</v>
      </c>
      <c r="W3613" t="s">
        <v>11702</v>
      </c>
      <c r="X3613" t="s">
        <v>11701</v>
      </c>
      <c r="Y3613" t="s">
        <v>48</v>
      </c>
      <c r="Z3613" t="s">
        <v>199</v>
      </c>
      <c r="AA3613" t="str">
        <f>IF(BD[[#This Row],[Genero]]="Masculino","👨🏼 M","👩🏼 F")</f>
        <v>👨🏼 M</v>
      </c>
      <c r="AB3613" t="s">
        <v>11719</v>
      </c>
    </row>
    <row r="3614" spans="1:28" x14ac:dyDescent="0.35">
      <c r="A3614" t="s">
        <v>108</v>
      </c>
      <c r="B3614" t="s">
        <v>5466</v>
      </c>
      <c r="C3614" t="s">
        <v>5467</v>
      </c>
      <c r="D3614">
        <v>1</v>
      </c>
      <c r="G3614">
        <v>0</v>
      </c>
      <c r="H3614">
        <v>0</v>
      </c>
      <c r="I3614">
        <v>0</v>
      </c>
      <c r="J3614">
        <v>0</v>
      </c>
      <c r="K3614" t="s">
        <v>16</v>
      </c>
      <c r="R3614">
        <v>968183609</v>
      </c>
      <c r="S3614" t="s">
        <v>11658</v>
      </c>
      <c r="T3614">
        <v>71208494</v>
      </c>
      <c r="U3614" t="s">
        <v>19</v>
      </c>
      <c r="V3614" t="s">
        <v>5671</v>
      </c>
      <c r="W3614" t="s">
        <v>11702</v>
      </c>
      <c r="X3614" t="s">
        <v>11701</v>
      </c>
      <c r="Y3614" t="s">
        <v>48</v>
      </c>
      <c r="Z3614" t="s">
        <v>199</v>
      </c>
      <c r="AA3614" t="str">
        <f>IF(BD[[#This Row],[Genero]]="Masculino","👨🏼 M","👩🏼 F")</f>
        <v>👨🏼 M</v>
      </c>
      <c r="AB3614" t="s">
        <v>11719</v>
      </c>
    </row>
    <row r="3615" spans="1:28" x14ac:dyDescent="0.35">
      <c r="A3615" t="s">
        <v>137</v>
      </c>
      <c r="B3615" t="s">
        <v>8161</v>
      </c>
      <c r="C3615" t="s">
        <v>8162</v>
      </c>
      <c r="D3615">
        <v>1</v>
      </c>
      <c r="G3615">
        <v>0</v>
      </c>
      <c r="H3615">
        <v>0</v>
      </c>
      <c r="I3615">
        <v>0</v>
      </c>
      <c r="J3615">
        <v>0</v>
      </c>
      <c r="K3615" t="s">
        <v>16</v>
      </c>
      <c r="R3615">
        <v>993697144</v>
      </c>
      <c r="S3615" t="s">
        <v>11658</v>
      </c>
      <c r="T3615">
        <v>40895658</v>
      </c>
      <c r="U3615" t="s">
        <v>19</v>
      </c>
      <c r="V3615" t="s">
        <v>8162</v>
      </c>
      <c r="W3615" t="s">
        <v>11702</v>
      </c>
      <c r="X3615" t="s">
        <v>11701</v>
      </c>
      <c r="Y3615" t="s">
        <v>48</v>
      </c>
      <c r="Z3615" t="s">
        <v>199</v>
      </c>
      <c r="AA3615" t="str">
        <f>IF(BD[[#This Row],[Genero]]="Masculino","👨🏼 M","👩🏼 F")</f>
        <v>👨🏼 M</v>
      </c>
      <c r="AB3615" t="s">
        <v>11719</v>
      </c>
    </row>
    <row r="3616" spans="1:28" x14ac:dyDescent="0.35">
      <c r="A3616" t="s">
        <v>137</v>
      </c>
      <c r="B3616" t="s">
        <v>4402</v>
      </c>
      <c r="C3616" t="s">
        <v>4403</v>
      </c>
      <c r="D3616">
        <v>1</v>
      </c>
      <c r="G3616">
        <v>0</v>
      </c>
      <c r="H3616">
        <v>0</v>
      </c>
      <c r="I3616">
        <v>0</v>
      </c>
      <c r="J3616">
        <v>0</v>
      </c>
      <c r="K3616" t="s">
        <v>16</v>
      </c>
      <c r="R3616">
        <v>941258740</v>
      </c>
      <c r="S3616" t="s">
        <v>11658</v>
      </c>
      <c r="T3616">
        <v>45585916</v>
      </c>
      <c r="U3616" t="s">
        <v>19</v>
      </c>
      <c r="V3616" t="s">
        <v>4404</v>
      </c>
      <c r="W3616" t="s">
        <v>11701</v>
      </c>
      <c r="X3616" t="s">
        <v>11701</v>
      </c>
      <c r="Y3616" t="s">
        <v>48</v>
      </c>
      <c r="Z3616" t="s">
        <v>4405</v>
      </c>
      <c r="AA3616" t="str">
        <f>IF(BD[[#This Row],[Genero]]="Masculino","👨🏼 M","👩🏼 F")</f>
        <v>👨🏼 M</v>
      </c>
      <c r="AB3616" t="s">
        <v>11719</v>
      </c>
    </row>
    <row r="3617" spans="1:28" x14ac:dyDescent="0.35">
      <c r="A3617" t="s">
        <v>4959</v>
      </c>
      <c r="B3617" t="s">
        <v>4960</v>
      </c>
      <c r="C3617" t="s">
        <v>4961</v>
      </c>
      <c r="D3617">
        <v>1</v>
      </c>
      <c r="G3617">
        <v>0</v>
      </c>
      <c r="H3617">
        <v>0</v>
      </c>
      <c r="I3617">
        <v>0</v>
      </c>
      <c r="J3617">
        <v>0</v>
      </c>
      <c r="K3617" t="s">
        <v>16</v>
      </c>
      <c r="R3617" s="2"/>
      <c r="S3617" t="s">
        <v>11658</v>
      </c>
      <c r="T3617">
        <v>72528422</v>
      </c>
      <c r="U3617" t="s">
        <v>10125</v>
      </c>
      <c r="V3617" t="s">
        <v>4962</v>
      </c>
      <c r="W3617" t="s">
        <v>11702</v>
      </c>
      <c r="X3617" t="s">
        <v>11701</v>
      </c>
      <c r="Y3617" t="s">
        <v>48</v>
      </c>
      <c r="Z3617" t="s">
        <v>10469</v>
      </c>
      <c r="AA3617" t="str">
        <f>IF(BD[[#This Row],[Genero]]="Masculino","👨🏼 M","👩🏼 F")</f>
        <v>👨🏼 M</v>
      </c>
      <c r="AB3617" t="s">
        <v>11719</v>
      </c>
    </row>
    <row r="3618" spans="1:28" x14ac:dyDescent="0.35">
      <c r="A3618" t="s">
        <v>155</v>
      </c>
      <c r="B3618" t="s">
        <v>560</v>
      </c>
      <c r="C3618" t="s">
        <v>561</v>
      </c>
      <c r="D3618">
        <v>1</v>
      </c>
      <c r="G3618">
        <v>0</v>
      </c>
      <c r="H3618">
        <v>0</v>
      </c>
      <c r="I3618">
        <v>0</v>
      </c>
      <c r="J3618">
        <v>0</v>
      </c>
      <c r="K3618" t="s">
        <v>16</v>
      </c>
      <c r="R3618">
        <v>991696805</v>
      </c>
      <c r="S3618" t="s">
        <v>11658</v>
      </c>
      <c r="T3618">
        <v>72972295</v>
      </c>
      <c r="U3618" t="s">
        <v>19</v>
      </c>
      <c r="V3618" t="s">
        <v>562</v>
      </c>
      <c r="W3618" t="s">
        <v>11702</v>
      </c>
      <c r="X3618" t="s">
        <v>11701</v>
      </c>
      <c r="Y3618" t="s">
        <v>48</v>
      </c>
      <c r="Z3618" t="s">
        <v>99</v>
      </c>
      <c r="AA3618" t="str">
        <f>IF(BD[[#This Row],[Genero]]="Masculino","👨🏼 M","👩🏼 F")</f>
        <v>👨🏼 M</v>
      </c>
      <c r="AB3618" t="s">
        <v>11719</v>
      </c>
    </row>
    <row r="3619" spans="1:28" x14ac:dyDescent="0.35">
      <c r="A3619" t="s">
        <v>155</v>
      </c>
      <c r="B3619" t="s">
        <v>560</v>
      </c>
      <c r="C3619" t="s">
        <v>561</v>
      </c>
      <c r="D3619">
        <v>1</v>
      </c>
      <c r="G3619">
        <v>0</v>
      </c>
      <c r="H3619">
        <v>0</v>
      </c>
      <c r="I3619">
        <v>0</v>
      </c>
      <c r="J3619">
        <v>0</v>
      </c>
      <c r="K3619" t="s">
        <v>16</v>
      </c>
      <c r="R3619">
        <v>991696805</v>
      </c>
      <c r="S3619" t="s">
        <v>11658</v>
      </c>
      <c r="T3619">
        <v>72972295</v>
      </c>
      <c r="U3619" t="s">
        <v>19</v>
      </c>
      <c r="V3619" t="s">
        <v>4002</v>
      </c>
      <c r="W3619" t="s">
        <v>11702</v>
      </c>
      <c r="X3619" t="s">
        <v>11727</v>
      </c>
      <c r="Y3619" t="s">
        <v>48</v>
      </c>
      <c r="Z3619" t="s">
        <v>99</v>
      </c>
      <c r="AA3619" t="str">
        <f>IF(BD[[#This Row],[Genero]]="Masculino","👨🏼 M","👩🏼 F")</f>
        <v>👨🏼 M</v>
      </c>
      <c r="AB3619" t="s">
        <v>11719</v>
      </c>
    </row>
    <row r="3620" spans="1:28" x14ac:dyDescent="0.35">
      <c r="A3620" t="s">
        <v>9498</v>
      </c>
      <c r="B3620" t="s">
        <v>7778</v>
      </c>
      <c r="C3620" t="s">
        <v>7779</v>
      </c>
      <c r="D3620">
        <v>1</v>
      </c>
      <c r="G3620">
        <v>0</v>
      </c>
      <c r="H3620">
        <v>0</v>
      </c>
      <c r="I3620">
        <v>0</v>
      </c>
      <c r="J3620">
        <v>0</v>
      </c>
      <c r="K3620" t="s">
        <v>16</v>
      </c>
      <c r="R3620">
        <v>941606725</v>
      </c>
      <c r="S3620" t="s">
        <v>11658</v>
      </c>
      <c r="T3620">
        <v>77158434</v>
      </c>
      <c r="U3620" t="s">
        <v>19</v>
      </c>
      <c r="V3620" t="s">
        <v>7780</v>
      </c>
      <c r="W3620" t="s">
        <v>11702</v>
      </c>
      <c r="X3620" t="s">
        <v>11727</v>
      </c>
      <c r="Y3620" t="s">
        <v>48</v>
      </c>
      <c r="Z3620" t="s">
        <v>99</v>
      </c>
      <c r="AA3620" t="str">
        <f>IF(BD[[#This Row],[Genero]]="Masculino","👨🏼 M","👩🏼 F")</f>
        <v>👨🏼 M</v>
      </c>
      <c r="AB3620" t="s">
        <v>11719</v>
      </c>
    </row>
    <row r="3621" spans="1:28" x14ac:dyDescent="0.35">
      <c r="A3621" t="s">
        <v>904</v>
      </c>
      <c r="B3621" t="s">
        <v>7903</v>
      </c>
      <c r="C3621" t="s">
        <v>7904</v>
      </c>
      <c r="D3621">
        <v>1</v>
      </c>
      <c r="G3621">
        <v>0</v>
      </c>
      <c r="H3621">
        <v>0</v>
      </c>
      <c r="I3621">
        <v>0</v>
      </c>
      <c r="J3621">
        <v>0</v>
      </c>
      <c r="K3621" t="s">
        <v>16</v>
      </c>
      <c r="R3621">
        <v>981665885</v>
      </c>
      <c r="S3621" t="s">
        <v>11658</v>
      </c>
      <c r="T3621">
        <v>45158385</v>
      </c>
      <c r="U3621" t="s">
        <v>19</v>
      </c>
      <c r="V3621" t="s">
        <v>11138</v>
      </c>
      <c r="W3621" t="s">
        <v>11702</v>
      </c>
      <c r="X3621" t="s">
        <v>11727</v>
      </c>
      <c r="Y3621" t="s">
        <v>48</v>
      </c>
      <c r="Z3621" t="s">
        <v>11671</v>
      </c>
      <c r="AA3621" t="str">
        <f>IF(BD[[#This Row],[Genero]]="Masculino","👨🏼 M","👩🏼 F")</f>
        <v>👨🏼 M</v>
      </c>
      <c r="AB3621" t="s">
        <v>11719</v>
      </c>
    </row>
    <row r="3622" spans="1:28" x14ac:dyDescent="0.35">
      <c r="A3622" t="s">
        <v>3205</v>
      </c>
      <c r="B3622" t="s">
        <v>135</v>
      </c>
      <c r="C3622" t="s">
        <v>5348</v>
      </c>
      <c r="D3622">
        <v>1</v>
      </c>
      <c r="G3622">
        <v>0</v>
      </c>
      <c r="H3622">
        <v>0</v>
      </c>
      <c r="I3622">
        <v>0</v>
      </c>
      <c r="J3622">
        <v>0</v>
      </c>
      <c r="K3622" t="s">
        <v>16</v>
      </c>
      <c r="R3622">
        <v>955000673</v>
      </c>
      <c r="S3622" t="s">
        <v>11658</v>
      </c>
      <c r="T3622">
        <v>46432649</v>
      </c>
      <c r="U3622" t="s">
        <v>19</v>
      </c>
      <c r="V3622" t="s">
        <v>5349</v>
      </c>
      <c r="W3622" t="s">
        <v>11702</v>
      </c>
      <c r="X3622" t="s">
        <v>11727</v>
      </c>
      <c r="Y3622" t="s">
        <v>48</v>
      </c>
      <c r="Z3622" t="s">
        <v>154</v>
      </c>
      <c r="AA3622" t="str">
        <f>IF(BD[[#This Row],[Genero]]="Masculino","👨🏼 M","👩🏼 F")</f>
        <v>👨🏼 M</v>
      </c>
      <c r="AB3622" t="s">
        <v>11719</v>
      </c>
    </row>
    <row r="3623" spans="1:28" x14ac:dyDescent="0.35">
      <c r="A3623" t="s">
        <v>247</v>
      </c>
      <c r="B3623" t="s">
        <v>248</v>
      </c>
      <c r="C3623" t="s">
        <v>249</v>
      </c>
      <c r="D3623">
        <v>1</v>
      </c>
      <c r="G3623">
        <v>0</v>
      </c>
      <c r="H3623">
        <v>0</v>
      </c>
      <c r="I3623">
        <v>0</v>
      </c>
      <c r="J3623">
        <v>0</v>
      </c>
      <c r="K3623" t="s">
        <v>16</v>
      </c>
      <c r="R3623">
        <v>941418729</v>
      </c>
      <c r="S3623" t="s">
        <v>11658</v>
      </c>
      <c r="T3623">
        <v>71222425</v>
      </c>
      <c r="U3623" t="s">
        <v>250</v>
      </c>
      <c r="V3623" t="s">
        <v>251</v>
      </c>
      <c r="W3623" t="s">
        <v>11702</v>
      </c>
      <c r="X3623" t="s">
        <v>11727</v>
      </c>
      <c r="Y3623" t="s">
        <v>48</v>
      </c>
      <c r="Z3623" t="s">
        <v>11671</v>
      </c>
      <c r="AA3623" t="str">
        <f>IF(BD[[#This Row],[Genero]]="Masculino","👨🏼 M","👩🏼 F")</f>
        <v>👨🏼 M</v>
      </c>
      <c r="AB3623" t="s">
        <v>11719</v>
      </c>
    </row>
    <row r="3624" spans="1:28" x14ac:dyDescent="0.35">
      <c r="A3624" t="s">
        <v>3874</v>
      </c>
      <c r="B3624" t="s">
        <v>3875</v>
      </c>
      <c r="C3624" t="s">
        <v>3876</v>
      </c>
      <c r="D3624">
        <v>1</v>
      </c>
      <c r="G3624">
        <v>0</v>
      </c>
      <c r="H3624">
        <v>0</v>
      </c>
      <c r="I3624">
        <v>0</v>
      </c>
      <c r="J3624">
        <v>0</v>
      </c>
      <c r="K3624" t="s">
        <v>16</v>
      </c>
      <c r="R3624">
        <v>914643814</v>
      </c>
      <c r="S3624" t="s">
        <v>11665</v>
      </c>
      <c r="T3624">
        <v>40079493</v>
      </c>
      <c r="U3624" t="s">
        <v>19</v>
      </c>
      <c r="V3624" t="s">
        <v>3877</v>
      </c>
      <c r="W3624" t="s">
        <v>11703</v>
      </c>
      <c r="X3624" t="s">
        <v>11727</v>
      </c>
      <c r="Y3624" t="s">
        <v>48</v>
      </c>
      <c r="Z3624" t="s">
        <v>11671</v>
      </c>
      <c r="AA3624" t="str">
        <f>IF(BD[[#This Row],[Genero]]="Masculino","👨🏼 M","👩🏼 F")</f>
        <v>👩🏼 F</v>
      </c>
      <c r="AB3624" t="s">
        <v>11719</v>
      </c>
    </row>
    <row r="3625" spans="1:28" x14ac:dyDescent="0.35">
      <c r="A3625" t="s">
        <v>108</v>
      </c>
      <c r="B3625" t="s">
        <v>3741</v>
      </c>
      <c r="C3625" t="s">
        <v>3742</v>
      </c>
      <c r="D3625">
        <v>1</v>
      </c>
      <c r="G3625">
        <v>0</v>
      </c>
      <c r="H3625">
        <v>0</v>
      </c>
      <c r="I3625">
        <v>0</v>
      </c>
      <c r="J3625">
        <v>0</v>
      </c>
      <c r="K3625" t="s">
        <v>16</v>
      </c>
      <c r="R3625">
        <v>959751032</v>
      </c>
      <c r="S3625" t="s">
        <v>11658</v>
      </c>
      <c r="T3625">
        <v>40749875</v>
      </c>
      <c r="U3625" t="s">
        <v>19</v>
      </c>
      <c r="V3625" t="s">
        <v>10268</v>
      </c>
      <c r="W3625" t="s">
        <v>11701</v>
      </c>
      <c r="X3625" t="s">
        <v>11727</v>
      </c>
      <c r="Y3625" t="s">
        <v>48</v>
      </c>
      <c r="Z3625" t="s">
        <v>11671</v>
      </c>
      <c r="AA3625" t="str">
        <f>IF(BD[[#This Row],[Genero]]="Masculino","👨🏼 M","👩🏼 F")</f>
        <v>👨🏼 M</v>
      </c>
      <c r="AB3625" t="s">
        <v>11719</v>
      </c>
    </row>
    <row r="3626" spans="1:28" x14ac:dyDescent="0.35">
      <c r="A3626" t="s">
        <v>3054</v>
      </c>
      <c r="B3626" t="s">
        <v>3055</v>
      </c>
      <c r="C3626" t="s">
        <v>3056</v>
      </c>
      <c r="D3626">
        <v>1</v>
      </c>
      <c r="G3626">
        <v>0</v>
      </c>
      <c r="H3626">
        <v>0</v>
      </c>
      <c r="I3626">
        <v>0</v>
      </c>
      <c r="J3626">
        <v>0</v>
      </c>
      <c r="K3626" t="s">
        <v>16</v>
      </c>
      <c r="R3626">
        <v>993104356</v>
      </c>
      <c r="S3626" t="s">
        <v>11658</v>
      </c>
      <c r="T3626">
        <v>42762681</v>
      </c>
      <c r="U3626" t="s">
        <v>10125</v>
      </c>
      <c r="V3626" t="s">
        <v>3056</v>
      </c>
      <c r="W3626" t="s">
        <v>11701</v>
      </c>
      <c r="X3626" t="s">
        <v>11727</v>
      </c>
      <c r="Y3626" t="s">
        <v>48</v>
      </c>
      <c r="Z3626" t="s">
        <v>11671</v>
      </c>
      <c r="AA3626" t="str">
        <f>IF(BD[[#This Row],[Genero]]="Masculino","👨🏼 M","👩🏼 F")</f>
        <v>👨🏼 M</v>
      </c>
      <c r="AB3626" t="s">
        <v>11719</v>
      </c>
    </row>
    <row r="3627" spans="1:28" x14ac:dyDescent="0.35">
      <c r="A3627" t="s">
        <v>137</v>
      </c>
      <c r="B3627" t="s">
        <v>4618</v>
      </c>
      <c r="C3627" t="s">
        <v>4619</v>
      </c>
      <c r="D3627">
        <v>1</v>
      </c>
      <c r="G3627">
        <v>0</v>
      </c>
      <c r="H3627">
        <v>0</v>
      </c>
      <c r="I3627">
        <v>0</v>
      </c>
      <c r="J3627">
        <v>0</v>
      </c>
      <c r="K3627" t="s">
        <v>16</v>
      </c>
      <c r="R3627">
        <v>975566733</v>
      </c>
      <c r="S3627" t="s">
        <v>11658</v>
      </c>
      <c r="T3627">
        <v>47916858</v>
      </c>
      <c r="U3627" t="s">
        <v>19</v>
      </c>
      <c r="V3627" t="s">
        <v>11672</v>
      </c>
      <c r="W3627" t="s">
        <v>11701</v>
      </c>
      <c r="X3627" t="s">
        <v>11727</v>
      </c>
      <c r="Y3627" t="s">
        <v>48</v>
      </c>
      <c r="Z3627" t="s">
        <v>11671</v>
      </c>
      <c r="AA3627" t="str">
        <f>IF(BD[[#This Row],[Genero]]="Masculino","👨🏼 M","👩🏼 F")</f>
        <v>👨🏼 M</v>
      </c>
      <c r="AB3627" t="s">
        <v>11719</v>
      </c>
    </row>
    <row r="3628" spans="1:28" x14ac:dyDescent="0.35">
      <c r="A3628" t="s">
        <v>234</v>
      </c>
      <c r="B3628" t="s">
        <v>235</v>
      </c>
      <c r="C3628" t="s">
        <v>236</v>
      </c>
      <c r="D3628">
        <v>1</v>
      </c>
      <c r="G3628">
        <v>0</v>
      </c>
      <c r="H3628">
        <v>0</v>
      </c>
      <c r="I3628">
        <v>0</v>
      </c>
      <c r="J3628">
        <v>0</v>
      </c>
      <c r="K3628" t="s">
        <v>16</v>
      </c>
      <c r="R3628">
        <v>914086316</v>
      </c>
      <c r="S3628" t="s">
        <v>11658</v>
      </c>
      <c r="T3628">
        <v>74142536</v>
      </c>
      <c r="U3628" t="s">
        <v>19</v>
      </c>
      <c r="V3628" t="s">
        <v>237</v>
      </c>
      <c r="W3628" t="s">
        <v>11701</v>
      </c>
      <c r="X3628" t="s">
        <v>11727</v>
      </c>
      <c r="Y3628" t="s">
        <v>48</v>
      </c>
      <c r="Z3628" t="s">
        <v>11671</v>
      </c>
      <c r="AA3628" t="str">
        <f>IF(BD[[#This Row],[Genero]]="Masculino","👨🏼 M","👩🏼 F")</f>
        <v>👨🏼 M</v>
      </c>
      <c r="AB3628" t="s">
        <v>11719</v>
      </c>
    </row>
    <row r="3629" spans="1:28" x14ac:dyDescent="0.35">
      <c r="A3629" t="s">
        <v>234</v>
      </c>
      <c r="B3629" t="s">
        <v>235</v>
      </c>
      <c r="C3629" t="s">
        <v>236</v>
      </c>
      <c r="D3629">
        <v>1</v>
      </c>
      <c r="G3629">
        <v>0</v>
      </c>
      <c r="H3629">
        <v>0</v>
      </c>
      <c r="I3629">
        <v>0</v>
      </c>
      <c r="J3629">
        <v>0</v>
      </c>
      <c r="K3629" t="s">
        <v>16</v>
      </c>
      <c r="R3629">
        <v>914086316</v>
      </c>
      <c r="S3629" t="s">
        <v>11658</v>
      </c>
      <c r="T3629">
        <v>74142536</v>
      </c>
      <c r="U3629" t="s">
        <v>19</v>
      </c>
      <c r="V3629" t="s">
        <v>237</v>
      </c>
      <c r="W3629" t="s">
        <v>11701</v>
      </c>
      <c r="X3629" t="s">
        <v>11727</v>
      </c>
      <c r="Y3629" t="s">
        <v>48</v>
      </c>
      <c r="Z3629" t="s">
        <v>11671</v>
      </c>
      <c r="AA3629" t="str">
        <f>IF(BD[[#This Row],[Genero]]="Masculino","👨🏼 M","👩🏼 F")</f>
        <v>👨🏼 M</v>
      </c>
      <c r="AB3629" t="s">
        <v>11719</v>
      </c>
    </row>
    <row r="3630" spans="1:28" x14ac:dyDescent="0.35">
      <c r="A3630" t="s">
        <v>486</v>
      </c>
      <c r="B3630" t="s">
        <v>529</v>
      </c>
      <c r="C3630" t="s">
        <v>7114</v>
      </c>
      <c r="D3630">
        <v>1</v>
      </c>
      <c r="G3630">
        <v>0</v>
      </c>
      <c r="H3630">
        <v>0</v>
      </c>
      <c r="I3630">
        <v>0</v>
      </c>
      <c r="J3630">
        <v>0</v>
      </c>
      <c r="K3630" t="s">
        <v>16</v>
      </c>
      <c r="R3630">
        <v>970454822</v>
      </c>
      <c r="S3630" t="s">
        <v>11658</v>
      </c>
      <c r="T3630">
        <v>7476863</v>
      </c>
      <c r="U3630" t="s">
        <v>19</v>
      </c>
      <c r="V3630" t="s">
        <v>7114</v>
      </c>
      <c r="W3630" t="s">
        <v>11701</v>
      </c>
      <c r="X3630" t="s">
        <v>11727</v>
      </c>
      <c r="Y3630" t="s">
        <v>48</v>
      </c>
      <c r="Z3630" t="s">
        <v>11671</v>
      </c>
      <c r="AA3630" t="str">
        <f>IF(BD[[#This Row],[Genero]]="Masculino","👨🏼 M","👩🏼 F")</f>
        <v>👨🏼 M</v>
      </c>
      <c r="AB3630" t="s">
        <v>11719</v>
      </c>
    </row>
    <row r="3631" spans="1:28" x14ac:dyDescent="0.35">
      <c r="A3631" t="s">
        <v>9525</v>
      </c>
      <c r="B3631" t="s">
        <v>8623</v>
      </c>
      <c r="C3631" t="s">
        <v>8624</v>
      </c>
      <c r="D3631">
        <v>1</v>
      </c>
      <c r="G3631">
        <v>0</v>
      </c>
      <c r="H3631">
        <v>0</v>
      </c>
      <c r="I3631">
        <v>0</v>
      </c>
      <c r="J3631">
        <v>0</v>
      </c>
      <c r="K3631" t="s">
        <v>16</v>
      </c>
      <c r="R3631">
        <v>995338985</v>
      </c>
      <c r="S3631" t="s">
        <v>11658</v>
      </c>
      <c r="T3631">
        <v>10223856</v>
      </c>
      <c r="U3631" t="s">
        <v>19</v>
      </c>
      <c r="V3631" t="s">
        <v>8625</v>
      </c>
      <c r="W3631" t="s">
        <v>11701</v>
      </c>
      <c r="X3631" t="s">
        <v>11727</v>
      </c>
      <c r="Y3631" t="s">
        <v>48</v>
      </c>
      <c r="Z3631" t="s">
        <v>11671</v>
      </c>
      <c r="AA3631" t="str">
        <f>IF(BD[[#This Row],[Genero]]="Masculino","👨🏼 M","👩🏼 F")</f>
        <v>👨🏼 M</v>
      </c>
      <c r="AB3631" t="s">
        <v>11719</v>
      </c>
    </row>
    <row r="3632" spans="1:28" x14ac:dyDescent="0.35">
      <c r="A3632" t="s">
        <v>18</v>
      </c>
      <c r="B3632" t="s">
        <v>235</v>
      </c>
      <c r="C3632" t="s">
        <v>2781</v>
      </c>
      <c r="D3632">
        <v>1</v>
      </c>
      <c r="G3632">
        <v>0</v>
      </c>
      <c r="H3632">
        <v>0</v>
      </c>
      <c r="I3632">
        <v>0</v>
      </c>
      <c r="J3632">
        <v>0</v>
      </c>
      <c r="K3632" t="s">
        <v>16</v>
      </c>
      <c r="R3632">
        <v>943735704</v>
      </c>
      <c r="S3632" t="s">
        <v>11658</v>
      </c>
      <c r="T3632" t="s">
        <v>2782</v>
      </c>
      <c r="U3632" t="s">
        <v>10125</v>
      </c>
      <c r="V3632" t="s">
        <v>2783</v>
      </c>
      <c r="W3632" t="s">
        <v>11701</v>
      </c>
      <c r="X3632" t="s">
        <v>11727</v>
      </c>
      <c r="Y3632" t="s">
        <v>48</v>
      </c>
      <c r="Z3632" t="s">
        <v>11671</v>
      </c>
      <c r="AA3632" t="str">
        <f>IF(BD[[#This Row],[Genero]]="Masculino","👨🏼 M","👩🏼 F")</f>
        <v>👨🏼 M</v>
      </c>
      <c r="AB3632" t="s">
        <v>11719</v>
      </c>
    </row>
    <row r="3633" spans="1:28" x14ac:dyDescent="0.35">
      <c r="A3633" t="s">
        <v>18</v>
      </c>
      <c r="B3633" t="s">
        <v>235</v>
      </c>
      <c r="C3633" t="s">
        <v>8030</v>
      </c>
      <c r="D3633">
        <v>1</v>
      </c>
      <c r="G3633">
        <v>0</v>
      </c>
      <c r="H3633">
        <v>0</v>
      </c>
      <c r="I3633">
        <v>0</v>
      </c>
      <c r="J3633">
        <v>0</v>
      </c>
      <c r="K3633" t="s">
        <v>16</v>
      </c>
      <c r="R3633">
        <v>943735704</v>
      </c>
      <c r="S3633" t="s">
        <v>11658</v>
      </c>
      <c r="T3633">
        <v>41344501</v>
      </c>
      <c r="U3633" t="s">
        <v>19</v>
      </c>
      <c r="V3633" t="s">
        <v>2783</v>
      </c>
      <c r="W3633" t="s">
        <v>11712</v>
      </c>
      <c r="X3633" t="s">
        <v>11727</v>
      </c>
      <c r="Y3633" t="s">
        <v>48</v>
      </c>
      <c r="Z3633" t="s">
        <v>11671</v>
      </c>
      <c r="AA3633" t="str">
        <f>IF(BD[[#This Row],[Genero]]="Masculino","👨🏼 M","👩🏼 F")</f>
        <v>👨🏼 M</v>
      </c>
      <c r="AB3633" t="s">
        <v>11719</v>
      </c>
    </row>
    <row r="3634" spans="1:28" x14ac:dyDescent="0.35">
      <c r="A3634" t="s">
        <v>157</v>
      </c>
      <c r="B3634" t="s">
        <v>158</v>
      </c>
      <c r="C3634" t="s">
        <v>160</v>
      </c>
      <c r="D3634">
        <v>1</v>
      </c>
      <c r="G3634">
        <v>0</v>
      </c>
      <c r="H3634">
        <v>0</v>
      </c>
      <c r="I3634">
        <v>0</v>
      </c>
      <c r="J3634">
        <v>0</v>
      </c>
      <c r="K3634" t="s">
        <v>16</v>
      </c>
      <c r="R3634">
        <v>997542229</v>
      </c>
      <c r="S3634" t="s">
        <v>11658</v>
      </c>
      <c r="T3634">
        <v>40702090</v>
      </c>
      <c r="U3634" t="s">
        <v>19</v>
      </c>
      <c r="V3634" t="s">
        <v>160</v>
      </c>
      <c r="W3634" t="s">
        <v>11706</v>
      </c>
      <c r="X3634" t="s">
        <v>11727</v>
      </c>
      <c r="Y3634" t="s">
        <v>48</v>
      </c>
      <c r="Z3634" t="s">
        <v>154</v>
      </c>
      <c r="AA3634" t="str">
        <f>IF(BD[[#This Row],[Genero]]="Masculino","👨🏼 M","👩🏼 F")</f>
        <v>👨🏼 M</v>
      </c>
      <c r="AB3634" t="s">
        <v>11719</v>
      </c>
    </row>
    <row r="3635" spans="1:28" x14ac:dyDescent="0.35">
      <c r="A3635" t="s">
        <v>151</v>
      </c>
      <c r="B3635" t="s">
        <v>9567</v>
      </c>
      <c r="C3635" t="s">
        <v>152</v>
      </c>
      <c r="D3635">
        <v>1</v>
      </c>
      <c r="G3635">
        <v>0</v>
      </c>
      <c r="H3635">
        <v>0</v>
      </c>
      <c r="I3635">
        <v>0</v>
      </c>
      <c r="J3635">
        <v>0</v>
      </c>
      <c r="K3635" t="s">
        <v>16</v>
      </c>
      <c r="R3635">
        <v>901209323</v>
      </c>
      <c r="S3635" t="s">
        <v>11658</v>
      </c>
      <c r="T3635">
        <v>70436243</v>
      </c>
      <c r="U3635" t="s">
        <v>19</v>
      </c>
      <c r="V3635" t="s">
        <v>153</v>
      </c>
      <c r="W3635" t="s">
        <v>11706</v>
      </c>
      <c r="X3635" t="s">
        <v>11727</v>
      </c>
      <c r="Y3635" t="s">
        <v>48</v>
      </c>
      <c r="Z3635" t="s">
        <v>154</v>
      </c>
      <c r="AA3635" t="str">
        <f>IF(BD[[#This Row],[Genero]]="Masculino","👨🏼 M","👩🏼 F")</f>
        <v>👨🏼 M</v>
      </c>
      <c r="AB3635" t="s">
        <v>11719</v>
      </c>
    </row>
    <row r="3636" spans="1:28" x14ac:dyDescent="0.35">
      <c r="A3636" t="s">
        <v>151</v>
      </c>
      <c r="B3636" t="s">
        <v>1507</v>
      </c>
      <c r="C3636" t="s">
        <v>152</v>
      </c>
      <c r="D3636">
        <v>1</v>
      </c>
      <c r="G3636">
        <v>0</v>
      </c>
      <c r="H3636">
        <v>0</v>
      </c>
      <c r="I3636">
        <v>0</v>
      </c>
      <c r="J3636">
        <v>0</v>
      </c>
      <c r="K3636" t="s">
        <v>16</v>
      </c>
      <c r="R3636">
        <v>901209323</v>
      </c>
      <c r="S3636" t="s">
        <v>11658</v>
      </c>
      <c r="T3636">
        <v>70436243</v>
      </c>
      <c r="U3636" t="s">
        <v>19</v>
      </c>
      <c r="V3636" t="s">
        <v>152</v>
      </c>
      <c r="W3636" t="s">
        <v>11706</v>
      </c>
      <c r="X3636" t="s">
        <v>11727</v>
      </c>
      <c r="Y3636" t="s">
        <v>48</v>
      </c>
      <c r="Z3636" t="s">
        <v>154</v>
      </c>
      <c r="AA3636" t="str">
        <f>IF(BD[[#This Row],[Genero]]="Masculino","👨🏼 M","👩🏼 F")</f>
        <v>👨🏼 M</v>
      </c>
      <c r="AB3636" t="s">
        <v>11719</v>
      </c>
    </row>
    <row r="3637" spans="1:28" x14ac:dyDescent="0.35">
      <c r="A3637" t="s">
        <v>9292</v>
      </c>
      <c r="B3637" t="s">
        <v>9618</v>
      </c>
      <c r="C3637" t="s">
        <v>152</v>
      </c>
      <c r="D3637">
        <v>1</v>
      </c>
      <c r="G3637">
        <v>0</v>
      </c>
      <c r="H3637">
        <v>0</v>
      </c>
      <c r="I3637">
        <v>0</v>
      </c>
      <c r="J3637">
        <v>0</v>
      </c>
      <c r="K3637" t="s">
        <v>16</v>
      </c>
      <c r="R3637">
        <v>901209323</v>
      </c>
      <c r="S3637" t="s">
        <v>11658</v>
      </c>
      <c r="T3637">
        <v>70436243</v>
      </c>
      <c r="U3637" t="s">
        <v>19</v>
      </c>
      <c r="V3637" t="s">
        <v>153</v>
      </c>
      <c r="W3637" t="s">
        <v>11706</v>
      </c>
      <c r="X3637" t="s">
        <v>11727</v>
      </c>
      <c r="Y3637" t="s">
        <v>48</v>
      </c>
      <c r="Z3637" t="s">
        <v>154</v>
      </c>
      <c r="AA3637" t="str">
        <f>IF(BD[[#This Row],[Genero]]="Masculino","👨🏼 M","👩🏼 F")</f>
        <v>👨🏼 M</v>
      </c>
      <c r="AB3637" t="s">
        <v>11719</v>
      </c>
    </row>
    <row r="3638" spans="1:28" x14ac:dyDescent="0.35">
      <c r="A3638" t="s">
        <v>1086</v>
      </c>
      <c r="B3638" t="s">
        <v>456</v>
      </c>
      <c r="C3638" t="s">
        <v>5346</v>
      </c>
      <c r="D3638">
        <v>1</v>
      </c>
      <c r="G3638">
        <v>0</v>
      </c>
      <c r="H3638">
        <v>0</v>
      </c>
      <c r="I3638">
        <v>0</v>
      </c>
      <c r="J3638">
        <v>0</v>
      </c>
      <c r="K3638" t="s">
        <v>16</v>
      </c>
      <c r="R3638">
        <v>971987117</v>
      </c>
      <c r="S3638" t="s">
        <v>11658</v>
      </c>
      <c r="T3638">
        <v>46847707</v>
      </c>
      <c r="U3638" t="s">
        <v>19</v>
      </c>
      <c r="V3638" t="s">
        <v>5346</v>
      </c>
      <c r="W3638" t="s">
        <v>11706</v>
      </c>
      <c r="X3638" t="s">
        <v>11727</v>
      </c>
      <c r="Y3638" t="s">
        <v>48</v>
      </c>
      <c r="Z3638" t="s">
        <v>154</v>
      </c>
      <c r="AA3638" t="str">
        <f>IF(BD[[#This Row],[Genero]]="Masculino","👨🏼 M","👩🏼 F")</f>
        <v>👨🏼 M</v>
      </c>
      <c r="AB3638" t="s">
        <v>11719</v>
      </c>
    </row>
    <row r="3639" spans="1:28" x14ac:dyDescent="0.35">
      <c r="A3639" t="s">
        <v>904</v>
      </c>
      <c r="B3639" t="s">
        <v>5210</v>
      </c>
      <c r="C3639" t="s">
        <v>5211</v>
      </c>
      <c r="D3639">
        <v>1</v>
      </c>
      <c r="G3639">
        <v>0</v>
      </c>
      <c r="H3639">
        <v>0</v>
      </c>
      <c r="I3639">
        <v>0</v>
      </c>
      <c r="J3639">
        <v>0</v>
      </c>
      <c r="K3639" t="s">
        <v>16</v>
      </c>
      <c r="R3639">
        <v>983485913</v>
      </c>
      <c r="S3639" t="s">
        <v>11658</v>
      </c>
      <c r="T3639">
        <v>42283378</v>
      </c>
      <c r="U3639" t="s">
        <v>19</v>
      </c>
      <c r="V3639" t="s">
        <v>5212</v>
      </c>
      <c r="W3639" t="s">
        <v>11702</v>
      </c>
      <c r="X3639" t="s">
        <v>11727</v>
      </c>
      <c r="Y3639" t="s">
        <v>48</v>
      </c>
      <c r="Z3639" t="s">
        <v>10875</v>
      </c>
      <c r="AA3639" t="str">
        <f>IF(BD[[#This Row],[Genero]]="Masculino","👨🏼 M","👩🏼 F")</f>
        <v>👨🏼 M</v>
      </c>
      <c r="AB3639" t="s">
        <v>11719</v>
      </c>
    </row>
    <row r="3640" spans="1:28" x14ac:dyDescent="0.35">
      <c r="A3640" t="s">
        <v>379</v>
      </c>
      <c r="B3640" t="s">
        <v>2838</v>
      </c>
      <c r="C3640" t="s">
        <v>2839</v>
      </c>
      <c r="D3640">
        <v>1</v>
      </c>
      <c r="G3640">
        <v>0</v>
      </c>
      <c r="H3640">
        <v>0</v>
      </c>
      <c r="I3640">
        <v>0</v>
      </c>
      <c r="J3640">
        <v>0</v>
      </c>
      <c r="K3640" t="s">
        <v>16</v>
      </c>
      <c r="R3640">
        <v>987062848</v>
      </c>
      <c r="S3640" t="s">
        <v>11658</v>
      </c>
      <c r="T3640">
        <v>70970027</v>
      </c>
      <c r="U3640" t="s">
        <v>19</v>
      </c>
      <c r="V3640" t="s">
        <v>10326</v>
      </c>
      <c r="W3640" t="s">
        <v>11702</v>
      </c>
      <c r="X3640" t="s">
        <v>11727</v>
      </c>
      <c r="Y3640" t="s">
        <v>48</v>
      </c>
      <c r="Z3640" t="s">
        <v>2807</v>
      </c>
      <c r="AA3640" t="str">
        <f>IF(BD[[#This Row],[Genero]]="Masculino","👨🏼 M","👩🏼 F")</f>
        <v>👨🏼 M</v>
      </c>
      <c r="AB3640" t="s">
        <v>11719</v>
      </c>
    </row>
    <row r="3641" spans="1:28" x14ac:dyDescent="0.35">
      <c r="A3641" t="s">
        <v>302</v>
      </c>
      <c r="B3641" t="s">
        <v>303</v>
      </c>
      <c r="C3641" t="s">
        <v>11059</v>
      </c>
      <c r="D3641">
        <v>1</v>
      </c>
      <c r="G3641">
        <v>0</v>
      </c>
      <c r="H3641">
        <v>0</v>
      </c>
      <c r="I3641">
        <v>0</v>
      </c>
      <c r="J3641">
        <v>0</v>
      </c>
      <c r="K3641" t="s">
        <v>16</v>
      </c>
      <c r="R3641">
        <v>901889139</v>
      </c>
      <c r="S3641" t="s">
        <v>11658</v>
      </c>
      <c r="T3641">
        <v>1889139</v>
      </c>
      <c r="U3641" t="s">
        <v>19</v>
      </c>
      <c r="V3641" t="s">
        <v>304</v>
      </c>
      <c r="W3641" t="s">
        <v>11703</v>
      </c>
      <c r="X3641" t="s">
        <v>11727</v>
      </c>
      <c r="Y3641" t="s">
        <v>48</v>
      </c>
      <c r="Z3641" t="s">
        <v>2807</v>
      </c>
      <c r="AA3641" t="str">
        <f>IF(BD[[#This Row],[Genero]]="Masculino","👨🏼 M","👩🏼 F")</f>
        <v>👨🏼 M</v>
      </c>
      <c r="AB3641" t="s">
        <v>11719</v>
      </c>
    </row>
    <row r="3642" spans="1:28" x14ac:dyDescent="0.35">
      <c r="A3642" t="s">
        <v>298</v>
      </c>
      <c r="B3642" t="s">
        <v>299</v>
      </c>
      <c r="C3642" t="s">
        <v>300</v>
      </c>
      <c r="D3642">
        <v>1</v>
      </c>
      <c r="G3642">
        <v>0</v>
      </c>
      <c r="H3642">
        <v>0</v>
      </c>
      <c r="I3642">
        <v>0</v>
      </c>
      <c r="J3642">
        <v>0</v>
      </c>
      <c r="K3642" t="s">
        <v>16</v>
      </c>
      <c r="R3642">
        <v>993320841</v>
      </c>
      <c r="S3642" t="s">
        <v>11658</v>
      </c>
      <c r="T3642">
        <v>47630264</v>
      </c>
      <c r="U3642" t="s">
        <v>19</v>
      </c>
      <c r="V3642" t="s">
        <v>301</v>
      </c>
      <c r="W3642" t="s">
        <v>11703</v>
      </c>
      <c r="X3642" t="s">
        <v>11727</v>
      </c>
      <c r="Y3642" t="s">
        <v>48</v>
      </c>
      <c r="Z3642" t="s">
        <v>2807</v>
      </c>
      <c r="AA3642" t="str">
        <f>IF(BD[[#This Row],[Genero]]="Masculino","👨🏼 M","👩🏼 F")</f>
        <v>👨🏼 M</v>
      </c>
      <c r="AB3642" t="s">
        <v>11719</v>
      </c>
    </row>
    <row r="3643" spans="1:28" x14ac:dyDescent="0.35">
      <c r="A3643" t="s">
        <v>108</v>
      </c>
      <c r="B3643" t="s">
        <v>9823</v>
      </c>
      <c r="C3643" t="s">
        <v>3865</v>
      </c>
      <c r="D3643">
        <v>1</v>
      </c>
      <c r="G3643">
        <v>0</v>
      </c>
      <c r="H3643">
        <v>0</v>
      </c>
      <c r="I3643">
        <v>0</v>
      </c>
      <c r="J3643">
        <v>0</v>
      </c>
      <c r="K3643" t="s">
        <v>16</v>
      </c>
      <c r="R3643">
        <v>943596739</v>
      </c>
      <c r="S3643" t="s">
        <v>11658</v>
      </c>
      <c r="T3643">
        <v>43971425</v>
      </c>
      <c r="U3643" t="s">
        <v>19</v>
      </c>
      <c r="V3643" t="s">
        <v>3866</v>
      </c>
      <c r="W3643" t="s">
        <v>11701</v>
      </c>
      <c r="X3643" t="s">
        <v>11727</v>
      </c>
      <c r="Y3643" t="s">
        <v>48</v>
      </c>
      <c r="Z3643" t="s">
        <v>2807</v>
      </c>
      <c r="AA3643" t="str">
        <f>IF(BD[[#This Row],[Genero]]="Masculino","👨🏼 M","👩🏼 F")</f>
        <v>👨🏼 M</v>
      </c>
      <c r="AB3643" t="s">
        <v>11719</v>
      </c>
    </row>
    <row r="3644" spans="1:28" x14ac:dyDescent="0.35">
      <c r="A3644" t="s">
        <v>9537</v>
      </c>
      <c r="B3644" t="s">
        <v>10074</v>
      </c>
      <c r="C3644" t="s">
        <v>9186</v>
      </c>
      <c r="D3644">
        <v>1</v>
      </c>
      <c r="G3644">
        <v>0</v>
      </c>
      <c r="H3644">
        <v>0</v>
      </c>
      <c r="I3644">
        <v>0</v>
      </c>
      <c r="J3644">
        <v>0</v>
      </c>
      <c r="K3644" t="s">
        <v>16</v>
      </c>
      <c r="R3644">
        <v>932805438</v>
      </c>
      <c r="S3644" t="s">
        <v>11658</v>
      </c>
      <c r="T3644">
        <v>76029790</v>
      </c>
      <c r="U3644" t="s">
        <v>19</v>
      </c>
      <c r="V3644" t="s">
        <v>9187</v>
      </c>
      <c r="W3644" t="s">
        <v>11701</v>
      </c>
      <c r="X3644" t="s">
        <v>11727</v>
      </c>
      <c r="Y3644" t="s">
        <v>48</v>
      </c>
      <c r="Z3644" t="s">
        <v>2807</v>
      </c>
      <c r="AA3644" t="str">
        <f>IF(BD[[#This Row],[Genero]]="Masculino","👨🏼 M","👩🏼 F")</f>
        <v>👨🏼 M</v>
      </c>
      <c r="AB3644" t="s">
        <v>11719</v>
      </c>
    </row>
    <row r="3645" spans="1:28" x14ac:dyDescent="0.35">
      <c r="A3645" t="s">
        <v>5925</v>
      </c>
      <c r="B3645" t="s">
        <v>5926</v>
      </c>
      <c r="C3645" t="s">
        <v>5927</v>
      </c>
      <c r="D3645">
        <v>1</v>
      </c>
      <c r="G3645">
        <v>0</v>
      </c>
      <c r="H3645">
        <v>0</v>
      </c>
      <c r="I3645">
        <v>0</v>
      </c>
      <c r="J3645">
        <v>0</v>
      </c>
      <c r="K3645" t="s">
        <v>16</v>
      </c>
      <c r="R3645">
        <v>950288093</v>
      </c>
      <c r="S3645" t="s">
        <v>11658</v>
      </c>
      <c r="T3645">
        <v>71705743</v>
      </c>
      <c r="U3645" t="s">
        <v>19</v>
      </c>
      <c r="V3645" t="s">
        <v>5928</v>
      </c>
      <c r="W3645" t="s">
        <v>11702</v>
      </c>
      <c r="X3645" t="s">
        <v>11727</v>
      </c>
      <c r="Y3645" t="s">
        <v>877</v>
      </c>
      <c r="Z3645" t="s">
        <v>199</v>
      </c>
      <c r="AA3645" t="str">
        <f>IF(BD[[#This Row],[Genero]]="Masculino","👨🏼 M","👩🏼 F")</f>
        <v>👨🏼 M</v>
      </c>
      <c r="AB3645" t="s">
        <v>11719</v>
      </c>
    </row>
    <row r="3646" spans="1:28" x14ac:dyDescent="0.35">
      <c r="A3646" t="s">
        <v>5925</v>
      </c>
      <c r="B3646" t="s">
        <v>5926</v>
      </c>
      <c r="C3646" t="s">
        <v>5927</v>
      </c>
      <c r="D3646">
        <v>1</v>
      </c>
      <c r="G3646">
        <v>0</v>
      </c>
      <c r="H3646">
        <v>0</v>
      </c>
      <c r="I3646">
        <v>0</v>
      </c>
      <c r="J3646">
        <v>0</v>
      </c>
      <c r="K3646" t="s">
        <v>16</v>
      </c>
      <c r="R3646">
        <v>950288093</v>
      </c>
      <c r="S3646" t="s">
        <v>11658</v>
      </c>
      <c r="T3646">
        <v>71705743</v>
      </c>
      <c r="U3646" t="s">
        <v>19</v>
      </c>
      <c r="V3646" t="s">
        <v>5928</v>
      </c>
      <c r="W3646" t="s">
        <v>11702</v>
      </c>
      <c r="X3646" t="s">
        <v>11727</v>
      </c>
      <c r="Y3646" t="s">
        <v>877</v>
      </c>
      <c r="Z3646" t="s">
        <v>199</v>
      </c>
      <c r="AA3646" t="str">
        <f>IF(BD[[#This Row],[Genero]]="Masculino","👨🏼 M","👩🏼 F")</f>
        <v>👨🏼 M</v>
      </c>
      <c r="AB3646" t="s">
        <v>11719</v>
      </c>
    </row>
    <row r="3647" spans="1:28" x14ac:dyDescent="0.35">
      <c r="A3647" t="s">
        <v>1126</v>
      </c>
      <c r="B3647" t="s">
        <v>6514</v>
      </c>
      <c r="C3647" t="s">
        <v>6515</v>
      </c>
      <c r="D3647">
        <v>1</v>
      </c>
      <c r="G3647">
        <v>0</v>
      </c>
      <c r="H3647">
        <v>0</v>
      </c>
      <c r="I3647">
        <v>0</v>
      </c>
      <c r="J3647">
        <v>0</v>
      </c>
      <c r="K3647" t="s">
        <v>16</v>
      </c>
      <c r="R3647">
        <v>998674083</v>
      </c>
      <c r="S3647" t="s">
        <v>11658</v>
      </c>
      <c r="T3647">
        <v>72452520</v>
      </c>
      <c r="U3647" t="s">
        <v>19</v>
      </c>
      <c r="V3647" t="s">
        <v>6515</v>
      </c>
      <c r="W3647" t="s">
        <v>11702</v>
      </c>
      <c r="X3647" t="s">
        <v>11727</v>
      </c>
      <c r="Y3647" t="s">
        <v>877</v>
      </c>
      <c r="Z3647" t="s">
        <v>199</v>
      </c>
      <c r="AA3647" t="str">
        <f>IF(BD[[#This Row],[Genero]]="Masculino","👨🏼 M","👩🏼 F")</f>
        <v>👨🏼 M</v>
      </c>
      <c r="AB3647" t="s">
        <v>11719</v>
      </c>
    </row>
    <row r="3648" spans="1:28" x14ac:dyDescent="0.35">
      <c r="A3648" t="s">
        <v>756</v>
      </c>
      <c r="B3648" t="s">
        <v>1662</v>
      </c>
      <c r="C3648" t="s">
        <v>1663</v>
      </c>
      <c r="D3648">
        <v>1</v>
      </c>
      <c r="G3648">
        <v>0</v>
      </c>
      <c r="H3648">
        <v>0</v>
      </c>
      <c r="I3648">
        <v>0</v>
      </c>
      <c r="J3648">
        <v>0</v>
      </c>
      <c r="K3648" t="s">
        <v>16</v>
      </c>
      <c r="R3648">
        <v>997509449</v>
      </c>
      <c r="S3648" t="s">
        <v>11658</v>
      </c>
      <c r="T3648">
        <v>44544827</v>
      </c>
      <c r="U3648" t="s">
        <v>19</v>
      </c>
      <c r="V3648" t="s">
        <v>1664</v>
      </c>
      <c r="W3648" t="s">
        <v>11703</v>
      </c>
      <c r="X3648" t="s">
        <v>11727</v>
      </c>
      <c r="Y3648" t="s">
        <v>877</v>
      </c>
      <c r="Z3648" t="s">
        <v>1665</v>
      </c>
      <c r="AA3648" t="str">
        <f>IF(BD[[#This Row],[Genero]]="Masculino","👨🏼 M","👩🏼 F")</f>
        <v>👨🏼 M</v>
      </c>
      <c r="AB3648" t="s">
        <v>11719</v>
      </c>
    </row>
    <row r="3649" spans="1:28" x14ac:dyDescent="0.35">
      <c r="A3649" t="s">
        <v>6700</v>
      </c>
      <c r="B3649" t="s">
        <v>6701</v>
      </c>
      <c r="C3649" t="s">
        <v>6702</v>
      </c>
      <c r="D3649">
        <v>1</v>
      </c>
      <c r="G3649">
        <v>0</v>
      </c>
      <c r="H3649">
        <v>0</v>
      </c>
      <c r="I3649">
        <v>0</v>
      </c>
      <c r="J3649">
        <v>0</v>
      </c>
      <c r="K3649" t="s">
        <v>16</v>
      </c>
      <c r="R3649">
        <v>913040898</v>
      </c>
      <c r="S3649" t="s">
        <v>11665</v>
      </c>
      <c r="T3649">
        <v>60371703</v>
      </c>
      <c r="U3649" t="s">
        <v>19</v>
      </c>
      <c r="V3649" t="s">
        <v>10191</v>
      </c>
      <c r="W3649" t="s">
        <v>11702</v>
      </c>
      <c r="X3649" t="s">
        <v>11727</v>
      </c>
      <c r="Y3649" t="s">
        <v>877</v>
      </c>
      <c r="Z3649" t="s">
        <v>10625</v>
      </c>
      <c r="AA3649" t="str">
        <f>IF(BD[[#This Row],[Genero]]="Masculino","👨🏼 M","👩🏼 F")</f>
        <v>👩🏼 F</v>
      </c>
      <c r="AB3649" t="s">
        <v>11719</v>
      </c>
    </row>
    <row r="3650" spans="1:28" x14ac:dyDescent="0.35">
      <c r="A3650" t="s">
        <v>1126</v>
      </c>
      <c r="B3650" t="s">
        <v>8205</v>
      </c>
      <c r="C3650" t="s">
        <v>8204</v>
      </c>
      <c r="D3650">
        <v>1</v>
      </c>
      <c r="G3650">
        <v>0</v>
      </c>
      <c r="H3650">
        <v>0</v>
      </c>
      <c r="I3650">
        <v>0</v>
      </c>
      <c r="J3650">
        <v>0</v>
      </c>
      <c r="K3650" t="s">
        <v>16</v>
      </c>
      <c r="R3650">
        <v>988463414</v>
      </c>
      <c r="S3650" t="s">
        <v>11658</v>
      </c>
      <c r="T3650">
        <v>43427010</v>
      </c>
      <c r="U3650" t="s">
        <v>19</v>
      </c>
      <c r="V3650" t="s">
        <v>8204</v>
      </c>
      <c r="W3650" t="s">
        <v>11702</v>
      </c>
      <c r="X3650" t="s">
        <v>11727</v>
      </c>
      <c r="Y3650" t="s">
        <v>877</v>
      </c>
      <c r="Z3650" t="s">
        <v>10586</v>
      </c>
      <c r="AA3650" t="str">
        <f>IF(BD[[#This Row],[Genero]]="Masculino","👨🏼 M","👩🏼 F")</f>
        <v>👨🏼 M</v>
      </c>
      <c r="AB3650" t="s">
        <v>11719</v>
      </c>
    </row>
    <row r="3651" spans="1:28" x14ac:dyDescent="0.35">
      <c r="A3651" t="s">
        <v>699</v>
      </c>
      <c r="B3651" t="s">
        <v>736</v>
      </c>
      <c r="C3651" t="s">
        <v>2432</v>
      </c>
      <c r="D3651">
        <v>1</v>
      </c>
      <c r="G3651">
        <v>0</v>
      </c>
      <c r="H3651">
        <v>0</v>
      </c>
      <c r="I3651">
        <v>0</v>
      </c>
      <c r="J3651">
        <v>0</v>
      </c>
      <c r="K3651" t="s">
        <v>16</v>
      </c>
      <c r="R3651">
        <v>945812977</v>
      </c>
      <c r="S3651" t="s">
        <v>11658</v>
      </c>
      <c r="T3651">
        <v>10001425</v>
      </c>
      <c r="U3651" t="s">
        <v>19</v>
      </c>
      <c r="V3651" t="s">
        <v>2432</v>
      </c>
      <c r="W3651" t="s">
        <v>11702</v>
      </c>
      <c r="X3651" t="s">
        <v>11727</v>
      </c>
      <c r="Y3651" t="s">
        <v>877</v>
      </c>
      <c r="Z3651" t="s">
        <v>2433</v>
      </c>
      <c r="AA3651" t="str">
        <f>IF(BD[[#This Row],[Genero]]="Masculino","👨🏼 M","👩🏼 F")</f>
        <v>👨🏼 M</v>
      </c>
      <c r="AB3651" t="s">
        <v>11719</v>
      </c>
    </row>
    <row r="3652" spans="1:28" x14ac:dyDescent="0.35">
      <c r="A3652" t="s">
        <v>166</v>
      </c>
      <c r="B3652" t="s">
        <v>167</v>
      </c>
      <c r="C3652" t="s">
        <v>168</v>
      </c>
      <c r="D3652">
        <v>1</v>
      </c>
      <c r="G3652">
        <v>0</v>
      </c>
      <c r="H3652">
        <v>0</v>
      </c>
      <c r="I3652">
        <v>0</v>
      </c>
      <c r="J3652">
        <v>0</v>
      </c>
      <c r="K3652" t="s">
        <v>16</v>
      </c>
      <c r="R3652">
        <v>979712671</v>
      </c>
      <c r="S3652" t="s">
        <v>11658</v>
      </c>
      <c r="T3652">
        <v>42032325</v>
      </c>
      <c r="U3652" t="s">
        <v>19</v>
      </c>
      <c r="V3652" t="s">
        <v>169</v>
      </c>
      <c r="W3652" t="s">
        <v>11703</v>
      </c>
      <c r="X3652" t="s">
        <v>11727</v>
      </c>
      <c r="Y3652" t="s">
        <v>877</v>
      </c>
      <c r="Z3652" t="s">
        <v>170</v>
      </c>
      <c r="AA3652" t="str">
        <f>IF(BD[[#This Row],[Genero]]="Masculino","👨🏼 M","👩🏼 F")</f>
        <v>👨🏼 M</v>
      </c>
      <c r="AB3652" t="s">
        <v>11719</v>
      </c>
    </row>
    <row r="3653" spans="1:28" x14ac:dyDescent="0.35">
      <c r="A3653" t="s">
        <v>3847</v>
      </c>
      <c r="B3653" t="s">
        <v>7764</v>
      </c>
      <c r="C3653" t="s">
        <v>7765</v>
      </c>
      <c r="D3653">
        <v>1</v>
      </c>
      <c r="G3653">
        <v>0</v>
      </c>
      <c r="H3653">
        <v>0</v>
      </c>
      <c r="I3653">
        <v>0</v>
      </c>
      <c r="J3653">
        <v>0</v>
      </c>
      <c r="K3653" t="s">
        <v>16</v>
      </c>
      <c r="R3653">
        <v>997095565</v>
      </c>
      <c r="S3653" t="s">
        <v>11665</v>
      </c>
      <c r="T3653">
        <v>70435667</v>
      </c>
      <c r="U3653" t="s">
        <v>19</v>
      </c>
      <c r="V3653" t="s">
        <v>7766</v>
      </c>
      <c r="W3653" t="s">
        <v>11706</v>
      </c>
      <c r="X3653" t="s">
        <v>11727</v>
      </c>
      <c r="Y3653" t="s">
        <v>877</v>
      </c>
      <c r="Z3653" t="s">
        <v>11671</v>
      </c>
      <c r="AA3653" t="str">
        <f>IF(BD[[#This Row],[Genero]]="Masculino","👨🏼 M","👩🏼 F")</f>
        <v>👩🏼 F</v>
      </c>
      <c r="AB3653" t="s">
        <v>11719</v>
      </c>
    </row>
    <row r="3654" spans="1:28" x14ac:dyDescent="0.35">
      <c r="A3654" t="s">
        <v>1885</v>
      </c>
      <c r="B3654" t="s">
        <v>9734</v>
      </c>
      <c r="C3654" t="s">
        <v>2241</v>
      </c>
      <c r="D3654">
        <v>1</v>
      </c>
      <c r="G3654">
        <v>0</v>
      </c>
      <c r="H3654">
        <v>0</v>
      </c>
      <c r="I3654">
        <v>0</v>
      </c>
      <c r="J3654">
        <v>0</v>
      </c>
      <c r="K3654" t="s">
        <v>16</v>
      </c>
      <c r="R3654">
        <v>966838695</v>
      </c>
      <c r="S3654" t="s">
        <v>11658</v>
      </c>
      <c r="T3654">
        <v>40960017</v>
      </c>
      <c r="U3654" t="s">
        <v>19</v>
      </c>
      <c r="V3654" t="s">
        <v>2241</v>
      </c>
      <c r="W3654" t="s">
        <v>11701</v>
      </c>
      <c r="X3654" t="s">
        <v>11727</v>
      </c>
      <c r="Y3654" t="s">
        <v>877</v>
      </c>
      <c r="Z3654" t="s">
        <v>633</v>
      </c>
      <c r="AA3654" t="str">
        <f>IF(BD[[#This Row],[Genero]]="Masculino","👨🏼 M","👩🏼 F")</f>
        <v>👨🏼 M</v>
      </c>
      <c r="AB3654" t="s">
        <v>11719</v>
      </c>
    </row>
    <row r="3655" spans="1:28" x14ac:dyDescent="0.35">
      <c r="A3655" t="s">
        <v>4604</v>
      </c>
      <c r="B3655" t="s">
        <v>2679</v>
      </c>
      <c r="C3655" t="s">
        <v>6334</v>
      </c>
      <c r="D3655">
        <v>1</v>
      </c>
      <c r="G3655">
        <v>0</v>
      </c>
      <c r="H3655">
        <v>0</v>
      </c>
      <c r="I3655">
        <v>0</v>
      </c>
      <c r="J3655">
        <v>0</v>
      </c>
      <c r="K3655" t="s">
        <v>16</v>
      </c>
      <c r="R3655">
        <v>948037797</v>
      </c>
      <c r="S3655" t="s">
        <v>11658</v>
      </c>
      <c r="T3655">
        <v>3078700</v>
      </c>
      <c r="U3655" t="s">
        <v>19</v>
      </c>
      <c r="V3655" t="s">
        <v>6335</v>
      </c>
      <c r="W3655" t="s">
        <v>11703</v>
      </c>
      <c r="X3655" t="s">
        <v>11727</v>
      </c>
      <c r="Y3655" t="s">
        <v>877</v>
      </c>
      <c r="Z3655" t="s">
        <v>2807</v>
      </c>
      <c r="AA3655" t="str">
        <f>IF(BD[[#This Row],[Genero]]="Masculino","👨🏼 M","👩🏼 F")</f>
        <v>👨🏼 M</v>
      </c>
      <c r="AB3655" t="s">
        <v>11719</v>
      </c>
    </row>
    <row r="3656" spans="1:28" x14ac:dyDescent="0.35">
      <c r="A3656" t="s">
        <v>100</v>
      </c>
      <c r="B3656" t="s">
        <v>245</v>
      </c>
      <c r="C3656" t="s">
        <v>8996</v>
      </c>
      <c r="D3656">
        <v>1</v>
      </c>
      <c r="G3656">
        <v>0</v>
      </c>
      <c r="H3656">
        <v>0</v>
      </c>
      <c r="I3656">
        <v>0</v>
      </c>
      <c r="J3656">
        <v>0</v>
      </c>
      <c r="K3656" t="s">
        <v>16</v>
      </c>
      <c r="R3656">
        <v>959937381</v>
      </c>
      <c r="S3656" t="s">
        <v>11658</v>
      </c>
      <c r="T3656">
        <v>40034410</v>
      </c>
      <c r="U3656" t="s">
        <v>19</v>
      </c>
      <c r="V3656" t="s">
        <v>10270</v>
      </c>
      <c r="W3656" t="s">
        <v>11701</v>
      </c>
      <c r="X3656" t="s">
        <v>11727</v>
      </c>
      <c r="Y3656" t="s">
        <v>877</v>
      </c>
      <c r="Z3656" t="s">
        <v>1178</v>
      </c>
      <c r="AA3656" t="str">
        <f>IF(BD[[#This Row],[Genero]]="Masculino","👨🏼 M","👩🏼 F")</f>
        <v>👨🏼 M</v>
      </c>
      <c r="AB3656" t="s">
        <v>11719</v>
      </c>
    </row>
    <row r="3657" spans="1:28" x14ac:dyDescent="0.35">
      <c r="A3657" t="s">
        <v>2808</v>
      </c>
      <c r="B3657" t="s">
        <v>6886</v>
      </c>
      <c r="C3657" t="s">
        <v>6887</v>
      </c>
      <c r="D3657">
        <v>1</v>
      </c>
      <c r="G3657">
        <v>0</v>
      </c>
      <c r="H3657">
        <v>0</v>
      </c>
      <c r="I3657">
        <v>0</v>
      </c>
      <c r="J3657">
        <v>0</v>
      </c>
      <c r="K3657" t="s">
        <v>16</v>
      </c>
      <c r="R3657">
        <v>949806404</v>
      </c>
      <c r="S3657" t="s">
        <v>11658</v>
      </c>
      <c r="T3657">
        <v>46668200</v>
      </c>
      <c r="U3657" t="s">
        <v>19</v>
      </c>
      <c r="V3657" t="s">
        <v>10242</v>
      </c>
      <c r="W3657" t="s">
        <v>11702</v>
      </c>
      <c r="X3657" t="s">
        <v>11727</v>
      </c>
      <c r="Y3657" t="s">
        <v>10399</v>
      </c>
      <c r="Z3657" t="s">
        <v>199</v>
      </c>
      <c r="AA3657" t="str">
        <f>IF(BD[[#This Row],[Genero]]="Masculino","👨🏼 M","👩🏼 F")</f>
        <v>👨🏼 M</v>
      </c>
      <c r="AB3657" t="s">
        <v>11719</v>
      </c>
    </row>
    <row r="3658" spans="1:28" x14ac:dyDescent="0.35">
      <c r="A3658" t="s">
        <v>3348</v>
      </c>
      <c r="B3658" t="s">
        <v>3349</v>
      </c>
      <c r="C3658" t="s">
        <v>3350</v>
      </c>
      <c r="D3658">
        <v>1</v>
      </c>
      <c r="G3658">
        <v>0</v>
      </c>
      <c r="H3658">
        <v>0</v>
      </c>
      <c r="I3658">
        <v>0</v>
      </c>
      <c r="J3658">
        <v>0</v>
      </c>
      <c r="K3658" t="s">
        <v>16</v>
      </c>
      <c r="R3658">
        <v>951621728</v>
      </c>
      <c r="S3658" t="s">
        <v>11658</v>
      </c>
      <c r="T3658">
        <v>71057458</v>
      </c>
      <c r="U3658" t="s">
        <v>3336</v>
      </c>
      <c r="V3658" t="s">
        <v>3351</v>
      </c>
      <c r="W3658" t="s">
        <v>11702</v>
      </c>
      <c r="X3658" t="s">
        <v>11727</v>
      </c>
      <c r="Y3658" t="s">
        <v>10399</v>
      </c>
      <c r="Z3658" t="s">
        <v>10510</v>
      </c>
      <c r="AA3658" t="str">
        <f>IF(BD[[#This Row],[Genero]]="Masculino","👨🏼 M","👩🏼 F")</f>
        <v>👨🏼 M</v>
      </c>
      <c r="AB3658" t="s">
        <v>11719</v>
      </c>
    </row>
    <row r="3659" spans="1:28" x14ac:dyDescent="0.35">
      <c r="A3659" t="s">
        <v>1439</v>
      </c>
      <c r="B3659" t="s">
        <v>4373</v>
      </c>
      <c r="C3659" t="s">
        <v>4374</v>
      </c>
      <c r="D3659">
        <v>1</v>
      </c>
      <c r="G3659">
        <v>0</v>
      </c>
      <c r="H3659">
        <v>0</v>
      </c>
      <c r="I3659">
        <v>0</v>
      </c>
      <c r="J3659">
        <v>0</v>
      </c>
      <c r="K3659" t="s">
        <v>16</v>
      </c>
      <c r="R3659">
        <v>953955380</v>
      </c>
      <c r="S3659" t="s">
        <v>11658</v>
      </c>
      <c r="T3659">
        <v>43637828</v>
      </c>
      <c r="U3659" t="s">
        <v>19</v>
      </c>
      <c r="V3659" t="s">
        <v>4375</v>
      </c>
      <c r="W3659" t="s">
        <v>11701</v>
      </c>
      <c r="X3659" t="s">
        <v>11727</v>
      </c>
      <c r="Y3659" t="s">
        <v>10399</v>
      </c>
      <c r="Z3659" t="s">
        <v>4376</v>
      </c>
      <c r="AA3659" t="str">
        <f>IF(BD[[#This Row],[Genero]]="Masculino","👨🏼 M","👩🏼 F")</f>
        <v>👨🏼 M</v>
      </c>
      <c r="AB3659" t="s">
        <v>11719</v>
      </c>
    </row>
    <row r="3660" spans="1:28" x14ac:dyDescent="0.35">
      <c r="A3660" t="s">
        <v>137</v>
      </c>
      <c r="B3660" t="s">
        <v>6346</v>
      </c>
      <c r="C3660" t="s">
        <v>908</v>
      </c>
      <c r="D3660">
        <v>1</v>
      </c>
      <c r="G3660">
        <v>0</v>
      </c>
      <c r="H3660">
        <v>0</v>
      </c>
      <c r="I3660">
        <v>0</v>
      </c>
      <c r="J3660">
        <v>0</v>
      </c>
      <c r="K3660" t="s">
        <v>16</v>
      </c>
      <c r="R3660">
        <v>951766709</v>
      </c>
      <c r="S3660" t="s">
        <v>11658</v>
      </c>
      <c r="T3660">
        <v>45380357</v>
      </c>
      <c r="U3660" t="s">
        <v>19</v>
      </c>
      <c r="V3660" t="s">
        <v>908</v>
      </c>
      <c r="W3660" t="s">
        <v>11701</v>
      </c>
      <c r="X3660" t="s">
        <v>11727</v>
      </c>
      <c r="Y3660" t="s">
        <v>10399</v>
      </c>
      <c r="Z3660" t="s">
        <v>10550</v>
      </c>
      <c r="AA3660" t="str">
        <f>IF(BD[[#This Row],[Genero]]="Masculino","👨🏼 M","👩🏼 F")</f>
        <v>👨🏼 M</v>
      </c>
      <c r="AB3660" t="s">
        <v>11719</v>
      </c>
    </row>
    <row r="3661" spans="1:28" x14ac:dyDescent="0.35">
      <c r="A3661" t="s">
        <v>2242</v>
      </c>
      <c r="B3661" t="s">
        <v>9735</v>
      </c>
      <c r="C3661" t="s">
        <v>2243</v>
      </c>
      <c r="D3661">
        <v>1</v>
      </c>
      <c r="G3661">
        <v>0</v>
      </c>
      <c r="H3661">
        <v>0</v>
      </c>
      <c r="I3661">
        <v>0</v>
      </c>
      <c r="J3661">
        <v>0</v>
      </c>
      <c r="K3661" t="s">
        <v>16</v>
      </c>
      <c r="R3661">
        <v>998931111</v>
      </c>
      <c r="S3661" t="s">
        <v>11658</v>
      </c>
      <c r="T3661">
        <v>8522451</v>
      </c>
      <c r="U3661" t="s">
        <v>19</v>
      </c>
      <c r="V3661" t="s">
        <v>2244</v>
      </c>
      <c r="W3661" t="s">
        <v>11703</v>
      </c>
      <c r="X3661" t="s">
        <v>11727</v>
      </c>
      <c r="Y3661" t="s">
        <v>10399</v>
      </c>
      <c r="Z3661" t="s">
        <v>10897</v>
      </c>
      <c r="AA3661" t="str">
        <f>IF(BD[[#This Row],[Genero]]="Masculino","👨🏼 M","👩🏼 F")</f>
        <v>👨🏼 M</v>
      </c>
      <c r="AB3661" t="s">
        <v>11719</v>
      </c>
    </row>
    <row r="3662" spans="1:28" x14ac:dyDescent="0.35">
      <c r="A3662" t="s">
        <v>137</v>
      </c>
      <c r="B3662" t="s">
        <v>577</v>
      </c>
      <c r="C3662" t="s">
        <v>578</v>
      </c>
      <c r="D3662">
        <v>1</v>
      </c>
      <c r="G3662">
        <v>0</v>
      </c>
      <c r="H3662">
        <v>0</v>
      </c>
      <c r="I3662">
        <v>0</v>
      </c>
      <c r="J3662">
        <v>0</v>
      </c>
      <c r="K3662" t="s">
        <v>16</v>
      </c>
      <c r="R3662">
        <v>978726966</v>
      </c>
      <c r="S3662" t="s">
        <v>11658</v>
      </c>
      <c r="T3662">
        <v>3700495</v>
      </c>
      <c r="U3662" t="s">
        <v>579</v>
      </c>
      <c r="V3662" t="s">
        <v>580</v>
      </c>
      <c r="W3662" t="s">
        <v>11701</v>
      </c>
      <c r="X3662" t="s">
        <v>11727</v>
      </c>
      <c r="Y3662" t="s">
        <v>10399</v>
      </c>
      <c r="Z3662" t="s">
        <v>10593</v>
      </c>
      <c r="AA3662" t="str">
        <f>IF(BD[[#This Row],[Genero]]="Masculino","👨🏼 M","👩🏼 F")</f>
        <v>👨🏼 M</v>
      </c>
      <c r="AB3662" t="s">
        <v>11719</v>
      </c>
    </row>
    <row r="3663" spans="1:28" x14ac:dyDescent="0.35">
      <c r="A3663" t="s">
        <v>1143</v>
      </c>
      <c r="B3663" t="s">
        <v>6422</v>
      </c>
      <c r="C3663" t="s">
        <v>488</v>
      </c>
      <c r="D3663">
        <v>1</v>
      </c>
      <c r="G3663">
        <v>0</v>
      </c>
      <c r="H3663">
        <v>0</v>
      </c>
      <c r="I3663">
        <v>0</v>
      </c>
      <c r="J3663">
        <v>0</v>
      </c>
      <c r="K3663" t="s">
        <v>16</v>
      </c>
      <c r="R3663">
        <v>942609750</v>
      </c>
      <c r="S3663" t="s">
        <v>11658</v>
      </c>
      <c r="T3663">
        <v>43216714</v>
      </c>
      <c r="U3663" t="s">
        <v>19</v>
      </c>
      <c r="V3663" t="s">
        <v>6423</v>
      </c>
      <c r="W3663" t="s">
        <v>11701</v>
      </c>
      <c r="X3663" t="s">
        <v>11727</v>
      </c>
      <c r="Y3663" t="s">
        <v>10399</v>
      </c>
      <c r="Z3663" t="s">
        <v>6424</v>
      </c>
      <c r="AA3663" t="str">
        <f>IF(BD[[#This Row],[Genero]]="Masculino","👨🏼 M","👩🏼 F")</f>
        <v>👨🏼 M</v>
      </c>
      <c r="AB3663" t="s">
        <v>11719</v>
      </c>
    </row>
    <row r="3664" spans="1:28" x14ac:dyDescent="0.35">
      <c r="A3664" t="s">
        <v>7170</v>
      </c>
      <c r="B3664" t="s">
        <v>2518</v>
      </c>
      <c r="C3664" t="s">
        <v>7171</v>
      </c>
      <c r="D3664">
        <v>1</v>
      </c>
      <c r="G3664">
        <v>0</v>
      </c>
      <c r="H3664">
        <v>0</v>
      </c>
      <c r="I3664">
        <v>0</v>
      </c>
      <c r="J3664">
        <v>0</v>
      </c>
      <c r="K3664" t="s">
        <v>16</v>
      </c>
      <c r="R3664">
        <v>980569997</v>
      </c>
      <c r="S3664" t="s">
        <v>11665</v>
      </c>
      <c r="T3664">
        <v>46169033</v>
      </c>
      <c r="U3664" t="s">
        <v>19</v>
      </c>
      <c r="V3664" t="s">
        <v>7172</v>
      </c>
      <c r="W3664" t="s">
        <v>11701</v>
      </c>
      <c r="X3664" t="s">
        <v>11727</v>
      </c>
      <c r="Y3664" t="s">
        <v>10399</v>
      </c>
      <c r="Z3664" t="s">
        <v>10523</v>
      </c>
      <c r="AA3664" t="str">
        <f>IF(BD[[#This Row],[Genero]]="Masculino","👨🏼 M","👩🏼 F")</f>
        <v>👩🏼 F</v>
      </c>
      <c r="AB3664" t="s">
        <v>11719</v>
      </c>
    </row>
    <row r="3665" spans="1:28" x14ac:dyDescent="0.35">
      <c r="A3665" t="s">
        <v>2544</v>
      </c>
      <c r="B3665" t="s">
        <v>2545</v>
      </c>
      <c r="C3665" t="s">
        <v>2546</v>
      </c>
      <c r="D3665">
        <v>1</v>
      </c>
      <c r="G3665">
        <v>0</v>
      </c>
      <c r="H3665">
        <v>0</v>
      </c>
      <c r="I3665">
        <v>0</v>
      </c>
      <c r="J3665">
        <v>0</v>
      </c>
      <c r="K3665" t="s">
        <v>16</v>
      </c>
      <c r="R3665">
        <v>997542175</v>
      </c>
      <c r="S3665" t="s">
        <v>11658</v>
      </c>
      <c r="T3665">
        <v>43786048</v>
      </c>
      <c r="U3665" t="s">
        <v>19</v>
      </c>
      <c r="V3665" t="s">
        <v>2547</v>
      </c>
      <c r="W3665" t="s">
        <v>11702</v>
      </c>
      <c r="X3665" t="s">
        <v>11727</v>
      </c>
      <c r="Y3665" t="s">
        <v>230</v>
      </c>
      <c r="Z3665" t="s">
        <v>199</v>
      </c>
      <c r="AA3665" t="str">
        <f>IF(BD[[#This Row],[Genero]]="Masculino","👨🏼 M","👩🏼 F")</f>
        <v>👨🏼 M</v>
      </c>
      <c r="AB3665" t="s">
        <v>11719</v>
      </c>
    </row>
    <row r="3666" spans="1:28" x14ac:dyDescent="0.35">
      <c r="A3666" t="s">
        <v>108</v>
      </c>
      <c r="B3666" t="s">
        <v>638</v>
      </c>
      <c r="C3666" t="s">
        <v>668</v>
      </c>
      <c r="D3666">
        <v>1</v>
      </c>
      <c r="G3666">
        <v>0</v>
      </c>
      <c r="H3666">
        <v>0</v>
      </c>
      <c r="I3666">
        <v>0</v>
      </c>
      <c r="J3666">
        <v>0</v>
      </c>
      <c r="K3666" t="s">
        <v>16</v>
      </c>
      <c r="R3666">
        <v>937659489</v>
      </c>
      <c r="S3666" t="s">
        <v>11658</v>
      </c>
      <c r="T3666">
        <v>40308206</v>
      </c>
      <c r="U3666" t="s">
        <v>19</v>
      </c>
      <c r="V3666" t="s">
        <v>669</v>
      </c>
      <c r="W3666" t="s">
        <v>11702</v>
      </c>
      <c r="X3666" t="s">
        <v>11727</v>
      </c>
      <c r="Y3666" t="s">
        <v>230</v>
      </c>
      <c r="Z3666" t="s">
        <v>199</v>
      </c>
      <c r="AA3666" t="str">
        <f>IF(BD[[#This Row],[Genero]]="Masculino","👨🏼 M","👩🏼 F")</f>
        <v>👨🏼 M</v>
      </c>
      <c r="AB3666" t="s">
        <v>11719</v>
      </c>
    </row>
    <row r="3667" spans="1:28" x14ac:dyDescent="0.35">
      <c r="A3667" t="s">
        <v>530</v>
      </c>
      <c r="B3667" t="s">
        <v>531</v>
      </c>
      <c r="C3667" t="s">
        <v>533</v>
      </c>
      <c r="D3667">
        <v>1</v>
      </c>
      <c r="G3667">
        <v>0</v>
      </c>
      <c r="H3667">
        <v>0</v>
      </c>
      <c r="I3667">
        <v>0</v>
      </c>
      <c r="J3667">
        <v>0</v>
      </c>
      <c r="K3667" t="s">
        <v>16</v>
      </c>
      <c r="R3667">
        <v>964370753</v>
      </c>
      <c r="S3667" t="s">
        <v>11658</v>
      </c>
      <c r="T3667">
        <v>76268317</v>
      </c>
      <c r="U3667" t="s">
        <v>19</v>
      </c>
      <c r="V3667" t="s">
        <v>533</v>
      </c>
      <c r="W3667" t="s">
        <v>11701</v>
      </c>
      <c r="X3667" t="s">
        <v>11727</v>
      </c>
      <c r="Y3667" t="s">
        <v>230</v>
      </c>
      <c r="Z3667" t="s">
        <v>654</v>
      </c>
      <c r="AA3667" t="str">
        <f>IF(BD[[#This Row],[Genero]]="Masculino","👨🏼 M","👩🏼 F")</f>
        <v>👨🏼 M</v>
      </c>
      <c r="AB3667" t="s">
        <v>11719</v>
      </c>
    </row>
    <row r="3668" spans="1:28" x14ac:dyDescent="0.35">
      <c r="A3668" t="s">
        <v>1302</v>
      </c>
      <c r="B3668" t="s">
        <v>1705</v>
      </c>
      <c r="C3668" t="s">
        <v>1706</v>
      </c>
      <c r="D3668">
        <v>1</v>
      </c>
      <c r="G3668">
        <v>0</v>
      </c>
      <c r="H3668">
        <v>0</v>
      </c>
      <c r="I3668">
        <v>0</v>
      </c>
      <c r="J3668">
        <v>0</v>
      </c>
      <c r="K3668" t="s">
        <v>16</v>
      </c>
      <c r="R3668">
        <v>976875422</v>
      </c>
      <c r="S3668" t="s">
        <v>11658</v>
      </c>
      <c r="T3668">
        <v>9800100</v>
      </c>
      <c r="U3668" t="s">
        <v>19</v>
      </c>
      <c r="V3668" t="s">
        <v>1706</v>
      </c>
      <c r="W3668" t="s">
        <v>11712</v>
      </c>
      <c r="X3668" t="s">
        <v>11727</v>
      </c>
      <c r="Y3668" t="s">
        <v>230</v>
      </c>
      <c r="Z3668" t="s">
        <v>9122</v>
      </c>
      <c r="AA3668" t="str">
        <f>IF(BD[[#This Row],[Genero]]="Masculino","👨🏼 M","👩🏼 F")</f>
        <v>👨🏼 M</v>
      </c>
      <c r="AB3668" t="s">
        <v>11719</v>
      </c>
    </row>
    <row r="3669" spans="1:28" x14ac:dyDescent="0.35">
      <c r="A3669" t="s">
        <v>410</v>
      </c>
      <c r="B3669" t="s">
        <v>3612</v>
      </c>
      <c r="C3669" t="s">
        <v>3613</v>
      </c>
      <c r="D3669">
        <v>1</v>
      </c>
      <c r="G3669">
        <v>0</v>
      </c>
      <c r="H3669">
        <v>0</v>
      </c>
      <c r="I3669">
        <v>0</v>
      </c>
      <c r="J3669">
        <v>0</v>
      </c>
      <c r="K3669" t="s">
        <v>16</v>
      </c>
      <c r="R3669">
        <v>992321152</v>
      </c>
      <c r="S3669" t="s">
        <v>11658</v>
      </c>
      <c r="T3669">
        <v>72931670</v>
      </c>
      <c r="U3669" t="s">
        <v>19</v>
      </c>
      <c r="V3669" t="s">
        <v>3614</v>
      </c>
      <c r="W3669" t="s">
        <v>11702</v>
      </c>
      <c r="X3669" t="s">
        <v>11727</v>
      </c>
      <c r="Y3669" t="s">
        <v>230</v>
      </c>
      <c r="Z3669" t="s">
        <v>3615</v>
      </c>
      <c r="AA3669" t="str">
        <f>IF(BD[[#This Row],[Genero]]="Masculino","👨🏼 M","👩🏼 F")</f>
        <v>👨🏼 M</v>
      </c>
      <c r="AB3669" t="s">
        <v>11719</v>
      </c>
    </row>
    <row r="3670" spans="1:28" x14ac:dyDescent="0.35">
      <c r="A3670" t="s">
        <v>904</v>
      </c>
      <c r="B3670" t="s">
        <v>9625</v>
      </c>
      <c r="C3670" t="s">
        <v>988</v>
      </c>
      <c r="D3670">
        <v>1</v>
      </c>
      <c r="G3670">
        <v>0</v>
      </c>
      <c r="H3670">
        <v>0</v>
      </c>
      <c r="I3670">
        <v>0</v>
      </c>
      <c r="J3670">
        <v>0</v>
      </c>
      <c r="K3670" t="s">
        <v>16</v>
      </c>
      <c r="S3670" t="s">
        <v>11658</v>
      </c>
      <c r="T3670">
        <v>63467839</v>
      </c>
      <c r="U3670" t="s">
        <v>10374</v>
      </c>
      <c r="V3670" t="s">
        <v>989</v>
      </c>
      <c r="W3670" t="s">
        <v>11702</v>
      </c>
      <c r="X3670" t="s">
        <v>11727</v>
      </c>
      <c r="Y3670" t="s">
        <v>230</v>
      </c>
      <c r="Z3670" t="s">
        <v>10463</v>
      </c>
      <c r="AA3670" t="str">
        <f>IF(BD[[#This Row],[Genero]]="Masculino","👨🏼 M","👩🏼 F")</f>
        <v>👨🏼 M</v>
      </c>
      <c r="AB3670" t="s">
        <v>11719</v>
      </c>
    </row>
    <row r="3671" spans="1:28" x14ac:dyDescent="0.35">
      <c r="A3671" t="s">
        <v>810</v>
      </c>
      <c r="B3671" t="s">
        <v>811</v>
      </c>
      <c r="C3671" t="s">
        <v>812</v>
      </c>
      <c r="D3671">
        <v>1</v>
      </c>
      <c r="G3671">
        <v>0</v>
      </c>
      <c r="H3671">
        <v>0</v>
      </c>
      <c r="I3671">
        <v>0</v>
      </c>
      <c r="J3671">
        <v>0</v>
      </c>
      <c r="K3671" t="s">
        <v>16</v>
      </c>
      <c r="R3671">
        <v>928627265</v>
      </c>
      <c r="S3671" t="s">
        <v>11658</v>
      </c>
      <c r="T3671">
        <v>45756565</v>
      </c>
      <c r="U3671" t="s">
        <v>19</v>
      </c>
      <c r="V3671" t="s">
        <v>813</v>
      </c>
      <c r="W3671" t="s">
        <v>11706</v>
      </c>
      <c r="X3671" t="s">
        <v>11727</v>
      </c>
      <c r="Y3671" t="s">
        <v>230</v>
      </c>
      <c r="Z3671" t="s">
        <v>8608</v>
      </c>
      <c r="AA3671" t="str">
        <f>IF(BD[[#This Row],[Genero]]="Masculino","👨🏼 M","👩🏼 F")</f>
        <v>👨🏼 M</v>
      </c>
      <c r="AB3671" t="s">
        <v>11719</v>
      </c>
    </row>
    <row r="3672" spans="1:28" x14ac:dyDescent="0.35">
      <c r="A3672" t="s">
        <v>482</v>
      </c>
      <c r="B3672" t="s">
        <v>483</v>
      </c>
      <c r="C3672" t="s">
        <v>484</v>
      </c>
      <c r="D3672">
        <v>1</v>
      </c>
      <c r="G3672">
        <v>0</v>
      </c>
      <c r="H3672">
        <v>0</v>
      </c>
      <c r="I3672">
        <v>0</v>
      </c>
      <c r="J3672">
        <v>0</v>
      </c>
      <c r="K3672" t="s">
        <v>16</v>
      </c>
      <c r="R3672">
        <v>992290742</v>
      </c>
      <c r="S3672" t="s">
        <v>11658</v>
      </c>
      <c r="T3672">
        <v>71871075</v>
      </c>
      <c r="U3672" t="s">
        <v>1459</v>
      </c>
      <c r="V3672" t="s">
        <v>485</v>
      </c>
      <c r="W3672" t="s">
        <v>11706</v>
      </c>
      <c r="X3672" t="s">
        <v>11727</v>
      </c>
      <c r="Y3672" t="s">
        <v>230</v>
      </c>
      <c r="Z3672" t="s">
        <v>1462</v>
      </c>
      <c r="AA3672" t="str">
        <f>IF(BD[[#This Row],[Genero]]="Masculino","👨🏼 M","👩🏼 F")</f>
        <v>👨🏼 M</v>
      </c>
      <c r="AB3672" t="s">
        <v>11719</v>
      </c>
    </row>
    <row r="3673" spans="1:28" x14ac:dyDescent="0.35">
      <c r="A3673" t="s">
        <v>9368</v>
      </c>
      <c r="B3673" t="s">
        <v>9793</v>
      </c>
      <c r="C3673" t="s">
        <v>3282</v>
      </c>
      <c r="D3673">
        <v>1</v>
      </c>
      <c r="G3673">
        <v>0</v>
      </c>
      <c r="H3673">
        <v>0</v>
      </c>
      <c r="I3673">
        <v>0</v>
      </c>
      <c r="J3673">
        <v>0</v>
      </c>
      <c r="K3673" t="s">
        <v>16</v>
      </c>
      <c r="R3673">
        <v>942223465</v>
      </c>
      <c r="S3673" t="s">
        <v>11658</v>
      </c>
      <c r="T3673">
        <v>77344036</v>
      </c>
      <c r="U3673" t="s">
        <v>19</v>
      </c>
      <c r="V3673" t="s">
        <v>3282</v>
      </c>
      <c r="W3673" t="s">
        <v>11702</v>
      </c>
      <c r="X3673" t="s">
        <v>11727</v>
      </c>
      <c r="Y3673" t="s">
        <v>230</v>
      </c>
      <c r="Z3673" t="s">
        <v>1729</v>
      </c>
      <c r="AA3673" t="str">
        <f>IF(BD[[#This Row],[Genero]]="Masculino","👨🏼 M","👩🏼 F")</f>
        <v>👨🏼 M</v>
      </c>
      <c r="AB3673" t="s">
        <v>11719</v>
      </c>
    </row>
    <row r="3674" spans="1:28" x14ac:dyDescent="0.35">
      <c r="A3674" t="s">
        <v>33</v>
      </c>
      <c r="B3674" t="s">
        <v>9736</v>
      </c>
      <c r="C3674" t="s">
        <v>2245</v>
      </c>
      <c r="D3674">
        <v>1</v>
      </c>
      <c r="G3674">
        <v>0</v>
      </c>
      <c r="H3674">
        <v>0</v>
      </c>
      <c r="I3674">
        <v>0</v>
      </c>
      <c r="J3674">
        <v>0</v>
      </c>
      <c r="K3674" t="s">
        <v>16</v>
      </c>
      <c r="R3674">
        <v>988408920</v>
      </c>
      <c r="S3674" t="s">
        <v>11665</v>
      </c>
      <c r="T3674">
        <v>6163755</v>
      </c>
      <c r="U3674" t="s">
        <v>19</v>
      </c>
      <c r="V3674" t="s">
        <v>2244</v>
      </c>
      <c r="W3674" t="s">
        <v>11712</v>
      </c>
      <c r="X3674" t="s">
        <v>11727</v>
      </c>
      <c r="Y3674" t="s">
        <v>230</v>
      </c>
      <c r="Z3674" t="s">
        <v>10897</v>
      </c>
      <c r="AA3674" t="str">
        <f>IF(BD[[#This Row],[Genero]]="Masculino","👨🏼 M","👩🏼 F")</f>
        <v>👩🏼 F</v>
      </c>
      <c r="AB3674" t="s">
        <v>11719</v>
      </c>
    </row>
    <row r="3675" spans="1:28" x14ac:dyDescent="0.35">
      <c r="A3675" t="s">
        <v>9305</v>
      </c>
      <c r="B3675" t="s">
        <v>9649</v>
      </c>
      <c r="C3675" t="s">
        <v>1337</v>
      </c>
      <c r="D3675">
        <v>1</v>
      </c>
      <c r="G3675">
        <v>0</v>
      </c>
      <c r="H3675">
        <v>0</v>
      </c>
      <c r="I3675">
        <v>0</v>
      </c>
      <c r="J3675">
        <v>0</v>
      </c>
      <c r="K3675" t="s">
        <v>16</v>
      </c>
      <c r="R3675">
        <v>987730308</v>
      </c>
      <c r="S3675" t="s">
        <v>11658</v>
      </c>
      <c r="T3675">
        <v>45439800</v>
      </c>
      <c r="U3675" t="s">
        <v>19</v>
      </c>
      <c r="V3675" t="s">
        <v>1338</v>
      </c>
      <c r="W3675" t="s">
        <v>11706</v>
      </c>
      <c r="X3675" t="s">
        <v>11727</v>
      </c>
      <c r="Y3675" t="s">
        <v>230</v>
      </c>
      <c r="Z3675" t="s">
        <v>1041</v>
      </c>
      <c r="AA3675" t="str">
        <f>IF(BD[[#This Row],[Genero]]="Masculino","👨🏼 M","👩🏼 F")</f>
        <v>👨🏼 M</v>
      </c>
      <c r="AB3675" t="s">
        <v>11719</v>
      </c>
    </row>
    <row r="3676" spans="1:28" x14ac:dyDescent="0.35">
      <c r="A3676" t="s">
        <v>1095</v>
      </c>
      <c r="B3676" t="s">
        <v>1096</v>
      </c>
      <c r="C3676" t="s">
        <v>1097</v>
      </c>
      <c r="D3676">
        <v>1</v>
      </c>
      <c r="G3676">
        <v>0</v>
      </c>
      <c r="H3676">
        <v>0</v>
      </c>
      <c r="I3676">
        <v>0</v>
      </c>
      <c r="J3676">
        <v>0</v>
      </c>
      <c r="K3676" t="s">
        <v>16</v>
      </c>
      <c r="R3676">
        <v>939007822</v>
      </c>
      <c r="S3676" t="s">
        <v>11658</v>
      </c>
      <c r="T3676">
        <v>36933679</v>
      </c>
      <c r="U3676" t="s">
        <v>10125</v>
      </c>
      <c r="V3676" t="s">
        <v>1098</v>
      </c>
      <c r="W3676" t="s">
        <v>11706</v>
      </c>
      <c r="X3676" t="s">
        <v>11727</v>
      </c>
      <c r="Y3676" t="s">
        <v>230</v>
      </c>
      <c r="Z3676" t="s">
        <v>1099</v>
      </c>
      <c r="AA3676" t="str">
        <f>IF(BD[[#This Row],[Genero]]="Masculino","👨🏼 M","👩🏼 F")</f>
        <v>👨🏼 M</v>
      </c>
      <c r="AB3676" t="s">
        <v>11719</v>
      </c>
    </row>
    <row r="3677" spans="1:28" x14ac:dyDescent="0.35">
      <c r="A3677" t="s">
        <v>911</v>
      </c>
      <c r="B3677" t="s">
        <v>4826</v>
      </c>
      <c r="C3677" t="s">
        <v>4827</v>
      </c>
      <c r="D3677">
        <v>1</v>
      </c>
      <c r="G3677">
        <v>0</v>
      </c>
      <c r="H3677">
        <v>0</v>
      </c>
      <c r="I3677">
        <v>0</v>
      </c>
      <c r="J3677">
        <v>0</v>
      </c>
      <c r="K3677" t="s">
        <v>16</v>
      </c>
      <c r="R3677">
        <v>925591889</v>
      </c>
      <c r="S3677" t="s">
        <v>11658</v>
      </c>
      <c r="T3677">
        <v>70936394</v>
      </c>
      <c r="U3677" t="s">
        <v>10125</v>
      </c>
      <c r="V3677" t="s">
        <v>4827</v>
      </c>
      <c r="W3677" t="s">
        <v>11706</v>
      </c>
      <c r="X3677" t="s">
        <v>11727</v>
      </c>
      <c r="Y3677" t="s">
        <v>230</v>
      </c>
      <c r="Z3677" t="s">
        <v>10490</v>
      </c>
      <c r="AA3677" t="str">
        <f>IF(BD[[#This Row],[Genero]]="Masculino","👨🏼 M","👩🏼 F")</f>
        <v>👨🏼 M</v>
      </c>
      <c r="AB3677" t="s">
        <v>11719</v>
      </c>
    </row>
    <row r="3678" spans="1:28" x14ac:dyDescent="0.35">
      <c r="A3678" t="s">
        <v>486</v>
      </c>
      <c r="B3678" t="s">
        <v>3996</v>
      </c>
      <c r="C3678" t="s">
        <v>3997</v>
      </c>
      <c r="D3678">
        <v>1</v>
      </c>
      <c r="G3678">
        <v>0</v>
      </c>
      <c r="H3678">
        <v>0</v>
      </c>
      <c r="I3678">
        <v>0</v>
      </c>
      <c r="J3678">
        <v>0</v>
      </c>
      <c r="K3678" t="s">
        <v>16</v>
      </c>
      <c r="R3678">
        <v>993909104</v>
      </c>
      <c r="S3678" t="s">
        <v>11658</v>
      </c>
      <c r="T3678">
        <v>8155586</v>
      </c>
      <c r="U3678" t="s">
        <v>19</v>
      </c>
      <c r="V3678" t="s">
        <v>3998</v>
      </c>
      <c r="W3678" t="s">
        <v>11701</v>
      </c>
      <c r="X3678" t="s">
        <v>11727</v>
      </c>
      <c r="Y3678" t="s">
        <v>230</v>
      </c>
      <c r="Z3678" t="s">
        <v>5354</v>
      </c>
      <c r="AA3678" t="str">
        <f>IF(BD[[#This Row],[Genero]]="Masculino","👨🏼 M","👩🏼 F")</f>
        <v>👨🏼 M</v>
      </c>
      <c r="AB3678" t="s">
        <v>11719</v>
      </c>
    </row>
    <row r="3679" spans="1:28" x14ac:dyDescent="0.35">
      <c r="A3679" t="s">
        <v>2414</v>
      </c>
      <c r="B3679" t="s">
        <v>2415</v>
      </c>
      <c r="D3679">
        <v>1</v>
      </c>
      <c r="G3679">
        <v>0</v>
      </c>
      <c r="H3679">
        <v>0</v>
      </c>
      <c r="I3679">
        <v>0</v>
      </c>
      <c r="J3679">
        <v>0</v>
      </c>
      <c r="K3679" t="s">
        <v>16</v>
      </c>
      <c r="R3679">
        <v>949017578</v>
      </c>
      <c r="S3679" t="s">
        <v>11658</v>
      </c>
      <c r="T3679">
        <v>73672478</v>
      </c>
      <c r="U3679" t="s">
        <v>2066</v>
      </c>
      <c r="V3679" t="s">
        <v>11427</v>
      </c>
      <c r="W3679" t="s">
        <v>11706</v>
      </c>
      <c r="X3679" t="s">
        <v>11727</v>
      </c>
      <c r="Y3679" t="s">
        <v>230</v>
      </c>
      <c r="Z3679" t="s">
        <v>2416</v>
      </c>
      <c r="AA3679" t="str">
        <f>IF(BD[[#This Row],[Genero]]="Masculino","👨🏼 M","👩🏼 F")</f>
        <v>👨🏼 M</v>
      </c>
      <c r="AB3679" t="s">
        <v>11719</v>
      </c>
    </row>
    <row r="3680" spans="1:28" x14ac:dyDescent="0.35">
      <c r="A3680" t="s">
        <v>1874</v>
      </c>
      <c r="B3680" t="s">
        <v>1875</v>
      </c>
      <c r="C3680" t="s">
        <v>1876</v>
      </c>
      <c r="D3680">
        <v>1</v>
      </c>
      <c r="G3680">
        <v>0</v>
      </c>
      <c r="H3680">
        <v>0</v>
      </c>
      <c r="I3680">
        <v>0</v>
      </c>
      <c r="J3680">
        <v>0</v>
      </c>
      <c r="K3680" t="s">
        <v>16</v>
      </c>
      <c r="R3680">
        <v>995629667</v>
      </c>
      <c r="S3680" t="s">
        <v>11658</v>
      </c>
      <c r="T3680">
        <v>75132806</v>
      </c>
      <c r="U3680" t="s">
        <v>19</v>
      </c>
      <c r="V3680" t="s">
        <v>1877</v>
      </c>
      <c r="W3680" t="s">
        <v>11706</v>
      </c>
      <c r="X3680" t="s">
        <v>11727</v>
      </c>
      <c r="Y3680" t="s">
        <v>230</v>
      </c>
      <c r="Z3680" t="s">
        <v>1878</v>
      </c>
      <c r="AA3680" t="str">
        <f>IF(BD[[#This Row],[Genero]]="Masculino","👨🏼 M","👩🏼 F")</f>
        <v>👨🏼 M</v>
      </c>
      <c r="AB3680" t="s">
        <v>11719</v>
      </c>
    </row>
    <row r="3681" spans="1:28" x14ac:dyDescent="0.35">
      <c r="A3681" t="s">
        <v>2622</v>
      </c>
      <c r="B3681" t="s">
        <v>8172</v>
      </c>
      <c r="C3681" t="s">
        <v>8173</v>
      </c>
      <c r="D3681">
        <v>1</v>
      </c>
      <c r="G3681">
        <v>0</v>
      </c>
      <c r="H3681">
        <v>0</v>
      </c>
      <c r="I3681">
        <v>0</v>
      </c>
      <c r="J3681">
        <v>0</v>
      </c>
      <c r="K3681" t="s">
        <v>16</v>
      </c>
      <c r="R3681">
        <v>944272884</v>
      </c>
      <c r="S3681" t="s">
        <v>11665</v>
      </c>
      <c r="T3681">
        <v>10861671</v>
      </c>
      <c r="U3681" t="s">
        <v>19</v>
      </c>
      <c r="V3681" t="s">
        <v>8173</v>
      </c>
      <c r="W3681" t="s">
        <v>11702</v>
      </c>
      <c r="X3681" t="s">
        <v>11727</v>
      </c>
      <c r="Y3681" t="s">
        <v>11724</v>
      </c>
      <c r="Z3681" t="s">
        <v>10927</v>
      </c>
      <c r="AA3681" t="str">
        <f>IF(BD[[#This Row],[Genero]]="Masculino","👨🏼 M","👩🏼 F")</f>
        <v>👩🏼 F</v>
      </c>
      <c r="AB3681" t="s">
        <v>11719</v>
      </c>
    </row>
    <row r="3682" spans="1:28" x14ac:dyDescent="0.35">
      <c r="A3682" t="s">
        <v>1123</v>
      </c>
      <c r="B3682" t="s">
        <v>9920</v>
      </c>
      <c r="C3682" t="s">
        <v>5431</v>
      </c>
      <c r="D3682">
        <v>1</v>
      </c>
      <c r="G3682">
        <v>0</v>
      </c>
      <c r="H3682">
        <v>0</v>
      </c>
      <c r="I3682">
        <v>0</v>
      </c>
      <c r="J3682">
        <v>0</v>
      </c>
      <c r="K3682" t="s">
        <v>16</v>
      </c>
      <c r="R3682">
        <v>920601437</v>
      </c>
      <c r="S3682" t="s">
        <v>11658</v>
      </c>
      <c r="T3682">
        <v>41423553</v>
      </c>
      <c r="U3682" t="s">
        <v>19</v>
      </c>
      <c r="V3682" t="s">
        <v>5431</v>
      </c>
      <c r="W3682" t="s">
        <v>11702</v>
      </c>
      <c r="X3682" t="s">
        <v>11727</v>
      </c>
      <c r="Y3682" t="s">
        <v>11724</v>
      </c>
      <c r="Z3682" t="s">
        <v>10927</v>
      </c>
      <c r="AA3682" t="str">
        <f>IF(BD[[#This Row],[Genero]]="Masculino","👨🏼 M","👩🏼 F")</f>
        <v>👨🏼 M</v>
      </c>
      <c r="AB3682" t="s">
        <v>11719</v>
      </c>
    </row>
    <row r="3683" spans="1:28" x14ac:dyDescent="0.35">
      <c r="A3683" t="s">
        <v>3098</v>
      </c>
      <c r="B3683" t="s">
        <v>9901</v>
      </c>
      <c r="C3683" t="s">
        <v>5126</v>
      </c>
      <c r="D3683">
        <v>1</v>
      </c>
      <c r="G3683">
        <v>0</v>
      </c>
      <c r="H3683">
        <v>0</v>
      </c>
      <c r="I3683">
        <v>0</v>
      </c>
      <c r="J3683">
        <v>0</v>
      </c>
      <c r="K3683" t="s">
        <v>16</v>
      </c>
      <c r="R3683">
        <v>964336289</v>
      </c>
      <c r="S3683" t="s">
        <v>11665</v>
      </c>
      <c r="T3683">
        <v>43074678</v>
      </c>
      <c r="U3683" t="s">
        <v>19</v>
      </c>
      <c r="V3683" t="s">
        <v>5126</v>
      </c>
      <c r="W3683" t="s">
        <v>11702</v>
      </c>
      <c r="X3683" t="s">
        <v>11727</v>
      </c>
      <c r="Y3683" t="s">
        <v>11724</v>
      </c>
      <c r="Z3683" t="s">
        <v>10927</v>
      </c>
      <c r="AA3683" t="str">
        <f>IF(BD[[#This Row],[Genero]]="Masculino","👨🏼 M","👩🏼 F")</f>
        <v>👩🏼 F</v>
      </c>
      <c r="AB3683" t="s">
        <v>11719</v>
      </c>
    </row>
    <row r="3684" spans="1:28" x14ac:dyDescent="0.35">
      <c r="A3684" t="s">
        <v>895</v>
      </c>
      <c r="B3684" t="s">
        <v>572</v>
      </c>
      <c r="C3684" t="s">
        <v>9185</v>
      </c>
      <c r="D3684">
        <v>1</v>
      </c>
      <c r="G3684">
        <v>0</v>
      </c>
      <c r="H3684">
        <v>0</v>
      </c>
      <c r="I3684">
        <v>0</v>
      </c>
      <c r="J3684">
        <v>0</v>
      </c>
      <c r="K3684" t="s">
        <v>16</v>
      </c>
      <c r="R3684">
        <v>991357081</v>
      </c>
      <c r="S3684" t="s">
        <v>11658</v>
      </c>
      <c r="T3684">
        <v>44219999</v>
      </c>
      <c r="U3684" t="s">
        <v>19</v>
      </c>
      <c r="V3684" t="s">
        <v>9185</v>
      </c>
      <c r="W3684" t="s">
        <v>11702</v>
      </c>
      <c r="X3684" t="s">
        <v>11727</v>
      </c>
      <c r="Y3684" t="s">
        <v>11724</v>
      </c>
      <c r="Z3684" t="s">
        <v>199</v>
      </c>
      <c r="AA3684" t="str">
        <f>IF(BD[[#This Row],[Genero]]="Masculino","👨🏼 M","👩🏼 F")</f>
        <v>👨🏼 M</v>
      </c>
      <c r="AB3684" t="s">
        <v>11719</v>
      </c>
    </row>
    <row r="3685" spans="1:28" x14ac:dyDescent="0.35">
      <c r="A3685" t="s">
        <v>1044</v>
      </c>
      <c r="B3685" t="s">
        <v>456</v>
      </c>
      <c r="C3685" t="s">
        <v>1045</v>
      </c>
      <c r="D3685">
        <v>1</v>
      </c>
      <c r="G3685">
        <v>0</v>
      </c>
      <c r="H3685">
        <v>0</v>
      </c>
      <c r="I3685">
        <v>0</v>
      </c>
      <c r="J3685">
        <v>0</v>
      </c>
      <c r="K3685" t="s">
        <v>16</v>
      </c>
      <c r="R3685">
        <v>942426806</v>
      </c>
      <c r="S3685" t="s">
        <v>11658</v>
      </c>
      <c r="T3685">
        <v>44798969</v>
      </c>
      <c r="U3685" t="s">
        <v>19</v>
      </c>
      <c r="V3685" t="s">
        <v>1046</v>
      </c>
      <c r="W3685" t="s">
        <v>11702</v>
      </c>
      <c r="X3685" t="s">
        <v>11727</v>
      </c>
      <c r="Y3685" t="s">
        <v>11724</v>
      </c>
      <c r="Z3685" t="s">
        <v>199</v>
      </c>
      <c r="AA3685" t="str">
        <f>IF(BD[[#This Row],[Genero]]="Masculino","👨🏼 M","👩🏼 F")</f>
        <v>👨🏼 M</v>
      </c>
      <c r="AB3685" t="s">
        <v>11719</v>
      </c>
    </row>
    <row r="3686" spans="1:28" x14ac:dyDescent="0.35">
      <c r="A3686" t="s">
        <v>410</v>
      </c>
      <c r="B3686" t="s">
        <v>5074</v>
      </c>
      <c r="C3686" t="s">
        <v>5075</v>
      </c>
      <c r="D3686">
        <v>1</v>
      </c>
      <c r="G3686">
        <v>0</v>
      </c>
      <c r="H3686">
        <v>0</v>
      </c>
      <c r="I3686">
        <v>0</v>
      </c>
      <c r="J3686">
        <v>0</v>
      </c>
      <c r="K3686" t="s">
        <v>16</v>
      </c>
      <c r="R3686">
        <v>974116487</v>
      </c>
      <c r="S3686" t="s">
        <v>11658</v>
      </c>
      <c r="T3686">
        <v>41719591</v>
      </c>
      <c r="U3686" t="s">
        <v>19</v>
      </c>
      <c r="V3686" t="s">
        <v>5075</v>
      </c>
      <c r="W3686" t="s">
        <v>11702</v>
      </c>
      <c r="X3686" t="s">
        <v>11727</v>
      </c>
      <c r="Y3686" t="s">
        <v>11724</v>
      </c>
      <c r="Z3686" t="s">
        <v>199</v>
      </c>
      <c r="AA3686" t="str">
        <f>IF(BD[[#This Row],[Genero]]="Masculino","👨🏼 M","👩🏼 F")</f>
        <v>👨🏼 M</v>
      </c>
      <c r="AB3686" t="s">
        <v>11719</v>
      </c>
    </row>
    <row r="3687" spans="1:28" x14ac:dyDescent="0.35">
      <c r="A3687" t="s">
        <v>6696</v>
      </c>
      <c r="B3687" t="s">
        <v>8478</v>
      </c>
      <c r="C3687" t="s">
        <v>8479</v>
      </c>
      <c r="D3687">
        <v>1</v>
      </c>
      <c r="G3687">
        <v>0</v>
      </c>
      <c r="H3687">
        <v>0</v>
      </c>
      <c r="I3687">
        <v>0</v>
      </c>
      <c r="J3687">
        <v>0</v>
      </c>
      <c r="K3687" t="s">
        <v>16</v>
      </c>
      <c r="R3687">
        <v>959713727</v>
      </c>
      <c r="S3687" t="s">
        <v>11658</v>
      </c>
      <c r="T3687">
        <v>40794022</v>
      </c>
      <c r="U3687" t="s">
        <v>19</v>
      </c>
      <c r="V3687" t="s">
        <v>8480</v>
      </c>
      <c r="W3687" t="s">
        <v>11702</v>
      </c>
      <c r="X3687" t="s">
        <v>11727</v>
      </c>
      <c r="Y3687" t="s">
        <v>11724</v>
      </c>
      <c r="Z3687" t="s">
        <v>199</v>
      </c>
      <c r="AA3687" t="str">
        <f>IF(BD[[#This Row],[Genero]]="Masculino","👨🏼 M","👩🏼 F")</f>
        <v>👨🏼 M</v>
      </c>
      <c r="AB3687" t="s">
        <v>11719</v>
      </c>
    </row>
    <row r="3688" spans="1:28" x14ac:dyDescent="0.35">
      <c r="A3688" t="s">
        <v>5213</v>
      </c>
      <c r="B3688" t="s">
        <v>5204</v>
      </c>
      <c r="C3688" t="s">
        <v>5214</v>
      </c>
      <c r="D3688">
        <v>1</v>
      </c>
      <c r="G3688">
        <v>0</v>
      </c>
      <c r="H3688">
        <v>0</v>
      </c>
      <c r="I3688">
        <v>0</v>
      </c>
      <c r="J3688">
        <v>0</v>
      </c>
      <c r="K3688" t="s">
        <v>16</v>
      </c>
      <c r="R3688">
        <v>987931819</v>
      </c>
      <c r="S3688" t="s">
        <v>11665</v>
      </c>
      <c r="T3688">
        <v>45809709</v>
      </c>
      <c r="U3688" t="s">
        <v>19</v>
      </c>
      <c r="V3688" t="s">
        <v>5215</v>
      </c>
      <c r="W3688" t="s">
        <v>11702</v>
      </c>
      <c r="X3688" t="s">
        <v>11727</v>
      </c>
      <c r="Y3688" t="s">
        <v>11724</v>
      </c>
      <c r="Z3688" t="s">
        <v>199</v>
      </c>
      <c r="AA3688" t="str">
        <f>IF(BD[[#This Row],[Genero]]="Masculino","👨🏼 M","👩🏼 F")</f>
        <v>👩🏼 F</v>
      </c>
      <c r="AB3688" t="s">
        <v>11719</v>
      </c>
    </row>
    <row r="3689" spans="1:28" x14ac:dyDescent="0.35">
      <c r="A3689" t="s">
        <v>137</v>
      </c>
      <c r="B3689" t="s">
        <v>1601</v>
      </c>
      <c r="C3689" t="s">
        <v>7409</v>
      </c>
      <c r="D3689">
        <v>1</v>
      </c>
      <c r="G3689">
        <v>0</v>
      </c>
      <c r="H3689">
        <v>0</v>
      </c>
      <c r="I3689">
        <v>0</v>
      </c>
      <c r="J3689">
        <v>0</v>
      </c>
      <c r="K3689" t="s">
        <v>16</v>
      </c>
      <c r="R3689">
        <v>961955932</v>
      </c>
      <c r="S3689" t="s">
        <v>11658</v>
      </c>
      <c r="T3689">
        <v>47060953</v>
      </c>
      <c r="U3689" t="s">
        <v>19</v>
      </c>
      <c r="V3689" t="s">
        <v>7409</v>
      </c>
      <c r="W3689" t="s">
        <v>11702</v>
      </c>
      <c r="X3689" t="s">
        <v>11727</v>
      </c>
      <c r="Y3689" t="s">
        <v>11724</v>
      </c>
      <c r="Z3689" t="s">
        <v>199</v>
      </c>
      <c r="AA3689" t="str">
        <f>IF(BD[[#This Row],[Genero]]="Masculino","👨🏼 M","👩🏼 F")</f>
        <v>👨🏼 M</v>
      </c>
      <c r="AB3689" t="s">
        <v>11719</v>
      </c>
    </row>
    <row r="3690" spans="1:28" x14ac:dyDescent="0.35">
      <c r="A3690" t="s">
        <v>5033</v>
      </c>
      <c r="B3690" t="s">
        <v>5034</v>
      </c>
      <c r="C3690" t="s">
        <v>5035</v>
      </c>
      <c r="D3690">
        <v>1</v>
      </c>
      <c r="G3690">
        <v>0</v>
      </c>
      <c r="H3690">
        <v>0</v>
      </c>
      <c r="I3690">
        <v>0</v>
      </c>
      <c r="J3690">
        <v>0</v>
      </c>
      <c r="K3690" t="s">
        <v>16</v>
      </c>
      <c r="R3690">
        <v>987245092</v>
      </c>
      <c r="S3690" t="s">
        <v>11658</v>
      </c>
      <c r="T3690">
        <v>70131736</v>
      </c>
      <c r="U3690" t="s">
        <v>19</v>
      </c>
      <c r="V3690" t="s">
        <v>5036</v>
      </c>
      <c r="W3690" t="s">
        <v>11703</v>
      </c>
      <c r="X3690" t="s">
        <v>11727</v>
      </c>
      <c r="Y3690" t="s">
        <v>11724</v>
      </c>
      <c r="Z3690" t="s">
        <v>99</v>
      </c>
      <c r="AA3690" t="str">
        <f>IF(BD[[#This Row],[Genero]]="Masculino","👨🏼 M","👩🏼 F")</f>
        <v>👨🏼 M</v>
      </c>
      <c r="AB3690" t="s">
        <v>11719</v>
      </c>
    </row>
    <row r="3691" spans="1:28" x14ac:dyDescent="0.35">
      <c r="A3691" t="s">
        <v>1796</v>
      </c>
      <c r="B3691" t="s">
        <v>5360</v>
      </c>
      <c r="C3691" t="s">
        <v>5361</v>
      </c>
      <c r="D3691">
        <v>1</v>
      </c>
      <c r="G3691">
        <v>0</v>
      </c>
      <c r="H3691">
        <v>0</v>
      </c>
      <c r="I3691">
        <v>0</v>
      </c>
      <c r="J3691">
        <v>0</v>
      </c>
      <c r="K3691" t="s">
        <v>16</v>
      </c>
      <c r="R3691">
        <v>959265778</v>
      </c>
      <c r="S3691" t="s">
        <v>11658</v>
      </c>
      <c r="T3691">
        <v>70813369</v>
      </c>
      <c r="U3691" t="s">
        <v>738</v>
      </c>
      <c r="V3691" t="s">
        <v>5362</v>
      </c>
      <c r="W3691" t="s">
        <v>11703</v>
      </c>
      <c r="X3691" t="s">
        <v>11727</v>
      </c>
      <c r="Y3691" t="s">
        <v>11724</v>
      </c>
      <c r="Z3691" t="s">
        <v>99</v>
      </c>
      <c r="AA3691" t="str">
        <f>IF(BD[[#This Row],[Genero]]="Masculino","👨🏼 M","👩🏼 F")</f>
        <v>👨🏼 M</v>
      </c>
      <c r="AB3691" t="s">
        <v>11719</v>
      </c>
    </row>
    <row r="3692" spans="1:28" x14ac:dyDescent="0.35">
      <c r="A3692" t="s">
        <v>8266</v>
      </c>
      <c r="B3692" t="s">
        <v>8267</v>
      </c>
      <c r="C3692" t="s">
        <v>8268</v>
      </c>
      <c r="D3692">
        <v>1</v>
      </c>
      <c r="G3692">
        <v>0</v>
      </c>
      <c r="H3692">
        <v>0</v>
      </c>
      <c r="I3692">
        <v>0</v>
      </c>
      <c r="J3692">
        <v>0</v>
      </c>
      <c r="K3692" t="s">
        <v>16</v>
      </c>
      <c r="R3692">
        <v>950876326</v>
      </c>
      <c r="S3692" t="s">
        <v>11658</v>
      </c>
      <c r="T3692">
        <v>73788475</v>
      </c>
      <c r="U3692" t="s">
        <v>10125</v>
      </c>
      <c r="V3692" t="s">
        <v>8269</v>
      </c>
      <c r="W3692" t="s">
        <v>11702</v>
      </c>
      <c r="X3692" t="s">
        <v>11727</v>
      </c>
      <c r="Y3692" t="s">
        <v>10425</v>
      </c>
      <c r="Z3692" t="s">
        <v>10927</v>
      </c>
      <c r="AA3692" t="str">
        <f>IF(BD[[#This Row],[Genero]]="Masculino","👨🏼 M","👩🏼 F")</f>
        <v>👨🏼 M</v>
      </c>
      <c r="AB3692" t="s">
        <v>11719</v>
      </c>
    </row>
    <row r="3693" spans="1:28" x14ac:dyDescent="0.35">
      <c r="A3693" t="s">
        <v>9430</v>
      </c>
      <c r="B3693" t="s">
        <v>778</v>
      </c>
      <c r="C3693" t="s">
        <v>5090</v>
      </c>
      <c r="D3693">
        <v>1</v>
      </c>
      <c r="G3693">
        <v>0</v>
      </c>
      <c r="H3693">
        <v>0</v>
      </c>
      <c r="I3693">
        <v>0</v>
      </c>
      <c r="J3693">
        <v>0</v>
      </c>
      <c r="K3693" t="s">
        <v>16</v>
      </c>
      <c r="R3693">
        <v>951602935</v>
      </c>
      <c r="S3693" t="s">
        <v>11665</v>
      </c>
      <c r="T3693">
        <v>7600541</v>
      </c>
      <c r="U3693" t="s">
        <v>19</v>
      </c>
      <c r="V3693" t="s">
        <v>5090</v>
      </c>
      <c r="W3693" t="s">
        <v>11702</v>
      </c>
      <c r="X3693" t="s">
        <v>11727</v>
      </c>
      <c r="Y3693" t="s">
        <v>726</v>
      </c>
      <c r="Z3693" t="s">
        <v>199</v>
      </c>
      <c r="AA3693" t="str">
        <f>IF(BD[[#This Row],[Genero]]="Masculino","👨🏼 M","👩🏼 F")</f>
        <v>👩🏼 F</v>
      </c>
      <c r="AB3693" t="s">
        <v>11719</v>
      </c>
    </row>
    <row r="3694" spans="1:28" x14ac:dyDescent="0.35">
      <c r="A3694" t="s">
        <v>1126</v>
      </c>
      <c r="B3694" t="s">
        <v>10053</v>
      </c>
      <c r="C3694" t="s">
        <v>10121</v>
      </c>
      <c r="D3694">
        <v>1</v>
      </c>
      <c r="G3694">
        <v>0</v>
      </c>
      <c r="H3694">
        <v>0</v>
      </c>
      <c r="I3694">
        <v>0</v>
      </c>
      <c r="J3694">
        <v>0</v>
      </c>
      <c r="K3694" t="s">
        <v>16</v>
      </c>
      <c r="R3694">
        <v>931224537</v>
      </c>
      <c r="S3694" t="s">
        <v>11658</v>
      </c>
      <c r="T3694">
        <v>9538656</v>
      </c>
      <c r="U3694" t="s">
        <v>19</v>
      </c>
      <c r="V3694" t="s">
        <v>10121</v>
      </c>
      <c r="W3694" t="s">
        <v>11702</v>
      </c>
      <c r="X3694" t="s">
        <v>11727</v>
      </c>
      <c r="Y3694" t="s">
        <v>726</v>
      </c>
      <c r="Z3694" t="s">
        <v>199</v>
      </c>
      <c r="AA3694" t="str">
        <f>IF(BD[[#This Row],[Genero]]="Masculino","👨🏼 M","👩🏼 F")</f>
        <v>👨🏼 M</v>
      </c>
      <c r="AB3694" t="s">
        <v>11719</v>
      </c>
    </row>
    <row r="3695" spans="1:28" x14ac:dyDescent="0.35">
      <c r="A3695" t="s">
        <v>7193</v>
      </c>
      <c r="B3695" t="s">
        <v>7194</v>
      </c>
      <c r="C3695" t="s">
        <v>7195</v>
      </c>
      <c r="D3695">
        <v>1</v>
      </c>
      <c r="G3695">
        <v>0</v>
      </c>
      <c r="H3695">
        <v>0</v>
      </c>
      <c r="I3695">
        <v>0</v>
      </c>
      <c r="J3695">
        <v>0</v>
      </c>
      <c r="K3695" t="s">
        <v>16</v>
      </c>
      <c r="R3695">
        <v>997709671</v>
      </c>
      <c r="S3695" t="s">
        <v>11658</v>
      </c>
      <c r="T3695">
        <v>72185135</v>
      </c>
      <c r="U3695" t="s">
        <v>19</v>
      </c>
      <c r="V3695" t="s">
        <v>7196</v>
      </c>
      <c r="W3695" t="s">
        <v>11702</v>
      </c>
      <c r="X3695" t="s">
        <v>11727</v>
      </c>
      <c r="Y3695" t="s">
        <v>7197</v>
      </c>
      <c r="Z3695" t="s">
        <v>199</v>
      </c>
      <c r="AA3695" t="str">
        <f>IF(BD[[#This Row],[Genero]]="Masculino","👨🏼 M","👩🏼 F")</f>
        <v>👨🏼 M</v>
      </c>
      <c r="AB3695" t="s">
        <v>11719</v>
      </c>
    </row>
    <row r="3696" spans="1:28" x14ac:dyDescent="0.35">
      <c r="A3696" t="s">
        <v>4071</v>
      </c>
      <c r="B3696" t="s">
        <v>5845</v>
      </c>
      <c r="C3696" t="s">
        <v>5846</v>
      </c>
      <c r="D3696">
        <v>1</v>
      </c>
      <c r="G3696">
        <v>0</v>
      </c>
      <c r="H3696">
        <v>0</v>
      </c>
      <c r="I3696">
        <v>0</v>
      </c>
      <c r="J3696">
        <v>0</v>
      </c>
      <c r="K3696" t="s">
        <v>16</v>
      </c>
      <c r="R3696">
        <v>938244380</v>
      </c>
      <c r="S3696" t="s">
        <v>11658</v>
      </c>
      <c r="T3696">
        <v>72534306</v>
      </c>
      <c r="U3696" t="s">
        <v>19</v>
      </c>
      <c r="V3696" t="s">
        <v>5847</v>
      </c>
      <c r="W3696" t="s">
        <v>11702</v>
      </c>
      <c r="X3696" t="s">
        <v>11727</v>
      </c>
      <c r="Y3696" t="s">
        <v>2714</v>
      </c>
      <c r="Z3696" t="s">
        <v>10927</v>
      </c>
      <c r="AA3696" t="str">
        <f>IF(BD[[#This Row],[Genero]]="Masculino","👨🏼 M","👩🏼 F")</f>
        <v>👨🏼 M</v>
      </c>
      <c r="AB3696" t="s">
        <v>11719</v>
      </c>
    </row>
    <row r="3697" spans="1:28" x14ac:dyDescent="0.35">
      <c r="A3697" t="s">
        <v>1481</v>
      </c>
      <c r="B3697" t="s">
        <v>1482</v>
      </c>
      <c r="C3697" t="s">
        <v>1483</v>
      </c>
      <c r="D3697">
        <v>1</v>
      </c>
      <c r="G3697">
        <v>0</v>
      </c>
      <c r="H3697">
        <v>0</v>
      </c>
      <c r="I3697">
        <v>0</v>
      </c>
      <c r="J3697">
        <v>0</v>
      </c>
      <c r="K3697" t="s">
        <v>16</v>
      </c>
      <c r="R3697">
        <v>930223280</v>
      </c>
      <c r="S3697" t="s">
        <v>11665</v>
      </c>
      <c r="T3697">
        <v>44065328</v>
      </c>
      <c r="U3697" t="s">
        <v>19</v>
      </c>
      <c r="V3697" t="s">
        <v>1483</v>
      </c>
      <c r="W3697" t="s">
        <v>11712</v>
      </c>
      <c r="X3697" t="s">
        <v>11727</v>
      </c>
      <c r="Y3697" t="s">
        <v>759</v>
      </c>
      <c r="Z3697" t="s">
        <v>831</v>
      </c>
      <c r="AA3697" t="str">
        <f>IF(BD[[#This Row],[Genero]]="Masculino","👨🏼 M","👩🏼 F")</f>
        <v>👩🏼 F</v>
      </c>
      <c r="AB3697" t="s">
        <v>11701</v>
      </c>
    </row>
    <row r="3698" spans="1:28" x14ac:dyDescent="0.35">
      <c r="A3698" t="s">
        <v>1481</v>
      </c>
      <c r="B3698" t="s">
        <v>1482</v>
      </c>
      <c r="C3698" t="s">
        <v>1483</v>
      </c>
      <c r="D3698">
        <v>1</v>
      </c>
      <c r="G3698">
        <v>0</v>
      </c>
      <c r="H3698">
        <v>0</v>
      </c>
      <c r="I3698">
        <v>0</v>
      </c>
      <c r="J3698">
        <v>0</v>
      </c>
      <c r="K3698" t="s">
        <v>16</v>
      </c>
      <c r="R3698">
        <v>930223280</v>
      </c>
      <c r="S3698" t="s">
        <v>11665</v>
      </c>
      <c r="T3698">
        <v>44065328</v>
      </c>
      <c r="U3698" t="s">
        <v>19</v>
      </c>
      <c r="V3698" t="s">
        <v>1483</v>
      </c>
      <c r="W3698" t="s">
        <v>11712</v>
      </c>
      <c r="X3698" t="s">
        <v>11727</v>
      </c>
      <c r="Y3698" t="s">
        <v>759</v>
      </c>
      <c r="Z3698" t="s">
        <v>831</v>
      </c>
      <c r="AA3698" t="str">
        <f>IF(BD[[#This Row],[Genero]]="Masculino","👨🏼 M","👩🏼 F")</f>
        <v>👩🏼 F</v>
      </c>
      <c r="AB3698" t="s">
        <v>11701</v>
      </c>
    </row>
    <row r="3699" spans="1:28" x14ac:dyDescent="0.35">
      <c r="A3699" t="s">
        <v>1328</v>
      </c>
      <c r="B3699" t="s">
        <v>2697</v>
      </c>
      <c r="C3699" t="s">
        <v>2698</v>
      </c>
      <c r="D3699">
        <v>1</v>
      </c>
      <c r="G3699">
        <v>0</v>
      </c>
      <c r="H3699">
        <v>0</v>
      </c>
      <c r="I3699">
        <v>0</v>
      </c>
      <c r="J3699">
        <v>0</v>
      </c>
      <c r="K3699" t="s">
        <v>16</v>
      </c>
      <c r="R3699">
        <v>942109211</v>
      </c>
      <c r="S3699" t="s">
        <v>11658</v>
      </c>
      <c r="T3699">
        <v>10710061</v>
      </c>
      <c r="U3699" t="s">
        <v>19</v>
      </c>
      <c r="V3699" t="s">
        <v>2699</v>
      </c>
      <c r="W3699" t="s">
        <v>11701</v>
      </c>
      <c r="X3699" t="s">
        <v>11727</v>
      </c>
      <c r="Y3699" t="s">
        <v>11723</v>
      </c>
      <c r="Z3699" t="s">
        <v>10718</v>
      </c>
      <c r="AA3699" t="str">
        <f>IF(BD[[#This Row],[Genero]]="Masculino","👨🏼 M","👩🏼 F")</f>
        <v>👨🏼 M</v>
      </c>
      <c r="AB3699" t="s">
        <v>11701</v>
      </c>
    </row>
    <row r="3700" spans="1:28" x14ac:dyDescent="0.35">
      <c r="A3700" t="s">
        <v>1533</v>
      </c>
      <c r="B3700" t="s">
        <v>10034</v>
      </c>
      <c r="C3700" t="s">
        <v>8140</v>
      </c>
      <c r="D3700">
        <v>1</v>
      </c>
      <c r="G3700">
        <v>0</v>
      </c>
      <c r="H3700">
        <v>0</v>
      </c>
      <c r="I3700">
        <v>0</v>
      </c>
      <c r="J3700">
        <v>0</v>
      </c>
      <c r="K3700" t="s">
        <v>16</v>
      </c>
      <c r="R3700">
        <v>912201184</v>
      </c>
      <c r="S3700" t="s">
        <v>11665</v>
      </c>
      <c r="T3700">
        <v>6799945</v>
      </c>
      <c r="U3700" t="s">
        <v>19</v>
      </c>
      <c r="V3700" t="s">
        <v>8140</v>
      </c>
      <c r="W3700" t="s">
        <v>11701</v>
      </c>
      <c r="X3700" t="s">
        <v>11727</v>
      </c>
      <c r="Y3700" t="s">
        <v>11723</v>
      </c>
      <c r="Z3700" t="s">
        <v>8141</v>
      </c>
      <c r="AA3700" t="str">
        <f>IF(BD[[#This Row],[Genero]]="Masculino","👨🏼 M","👩🏼 F")</f>
        <v>👩🏼 F</v>
      </c>
      <c r="AB3700" t="s">
        <v>11701</v>
      </c>
    </row>
    <row r="3701" spans="1:28" x14ac:dyDescent="0.35">
      <c r="A3701" t="s">
        <v>486</v>
      </c>
      <c r="B3701" t="s">
        <v>697</v>
      </c>
      <c r="C3701" t="s">
        <v>6775</v>
      </c>
      <c r="D3701">
        <v>1</v>
      </c>
      <c r="G3701">
        <v>0</v>
      </c>
      <c r="H3701">
        <v>0</v>
      </c>
      <c r="I3701">
        <v>0</v>
      </c>
      <c r="J3701">
        <v>0</v>
      </c>
      <c r="K3701" t="s">
        <v>16</v>
      </c>
      <c r="R3701">
        <v>994149972</v>
      </c>
      <c r="S3701" t="s">
        <v>11658</v>
      </c>
      <c r="T3701">
        <v>40609643</v>
      </c>
      <c r="U3701" t="s">
        <v>19</v>
      </c>
      <c r="V3701" t="s">
        <v>6775</v>
      </c>
      <c r="W3701" t="s">
        <v>11701</v>
      </c>
      <c r="X3701" t="s">
        <v>11727</v>
      </c>
      <c r="Y3701" t="s">
        <v>11723</v>
      </c>
      <c r="Z3701" t="s">
        <v>6776</v>
      </c>
      <c r="AA3701" t="str">
        <f>IF(BD[[#This Row],[Genero]]="Masculino","👨🏼 M","👩🏼 F")</f>
        <v>👨🏼 M</v>
      </c>
      <c r="AB3701" t="s">
        <v>11701</v>
      </c>
    </row>
    <row r="3702" spans="1:28" x14ac:dyDescent="0.35">
      <c r="A3702" t="s">
        <v>895</v>
      </c>
      <c r="B3702" t="s">
        <v>6482</v>
      </c>
      <c r="C3702" t="s">
        <v>11439</v>
      </c>
      <c r="D3702">
        <v>1</v>
      </c>
      <c r="G3702">
        <v>0</v>
      </c>
      <c r="H3702">
        <v>0</v>
      </c>
      <c r="I3702">
        <v>0</v>
      </c>
      <c r="J3702">
        <v>0</v>
      </c>
      <c r="K3702" t="s">
        <v>16</v>
      </c>
      <c r="R3702">
        <v>917327809</v>
      </c>
      <c r="S3702" t="s">
        <v>11658</v>
      </c>
      <c r="T3702">
        <v>73951826</v>
      </c>
      <c r="U3702" t="s">
        <v>19</v>
      </c>
      <c r="V3702" t="s">
        <v>6483</v>
      </c>
      <c r="W3702" t="s">
        <v>11702</v>
      </c>
      <c r="X3702" t="s">
        <v>11727</v>
      </c>
      <c r="Y3702" t="s">
        <v>10392</v>
      </c>
      <c r="Z3702" t="s">
        <v>939</v>
      </c>
      <c r="AA3702" t="str">
        <f>IF(BD[[#This Row],[Genero]]="Masculino","👨🏼 M","👩🏼 F")</f>
        <v>👨🏼 M</v>
      </c>
      <c r="AB3702" t="s">
        <v>11701</v>
      </c>
    </row>
    <row r="3703" spans="1:28" x14ac:dyDescent="0.35">
      <c r="A3703" t="s">
        <v>3654</v>
      </c>
      <c r="B3703" t="s">
        <v>3655</v>
      </c>
      <c r="C3703" t="s">
        <v>3656</v>
      </c>
      <c r="D3703">
        <v>1</v>
      </c>
      <c r="G3703">
        <v>0</v>
      </c>
      <c r="H3703">
        <v>0</v>
      </c>
      <c r="I3703">
        <v>0</v>
      </c>
      <c r="J3703">
        <v>0</v>
      </c>
      <c r="K3703" t="s">
        <v>16</v>
      </c>
      <c r="R3703">
        <v>986370726</v>
      </c>
      <c r="S3703" t="s">
        <v>11658</v>
      </c>
      <c r="T3703">
        <v>46952801</v>
      </c>
      <c r="U3703" t="s">
        <v>19</v>
      </c>
      <c r="V3703" t="s">
        <v>3657</v>
      </c>
      <c r="W3703" t="s">
        <v>11702</v>
      </c>
      <c r="X3703" t="s">
        <v>11727</v>
      </c>
      <c r="Y3703" t="s">
        <v>10392</v>
      </c>
      <c r="Z3703" t="s">
        <v>939</v>
      </c>
      <c r="AA3703" t="str">
        <f>IF(BD[[#This Row],[Genero]]="Masculino","👨🏼 M","👩🏼 F")</f>
        <v>👨🏼 M</v>
      </c>
      <c r="AB3703" t="s">
        <v>11701</v>
      </c>
    </row>
    <row r="3704" spans="1:28" x14ac:dyDescent="0.35">
      <c r="A3704" t="s">
        <v>1054</v>
      </c>
      <c r="B3704" t="s">
        <v>4589</v>
      </c>
      <c r="C3704" t="s">
        <v>4590</v>
      </c>
      <c r="D3704">
        <v>1</v>
      </c>
      <c r="G3704">
        <v>0</v>
      </c>
      <c r="H3704">
        <v>0</v>
      </c>
      <c r="I3704">
        <v>0</v>
      </c>
      <c r="J3704">
        <v>0</v>
      </c>
      <c r="K3704" t="s">
        <v>16</v>
      </c>
      <c r="R3704">
        <v>902752829</v>
      </c>
      <c r="S3704" t="s">
        <v>11658</v>
      </c>
      <c r="T3704">
        <v>70584735</v>
      </c>
      <c r="U3704" t="s">
        <v>19</v>
      </c>
      <c r="V3704" t="s">
        <v>4591</v>
      </c>
      <c r="W3704" t="s">
        <v>11702</v>
      </c>
      <c r="X3704" t="s">
        <v>11727</v>
      </c>
      <c r="Y3704" t="s">
        <v>10392</v>
      </c>
      <c r="Z3704" t="s">
        <v>939</v>
      </c>
      <c r="AA3704" t="str">
        <f>IF(BD[[#This Row],[Genero]]="Masculino","👨🏼 M","👩🏼 F")</f>
        <v>👨🏼 M</v>
      </c>
      <c r="AB3704" t="s">
        <v>11701</v>
      </c>
    </row>
    <row r="3705" spans="1:28" x14ac:dyDescent="0.35">
      <c r="A3705" t="s">
        <v>8136</v>
      </c>
      <c r="B3705" t="s">
        <v>8137</v>
      </c>
      <c r="D3705">
        <v>1</v>
      </c>
      <c r="G3705">
        <v>0</v>
      </c>
      <c r="H3705">
        <v>0</v>
      </c>
      <c r="I3705">
        <v>0</v>
      </c>
      <c r="J3705">
        <v>0</v>
      </c>
      <c r="K3705" t="s">
        <v>16</v>
      </c>
      <c r="R3705">
        <v>923840456</v>
      </c>
      <c r="S3705" t="s">
        <v>11658</v>
      </c>
      <c r="T3705">
        <v>70837973</v>
      </c>
      <c r="U3705" t="s">
        <v>19</v>
      </c>
      <c r="V3705" t="s">
        <v>8138</v>
      </c>
      <c r="W3705" t="s">
        <v>11702</v>
      </c>
      <c r="X3705" t="s">
        <v>11727</v>
      </c>
      <c r="Y3705" t="s">
        <v>10392</v>
      </c>
      <c r="Z3705" t="s">
        <v>5599</v>
      </c>
      <c r="AA3705" t="str">
        <f>IF(BD[[#This Row],[Genero]]="Masculino","👨🏼 M","👩🏼 F")</f>
        <v>👨🏼 M</v>
      </c>
      <c r="AB3705" t="s">
        <v>11701</v>
      </c>
    </row>
    <row r="3706" spans="1:28" x14ac:dyDescent="0.35">
      <c r="A3706" t="s">
        <v>353</v>
      </c>
      <c r="B3706" t="s">
        <v>8712</v>
      </c>
      <c r="C3706" t="s">
        <v>8713</v>
      </c>
      <c r="D3706">
        <v>1</v>
      </c>
      <c r="G3706">
        <v>0</v>
      </c>
      <c r="H3706">
        <v>0</v>
      </c>
      <c r="I3706">
        <v>0</v>
      </c>
      <c r="J3706">
        <v>0</v>
      </c>
      <c r="K3706" t="s">
        <v>16</v>
      </c>
      <c r="R3706">
        <v>916641693</v>
      </c>
      <c r="S3706" t="s">
        <v>11658</v>
      </c>
      <c r="T3706">
        <v>70117187</v>
      </c>
      <c r="U3706" t="s">
        <v>8714</v>
      </c>
      <c r="V3706" t="s">
        <v>8715</v>
      </c>
      <c r="W3706" t="s">
        <v>11703</v>
      </c>
      <c r="X3706" t="s">
        <v>11727</v>
      </c>
      <c r="Y3706" t="s">
        <v>10392</v>
      </c>
      <c r="Z3706" t="s">
        <v>5599</v>
      </c>
      <c r="AA3706" t="str">
        <f>IF(BD[[#This Row],[Genero]]="Masculino","👨🏼 M","👩🏼 F")</f>
        <v>👨🏼 M</v>
      </c>
      <c r="AB3706" t="s">
        <v>11701</v>
      </c>
    </row>
    <row r="3707" spans="1:28" x14ac:dyDescent="0.35">
      <c r="A3707" t="s">
        <v>161</v>
      </c>
      <c r="B3707" t="s">
        <v>135</v>
      </c>
      <c r="C3707" t="s">
        <v>3796</v>
      </c>
      <c r="D3707">
        <v>1</v>
      </c>
      <c r="G3707">
        <v>0</v>
      </c>
      <c r="H3707">
        <v>0</v>
      </c>
      <c r="I3707">
        <v>0</v>
      </c>
      <c r="J3707">
        <v>0</v>
      </c>
      <c r="K3707" t="s">
        <v>16</v>
      </c>
      <c r="R3707">
        <v>971163507</v>
      </c>
      <c r="S3707" t="s">
        <v>11658</v>
      </c>
      <c r="T3707">
        <v>45288273</v>
      </c>
      <c r="U3707" t="s">
        <v>19</v>
      </c>
      <c r="V3707" t="s">
        <v>10295</v>
      </c>
      <c r="W3707" t="s">
        <v>11701</v>
      </c>
      <c r="X3707" t="s">
        <v>11727</v>
      </c>
      <c r="Y3707" t="s">
        <v>10392</v>
      </c>
      <c r="Z3707" t="s">
        <v>5599</v>
      </c>
      <c r="AA3707" t="str">
        <f>IF(BD[[#This Row],[Genero]]="Masculino","👨🏼 M","👩🏼 F")</f>
        <v>👨🏼 M</v>
      </c>
      <c r="AB3707" t="s">
        <v>11701</v>
      </c>
    </row>
    <row r="3708" spans="1:28" x14ac:dyDescent="0.35">
      <c r="A3708" t="s">
        <v>7108</v>
      </c>
      <c r="B3708" t="s">
        <v>4250</v>
      </c>
      <c r="C3708" t="s">
        <v>7109</v>
      </c>
      <c r="D3708">
        <v>1</v>
      </c>
      <c r="G3708">
        <v>0</v>
      </c>
      <c r="H3708">
        <v>0</v>
      </c>
      <c r="I3708">
        <v>0</v>
      </c>
      <c r="J3708">
        <v>0</v>
      </c>
      <c r="K3708" t="s">
        <v>16</v>
      </c>
      <c r="R3708">
        <v>924792389</v>
      </c>
      <c r="S3708" t="s">
        <v>11665</v>
      </c>
      <c r="T3708">
        <v>73044968</v>
      </c>
      <c r="U3708" t="s">
        <v>19</v>
      </c>
      <c r="V3708" t="s">
        <v>7110</v>
      </c>
      <c r="W3708" t="s">
        <v>11701</v>
      </c>
      <c r="X3708" t="s">
        <v>11727</v>
      </c>
      <c r="Y3708" t="s">
        <v>10392</v>
      </c>
      <c r="Z3708" t="s">
        <v>7111</v>
      </c>
      <c r="AA3708" t="str">
        <f>IF(BD[[#This Row],[Genero]]="Masculino","👨🏼 M","👩🏼 F")</f>
        <v>👩🏼 F</v>
      </c>
      <c r="AB3708" t="s">
        <v>11701</v>
      </c>
    </row>
    <row r="3709" spans="1:28" x14ac:dyDescent="0.35">
      <c r="A3709" t="s">
        <v>1533</v>
      </c>
      <c r="B3709" t="s">
        <v>4796</v>
      </c>
      <c r="C3709" t="s">
        <v>4797</v>
      </c>
      <c r="D3709">
        <v>1</v>
      </c>
      <c r="G3709">
        <v>0</v>
      </c>
      <c r="H3709">
        <v>0</v>
      </c>
      <c r="I3709">
        <v>0</v>
      </c>
      <c r="J3709">
        <v>0</v>
      </c>
      <c r="K3709" t="s">
        <v>16</v>
      </c>
      <c r="R3709">
        <v>994726222</v>
      </c>
      <c r="S3709" t="s">
        <v>11665</v>
      </c>
      <c r="T3709">
        <v>74869778</v>
      </c>
      <c r="U3709" t="s">
        <v>19</v>
      </c>
      <c r="V3709" t="s">
        <v>4798</v>
      </c>
      <c r="W3709" t="s">
        <v>11701</v>
      </c>
      <c r="X3709" t="s">
        <v>11727</v>
      </c>
      <c r="Y3709" t="s">
        <v>10392</v>
      </c>
      <c r="Z3709" t="s">
        <v>4799</v>
      </c>
      <c r="AA3709" t="str">
        <f>IF(BD[[#This Row],[Genero]]="Masculino","👨🏼 M","👩🏼 F")</f>
        <v>👩🏼 F</v>
      </c>
      <c r="AB3709" t="s">
        <v>11701</v>
      </c>
    </row>
    <row r="3710" spans="1:28" x14ac:dyDescent="0.35">
      <c r="A3710" t="s">
        <v>4545</v>
      </c>
      <c r="B3710" t="s">
        <v>63</v>
      </c>
      <c r="C3710" t="s">
        <v>11161</v>
      </c>
      <c r="D3710">
        <v>1</v>
      </c>
      <c r="G3710">
        <v>0</v>
      </c>
      <c r="H3710">
        <v>0</v>
      </c>
      <c r="I3710">
        <v>0</v>
      </c>
      <c r="J3710">
        <v>0</v>
      </c>
      <c r="K3710" t="s">
        <v>16</v>
      </c>
      <c r="R3710">
        <v>983807910</v>
      </c>
      <c r="S3710" t="s">
        <v>11658</v>
      </c>
      <c r="T3710">
        <v>73903064</v>
      </c>
      <c r="U3710" t="s">
        <v>19</v>
      </c>
      <c r="V3710" t="s">
        <v>11161</v>
      </c>
      <c r="W3710" t="s">
        <v>11702</v>
      </c>
      <c r="X3710" t="s">
        <v>11727</v>
      </c>
      <c r="Y3710" t="s">
        <v>10392</v>
      </c>
      <c r="Z3710" t="s">
        <v>516</v>
      </c>
      <c r="AA3710" t="str">
        <f>IF(BD[[#This Row],[Genero]]="Masculino","👨🏼 M","👩🏼 F")</f>
        <v>👨🏼 M</v>
      </c>
      <c r="AB3710" t="s">
        <v>11701</v>
      </c>
    </row>
    <row r="3711" spans="1:28" x14ac:dyDescent="0.35">
      <c r="A3711" t="s">
        <v>9284</v>
      </c>
      <c r="B3711" t="s">
        <v>9639</v>
      </c>
      <c r="C3711" t="s">
        <v>1246</v>
      </c>
      <c r="D3711">
        <v>1</v>
      </c>
      <c r="G3711">
        <v>0</v>
      </c>
      <c r="H3711">
        <v>0</v>
      </c>
      <c r="I3711">
        <v>0</v>
      </c>
      <c r="J3711">
        <v>0</v>
      </c>
      <c r="K3711" t="s">
        <v>16</v>
      </c>
      <c r="R3711">
        <v>965133039</v>
      </c>
      <c r="S3711" t="s">
        <v>11658</v>
      </c>
      <c r="T3711">
        <v>70986802</v>
      </c>
      <c r="U3711" t="s">
        <v>19</v>
      </c>
      <c r="V3711" t="s">
        <v>1247</v>
      </c>
      <c r="W3711" t="s">
        <v>11703</v>
      </c>
      <c r="X3711" t="s">
        <v>11727</v>
      </c>
      <c r="Y3711" t="s">
        <v>10392</v>
      </c>
      <c r="Z3711" t="s">
        <v>1248</v>
      </c>
      <c r="AA3711" t="str">
        <f>IF(BD[[#This Row],[Genero]]="Masculino","👨🏼 M","👩🏼 F")</f>
        <v>👨🏼 M</v>
      </c>
      <c r="AB3711" t="s">
        <v>11701</v>
      </c>
    </row>
    <row r="3712" spans="1:28" x14ac:dyDescent="0.35">
      <c r="A3712" t="s">
        <v>137</v>
      </c>
      <c r="B3712" t="s">
        <v>1120</v>
      </c>
      <c r="C3712" t="s">
        <v>1121</v>
      </c>
      <c r="D3712">
        <v>1</v>
      </c>
      <c r="G3712">
        <v>0</v>
      </c>
      <c r="H3712">
        <v>0</v>
      </c>
      <c r="I3712">
        <v>0</v>
      </c>
      <c r="J3712">
        <v>0</v>
      </c>
      <c r="K3712" t="s">
        <v>16</v>
      </c>
      <c r="S3712" t="s">
        <v>11658</v>
      </c>
      <c r="T3712">
        <v>48798313</v>
      </c>
      <c r="U3712" t="s">
        <v>10125</v>
      </c>
      <c r="V3712" t="s">
        <v>1121</v>
      </c>
      <c r="W3712" t="s">
        <v>11701</v>
      </c>
      <c r="X3712" t="s">
        <v>11727</v>
      </c>
      <c r="Y3712" t="s">
        <v>10392</v>
      </c>
      <c r="Z3712" t="s">
        <v>1317</v>
      </c>
      <c r="AA3712" t="str">
        <f>IF(BD[[#This Row],[Genero]]="Masculino","👨🏼 M","👩🏼 F")</f>
        <v>👨🏼 M</v>
      </c>
      <c r="AB3712" t="s">
        <v>11701</v>
      </c>
    </row>
    <row r="3713" spans="1:28" x14ac:dyDescent="0.35">
      <c r="A3713" t="s">
        <v>2640</v>
      </c>
      <c r="B3713" t="s">
        <v>8730</v>
      </c>
      <c r="C3713" t="s">
        <v>8731</v>
      </c>
      <c r="D3713">
        <v>1</v>
      </c>
      <c r="G3713">
        <v>0</v>
      </c>
      <c r="H3713">
        <v>0</v>
      </c>
      <c r="I3713">
        <v>0</v>
      </c>
      <c r="J3713">
        <v>0</v>
      </c>
      <c r="K3713" t="s">
        <v>16</v>
      </c>
      <c r="R3713">
        <v>972703331</v>
      </c>
      <c r="S3713" t="s">
        <v>11665</v>
      </c>
      <c r="T3713">
        <v>72528470</v>
      </c>
      <c r="U3713" t="s">
        <v>19</v>
      </c>
      <c r="V3713" t="s">
        <v>8729</v>
      </c>
      <c r="W3713" t="s">
        <v>11703</v>
      </c>
      <c r="X3713" t="s">
        <v>11727</v>
      </c>
      <c r="Y3713" t="s">
        <v>10392</v>
      </c>
      <c r="Z3713" t="s">
        <v>10840</v>
      </c>
      <c r="AA3713" t="str">
        <f>IF(BD[[#This Row],[Genero]]="Masculino","👨🏼 M","👩🏼 F")</f>
        <v>👩🏼 F</v>
      </c>
      <c r="AB3713" t="s">
        <v>11701</v>
      </c>
    </row>
    <row r="3714" spans="1:28" x14ac:dyDescent="0.35">
      <c r="A3714" t="s">
        <v>6949</v>
      </c>
      <c r="B3714" t="s">
        <v>6950</v>
      </c>
      <c r="C3714" t="s">
        <v>6951</v>
      </c>
      <c r="D3714">
        <v>1</v>
      </c>
      <c r="G3714">
        <v>0</v>
      </c>
      <c r="H3714">
        <v>0</v>
      </c>
      <c r="I3714">
        <v>0</v>
      </c>
      <c r="J3714">
        <v>0</v>
      </c>
      <c r="K3714" t="s">
        <v>16</v>
      </c>
      <c r="R3714">
        <v>994730780</v>
      </c>
      <c r="S3714" t="s">
        <v>11658</v>
      </c>
      <c r="T3714">
        <v>25839425</v>
      </c>
      <c r="U3714" t="s">
        <v>19</v>
      </c>
      <c r="V3714" t="s">
        <v>6952</v>
      </c>
      <c r="W3714" t="s">
        <v>11702</v>
      </c>
      <c r="X3714" t="s">
        <v>11727</v>
      </c>
      <c r="Y3714" t="s">
        <v>10392</v>
      </c>
      <c r="Z3714" t="s">
        <v>73</v>
      </c>
      <c r="AA3714" t="str">
        <f>IF(BD[[#This Row],[Genero]]="Masculino","👨🏼 M","👩🏼 F")</f>
        <v>👨🏼 M</v>
      </c>
      <c r="AB3714" t="s">
        <v>11701</v>
      </c>
    </row>
    <row r="3715" spans="1:28" x14ac:dyDescent="0.35">
      <c r="A3715" t="s">
        <v>4793</v>
      </c>
      <c r="B3715" t="s">
        <v>9875</v>
      </c>
      <c r="C3715" t="s">
        <v>4794</v>
      </c>
      <c r="D3715">
        <v>1</v>
      </c>
      <c r="G3715">
        <v>0</v>
      </c>
      <c r="H3715">
        <v>0</v>
      </c>
      <c r="I3715">
        <v>0</v>
      </c>
      <c r="J3715">
        <v>0</v>
      </c>
      <c r="K3715" t="s">
        <v>16</v>
      </c>
      <c r="R3715">
        <v>991050521</v>
      </c>
      <c r="S3715" t="s">
        <v>11665</v>
      </c>
      <c r="T3715">
        <v>73008204</v>
      </c>
      <c r="U3715" t="s">
        <v>19</v>
      </c>
      <c r="V3715" t="s">
        <v>4795</v>
      </c>
      <c r="W3715" t="s">
        <v>11702</v>
      </c>
      <c r="X3715" t="s">
        <v>11727</v>
      </c>
      <c r="Y3715" t="s">
        <v>10392</v>
      </c>
      <c r="Z3715" t="s">
        <v>73</v>
      </c>
      <c r="AA3715" t="str">
        <f>IF(BD[[#This Row],[Genero]]="Masculino","👨🏼 M","👩🏼 F")</f>
        <v>👩🏼 F</v>
      </c>
      <c r="AB3715" t="s">
        <v>11701</v>
      </c>
    </row>
    <row r="3716" spans="1:28" x14ac:dyDescent="0.35">
      <c r="A3716" t="s">
        <v>1968</v>
      </c>
      <c r="B3716" t="s">
        <v>9722</v>
      </c>
      <c r="C3716" t="s">
        <v>2125</v>
      </c>
      <c r="D3716">
        <v>1</v>
      </c>
      <c r="G3716">
        <v>0</v>
      </c>
      <c r="H3716">
        <v>0</v>
      </c>
      <c r="I3716">
        <v>0</v>
      </c>
      <c r="J3716">
        <v>0</v>
      </c>
      <c r="K3716" t="s">
        <v>16</v>
      </c>
      <c r="S3716" t="s">
        <v>11658</v>
      </c>
      <c r="T3716">
        <v>34989417</v>
      </c>
      <c r="U3716" t="s">
        <v>31</v>
      </c>
      <c r="V3716" t="s">
        <v>2126</v>
      </c>
      <c r="W3716" t="s">
        <v>11701</v>
      </c>
      <c r="X3716" t="s">
        <v>11727</v>
      </c>
      <c r="Y3716" t="s">
        <v>10392</v>
      </c>
      <c r="Z3716" t="s">
        <v>73</v>
      </c>
      <c r="AA3716" t="str">
        <f>IF(BD[[#This Row],[Genero]]="Masculino","👨🏼 M","👩🏼 F")</f>
        <v>👨🏼 M</v>
      </c>
      <c r="AB3716" t="s">
        <v>11701</v>
      </c>
    </row>
    <row r="3717" spans="1:28" x14ac:dyDescent="0.35">
      <c r="A3717" t="s">
        <v>5414</v>
      </c>
      <c r="B3717" t="s">
        <v>6584</v>
      </c>
      <c r="C3717" t="s">
        <v>6585</v>
      </c>
      <c r="D3717">
        <v>1</v>
      </c>
      <c r="G3717">
        <v>0</v>
      </c>
      <c r="H3717">
        <v>0</v>
      </c>
      <c r="I3717">
        <v>0</v>
      </c>
      <c r="J3717">
        <v>0</v>
      </c>
      <c r="K3717" t="s">
        <v>16</v>
      </c>
      <c r="R3717">
        <v>949072208</v>
      </c>
      <c r="S3717" t="s">
        <v>11658</v>
      </c>
      <c r="T3717">
        <v>1983135</v>
      </c>
      <c r="U3717" t="s">
        <v>19</v>
      </c>
      <c r="V3717" t="s">
        <v>6586</v>
      </c>
      <c r="W3717" t="s">
        <v>11706</v>
      </c>
      <c r="X3717" t="s">
        <v>11727</v>
      </c>
      <c r="Y3717" t="s">
        <v>10392</v>
      </c>
      <c r="Z3717" t="s">
        <v>73</v>
      </c>
      <c r="AA3717" t="str">
        <f>IF(BD[[#This Row],[Genero]]="Masculino","👨🏼 M","👩🏼 F")</f>
        <v>👨🏼 M</v>
      </c>
      <c r="AB3717" t="s">
        <v>11701</v>
      </c>
    </row>
    <row r="3718" spans="1:28" x14ac:dyDescent="0.35">
      <c r="A3718" t="s">
        <v>4319</v>
      </c>
      <c r="B3718" t="s">
        <v>4320</v>
      </c>
      <c r="C3718" t="s">
        <v>4321</v>
      </c>
      <c r="D3718">
        <v>1</v>
      </c>
      <c r="G3718">
        <v>0</v>
      </c>
      <c r="H3718">
        <v>0</v>
      </c>
      <c r="I3718">
        <v>0</v>
      </c>
      <c r="J3718">
        <v>0</v>
      </c>
      <c r="K3718" t="s">
        <v>16</v>
      </c>
      <c r="R3718">
        <v>960673374</v>
      </c>
      <c r="S3718" t="s">
        <v>11665</v>
      </c>
      <c r="T3718">
        <v>76413472</v>
      </c>
      <c r="U3718" t="s">
        <v>19</v>
      </c>
      <c r="V3718" t="s">
        <v>4321</v>
      </c>
      <c r="W3718" t="s">
        <v>11703</v>
      </c>
      <c r="X3718" t="s">
        <v>11727</v>
      </c>
      <c r="Y3718" t="s">
        <v>10392</v>
      </c>
      <c r="Z3718" t="s">
        <v>603</v>
      </c>
      <c r="AA3718" t="str">
        <f>IF(BD[[#This Row],[Genero]]="Masculino","👨🏼 M","👩🏼 F")</f>
        <v>👩🏼 F</v>
      </c>
      <c r="AB3718" t="s">
        <v>11701</v>
      </c>
    </row>
    <row r="3719" spans="1:28" x14ac:dyDescent="0.35">
      <c r="A3719" t="s">
        <v>155</v>
      </c>
      <c r="B3719" t="s">
        <v>437</v>
      </c>
      <c r="C3719" t="s">
        <v>438</v>
      </c>
      <c r="D3719">
        <v>1</v>
      </c>
      <c r="G3719">
        <v>0</v>
      </c>
      <c r="H3719">
        <v>0</v>
      </c>
      <c r="I3719">
        <v>0</v>
      </c>
      <c r="J3719">
        <v>0</v>
      </c>
      <c r="K3719" t="s">
        <v>16</v>
      </c>
      <c r="S3719" t="s">
        <v>11658</v>
      </c>
      <c r="T3719">
        <v>45281841</v>
      </c>
      <c r="U3719" t="s">
        <v>19</v>
      </c>
      <c r="V3719" t="s">
        <v>439</v>
      </c>
      <c r="W3719" t="s">
        <v>11702</v>
      </c>
      <c r="X3719" t="s">
        <v>11727</v>
      </c>
      <c r="Y3719" t="s">
        <v>48</v>
      </c>
      <c r="Z3719" t="s">
        <v>1993</v>
      </c>
      <c r="AA3719" t="str">
        <f>IF(BD[[#This Row],[Genero]]="Masculino","👨🏼 M","👩🏼 F")</f>
        <v>👨🏼 M</v>
      </c>
      <c r="AB3719" t="s">
        <v>11701</v>
      </c>
    </row>
    <row r="3720" spans="1:28" x14ac:dyDescent="0.35">
      <c r="A3720" t="s">
        <v>143</v>
      </c>
      <c r="B3720" t="s">
        <v>1347</v>
      </c>
      <c r="C3720" t="s">
        <v>1348</v>
      </c>
      <c r="D3720">
        <v>1</v>
      </c>
      <c r="G3720">
        <v>0</v>
      </c>
      <c r="H3720">
        <v>0</v>
      </c>
      <c r="I3720">
        <v>0</v>
      </c>
      <c r="J3720">
        <v>0</v>
      </c>
      <c r="K3720" t="s">
        <v>16</v>
      </c>
      <c r="R3720">
        <v>962874691</v>
      </c>
      <c r="S3720" t="s">
        <v>11658</v>
      </c>
      <c r="T3720">
        <v>70898573</v>
      </c>
      <c r="U3720" t="s">
        <v>19</v>
      </c>
      <c r="V3720" t="s">
        <v>1349</v>
      </c>
      <c r="W3720" t="s">
        <v>11702</v>
      </c>
      <c r="X3720" t="s">
        <v>11727</v>
      </c>
      <c r="Y3720" t="s">
        <v>48</v>
      </c>
      <c r="Z3720" t="s">
        <v>1993</v>
      </c>
      <c r="AA3720" t="str">
        <f>IF(BD[[#This Row],[Genero]]="Masculino","👨🏼 M","👩🏼 F")</f>
        <v>👨🏼 M</v>
      </c>
      <c r="AB3720" t="s">
        <v>11701</v>
      </c>
    </row>
    <row r="3721" spans="1:28" x14ac:dyDescent="0.35">
      <c r="A3721" t="s">
        <v>1302</v>
      </c>
      <c r="B3721" t="s">
        <v>6963</v>
      </c>
      <c r="C3721" t="s">
        <v>6964</v>
      </c>
      <c r="D3721">
        <v>1</v>
      </c>
      <c r="G3721">
        <v>0</v>
      </c>
      <c r="H3721">
        <v>0</v>
      </c>
      <c r="I3721">
        <v>0</v>
      </c>
      <c r="J3721">
        <v>0</v>
      </c>
      <c r="K3721" t="s">
        <v>16</v>
      </c>
      <c r="R3721">
        <v>995418827</v>
      </c>
      <c r="S3721" t="s">
        <v>11658</v>
      </c>
      <c r="T3721">
        <v>41680826</v>
      </c>
      <c r="U3721" t="s">
        <v>869</v>
      </c>
      <c r="V3721" t="s">
        <v>6965</v>
      </c>
      <c r="W3721" t="s">
        <v>11712</v>
      </c>
      <c r="X3721" t="s">
        <v>11727</v>
      </c>
      <c r="Y3721" t="s">
        <v>48</v>
      </c>
      <c r="Z3721" t="s">
        <v>10541</v>
      </c>
      <c r="AA3721" t="str">
        <f>IF(BD[[#This Row],[Genero]]="Masculino","👨🏼 M","👩🏼 F")</f>
        <v>👨🏼 M</v>
      </c>
      <c r="AB3721" t="s">
        <v>11701</v>
      </c>
    </row>
    <row r="3722" spans="1:28" x14ac:dyDescent="0.35">
      <c r="A3722" t="s">
        <v>5612</v>
      </c>
      <c r="B3722" t="s">
        <v>700</v>
      </c>
      <c r="C3722" t="s">
        <v>5613</v>
      </c>
      <c r="D3722">
        <v>1</v>
      </c>
      <c r="G3722">
        <v>0</v>
      </c>
      <c r="H3722">
        <v>0</v>
      </c>
      <c r="I3722">
        <v>0</v>
      </c>
      <c r="J3722">
        <v>0</v>
      </c>
      <c r="K3722" t="s">
        <v>16</v>
      </c>
      <c r="R3722">
        <v>999095770</v>
      </c>
      <c r="S3722" t="s">
        <v>11658</v>
      </c>
      <c r="T3722">
        <v>77297672</v>
      </c>
      <c r="U3722" t="s">
        <v>19</v>
      </c>
      <c r="V3722" t="s">
        <v>5614</v>
      </c>
      <c r="W3722" t="s">
        <v>11701</v>
      </c>
      <c r="X3722" t="s">
        <v>11727</v>
      </c>
      <c r="Y3722" t="s">
        <v>48</v>
      </c>
      <c r="Z3722" t="s">
        <v>5615</v>
      </c>
      <c r="AA3722" t="str">
        <f>IF(BD[[#This Row],[Genero]]="Masculino","👨🏼 M","👩🏼 F")</f>
        <v>👨🏼 M</v>
      </c>
      <c r="AB3722" t="s">
        <v>11701</v>
      </c>
    </row>
    <row r="3723" spans="1:28" x14ac:dyDescent="0.35">
      <c r="A3723" t="s">
        <v>6168</v>
      </c>
      <c r="B3723" t="s">
        <v>6169</v>
      </c>
      <c r="C3723" t="s">
        <v>6170</v>
      </c>
      <c r="D3723">
        <v>1</v>
      </c>
      <c r="G3723">
        <v>0</v>
      </c>
      <c r="H3723">
        <v>0</v>
      </c>
      <c r="I3723">
        <v>0</v>
      </c>
      <c r="J3723">
        <v>0</v>
      </c>
      <c r="K3723" t="s">
        <v>16</v>
      </c>
      <c r="R3723">
        <v>994337705</v>
      </c>
      <c r="S3723" t="s">
        <v>11665</v>
      </c>
      <c r="T3723">
        <v>47094128</v>
      </c>
      <c r="U3723" t="s">
        <v>19</v>
      </c>
      <c r="V3723" t="s">
        <v>6170</v>
      </c>
      <c r="W3723" t="s">
        <v>11703</v>
      </c>
      <c r="X3723" t="s">
        <v>11727</v>
      </c>
      <c r="Y3723" t="s">
        <v>48</v>
      </c>
      <c r="Z3723" t="s">
        <v>10933</v>
      </c>
      <c r="AA3723" t="str">
        <f>IF(BD[[#This Row],[Genero]]="Masculino","👨🏼 M","👩🏼 F")</f>
        <v>👩🏼 F</v>
      </c>
      <c r="AB3723" t="s">
        <v>11701</v>
      </c>
    </row>
    <row r="3724" spans="1:28" x14ac:dyDescent="0.35">
      <c r="A3724" t="s">
        <v>897</v>
      </c>
      <c r="B3724" t="s">
        <v>9212</v>
      </c>
      <c r="C3724" t="s">
        <v>9213</v>
      </c>
      <c r="D3724">
        <v>1</v>
      </c>
      <c r="G3724">
        <v>0</v>
      </c>
      <c r="H3724">
        <v>0</v>
      </c>
      <c r="I3724">
        <v>0</v>
      </c>
      <c r="J3724">
        <v>0</v>
      </c>
      <c r="K3724" t="s">
        <v>16</v>
      </c>
      <c r="R3724">
        <v>997936599</v>
      </c>
      <c r="S3724" t="s">
        <v>11658</v>
      </c>
      <c r="T3724">
        <v>40677945</v>
      </c>
      <c r="U3724" t="s">
        <v>10125</v>
      </c>
      <c r="V3724" t="s">
        <v>10369</v>
      </c>
      <c r="W3724" t="s">
        <v>11701</v>
      </c>
      <c r="X3724" t="s">
        <v>11727</v>
      </c>
      <c r="Y3724" t="s">
        <v>48</v>
      </c>
      <c r="Z3724" t="s">
        <v>9214</v>
      </c>
      <c r="AA3724" t="str">
        <f>IF(BD[[#This Row],[Genero]]="Masculino","👨🏼 M","👩🏼 F")</f>
        <v>👨🏼 M</v>
      </c>
      <c r="AB3724" t="s">
        <v>11701</v>
      </c>
    </row>
    <row r="3725" spans="1:28" x14ac:dyDescent="0.35">
      <c r="A3725" t="s">
        <v>2405</v>
      </c>
      <c r="B3725" t="s">
        <v>4567</v>
      </c>
      <c r="C3725" t="s">
        <v>4568</v>
      </c>
      <c r="D3725">
        <v>1</v>
      </c>
      <c r="G3725">
        <v>0</v>
      </c>
      <c r="H3725">
        <v>0</v>
      </c>
      <c r="I3725">
        <v>0</v>
      </c>
      <c r="J3725">
        <v>0</v>
      </c>
      <c r="K3725" t="s">
        <v>16</v>
      </c>
      <c r="R3725">
        <v>984278657</v>
      </c>
      <c r="S3725" t="s">
        <v>11658</v>
      </c>
      <c r="T3725">
        <v>76542752</v>
      </c>
      <c r="U3725" t="s">
        <v>19</v>
      </c>
      <c r="V3725" t="s">
        <v>4569</v>
      </c>
      <c r="W3725" t="s">
        <v>11703</v>
      </c>
      <c r="X3725" t="s">
        <v>11727</v>
      </c>
      <c r="Y3725" t="s">
        <v>48</v>
      </c>
      <c r="Z3725" t="s">
        <v>1317</v>
      </c>
      <c r="AA3725" t="str">
        <f>IF(BD[[#This Row],[Genero]]="Masculino","👨🏼 M","👩🏼 F")</f>
        <v>👨🏼 M</v>
      </c>
      <c r="AB3725" t="s">
        <v>11701</v>
      </c>
    </row>
    <row r="3726" spans="1:28" x14ac:dyDescent="0.35">
      <c r="A3726" t="s">
        <v>1370</v>
      </c>
      <c r="B3726" t="s">
        <v>3798</v>
      </c>
      <c r="C3726" t="s">
        <v>3799</v>
      </c>
      <c r="D3726">
        <v>1</v>
      </c>
      <c r="G3726">
        <v>0</v>
      </c>
      <c r="H3726">
        <v>0</v>
      </c>
      <c r="I3726">
        <v>0</v>
      </c>
      <c r="J3726">
        <v>0</v>
      </c>
      <c r="K3726" t="s">
        <v>16</v>
      </c>
      <c r="R3726">
        <v>946340043</v>
      </c>
      <c r="S3726" t="s">
        <v>11658</v>
      </c>
      <c r="T3726">
        <v>71273926</v>
      </c>
      <c r="U3726" t="s">
        <v>19</v>
      </c>
      <c r="V3726" t="s">
        <v>3800</v>
      </c>
      <c r="W3726" t="s">
        <v>11702</v>
      </c>
      <c r="X3726" t="s">
        <v>11727</v>
      </c>
      <c r="Y3726" t="s">
        <v>48</v>
      </c>
      <c r="Z3726" t="s">
        <v>73</v>
      </c>
      <c r="AA3726" t="str">
        <f>IF(BD[[#This Row],[Genero]]="Masculino","👨🏼 M","👩🏼 F")</f>
        <v>👨🏼 M</v>
      </c>
      <c r="AB3726" t="s">
        <v>11701</v>
      </c>
    </row>
    <row r="3727" spans="1:28" x14ac:dyDescent="0.35">
      <c r="A3727" t="s">
        <v>599</v>
      </c>
      <c r="B3727" t="s">
        <v>600</v>
      </c>
      <c r="C3727" t="s">
        <v>601</v>
      </c>
      <c r="D3727">
        <v>1</v>
      </c>
      <c r="G3727">
        <v>0</v>
      </c>
      <c r="H3727">
        <v>0</v>
      </c>
      <c r="I3727">
        <v>0</v>
      </c>
      <c r="J3727">
        <v>0</v>
      </c>
      <c r="K3727" t="s">
        <v>16</v>
      </c>
      <c r="R3727">
        <v>964206131</v>
      </c>
      <c r="S3727" t="s">
        <v>11665</v>
      </c>
      <c r="T3727">
        <v>70055028</v>
      </c>
      <c r="U3727" t="s">
        <v>19</v>
      </c>
      <c r="V3727" t="s">
        <v>602</v>
      </c>
      <c r="W3727" t="s">
        <v>11702</v>
      </c>
      <c r="X3727" t="s">
        <v>11727</v>
      </c>
      <c r="Y3727" t="s">
        <v>48</v>
      </c>
      <c r="Z3727" t="s">
        <v>73</v>
      </c>
      <c r="AA3727" t="str">
        <f>IF(BD[[#This Row],[Genero]]="Masculino","👨🏼 M","👩🏼 F")</f>
        <v>👩🏼 F</v>
      </c>
      <c r="AB3727" t="s">
        <v>11701</v>
      </c>
    </row>
    <row r="3728" spans="1:28" x14ac:dyDescent="0.35">
      <c r="A3728" t="s">
        <v>1775</v>
      </c>
      <c r="B3728" t="s">
        <v>1776</v>
      </c>
      <c r="C3728" t="s">
        <v>601</v>
      </c>
      <c r="D3728">
        <v>1</v>
      </c>
      <c r="G3728">
        <v>0</v>
      </c>
      <c r="H3728">
        <v>0</v>
      </c>
      <c r="I3728">
        <v>0</v>
      </c>
      <c r="J3728">
        <v>0</v>
      </c>
      <c r="K3728" t="s">
        <v>16</v>
      </c>
      <c r="R3728">
        <v>964206131</v>
      </c>
      <c r="S3728" t="s">
        <v>11665</v>
      </c>
      <c r="T3728">
        <v>70055028</v>
      </c>
      <c r="U3728" t="s">
        <v>19</v>
      </c>
      <c r="V3728" t="s">
        <v>602</v>
      </c>
      <c r="W3728" t="s">
        <v>11702</v>
      </c>
      <c r="X3728" t="s">
        <v>11727</v>
      </c>
      <c r="Y3728" t="s">
        <v>48</v>
      </c>
      <c r="Z3728" t="s">
        <v>73</v>
      </c>
      <c r="AA3728" t="str">
        <f>IF(BD[[#This Row],[Genero]]="Masculino","👨🏼 M","👩🏼 F")</f>
        <v>👩🏼 F</v>
      </c>
      <c r="AB3728" t="s">
        <v>11701</v>
      </c>
    </row>
    <row r="3729" spans="1:28" x14ac:dyDescent="0.35">
      <c r="A3729" t="s">
        <v>911</v>
      </c>
      <c r="B3729" t="s">
        <v>3095</v>
      </c>
      <c r="C3729" t="s">
        <v>3096</v>
      </c>
      <c r="D3729">
        <v>1</v>
      </c>
      <c r="G3729">
        <v>0</v>
      </c>
      <c r="H3729">
        <v>0</v>
      </c>
      <c r="I3729">
        <v>0</v>
      </c>
      <c r="J3729">
        <v>0</v>
      </c>
      <c r="K3729" t="s">
        <v>16</v>
      </c>
      <c r="R3729">
        <v>962940134</v>
      </c>
      <c r="S3729" t="s">
        <v>11658</v>
      </c>
      <c r="T3729">
        <v>72145477</v>
      </c>
      <c r="U3729" t="s">
        <v>10125</v>
      </c>
      <c r="V3729" t="s">
        <v>3097</v>
      </c>
      <c r="W3729" t="s">
        <v>11703</v>
      </c>
      <c r="X3729" t="s">
        <v>11727</v>
      </c>
      <c r="Y3729" t="s">
        <v>48</v>
      </c>
      <c r="Z3729" t="s">
        <v>73</v>
      </c>
      <c r="AA3729" t="str">
        <f>IF(BD[[#This Row],[Genero]]="Masculino","👨🏼 M","👩🏼 F")</f>
        <v>👨🏼 M</v>
      </c>
      <c r="AB3729" t="s">
        <v>11701</v>
      </c>
    </row>
    <row r="3730" spans="1:28" x14ac:dyDescent="0.35">
      <c r="A3730" t="s">
        <v>911</v>
      </c>
      <c r="B3730" t="s">
        <v>3095</v>
      </c>
      <c r="C3730" t="s">
        <v>3096</v>
      </c>
      <c r="D3730">
        <v>1</v>
      </c>
      <c r="G3730">
        <v>0</v>
      </c>
      <c r="H3730">
        <v>0</v>
      </c>
      <c r="I3730">
        <v>0</v>
      </c>
      <c r="J3730">
        <v>0</v>
      </c>
      <c r="K3730" t="s">
        <v>16</v>
      </c>
      <c r="R3730">
        <v>962940134</v>
      </c>
      <c r="S3730" t="s">
        <v>11658</v>
      </c>
      <c r="T3730">
        <v>72145477</v>
      </c>
      <c r="U3730" t="s">
        <v>19</v>
      </c>
      <c r="V3730" t="s">
        <v>3097</v>
      </c>
      <c r="W3730" t="s">
        <v>11703</v>
      </c>
      <c r="X3730" t="s">
        <v>11727</v>
      </c>
      <c r="Y3730" t="s">
        <v>48</v>
      </c>
      <c r="Z3730" t="s">
        <v>73</v>
      </c>
      <c r="AA3730" t="str">
        <f>IF(BD[[#This Row],[Genero]]="Masculino","👨🏼 M","👩🏼 F")</f>
        <v>👨🏼 M</v>
      </c>
      <c r="AB3730" t="s">
        <v>11701</v>
      </c>
    </row>
    <row r="3731" spans="1:28" x14ac:dyDescent="0.35">
      <c r="A3731" t="s">
        <v>4671</v>
      </c>
      <c r="B3731" t="s">
        <v>4672</v>
      </c>
      <c r="C3731" t="s">
        <v>4673</v>
      </c>
      <c r="D3731">
        <v>1</v>
      </c>
      <c r="G3731">
        <v>0</v>
      </c>
      <c r="H3731">
        <v>0</v>
      </c>
      <c r="I3731">
        <v>0</v>
      </c>
      <c r="J3731">
        <v>0</v>
      </c>
      <c r="K3731" t="s">
        <v>16</v>
      </c>
      <c r="R3731">
        <v>986152830</v>
      </c>
      <c r="S3731" t="s">
        <v>11658</v>
      </c>
      <c r="T3731">
        <v>72666925</v>
      </c>
      <c r="U3731" t="s">
        <v>19</v>
      </c>
      <c r="V3731" t="s">
        <v>4674</v>
      </c>
      <c r="W3731" t="s">
        <v>11703</v>
      </c>
      <c r="X3731" t="s">
        <v>11727</v>
      </c>
      <c r="Y3731" t="s">
        <v>48</v>
      </c>
      <c r="Z3731" t="s">
        <v>73</v>
      </c>
      <c r="AA3731" t="str">
        <f>IF(BD[[#This Row],[Genero]]="Masculino","👨🏼 M","👩🏼 F")</f>
        <v>👨🏼 M</v>
      </c>
      <c r="AB3731" t="s">
        <v>11701</v>
      </c>
    </row>
    <row r="3732" spans="1:28" x14ac:dyDescent="0.35">
      <c r="A3732" t="s">
        <v>161</v>
      </c>
      <c r="B3732" t="s">
        <v>3921</v>
      </c>
      <c r="C3732" t="s">
        <v>4003</v>
      </c>
      <c r="D3732">
        <v>1</v>
      </c>
      <c r="G3732">
        <v>0</v>
      </c>
      <c r="H3732">
        <v>0</v>
      </c>
      <c r="I3732">
        <v>0</v>
      </c>
      <c r="J3732">
        <v>0</v>
      </c>
      <c r="K3732" t="s">
        <v>16</v>
      </c>
      <c r="R3732">
        <v>998984141</v>
      </c>
      <c r="S3732" t="s">
        <v>11658</v>
      </c>
      <c r="T3732">
        <v>9984123</v>
      </c>
      <c r="U3732" t="s">
        <v>10125</v>
      </c>
      <c r="V3732" t="s">
        <v>3922</v>
      </c>
      <c r="W3732" t="s">
        <v>11701</v>
      </c>
      <c r="X3732" t="s">
        <v>11727</v>
      </c>
      <c r="Y3732" t="s">
        <v>48</v>
      </c>
      <c r="Z3732" t="s">
        <v>73</v>
      </c>
      <c r="AA3732" t="str">
        <f>IF(BD[[#This Row],[Genero]]="Masculino","👨🏼 M","👩🏼 F")</f>
        <v>👨🏼 M</v>
      </c>
      <c r="AB3732" t="s">
        <v>11701</v>
      </c>
    </row>
    <row r="3733" spans="1:28" x14ac:dyDescent="0.35">
      <c r="A3733" t="s">
        <v>128</v>
      </c>
      <c r="B3733" t="s">
        <v>568</v>
      </c>
      <c r="C3733" t="s">
        <v>569</v>
      </c>
      <c r="D3733">
        <v>1</v>
      </c>
      <c r="G3733">
        <v>0</v>
      </c>
      <c r="H3733">
        <v>0</v>
      </c>
      <c r="I3733">
        <v>0</v>
      </c>
      <c r="J3733">
        <v>0</v>
      </c>
      <c r="K3733" t="s">
        <v>16</v>
      </c>
      <c r="R3733">
        <v>987597110</v>
      </c>
      <c r="S3733" t="s">
        <v>11658</v>
      </c>
      <c r="T3733">
        <v>45311566</v>
      </c>
      <c r="U3733" t="s">
        <v>19</v>
      </c>
      <c r="V3733" t="s">
        <v>570</v>
      </c>
      <c r="W3733" t="s">
        <v>11701</v>
      </c>
      <c r="X3733" t="s">
        <v>11727</v>
      </c>
      <c r="Y3733" t="s">
        <v>48</v>
      </c>
      <c r="Z3733" t="s">
        <v>73</v>
      </c>
      <c r="AA3733" t="str">
        <f>IF(BD[[#This Row],[Genero]]="Masculino","👨🏼 M","👩🏼 F")</f>
        <v>👨🏼 M</v>
      </c>
      <c r="AB3733" t="s">
        <v>11701</v>
      </c>
    </row>
    <row r="3734" spans="1:28" x14ac:dyDescent="0.35">
      <c r="A3734" t="s">
        <v>128</v>
      </c>
      <c r="B3734" t="s">
        <v>568</v>
      </c>
      <c r="C3734" t="s">
        <v>1743</v>
      </c>
      <c r="D3734">
        <v>1</v>
      </c>
      <c r="G3734">
        <v>0</v>
      </c>
      <c r="H3734">
        <v>0</v>
      </c>
      <c r="I3734">
        <v>0</v>
      </c>
      <c r="J3734">
        <v>0</v>
      </c>
      <c r="K3734" t="s">
        <v>16</v>
      </c>
      <c r="R3734">
        <v>987597110</v>
      </c>
      <c r="S3734" t="s">
        <v>11658</v>
      </c>
      <c r="T3734">
        <v>45311566</v>
      </c>
      <c r="U3734" t="s">
        <v>19</v>
      </c>
      <c r="V3734" t="s">
        <v>570</v>
      </c>
      <c r="W3734" t="s">
        <v>11701</v>
      </c>
      <c r="X3734" t="s">
        <v>11727</v>
      </c>
      <c r="Y3734" t="s">
        <v>48</v>
      </c>
      <c r="Z3734" t="s">
        <v>73</v>
      </c>
      <c r="AA3734" t="str">
        <f>IF(BD[[#This Row],[Genero]]="Masculino","👨🏼 M","👩🏼 F")</f>
        <v>👨🏼 M</v>
      </c>
      <c r="AB3734" t="s">
        <v>11701</v>
      </c>
    </row>
    <row r="3735" spans="1:28" x14ac:dyDescent="0.35">
      <c r="A3735" t="s">
        <v>137</v>
      </c>
      <c r="B3735" t="s">
        <v>577</v>
      </c>
      <c r="C3735" t="s">
        <v>2604</v>
      </c>
      <c r="D3735">
        <v>1</v>
      </c>
      <c r="G3735">
        <v>0</v>
      </c>
      <c r="H3735">
        <v>0</v>
      </c>
      <c r="I3735">
        <v>0</v>
      </c>
      <c r="J3735">
        <v>0</v>
      </c>
      <c r="K3735" t="s">
        <v>16</v>
      </c>
      <c r="R3735">
        <v>995802592</v>
      </c>
      <c r="S3735" t="s">
        <v>11658</v>
      </c>
      <c r="T3735">
        <v>42829902</v>
      </c>
      <c r="U3735" t="s">
        <v>19</v>
      </c>
      <c r="V3735" t="s">
        <v>2605</v>
      </c>
      <c r="W3735" t="s">
        <v>11701</v>
      </c>
      <c r="X3735" t="s">
        <v>11727</v>
      </c>
      <c r="Y3735" t="s">
        <v>48</v>
      </c>
      <c r="Z3735" t="s">
        <v>73</v>
      </c>
      <c r="AA3735" t="str">
        <f>IF(BD[[#This Row],[Genero]]="Masculino","👨🏼 M","👩🏼 F")</f>
        <v>👨🏼 M</v>
      </c>
      <c r="AB3735" t="s">
        <v>11701</v>
      </c>
    </row>
    <row r="3736" spans="1:28" x14ac:dyDescent="0.35">
      <c r="A3736" t="s">
        <v>117</v>
      </c>
      <c r="B3736" t="s">
        <v>9539</v>
      </c>
      <c r="C3736" t="s">
        <v>118</v>
      </c>
      <c r="D3736">
        <v>1</v>
      </c>
      <c r="G3736">
        <v>0</v>
      </c>
      <c r="H3736">
        <v>0</v>
      </c>
      <c r="I3736">
        <v>0</v>
      </c>
      <c r="J3736">
        <v>0</v>
      </c>
      <c r="K3736" t="s">
        <v>16</v>
      </c>
      <c r="R3736">
        <v>965644075</v>
      </c>
      <c r="S3736" t="s">
        <v>11658</v>
      </c>
      <c r="T3736">
        <v>72905690</v>
      </c>
      <c r="U3736" t="s">
        <v>19</v>
      </c>
      <c r="V3736" t="s">
        <v>119</v>
      </c>
      <c r="W3736" t="s">
        <v>11701</v>
      </c>
      <c r="X3736" t="s">
        <v>11727</v>
      </c>
      <c r="Y3736" t="s">
        <v>48</v>
      </c>
      <c r="Z3736" t="s">
        <v>73</v>
      </c>
      <c r="AA3736" t="str">
        <f>IF(BD[[#This Row],[Genero]]="Masculino","👨🏼 M","👩🏼 F")</f>
        <v>👨🏼 M</v>
      </c>
      <c r="AB3736" t="s">
        <v>11701</v>
      </c>
    </row>
    <row r="3737" spans="1:28" x14ac:dyDescent="0.35">
      <c r="A3737" t="s">
        <v>1439</v>
      </c>
      <c r="B3737" t="s">
        <v>5217</v>
      </c>
      <c r="C3737" t="s">
        <v>6519</v>
      </c>
      <c r="D3737">
        <v>1</v>
      </c>
      <c r="G3737">
        <v>0</v>
      </c>
      <c r="H3737">
        <v>0</v>
      </c>
      <c r="I3737">
        <v>0</v>
      </c>
      <c r="J3737">
        <v>0</v>
      </c>
      <c r="K3737" t="s">
        <v>16</v>
      </c>
      <c r="R3737">
        <v>977154083</v>
      </c>
      <c r="S3737" t="s">
        <v>11658</v>
      </c>
      <c r="T3737">
        <v>75951101</v>
      </c>
      <c r="U3737" t="s">
        <v>19</v>
      </c>
      <c r="V3737" t="s">
        <v>6519</v>
      </c>
      <c r="W3737" t="s">
        <v>11701</v>
      </c>
      <c r="X3737" t="s">
        <v>11727</v>
      </c>
      <c r="Y3737" t="s">
        <v>48</v>
      </c>
      <c r="Z3737" t="s">
        <v>73</v>
      </c>
      <c r="AA3737" t="str">
        <f>IF(BD[[#This Row],[Genero]]="Masculino","👨🏼 M","👩🏼 F")</f>
        <v>👨🏼 M</v>
      </c>
      <c r="AB3737" t="s">
        <v>11701</v>
      </c>
    </row>
    <row r="3738" spans="1:28" x14ac:dyDescent="0.35">
      <c r="A3738" t="s">
        <v>777</v>
      </c>
      <c r="B3738" t="s">
        <v>832</v>
      </c>
      <c r="C3738" t="s">
        <v>6537</v>
      </c>
      <c r="D3738">
        <v>1</v>
      </c>
      <c r="G3738">
        <v>0</v>
      </c>
      <c r="H3738">
        <v>0</v>
      </c>
      <c r="I3738">
        <v>0</v>
      </c>
      <c r="J3738">
        <v>0</v>
      </c>
      <c r="K3738" t="s">
        <v>16</v>
      </c>
      <c r="R3738">
        <v>998882631</v>
      </c>
      <c r="S3738" t="s">
        <v>11658</v>
      </c>
      <c r="T3738">
        <v>8171194</v>
      </c>
      <c r="U3738" t="s">
        <v>19</v>
      </c>
      <c r="V3738" t="s">
        <v>6537</v>
      </c>
      <c r="W3738" t="s">
        <v>11701</v>
      </c>
      <c r="X3738" t="s">
        <v>11727</v>
      </c>
      <c r="Y3738" t="s">
        <v>48</v>
      </c>
      <c r="Z3738" t="s">
        <v>73</v>
      </c>
      <c r="AA3738" t="str">
        <f>IF(BD[[#This Row],[Genero]]="Masculino","👨🏼 M","👩🏼 F")</f>
        <v>👨🏼 M</v>
      </c>
      <c r="AB3738" t="s">
        <v>11701</v>
      </c>
    </row>
    <row r="3739" spans="1:28" x14ac:dyDescent="0.35">
      <c r="A3739" t="s">
        <v>719</v>
      </c>
      <c r="B3739" t="s">
        <v>3786</v>
      </c>
      <c r="C3739" t="s">
        <v>1503</v>
      </c>
      <c r="D3739">
        <v>1</v>
      </c>
      <c r="G3739">
        <v>0</v>
      </c>
      <c r="H3739">
        <v>0</v>
      </c>
      <c r="I3739">
        <v>0</v>
      </c>
      <c r="J3739">
        <v>0</v>
      </c>
      <c r="K3739" t="s">
        <v>16</v>
      </c>
      <c r="R3739">
        <v>993024035</v>
      </c>
      <c r="S3739" t="s">
        <v>11658</v>
      </c>
      <c r="T3739">
        <v>46492142</v>
      </c>
      <c r="U3739" t="s">
        <v>19</v>
      </c>
      <c r="V3739" t="s">
        <v>1504</v>
      </c>
      <c r="W3739" t="s">
        <v>11706</v>
      </c>
      <c r="X3739" t="s">
        <v>11727</v>
      </c>
      <c r="Y3739" t="s">
        <v>48</v>
      </c>
      <c r="Z3739" t="s">
        <v>73</v>
      </c>
      <c r="AA3739" t="str">
        <f>IF(BD[[#This Row],[Genero]]="Masculino","👨🏼 M","👩🏼 F")</f>
        <v>👨🏼 M</v>
      </c>
      <c r="AB3739" t="s">
        <v>11701</v>
      </c>
    </row>
    <row r="3740" spans="1:28" x14ac:dyDescent="0.35">
      <c r="A3740" t="s">
        <v>3785</v>
      </c>
      <c r="B3740" t="s">
        <v>3786</v>
      </c>
      <c r="C3740" t="s">
        <v>1503</v>
      </c>
      <c r="D3740">
        <v>1</v>
      </c>
      <c r="G3740">
        <v>0</v>
      </c>
      <c r="H3740">
        <v>0</v>
      </c>
      <c r="I3740">
        <v>0</v>
      </c>
      <c r="J3740">
        <v>0</v>
      </c>
      <c r="K3740" t="s">
        <v>16</v>
      </c>
      <c r="R3740">
        <v>903424035</v>
      </c>
      <c r="S3740" t="s">
        <v>11658</v>
      </c>
      <c r="T3740">
        <v>46492142</v>
      </c>
      <c r="U3740" t="s">
        <v>19</v>
      </c>
      <c r="V3740" t="s">
        <v>1504</v>
      </c>
      <c r="W3740" t="s">
        <v>11706</v>
      </c>
      <c r="X3740" t="s">
        <v>11727</v>
      </c>
      <c r="Y3740" t="s">
        <v>48</v>
      </c>
      <c r="Z3740" t="s">
        <v>73</v>
      </c>
      <c r="AA3740" t="str">
        <f>IF(BD[[#This Row],[Genero]]="Masculino","👨🏼 M","👩🏼 F")</f>
        <v>👨🏼 M</v>
      </c>
      <c r="AB3740" t="s">
        <v>11701</v>
      </c>
    </row>
    <row r="3741" spans="1:28" x14ac:dyDescent="0.35">
      <c r="A3741" t="s">
        <v>3785</v>
      </c>
      <c r="B3741" t="s">
        <v>3786</v>
      </c>
      <c r="C3741" t="s">
        <v>1503</v>
      </c>
      <c r="D3741">
        <v>1</v>
      </c>
      <c r="G3741">
        <v>0</v>
      </c>
      <c r="H3741">
        <v>0</v>
      </c>
      <c r="I3741">
        <v>0</v>
      </c>
      <c r="J3741">
        <v>0</v>
      </c>
      <c r="K3741" t="s">
        <v>16</v>
      </c>
      <c r="R3741">
        <v>993024035</v>
      </c>
      <c r="S3741" t="s">
        <v>11658</v>
      </c>
      <c r="T3741">
        <v>46492142</v>
      </c>
      <c r="U3741" t="s">
        <v>19</v>
      </c>
      <c r="V3741" t="s">
        <v>1504</v>
      </c>
      <c r="W3741" t="s">
        <v>11706</v>
      </c>
      <c r="X3741" t="s">
        <v>11727</v>
      </c>
      <c r="Y3741" t="s">
        <v>48</v>
      </c>
      <c r="Z3741" t="s">
        <v>73</v>
      </c>
      <c r="AA3741" t="str">
        <f>IF(BD[[#This Row],[Genero]]="Masculino","👨🏼 M","👩🏼 F")</f>
        <v>👨🏼 M</v>
      </c>
      <c r="AB3741" t="s">
        <v>11701</v>
      </c>
    </row>
    <row r="3742" spans="1:28" x14ac:dyDescent="0.35">
      <c r="A3742" t="s">
        <v>6941</v>
      </c>
      <c r="B3742" t="s">
        <v>3099</v>
      </c>
      <c r="C3742" t="s">
        <v>6942</v>
      </c>
      <c r="D3742">
        <v>1</v>
      </c>
      <c r="G3742">
        <v>0</v>
      </c>
      <c r="H3742">
        <v>0</v>
      </c>
      <c r="I3742">
        <v>0</v>
      </c>
      <c r="J3742">
        <v>0</v>
      </c>
      <c r="K3742" t="s">
        <v>16</v>
      </c>
      <c r="S3742" t="s">
        <v>11658</v>
      </c>
      <c r="T3742">
        <v>47546168</v>
      </c>
      <c r="U3742" t="s">
        <v>19</v>
      </c>
      <c r="V3742" t="s">
        <v>6942</v>
      </c>
      <c r="W3742" t="s">
        <v>11706</v>
      </c>
      <c r="X3742" t="s">
        <v>11727</v>
      </c>
      <c r="Y3742" t="s">
        <v>48</v>
      </c>
      <c r="Z3742" t="s">
        <v>73</v>
      </c>
      <c r="AA3742" t="str">
        <f>IF(BD[[#This Row],[Genero]]="Masculino","👨🏼 M","👩🏼 F")</f>
        <v>👨🏼 M</v>
      </c>
      <c r="AB3742" t="s">
        <v>11701</v>
      </c>
    </row>
    <row r="3743" spans="1:28" x14ac:dyDescent="0.35">
      <c r="A3743" t="s">
        <v>4359</v>
      </c>
      <c r="B3743" t="s">
        <v>4360</v>
      </c>
      <c r="C3743" t="s">
        <v>4361</v>
      </c>
      <c r="D3743">
        <v>1</v>
      </c>
      <c r="G3743">
        <v>0</v>
      </c>
      <c r="H3743">
        <v>0</v>
      </c>
      <c r="I3743">
        <v>0</v>
      </c>
      <c r="J3743">
        <v>0</v>
      </c>
      <c r="K3743" t="s">
        <v>16</v>
      </c>
      <c r="R3743">
        <v>987120938</v>
      </c>
      <c r="S3743" t="s">
        <v>11658</v>
      </c>
      <c r="T3743">
        <v>42034796</v>
      </c>
      <c r="U3743" t="s">
        <v>10125</v>
      </c>
      <c r="V3743" t="s">
        <v>4361</v>
      </c>
      <c r="W3743" t="s">
        <v>11706</v>
      </c>
      <c r="X3743" t="s">
        <v>11727</v>
      </c>
      <c r="Y3743" t="s">
        <v>48</v>
      </c>
      <c r="Z3743" t="s">
        <v>73</v>
      </c>
      <c r="AA3743" t="str">
        <f>IF(BD[[#This Row],[Genero]]="Masculino","👨🏼 M","👩🏼 F")</f>
        <v>👨🏼 M</v>
      </c>
      <c r="AB3743" t="s">
        <v>11701</v>
      </c>
    </row>
    <row r="3744" spans="1:28" x14ac:dyDescent="0.35">
      <c r="A3744" t="s">
        <v>599</v>
      </c>
      <c r="B3744" t="s">
        <v>600</v>
      </c>
      <c r="C3744" t="s">
        <v>601</v>
      </c>
      <c r="D3744">
        <v>1</v>
      </c>
      <c r="G3744">
        <v>0</v>
      </c>
      <c r="H3744">
        <v>0</v>
      </c>
      <c r="I3744">
        <v>0</v>
      </c>
      <c r="J3744">
        <v>0</v>
      </c>
      <c r="K3744" t="s">
        <v>16</v>
      </c>
      <c r="R3744">
        <v>964206131</v>
      </c>
      <c r="S3744" t="s">
        <v>11665</v>
      </c>
      <c r="T3744">
        <v>70055028</v>
      </c>
      <c r="U3744" t="s">
        <v>19</v>
      </c>
      <c r="V3744" t="s">
        <v>602</v>
      </c>
      <c r="W3744" t="s">
        <v>11702</v>
      </c>
      <c r="X3744" t="s">
        <v>11727</v>
      </c>
      <c r="Y3744" t="s">
        <v>48</v>
      </c>
      <c r="Z3744" t="s">
        <v>603</v>
      </c>
      <c r="AA3744" t="str">
        <f>IF(BD[[#This Row],[Genero]]="Masculino","👨🏼 M","👩🏼 F")</f>
        <v>👩🏼 F</v>
      </c>
      <c r="AB3744" t="s">
        <v>11701</v>
      </c>
    </row>
    <row r="3745" spans="1:28" x14ac:dyDescent="0.35">
      <c r="A3745" t="s">
        <v>4511</v>
      </c>
      <c r="B3745" t="s">
        <v>638</v>
      </c>
      <c r="C3745" t="s">
        <v>7461</v>
      </c>
      <c r="D3745">
        <v>1</v>
      </c>
      <c r="G3745">
        <v>0</v>
      </c>
      <c r="H3745">
        <v>0</v>
      </c>
      <c r="I3745">
        <v>0</v>
      </c>
      <c r="J3745">
        <v>0</v>
      </c>
      <c r="K3745" t="s">
        <v>16</v>
      </c>
      <c r="R3745">
        <v>922676198</v>
      </c>
      <c r="S3745" t="s">
        <v>11665</v>
      </c>
      <c r="T3745">
        <v>70061807</v>
      </c>
      <c r="U3745" t="s">
        <v>19</v>
      </c>
      <c r="V3745" t="s">
        <v>7462</v>
      </c>
      <c r="W3745" t="s">
        <v>11701</v>
      </c>
      <c r="X3745" t="s">
        <v>11727</v>
      </c>
      <c r="Y3745" t="s">
        <v>48</v>
      </c>
      <c r="Z3745" t="s">
        <v>10643</v>
      </c>
      <c r="AA3745" t="str">
        <f>IF(BD[[#This Row],[Genero]]="Masculino","👨🏼 M","👩🏼 F")</f>
        <v>👩🏼 F</v>
      </c>
      <c r="AB3745" t="s">
        <v>11701</v>
      </c>
    </row>
    <row r="3746" spans="1:28" x14ac:dyDescent="0.35">
      <c r="A3746" t="s">
        <v>1250</v>
      </c>
      <c r="B3746" t="s">
        <v>1668</v>
      </c>
      <c r="C3746" t="s">
        <v>3239</v>
      </c>
      <c r="D3746">
        <v>1</v>
      </c>
      <c r="G3746">
        <v>0</v>
      </c>
      <c r="H3746">
        <v>0</v>
      </c>
      <c r="I3746">
        <v>0</v>
      </c>
      <c r="J3746">
        <v>0</v>
      </c>
      <c r="K3746" t="s">
        <v>16</v>
      </c>
      <c r="R3746">
        <v>914947734</v>
      </c>
      <c r="S3746" t="s">
        <v>11658</v>
      </c>
      <c r="T3746">
        <v>74823714</v>
      </c>
      <c r="U3746" t="s">
        <v>19</v>
      </c>
      <c r="V3746" t="s">
        <v>3239</v>
      </c>
      <c r="W3746" t="s">
        <v>11702</v>
      </c>
      <c r="X3746" t="s">
        <v>11727</v>
      </c>
      <c r="Y3746" t="s">
        <v>48</v>
      </c>
      <c r="Z3746" t="s">
        <v>3240</v>
      </c>
      <c r="AA3746" t="str">
        <f>IF(BD[[#This Row],[Genero]]="Masculino","👨🏼 M","👩🏼 F")</f>
        <v>👨🏼 M</v>
      </c>
      <c r="AB3746" t="s">
        <v>11701</v>
      </c>
    </row>
    <row r="3747" spans="1:28" x14ac:dyDescent="0.35">
      <c r="A3747" t="s">
        <v>955</v>
      </c>
      <c r="B3747" t="s">
        <v>956</v>
      </c>
      <c r="C3747" t="s">
        <v>957</v>
      </c>
      <c r="D3747">
        <v>1</v>
      </c>
      <c r="G3747">
        <v>0</v>
      </c>
      <c r="H3747">
        <v>0</v>
      </c>
      <c r="I3747">
        <v>0</v>
      </c>
      <c r="J3747">
        <v>0</v>
      </c>
      <c r="K3747" t="s">
        <v>16</v>
      </c>
      <c r="R3747">
        <v>985051938</v>
      </c>
      <c r="S3747" t="s">
        <v>11665</v>
      </c>
      <c r="T3747">
        <v>74175560</v>
      </c>
      <c r="U3747" t="s">
        <v>19</v>
      </c>
      <c r="V3747" t="s">
        <v>957</v>
      </c>
      <c r="W3747" t="s">
        <v>11702</v>
      </c>
      <c r="X3747" t="s">
        <v>11727</v>
      </c>
      <c r="Y3747" t="s">
        <v>48</v>
      </c>
      <c r="Z3747" t="s">
        <v>10525</v>
      </c>
      <c r="AA3747" t="str">
        <f>IF(BD[[#This Row],[Genero]]="Masculino","👨🏼 M","👩🏼 F")</f>
        <v>👩🏼 F</v>
      </c>
      <c r="AB3747" t="s">
        <v>11701</v>
      </c>
    </row>
    <row r="3748" spans="1:28" x14ac:dyDescent="0.35">
      <c r="A3748" t="s">
        <v>955</v>
      </c>
      <c r="B3748" t="s">
        <v>956</v>
      </c>
      <c r="C3748" t="s">
        <v>957</v>
      </c>
      <c r="D3748">
        <v>1</v>
      </c>
      <c r="G3748">
        <v>0</v>
      </c>
      <c r="H3748">
        <v>0</v>
      </c>
      <c r="I3748">
        <v>0</v>
      </c>
      <c r="J3748">
        <v>0</v>
      </c>
      <c r="K3748" t="s">
        <v>16</v>
      </c>
      <c r="R3748">
        <v>985051938</v>
      </c>
      <c r="S3748" t="s">
        <v>11665</v>
      </c>
      <c r="T3748">
        <v>74175560</v>
      </c>
      <c r="U3748" t="s">
        <v>19</v>
      </c>
      <c r="V3748" t="s">
        <v>957</v>
      </c>
      <c r="W3748" t="s">
        <v>11702</v>
      </c>
      <c r="X3748" t="s">
        <v>11727</v>
      </c>
      <c r="Y3748" t="s">
        <v>48</v>
      </c>
      <c r="Z3748" t="s">
        <v>10525</v>
      </c>
      <c r="AA3748" t="str">
        <f>IF(BD[[#This Row],[Genero]]="Masculino","👨🏼 M","👩🏼 F")</f>
        <v>👩🏼 F</v>
      </c>
      <c r="AB3748" t="s">
        <v>11701</v>
      </c>
    </row>
    <row r="3749" spans="1:28" x14ac:dyDescent="0.35">
      <c r="A3749" t="s">
        <v>100</v>
      </c>
      <c r="B3749" t="s">
        <v>845</v>
      </c>
      <c r="C3749" t="s">
        <v>11157</v>
      </c>
      <c r="D3749">
        <v>1</v>
      </c>
      <c r="G3749">
        <v>0</v>
      </c>
      <c r="H3749">
        <v>0</v>
      </c>
      <c r="I3749">
        <v>0</v>
      </c>
      <c r="J3749">
        <v>0</v>
      </c>
      <c r="K3749" t="s">
        <v>16</v>
      </c>
      <c r="R3749">
        <v>979134594</v>
      </c>
      <c r="S3749" t="s">
        <v>11658</v>
      </c>
      <c r="T3749">
        <v>76143396</v>
      </c>
      <c r="U3749" t="s">
        <v>19</v>
      </c>
      <c r="V3749" t="s">
        <v>10304</v>
      </c>
      <c r="W3749" t="s">
        <v>11701</v>
      </c>
      <c r="X3749" t="s">
        <v>11727</v>
      </c>
      <c r="Y3749" t="s">
        <v>48</v>
      </c>
      <c r="Z3749" t="s">
        <v>10525</v>
      </c>
      <c r="AA3749" t="str">
        <f>IF(BD[[#This Row],[Genero]]="Masculino","👨🏼 M","👩🏼 F")</f>
        <v>👨🏼 M</v>
      </c>
      <c r="AB3749" t="s">
        <v>11701</v>
      </c>
    </row>
    <row r="3750" spans="1:28" x14ac:dyDescent="0.35">
      <c r="A3750" t="s">
        <v>155</v>
      </c>
      <c r="B3750" t="s">
        <v>9568</v>
      </c>
      <c r="C3750" t="s">
        <v>156</v>
      </c>
      <c r="D3750">
        <v>1</v>
      </c>
      <c r="G3750">
        <v>0</v>
      </c>
      <c r="H3750">
        <v>0</v>
      </c>
      <c r="I3750">
        <v>0</v>
      </c>
      <c r="J3750">
        <v>0</v>
      </c>
      <c r="K3750" t="s">
        <v>16</v>
      </c>
      <c r="R3750">
        <v>973936695</v>
      </c>
      <c r="S3750" t="s">
        <v>11658</v>
      </c>
      <c r="T3750">
        <v>65220021</v>
      </c>
      <c r="U3750" t="s">
        <v>140</v>
      </c>
      <c r="V3750" t="s">
        <v>156</v>
      </c>
      <c r="W3750" t="s">
        <v>11702</v>
      </c>
      <c r="X3750" t="s">
        <v>11727</v>
      </c>
      <c r="Y3750" t="s">
        <v>48</v>
      </c>
      <c r="Z3750" t="s">
        <v>142</v>
      </c>
      <c r="AA3750" t="str">
        <f>IF(BD[[#This Row],[Genero]]="Masculino","👨🏼 M","👩🏼 F")</f>
        <v>👨🏼 M</v>
      </c>
      <c r="AB3750" t="s">
        <v>11701</v>
      </c>
    </row>
    <row r="3751" spans="1:28" x14ac:dyDescent="0.35">
      <c r="A3751" t="s">
        <v>1885</v>
      </c>
      <c r="B3751" t="s">
        <v>7750</v>
      </c>
      <c r="C3751" t="s">
        <v>7751</v>
      </c>
      <c r="D3751">
        <v>1</v>
      </c>
      <c r="G3751">
        <v>0</v>
      </c>
      <c r="H3751">
        <v>0</v>
      </c>
      <c r="I3751">
        <v>0</v>
      </c>
      <c r="J3751">
        <v>0</v>
      </c>
      <c r="K3751" t="s">
        <v>16</v>
      </c>
      <c r="R3751">
        <v>906607870</v>
      </c>
      <c r="S3751" t="s">
        <v>11658</v>
      </c>
      <c r="T3751">
        <v>41628380</v>
      </c>
      <c r="U3751" t="s">
        <v>19</v>
      </c>
      <c r="V3751" t="s">
        <v>7752</v>
      </c>
      <c r="W3751" t="s">
        <v>11701</v>
      </c>
      <c r="X3751" t="s">
        <v>11727</v>
      </c>
      <c r="Y3751" t="s">
        <v>48</v>
      </c>
      <c r="Z3751" t="s">
        <v>7753</v>
      </c>
      <c r="AA3751" t="str">
        <f>IF(BD[[#This Row],[Genero]]="Masculino","👨🏼 M","👩🏼 F")</f>
        <v>👨🏼 M</v>
      </c>
      <c r="AB3751" t="s">
        <v>11701</v>
      </c>
    </row>
    <row r="3752" spans="1:28" x14ac:dyDescent="0.35">
      <c r="A3752" t="s">
        <v>1751</v>
      </c>
      <c r="B3752" t="s">
        <v>1752</v>
      </c>
      <c r="C3752" t="s">
        <v>1753</v>
      </c>
      <c r="D3752">
        <v>1</v>
      </c>
      <c r="G3752">
        <v>0</v>
      </c>
      <c r="H3752">
        <v>0</v>
      </c>
      <c r="I3752">
        <v>0</v>
      </c>
      <c r="J3752">
        <v>0</v>
      </c>
      <c r="K3752" t="s">
        <v>16</v>
      </c>
      <c r="R3752">
        <v>978566866</v>
      </c>
      <c r="S3752" t="s">
        <v>11665</v>
      </c>
      <c r="T3752">
        <v>71272446</v>
      </c>
      <c r="U3752" t="s">
        <v>19</v>
      </c>
      <c r="V3752" t="s">
        <v>1754</v>
      </c>
      <c r="W3752" t="s">
        <v>11701</v>
      </c>
      <c r="X3752" t="s">
        <v>11727</v>
      </c>
      <c r="Y3752" t="s">
        <v>48</v>
      </c>
      <c r="Z3752" t="s">
        <v>217</v>
      </c>
      <c r="AA3752" t="str">
        <f>IF(BD[[#This Row],[Genero]]="Masculino","👨🏼 M","👩🏼 F")</f>
        <v>👩🏼 F</v>
      </c>
      <c r="AB3752" t="s">
        <v>11701</v>
      </c>
    </row>
    <row r="3753" spans="1:28" x14ac:dyDescent="0.35">
      <c r="A3753" t="s">
        <v>581</v>
      </c>
      <c r="B3753" t="s">
        <v>9598</v>
      </c>
      <c r="D3753">
        <v>1</v>
      </c>
      <c r="G3753">
        <v>0</v>
      </c>
      <c r="H3753">
        <v>0</v>
      </c>
      <c r="I3753">
        <v>0</v>
      </c>
      <c r="J3753">
        <v>0</v>
      </c>
      <c r="K3753" t="s">
        <v>16</v>
      </c>
      <c r="R3753">
        <v>936732237</v>
      </c>
      <c r="S3753" t="s">
        <v>11658</v>
      </c>
      <c r="T3753">
        <v>75666648</v>
      </c>
      <c r="U3753" t="s">
        <v>19</v>
      </c>
      <c r="V3753" t="s">
        <v>582</v>
      </c>
      <c r="W3753" t="s">
        <v>11706</v>
      </c>
      <c r="X3753" t="s">
        <v>11727</v>
      </c>
      <c r="Y3753" t="s">
        <v>48</v>
      </c>
      <c r="Z3753" t="s">
        <v>217</v>
      </c>
      <c r="AA3753" t="str">
        <f>IF(BD[[#This Row],[Genero]]="Masculino","👨🏼 M","👩🏼 F")</f>
        <v>👨🏼 M</v>
      </c>
      <c r="AB3753" t="s">
        <v>11701</v>
      </c>
    </row>
    <row r="3754" spans="1:28" x14ac:dyDescent="0.35">
      <c r="A3754" t="s">
        <v>100</v>
      </c>
      <c r="B3754" t="s">
        <v>479</v>
      </c>
      <c r="C3754" t="s">
        <v>480</v>
      </c>
      <c r="D3754">
        <v>1</v>
      </c>
      <c r="G3754">
        <v>0</v>
      </c>
      <c r="H3754">
        <v>0</v>
      </c>
      <c r="I3754">
        <v>0</v>
      </c>
      <c r="J3754">
        <v>0</v>
      </c>
      <c r="K3754" t="s">
        <v>16</v>
      </c>
      <c r="R3754">
        <v>993452316</v>
      </c>
      <c r="S3754" t="s">
        <v>11658</v>
      </c>
      <c r="T3754">
        <v>41641292</v>
      </c>
      <c r="U3754" t="s">
        <v>10125</v>
      </c>
      <c r="V3754" t="s">
        <v>3505</v>
      </c>
      <c r="W3754" t="s">
        <v>11701</v>
      </c>
      <c r="X3754" t="s">
        <v>11727</v>
      </c>
      <c r="Y3754" t="s">
        <v>48</v>
      </c>
      <c r="Z3754" t="s">
        <v>567</v>
      </c>
      <c r="AA3754" t="str">
        <f>IF(BD[[#This Row],[Genero]]="Masculino","👨🏼 M","👩🏼 F")</f>
        <v>👨🏼 M</v>
      </c>
      <c r="AB3754" t="s">
        <v>11701</v>
      </c>
    </row>
    <row r="3755" spans="1:28" x14ac:dyDescent="0.35">
      <c r="A3755" t="s">
        <v>895</v>
      </c>
      <c r="B3755" t="s">
        <v>1146</v>
      </c>
      <c r="C3755" t="s">
        <v>1497</v>
      </c>
      <c r="D3755">
        <v>1</v>
      </c>
      <c r="G3755">
        <v>0</v>
      </c>
      <c r="H3755">
        <v>0</v>
      </c>
      <c r="I3755">
        <v>0</v>
      </c>
      <c r="J3755">
        <v>0</v>
      </c>
      <c r="K3755" t="s">
        <v>16</v>
      </c>
      <c r="S3755" t="s">
        <v>11658</v>
      </c>
      <c r="T3755" t="s">
        <v>1498</v>
      </c>
      <c r="U3755" t="s">
        <v>10125</v>
      </c>
      <c r="V3755" t="s">
        <v>1499</v>
      </c>
      <c r="W3755" t="s">
        <v>11702</v>
      </c>
      <c r="X3755" t="s">
        <v>11727</v>
      </c>
      <c r="Y3755" t="s">
        <v>48</v>
      </c>
      <c r="Z3755" t="s">
        <v>10564</v>
      </c>
      <c r="AA3755" t="str">
        <f>IF(BD[[#This Row],[Genero]]="Masculino","👨🏼 M","👩🏼 F")</f>
        <v>👨🏼 M</v>
      </c>
      <c r="AB3755" t="s">
        <v>11701</v>
      </c>
    </row>
    <row r="3756" spans="1:28" x14ac:dyDescent="0.35">
      <c r="A3756" t="s">
        <v>2987</v>
      </c>
      <c r="B3756" t="s">
        <v>2988</v>
      </c>
      <c r="C3756" t="s">
        <v>2989</v>
      </c>
      <c r="D3756">
        <v>1</v>
      </c>
      <c r="G3756">
        <v>0</v>
      </c>
      <c r="H3756">
        <v>0</v>
      </c>
      <c r="I3756">
        <v>0</v>
      </c>
      <c r="J3756">
        <v>0</v>
      </c>
      <c r="K3756" t="s">
        <v>16</v>
      </c>
      <c r="R3756">
        <v>981324952</v>
      </c>
      <c r="S3756" t="s">
        <v>11658</v>
      </c>
      <c r="T3756">
        <v>74951616</v>
      </c>
      <c r="U3756" t="s">
        <v>869</v>
      </c>
      <c r="V3756" t="s">
        <v>2989</v>
      </c>
      <c r="W3756" t="s">
        <v>11701</v>
      </c>
      <c r="X3756" t="s">
        <v>11727</v>
      </c>
      <c r="Y3756" t="s">
        <v>48</v>
      </c>
      <c r="Z3756" t="s">
        <v>3781</v>
      </c>
      <c r="AA3756" t="str">
        <f>IF(BD[[#This Row],[Genero]]="Masculino","👨🏼 M","👩🏼 F")</f>
        <v>👨🏼 M</v>
      </c>
      <c r="AB3756" t="s">
        <v>11701</v>
      </c>
    </row>
    <row r="3757" spans="1:28" x14ac:dyDescent="0.35">
      <c r="A3757" t="s">
        <v>1054</v>
      </c>
      <c r="B3757" t="s">
        <v>3778</v>
      </c>
      <c r="C3757" t="s">
        <v>3779</v>
      </c>
      <c r="D3757">
        <v>1</v>
      </c>
      <c r="G3757">
        <v>0</v>
      </c>
      <c r="H3757">
        <v>0</v>
      </c>
      <c r="I3757">
        <v>0</v>
      </c>
      <c r="J3757">
        <v>0</v>
      </c>
      <c r="K3757" t="s">
        <v>16</v>
      </c>
      <c r="R3757">
        <v>990991495</v>
      </c>
      <c r="S3757" t="s">
        <v>11658</v>
      </c>
      <c r="T3757">
        <v>73243241</v>
      </c>
      <c r="U3757" t="s">
        <v>19</v>
      </c>
      <c r="V3757" t="s">
        <v>3780</v>
      </c>
      <c r="W3757" t="s">
        <v>11701</v>
      </c>
      <c r="X3757" t="s">
        <v>11727</v>
      </c>
      <c r="Y3757" t="s">
        <v>48</v>
      </c>
      <c r="Z3757" t="s">
        <v>3781</v>
      </c>
      <c r="AA3757" t="str">
        <f>IF(BD[[#This Row],[Genero]]="Masculino","👨🏼 M","👩🏼 F")</f>
        <v>👨🏼 M</v>
      </c>
      <c r="AB3757" t="s">
        <v>11701</v>
      </c>
    </row>
    <row r="3758" spans="1:28" x14ac:dyDescent="0.35">
      <c r="A3758" t="s">
        <v>9319</v>
      </c>
      <c r="B3758" t="s">
        <v>9680</v>
      </c>
      <c r="C3758" t="s">
        <v>1620</v>
      </c>
      <c r="D3758">
        <v>1</v>
      </c>
      <c r="G3758">
        <v>0</v>
      </c>
      <c r="H3758">
        <v>0</v>
      </c>
      <c r="I3758">
        <v>0</v>
      </c>
      <c r="J3758">
        <v>0</v>
      </c>
      <c r="K3758" t="s">
        <v>16</v>
      </c>
      <c r="R3758">
        <v>991494542</v>
      </c>
      <c r="S3758" t="s">
        <v>11658</v>
      </c>
      <c r="T3758">
        <v>70393077</v>
      </c>
      <c r="U3758" t="s">
        <v>19</v>
      </c>
      <c r="V3758" t="s">
        <v>1620</v>
      </c>
      <c r="W3758" t="s">
        <v>11702</v>
      </c>
      <c r="X3758" t="s">
        <v>11727</v>
      </c>
      <c r="Y3758" t="s">
        <v>48</v>
      </c>
      <c r="Z3758" t="s">
        <v>3843</v>
      </c>
      <c r="AA3758" t="str">
        <f>IF(BD[[#This Row],[Genero]]="Masculino","👨🏼 M","👩🏼 F")</f>
        <v>👨🏼 M</v>
      </c>
      <c r="AB3758" t="s">
        <v>11701</v>
      </c>
    </row>
    <row r="3759" spans="1:28" x14ac:dyDescent="0.35">
      <c r="A3759" t="s">
        <v>760</v>
      </c>
      <c r="B3759" t="s">
        <v>9171</v>
      </c>
      <c r="C3759" t="s">
        <v>761</v>
      </c>
      <c r="D3759">
        <v>1</v>
      </c>
      <c r="G3759">
        <v>0</v>
      </c>
      <c r="H3759">
        <v>0</v>
      </c>
      <c r="I3759">
        <v>0</v>
      </c>
      <c r="J3759">
        <v>0</v>
      </c>
      <c r="K3759" t="s">
        <v>16</v>
      </c>
      <c r="R3759">
        <v>994985627</v>
      </c>
      <c r="S3759" t="s">
        <v>11658</v>
      </c>
      <c r="T3759">
        <v>43032964</v>
      </c>
      <c r="U3759" t="s">
        <v>19</v>
      </c>
      <c r="V3759" t="s">
        <v>761</v>
      </c>
      <c r="W3759" t="s">
        <v>11712</v>
      </c>
      <c r="X3759" t="s">
        <v>11727</v>
      </c>
      <c r="Y3759" t="s">
        <v>48</v>
      </c>
      <c r="Z3759" t="s">
        <v>763</v>
      </c>
      <c r="AA3759" t="str">
        <f>IF(BD[[#This Row],[Genero]]="Masculino","👨🏼 M","👩🏼 F")</f>
        <v>👨🏼 M</v>
      </c>
      <c r="AB3759" t="s">
        <v>11701</v>
      </c>
    </row>
    <row r="3760" spans="1:28" x14ac:dyDescent="0.35">
      <c r="A3760" t="s">
        <v>259</v>
      </c>
      <c r="B3760" t="s">
        <v>260</v>
      </c>
      <c r="C3760" t="s">
        <v>261</v>
      </c>
      <c r="D3760">
        <v>1</v>
      </c>
      <c r="G3760">
        <v>0</v>
      </c>
      <c r="H3760">
        <v>0</v>
      </c>
      <c r="I3760">
        <v>0</v>
      </c>
      <c r="J3760">
        <v>0</v>
      </c>
      <c r="K3760" t="s">
        <v>16</v>
      </c>
      <c r="R3760">
        <v>991298381</v>
      </c>
      <c r="S3760" t="s">
        <v>11658</v>
      </c>
      <c r="T3760">
        <v>45263680</v>
      </c>
      <c r="U3760" t="s">
        <v>19</v>
      </c>
      <c r="V3760" t="s">
        <v>262</v>
      </c>
      <c r="W3760" t="s">
        <v>11712</v>
      </c>
      <c r="X3760" t="s">
        <v>11727</v>
      </c>
      <c r="Y3760" t="s">
        <v>48</v>
      </c>
      <c r="Z3760" t="s">
        <v>10536</v>
      </c>
      <c r="AA3760" t="str">
        <f>IF(BD[[#This Row],[Genero]]="Masculino","👨🏼 M","👩🏼 F")</f>
        <v>👨🏼 M</v>
      </c>
      <c r="AB3760" t="s">
        <v>11701</v>
      </c>
    </row>
    <row r="3761" spans="1:28" x14ac:dyDescent="0.35">
      <c r="A3761" t="s">
        <v>7209</v>
      </c>
      <c r="B3761" t="s">
        <v>9114</v>
      </c>
      <c r="C3761" t="s">
        <v>9115</v>
      </c>
      <c r="D3761">
        <v>1</v>
      </c>
      <c r="G3761">
        <v>0</v>
      </c>
      <c r="H3761">
        <v>0</v>
      </c>
      <c r="I3761">
        <v>0</v>
      </c>
      <c r="J3761">
        <v>0</v>
      </c>
      <c r="K3761" t="s">
        <v>16</v>
      </c>
      <c r="R3761">
        <v>999964246</v>
      </c>
      <c r="S3761" t="s">
        <v>11665</v>
      </c>
      <c r="T3761">
        <v>76603869</v>
      </c>
      <c r="U3761" t="s">
        <v>19</v>
      </c>
      <c r="V3761" t="s">
        <v>9116</v>
      </c>
      <c r="W3761" t="s">
        <v>11706</v>
      </c>
      <c r="X3761" t="s">
        <v>11727</v>
      </c>
      <c r="Y3761" t="s">
        <v>10399</v>
      </c>
      <c r="Z3761" t="s">
        <v>939</v>
      </c>
      <c r="AA3761" t="str">
        <f>IF(BD[[#This Row],[Genero]]="Masculino","👨🏼 M","👩🏼 F")</f>
        <v>👩🏼 F</v>
      </c>
      <c r="AB3761" t="s">
        <v>11701</v>
      </c>
    </row>
    <row r="3762" spans="1:28" x14ac:dyDescent="0.35">
      <c r="A3762" t="s">
        <v>1934</v>
      </c>
      <c r="B3762" t="s">
        <v>531</v>
      </c>
      <c r="D3762">
        <v>1</v>
      </c>
      <c r="G3762">
        <v>0</v>
      </c>
      <c r="H3762">
        <v>0</v>
      </c>
      <c r="I3762">
        <v>0</v>
      </c>
      <c r="J3762">
        <v>0</v>
      </c>
      <c r="K3762" t="s">
        <v>16</v>
      </c>
      <c r="R3762">
        <v>991817957</v>
      </c>
      <c r="S3762" t="s">
        <v>11665</v>
      </c>
      <c r="T3762">
        <v>73669601</v>
      </c>
      <c r="U3762" t="s">
        <v>19</v>
      </c>
      <c r="V3762" t="s">
        <v>11431</v>
      </c>
      <c r="W3762" t="s">
        <v>11702</v>
      </c>
      <c r="X3762" t="s">
        <v>11727</v>
      </c>
      <c r="Y3762" t="s">
        <v>10399</v>
      </c>
      <c r="Z3762" t="s">
        <v>516</v>
      </c>
      <c r="AA3762" t="str">
        <f>IF(BD[[#This Row],[Genero]]="Masculino","👨🏼 M","👩🏼 F")</f>
        <v>👩🏼 F</v>
      </c>
      <c r="AB3762" t="s">
        <v>11701</v>
      </c>
    </row>
    <row r="3763" spans="1:28" x14ac:dyDescent="0.35">
      <c r="A3763" t="s">
        <v>38</v>
      </c>
      <c r="B3763" t="s">
        <v>9704</v>
      </c>
      <c r="C3763" t="s">
        <v>1937</v>
      </c>
      <c r="D3763">
        <v>1</v>
      </c>
      <c r="G3763">
        <v>0</v>
      </c>
      <c r="H3763">
        <v>0</v>
      </c>
      <c r="I3763">
        <v>0</v>
      </c>
      <c r="J3763">
        <v>0</v>
      </c>
      <c r="K3763" t="s">
        <v>16</v>
      </c>
      <c r="R3763">
        <v>997908537</v>
      </c>
      <c r="S3763" t="s">
        <v>11658</v>
      </c>
      <c r="T3763">
        <v>9670790</v>
      </c>
      <c r="U3763" t="s">
        <v>869</v>
      </c>
      <c r="V3763" t="s">
        <v>1937</v>
      </c>
      <c r="W3763" t="s">
        <v>11702</v>
      </c>
      <c r="X3763" t="s">
        <v>11727</v>
      </c>
      <c r="Y3763" t="s">
        <v>10399</v>
      </c>
      <c r="Z3763" t="s">
        <v>516</v>
      </c>
      <c r="AA3763" t="str">
        <f>IF(BD[[#This Row],[Genero]]="Masculino","👨🏼 M","👩🏼 F")</f>
        <v>👨🏼 M</v>
      </c>
      <c r="AB3763" t="s">
        <v>11701</v>
      </c>
    </row>
    <row r="3764" spans="1:28" x14ac:dyDescent="0.35">
      <c r="A3764" t="s">
        <v>353</v>
      </c>
      <c r="B3764" t="s">
        <v>638</v>
      </c>
      <c r="C3764" t="s">
        <v>5144</v>
      </c>
      <c r="D3764">
        <v>1</v>
      </c>
      <c r="G3764">
        <v>0</v>
      </c>
      <c r="H3764">
        <v>0</v>
      </c>
      <c r="I3764">
        <v>0</v>
      </c>
      <c r="J3764">
        <v>0</v>
      </c>
      <c r="K3764" t="s">
        <v>16</v>
      </c>
      <c r="R3764">
        <v>951703175</v>
      </c>
      <c r="S3764" t="s">
        <v>11658</v>
      </c>
      <c r="T3764">
        <v>73053095</v>
      </c>
      <c r="U3764" t="s">
        <v>136</v>
      </c>
      <c r="V3764" t="s">
        <v>5144</v>
      </c>
      <c r="W3764" t="s">
        <v>11703</v>
      </c>
      <c r="X3764" t="s">
        <v>11727</v>
      </c>
      <c r="Y3764" t="s">
        <v>10399</v>
      </c>
      <c r="Z3764" t="s">
        <v>516</v>
      </c>
      <c r="AA3764" t="str">
        <f>IF(BD[[#This Row],[Genero]]="Masculino","👨🏼 M","👩🏼 F")</f>
        <v>👨🏼 M</v>
      </c>
      <c r="AB3764" t="s">
        <v>11701</v>
      </c>
    </row>
    <row r="3765" spans="1:28" x14ac:dyDescent="0.35">
      <c r="A3765" t="s">
        <v>585</v>
      </c>
      <c r="B3765" t="s">
        <v>658</v>
      </c>
      <c r="C3765" t="s">
        <v>5347</v>
      </c>
      <c r="D3765">
        <v>1</v>
      </c>
      <c r="G3765">
        <v>0</v>
      </c>
      <c r="H3765">
        <v>0</v>
      </c>
      <c r="I3765">
        <v>0</v>
      </c>
      <c r="J3765">
        <v>0</v>
      </c>
      <c r="K3765" t="s">
        <v>16</v>
      </c>
      <c r="R3765">
        <v>990891179</v>
      </c>
      <c r="S3765" t="s">
        <v>11658</v>
      </c>
      <c r="T3765">
        <v>9679438</v>
      </c>
      <c r="U3765" t="s">
        <v>19</v>
      </c>
      <c r="V3765" t="s">
        <v>5347</v>
      </c>
      <c r="W3765" t="s">
        <v>11703</v>
      </c>
      <c r="X3765" t="s">
        <v>11727</v>
      </c>
      <c r="Y3765" t="s">
        <v>10399</v>
      </c>
      <c r="Z3765" t="s">
        <v>516</v>
      </c>
      <c r="AA3765" t="str">
        <f>IF(BD[[#This Row],[Genero]]="Masculino","👨🏼 M","👩🏼 F")</f>
        <v>👨🏼 M</v>
      </c>
      <c r="AB3765" t="s">
        <v>11701</v>
      </c>
    </row>
    <row r="3766" spans="1:28" x14ac:dyDescent="0.35">
      <c r="A3766" t="s">
        <v>585</v>
      </c>
      <c r="B3766" t="s">
        <v>658</v>
      </c>
      <c r="C3766" t="s">
        <v>5347</v>
      </c>
      <c r="D3766">
        <v>1</v>
      </c>
      <c r="G3766">
        <v>0</v>
      </c>
      <c r="H3766">
        <v>0</v>
      </c>
      <c r="I3766">
        <v>0</v>
      </c>
      <c r="J3766">
        <v>0</v>
      </c>
      <c r="K3766" t="s">
        <v>16</v>
      </c>
      <c r="R3766">
        <v>990891179</v>
      </c>
      <c r="S3766" t="s">
        <v>11658</v>
      </c>
      <c r="T3766">
        <v>9679438</v>
      </c>
      <c r="U3766" t="s">
        <v>19</v>
      </c>
      <c r="V3766" t="s">
        <v>11516</v>
      </c>
      <c r="W3766" t="s">
        <v>11703</v>
      </c>
      <c r="X3766" t="s">
        <v>11727</v>
      </c>
      <c r="Y3766" t="s">
        <v>10399</v>
      </c>
      <c r="Z3766" t="s">
        <v>516</v>
      </c>
      <c r="AA3766" t="str">
        <f>IF(BD[[#This Row],[Genero]]="Masculino","👨🏼 M","👩🏼 F")</f>
        <v>👨🏼 M</v>
      </c>
      <c r="AB3766" t="s">
        <v>11701</v>
      </c>
    </row>
    <row r="3767" spans="1:28" x14ac:dyDescent="0.35">
      <c r="A3767" t="s">
        <v>108</v>
      </c>
      <c r="B3767" t="s">
        <v>167</v>
      </c>
      <c r="C3767" t="s">
        <v>8127</v>
      </c>
      <c r="D3767">
        <v>1</v>
      </c>
      <c r="G3767">
        <v>0</v>
      </c>
      <c r="H3767">
        <v>0</v>
      </c>
      <c r="I3767">
        <v>0</v>
      </c>
      <c r="J3767">
        <v>0</v>
      </c>
      <c r="K3767" t="s">
        <v>16</v>
      </c>
      <c r="R3767">
        <v>998356788</v>
      </c>
      <c r="S3767" t="s">
        <v>11658</v>
      </c>
      <c r="T3767">
        <v>10472475</v>
      </c>
      <c r="U3767" t="s">
        <v>19</v>
      </c>
      <c r="V3767" t="s">
        <v>8127</v>
      </c>
      <c r="W3767" t="s">
        <v>11701</v>
      </c>
      <c r="X3767" t="s">
        <v>11727</v>
      </c>
      <c r="Y3767" t="s">
        <v>10399</v>
      </c>
      <c r="Z3767" t="s">
        <v>516</v>
      </c>
      <c r="AA3767" t="str">
        <f>IF(BD[[#This Row],[Genero]]="Masculino","👨🏼 M","👩🏼 F")</f>
        <v>👨🏼 M</v>
      </c>
      <c r="AB3767" t="s">
        <v>11701</v>
      </c>
    </row>
    <row r="3768" spans="1:28" x14ac:dyDescent="0.35">
      <c r="A3768" t="s">
        <v>108</v>
      </c>
      <c r="B3768" t="s">
        <v>10032</v>
      </c>
      <c r="C3768" t="s">
        <v>8128</v>
      </c>
      <c r="D3768">
        <v>1</v>
      </c>
      <c r="G3768">
        <v>0</v>
      </c>
      <c r="H3768">
        <v>0</v>
      </c>
      <c r="I3768">
        <v>0</v>
      </c>
      <c r="J3768">
        <v>0</v>
      </c>
      <c r="K3768" t="s">
        <v>16</v>
      </c>
      <c r="R3768">
        <v>975163452</v>
      </c>
      <c r="S3768" t="s">
        <v>11658</v>
      </c>
      <c r="T3768">
        <v>71216928</v>
      </c>
      <c r="U3768" t="s">
        <v>19</v>
      </c>
      <c r="V3768" t="s">
        <v>8128</v>
      </c>
      <c r="W3768" t="s">
        <v>11701</v>
      </c>
      <c r="X3768" t="s">
        <v>11727</v>
      </c>
      <c r="Y3768" t="s">
        <v>10399</v>
      </c>
      <c r="Z3768" t="s">
        <v>516</v>
      </c>
      <c r="AA3768" t="str">
        <f>IF(BD[[#This Row],[Genero]]="Masculino","👨🏼 M","👩🏼 F")</f>
        <v>👨🏼 M</v>
      </c>
      <c r="AB3768" t="s">
        <v>11701</v>
      </c>
    </row>
    <row r="3769" spans="1:28" x14ac:dyDescent="0.35">
      <c r="A3769" t="s">
        <v>518</v>
      </c>
      <c r="B3769" t="s">
        <v>1966</v>
      </c>
      <c r="C3769" t="s">
        <v>1967</v>
      </c>
      <c r="D3769">
        <v>1</v>
      </c>
      <c r="G3769">
        <v>0</v>
      </c>
      <c r="H3769">
        <v>0</v>
      </c>
      <c r="I3769">
        <v>0</v>
      </c>
      <c r="J3769">
        <v>0</v>
      </c>
      <c r="K3769" t="s">
        <v>16</v>
      </c>
      <c r="R3769">
        <v>999807516</v>
      </c>
      <c r="S3769" t="s">
        <v>11658</v>
      </c>
      <c r="T3769">
        <v>10611596</v>
      </c>
      <c r="U3769" t="s">
        <v>19</v>
      </c>
      <c r="V3769" t="s">
        <v>1967</v>
      </c>
      <c r="W3769" t="s">
        <v>11701</v>
      </c>
      <c r="X3769" t="s">
        <v>11727</v>
      </c>
      <c r="Y3769" t="s">
        <v>10399</v>
      </c>
      <c r="Z3769" t="s">
        <v>516</v>
      </c>
      <c r="AA3769" t="str">
        <f>IF(BD[[#This Row],[Genero]]="Masculino","👨🏼 M","👩🏼 F")</f>
        <v>👨🏼 M</v>
      </c>
      <c r="AB3769" t="s">
        <v>11701</v>
      </c>
    </row>
    <row r="3770" spans="1:28" x14ac:dyDescent="0.35">
      <c r="A3770" t="s">
        <v>397</v>
      </c>
      <c r="B3770" t="s">
        <v>398</v>
      </c>
      <c r="C3770" t="s">
        <v>1676</v>
      </c>
      <c r="D3770">
        <v>1</v>
      </c>
      <c r="G3770">
        <v>0</v>
      </c>
      <c r="H3770">
        <v>0</v>
      </c>
      <c r="I3770">
        <v>0</v>
      </c>
      <c r="J3770">
        <v>0</v>
      </c>
      <c r="K3770" t="s">
        <v>16</v>
      </c>
      <c r="R3770">
        <v>982244144</v>
      </c>
      <c r="S3770" t="s">
        <v>11665</v>
      </c>
      <c r="T3770">
        <v>49077440</v>
      </c>
      <c r="U3770" t="s">
        <v>19</v>
      </c>
      <c r="V3770" t="s">
        <v>400</v>
      </c>
      <c r="W3770" t="s">
        <v>11702</v>
      </c>
      <c r="X3770" t="s">
        <v>11727</v>
      </c>
      <c r="Y3770" t="s">
        <v>10399</v>
      </c>
      <c r="Z3770" t="s">
        <v>401</v>
      </c>
      <c r="AA3770" t="str">
        <f>IF(BD[[#This Row],[Genero]]="Masculino","👨🏼 M","👩🏼 F")</f>
        <v>👩🏼 F</v>
      </c>
      <c r="AB3770" t="s">
        <v>11701</v>
      </c>
    </row>
    <row r="3771" spans="1:28" x14ac:dyDescent="0.35">
      <c r="A3771" t="s">
        <v>397</v>
      </c>
      <c r="B3771" t="s">
        <v>398</v>
      </c>
      <c r="C3771" t="s">
        <v>400</v>
      </c>
      <c r="D3771">
        <v>1</v>
      </c>
      <c r="G3771">
        <v>0</v>
      </c>
      <c r="H3771">
        <v>0</v>
      </c>
      <c r="I3771">
        <v>0</v>
      </c>
      <c r="J3771">
        <v>0</v>
      </c>
      <c r="K3771" t="s">
        <v>16</v>
      </c>
      <c r="R3771">
        <v>982244144</v>
      </c>
      <c r="S3771" t="s">
        <v>11665</v>
      </c>
      <c r="T3771">
        <v>49077440</v>
      </c>
      <c r="U3771" t="s">
        <v>19</v>
      </c>
      <c r="V3771" t="s">
        <v>400</v>
      </c>
      <c r="W3771" t="s">
        <v>11702</v>
      </c>
      <c r="X3771" t="s">
        <v>11727</v>
      </c>
      <c r="Y3771" t="s">
        <v>10399</v>
      </c>
      <c r="Z3771" t="s">
        <v>401</v>
      </c>
      <c r="AA3771" t="str">
        <f>IF(BD[[#This Row],[Genero]]="Masculino","👨🏼 M","👩🏼 F")</f>
        <v>👩🏼 F</v>
      </c>
      <c r="AB3771" t="s">
        <v>11701</v>
      </c>
    </row>
    <row r="3772" spans="1:28" x14ac:dyDescent="0.35">
      <c r="A3772" t="s">
        <v>397</v>
      </c>
      <c r="B3772" t="s">
        <v>398</v>
      </c>
      <c r="C3772" t="s">
        <v>399</v>
      </c>
      <c r="D3772">
        <v>1</v>
      </c>
      <c r="G3772">
        <v>0</v>
      </c>
      <c r="H3772">
        <v>0</v>
      </c>
      <c r="I3772">
        <v>0</v>
      </c>
      <c r="J3772">
        <v>0</v>
      </c>
      <c r="K3772" t="s">
        <v>16</v>
      </c>
      <c r="R3772">
        <v>982244144</v>
      </c>
      <c r="S3772" t="s">
        <v>11665</v>
      </c>
      <c r="T3772">
        <v>49077440</v>
      </c>
      <c r="U3772" t="s">
        <v>19</v>
      </c>
      <c r="V3772" t="s">
        <v>400</v>
      </c>
      <c r="W3772" t="s">
        <v>11702</v>
      </c>
      <c r="X3772" t="s">
        <v>11727</v>
      </c>
      <c r="Y3772" t="s">
        <v>10399</v>
      </c>
      <c r="Z3772" t="s">
        <v>401</v>
      </c>
      <c r="AA3772" t="str">
        <f>IF(BD[[#This Row],[Genero]]="Masculino","👨🏼 M","👩🏼 F")</f>
        <v>👩🏼 F</v>
      </c>
      <c r="AB3772" t="s">
        <v>11701</v>
      </c>
    </row>
    <row r="3773" spans="1:28" x14ac:dyDescent="0.35">
      <c r="A3773" t="s">
        <v>402</v>
      </c>
      <c r="B3773" t="s">
        <v>403</v>
      </c>
      <c r="C3773" t="s">
        <v>404</v>
      </c>
      <c r="D3773">
        <v>1</v>
      </c>
      <c r="G3773">
        <v>0</v>
      </c>
      <c r="H3773">
        <v>0</v>
      </c>
      <c r="I3773">
        <v>0</v>
      </c>
      <c r="J3773">
        <v>0</v>
      </c>
      <c r="K3773" t="s">
        <v>16</v>
      </c>
      <c r="R3773">
        <v>949207501</v>
      </c>
      <c r="S3773" t="s">
        <v>11665</v>
      </c>
      <c r="T3773">
        <v>45221737</v>
      </c>
      <c r="U3773" t="s">
        <v>19</v>
      </c>
      <c r="V3773" t="s">
        <v>404</v>
      </c>
      <c r="W3773" t="s">
        <v>11702</v>
      </c>
      <c r="X3773" t="s">
        <v>11727</v>
      </c>
      <c r="Y3773" t="s">
        <v>10399</v>
      </c>
      <c r="Z3773" t="s">
        <v>401</v>
      </c>
      <c r="AA3773" t="str">
        <f>IF(BD[[#This Row],[Genero]]="Masculino","👨🏼 M","👩🏼 F")</f>
        <v>👩🏼 F</v>
      </c>
      <c r="AB3773" t="s">
        <v>11701</v>
      </c>
    </row>
    <row r="3774" spans="1:28" x14ac:dyDescent="0.35">
      <c r="A3774" t="s">
        <v>9338</v>
      </c>
      <c r="B3774" t="s">
        <v>9733</v>
      </c>
      <c r="C3774" t="s">
        <v>2039</v>
      </c>
      <c r="D3774">
        <v>1</v>
      </c>
      <c r="G3774">
        <v>0</v>
      </c>
      <c r="H3774">
        <v>0</v>
      </c>
      <c r="I3774">
        <v>0</v>
      </c>
      <c r="J3774">
        <v>0</v>
      </c>
      <c r="K3774" t="s">
        <v>16</v>
      </c>
      <c r="R3774">
        <v>993575709</v>
      </c>
      <c r="S3774" t="s">
        <v>11658</v>
      </c>
      <c r="T3774">
        <v>7185498</v>
      </c>
      <c r="U3774" t="s">
        <v>19</v>
      </c>
      <c r="V3774" t="s">
        <v>2040</v>
      </c>
      <c r="W3774" t="s">
        <v>11701</v>
      </c>
      <c r="X3774" t="s">
        <v>11727</v>
      </c>
      <c r="Y3774" t="s">
        <v>10399</v>
      </c>
      <c r="Z3774" t="s">
        <v>10578</v>
      </c>
      <c r="AA3774" t="str">
        <f>IF(BD[[#This Row],[Genero]]="Masculino","👨🏼 M","👩🏼 F")</f>
        <v>👨🏼 M</v>
      </c>
      <c r="AB3774" t="s">
        <v>11701</v>
      </c>
    </row>
    <row r="3775" spans="1:28" x14ac:dyDescent="0.35">
      <c r="A3775" t="s">
        <v>65</v>
      </c>
      <c r="B3775" t="s">
        <v>66</v>
      </c>
      <c r="D3775">
        <v>1</v>
      </c>
      <c r="G3775">
        <v>0</v>
      </c>
      <c r="H3775">
        <v>0</v>
      </c>
      <c r="I3775">
        <v>0</v>
      </c>
      <c r="J3775">
        <v>0</v>
      </c>
      <c r="K3775" t="s">
        <v>16</v>
      </c>
      <c r="R3775">
        <v>954490072</v>
      </c>
      <c r="S3775" t="s">
        <v>11665</v>
      </c>
      <c r="T3775">
        <v>71311876</v>
      </c>
      <c r="U3775" t="s">
        <v>19</v>
      </c>
      <c r="V3775" t="s">
        <v>10252</v>
      </c>
      <c r="W3775" t="s">
        <v>11712</v>
      </c>
      <c r="X3775" t="s">
        <v>11727</v>
      </c>
      <c r="Y3775" t="s">
        <v>10399</v>
      </c>
      <c r="Z3775" t="s">
        <v>10525</v>
      </c>
      <c r="AA3775" t="str">
        <f>IF(BD[[#This Row],[Genero]]="Masculino","👨🏼 M","👩🏼 F")</f>
        <v>👩🏼 F</v>
      </c>
      <c r="AB3775" t="s">
        <v>11701</v>
      </c>
    </row>
    <row r="3776" spans="1:28" x14ac:dyDescent="0.35">
      <c r="A3776" t="s">
        <v>9340</v>
      </c>
      <c r="B3776" t="s">
        <v>9739</v>
      </c>
      <c r="C3776" t="s">
        <v>2287</v>
      </c>
      <c r="D3776">
        <v>1</v>
      </c>
      <c r="G3776">
        <v>0</v>
      </c>
      <c r="H3776">
        <v>0</v>
      </c>
      <c r="I3776">
        <v>0</v>
      </c>
      <c r="J3776">
        <v>0</v>
      </c>
      <c r="K3776" t="s">
        <v>16</v>
      </c>
      <c r="R3776">
        <v>951017698</v>
      </c>
      <c r="S3776" t="s">
        <v>11658</v>
      </c>
      <c r="T3776">
        <v>72184827</v>
      </c>
      <c r="U3776" t="s">
        <v>19</v>
      </c>
      <c r="V3776" t="s">
        <v>2288</v>
      </c>
      <c r="W3776" t="s">
        <v>11706</v>
      </c>
      <c r="X3776" t="s">
        <v>11727</v>
      </c>
      <c r="Y3776" t="s">
        <v>10399</v>
      </c>
      <c r="Z3776" t="s">
        <v>10754</v>
      </c>
      <c r="AA3776" t="str">
        <f>IF(BD[[#This Row],[Genero]]="Masculino","👨🏼 M","👩🏼 F")</f>
        <v>👨🏼 M</v>
      </c>
      <c r="AB3776" t="s">
        <v>11701</v>
      </c>
    </row>
    <row r="3777" spans="1:28" x14ac:dyDescent="0.35">
      <c r="A3777" t="s">
        <v>149</v>
      </c>
      <c r="B3777" t="s">
        <v>4130</v>
      </c>
      <c r="C3777" t="s">
        <v>4131</v>
      </c>
      <c r="D3777">
        <v>1</v>
      </c>
      <c r="G3777">
        <v>0</v>
      </c>
      <c r="H3777">
        <v>0</v>
      </c>
      <c r="I3777">
        <v>0</v>
      </c>
      <c r="J3777">
        <v>0</v>
      </c>
      <c r="K3777" t="s">
        <v>16</v>
      </c>
      <c r="R3777">
        <v>997926942</v>
      </c>
      <c r="S3777" t="s">
        <v>11658</v>
      </c>
      <c r="T3777">
        <v>21864325</v>
      </c>
      <c r="U3777" t="s">
        <v>19</v>
      </c>
      <c r="V3777" t="s">
        <v>4132</v>
      </c>
      <c r="W3777" t="s">
        <v>11701</v>
      </c>
      <c r="X3777" t="s">
        <v>11727</v>
      </c>
      <c r="Y3777" t="s">
        <v>10399</v>
      </c>
      <c r="Z3777" t="s">
        <v>10598</v>
      </c>
      <c r="AA3777" t="str">
        <f>IF(BD[[#This Row],[Genero]]="Masculino","👨🏼 M","👩🏼 F")</f>
        <v>👨🏼 M</v>
      </c>
      <c r="AB3777" t="s">
        <v>11701</v>
      </c>
    </row>
    <row r="3778" spans="1:28" x14ac:dyDescent="0.35">
      <c r="A3778" t="s">
        <v>5180</v>
      </c>
      <c r="B3778" t="s">
        <v>5181</v>
      </c>
      <c r="C3778" t="s">
        <v>5182</v>
      </c>
      <c r="D3778">
        <v>1</v>
      </c>
      <c r="G3778">
        <v>0</v>
      </c>
      <c r="H3778">
        <v>0</v>
      </c>
      <c r="I3778">
        <v>0</v>
      </c>
      <c r="J3778">
        <v>0</v>
      </c>
      <c r="K3778" t="s">
        <v>16</v>
      </c>
      <c r="R3778">
        <v>983223249</v>
      </c>
      <c r="S3778" t="s">
        <v>11658</v>
      </c>
      <c r="T3778">
        <v>76348371</v>
      </c>
      <c r="U3778" t="s">
        <v>19</v>
      </c>
      <c r="V3778" t="s">
        <v>5183</v>
      </c>
      <c r="W3778" t="s">
        <v>11701</v>
      </c>
      <c r="X3778" t="s">
        <v>11727</v>
      </c>
      <c r="Y3778" t="s">
        <v>10399</v>
      </c>
      <c r="Z3778" t="s">
        <v>10873</v>
      </c>
      <c r="AA3778" t="str">
        <f>IF(BD[[#This Row],[Genero]]="Masculino","👨🏼 M","👩🏼 F")</f>
        <v>👨🏼 M</v>
      </c>
      <c r="AB3778" t="s">
        <v>11701</v>
      </c>
    </row>
    <row r="3779" spans="1:28" x14ac:dyDescent="0.35">
      <c r="A3779" t="s">
        <v>9419</v>
      </c>
      <c r="B3779" t="s">
        <v>9883</v>
      </c>
      <c r="D3779">
        <v>1</v>
      </c>
      <c r="G3779">
        <v>0</v>
      </c>
      <c r="H3779">
        <v>0</v>
      </c>
      <c r="I3779">
        <v>0</v>
      </c>
      <c r="J3779">
        <v>0</v>
      </c>
      <c r="K3779" t="s">
        <v>16</v>
      </c>
      <c r="R3779">
        <v>934270473</v>
      </c>
      <c r="S3779" t="s">
        <v>11658</v>
      </c>
      <c r="T3779">
        <v>70403811</v>
      </c>
      <c r="U3779" t="s">
        <v>19</v>
      </c>
      <c r="V3779" t="s">
        <v>4889</v>
      </c>
      <c r="W3779" t="s">
        <v>11702</v>
      </c>
      <c r="X3779" t="s">
        <v>11727</v>
      </c>
      <c r="Y3779" t="s">
        <v>4370</v>
      </c>
      <c r="Z3779" t="s">
        <v>1993</v>
      </c>
      <c r="AA3779" t="str">
        <f>IF(BD[[#This Row],[Genero]]="Masculino","👨🏼 M","👩🏼 F")</f>
        <v>👨🏼 M</v>
      </c>
      <c r="AB3779" t="s">
        <v>11701</v>
      </c>
    </row>
    <row r="3780" spans="1:28" x14ac:dyDescent="0.35">
      <c r="A3780" t="s">
        <v>8973</v>
      </c>
      <c r="B3780" t="s">
        <v>8974</v>
      </c>
      <c r="C3780" t="s">
        <v>8975</v>
      </c>
      <c r="D3780">
        <v>1</v>
      </c>
      <c r="G3780">
        <v>0</v>
      </c>
      <c r="H3780">
        <v>0</v>
      </c>
      <c r="I3780">
        <v>0</v>
      </c>
      <c r="J3780">
        <v>0</v>
      </c>
      <c r="K3780" t="s">
        <v>16</v>
      </c>
      <c r="R3780">
        <v>937059399</v>
      </c>
      <c r="S3780" t="s">
        <v>11665</v>
      </c>
      <c r="T3780">
        <v>43800326</v>
      </c>
      <c r="U3780" t="s">
        <v>19</v>
      </c>
      <c r="V3780" t="s">
        <v>8976</v>
      </c>
      <c r="W3780" t="s">
        <v>11702</v>
      </c>
      <c r="X3780" t="s">
        <v>11727</v>
      </c>
      <c r="Y3780" t="s">
        <v>4370</v>
      </c>
      <c r="Z3780" t="s">
        <v>10696</v>
      </c>
      <c r="AA3780" t="str">
        <f>IF(BD[[#This Row],[Genero]]="Masculino","👨🏼 M","👩🏼 F")</f>
        <v>👩🏼 F</v>
      </c>
      <c r="AB3780" t="s">
        <v>11701</v>
      </c>
    </row>
    <row r="3781" spans="1:28" x14ac:dyDescent="0.35">
      <c r="A3781" t="s">
        <v>523</v>
      </c>
      <c r="B3781" t="s">
        <v>1003</v>
      </c>
      <c r="C3781" t="s">
        <v>985</v>
      </c>
      <c r="D3781">
        <v>1</v>
      </c>
      <c r="G3781">
        <v>0</v>
      </c>
      <c r="H3781">
        <v>0</v>
      </c>
      <c r="I3781">
        <v>0</v>
      </c>
      <c r="J3781">
        <v>0</v>
      </c>
      <c r="K3781" t="s">
        <v>16</v>
      </c>
      <c r="R3781">
        <v>998598578</v>
      </c>
      <c r="S3781" t="s">
        <v>11658</v>
      </c>
      <c r="T3781">
        <v>10586191</v>
      </c>
      <c r="U3781" t="s">
        <v>10125</v>
      </c>
      <c r="V3781" t="s">
        <v>986</v>
      </c>
      <c r="W3781" t="s">
        <v>11703</v>
      </c>
      <c r="X3781" t="s">
        <v>11727</v>
      </c>
      <c r="Y3781" t="s">
        <v>4370</v>
      </c>
      <c r="Z3781" t="s">
        <v>10487</v>
      </c>
      <c r="AA3781" t="str">
        <f>IF(BD[[#This Row],[Genero]]="Masculino","👨🏼 M","👩🏼 F")</f>
        <v>👨🏼 M</v>
      </c>
      <c r="AB3781" t="s">
        <v>11701</v>
      </c>
    </row>
    <row r="3782" spans="1:28" x14ac:dyDescent="0.35">
      <c r="A3782" t="s">
        <v>1976</v>
      </c>
      <c r="B3782" t="s">
        <v>144</v>
      </c>
      <c r="C3782" t="s">
        <v>7945</v>
      </c>
      <c r="D3782">
        <v>1</v>
      </c>
      <c r="G3782">
        <v>0</v>
      </c>
      <c r="H3782">
        <v>0</v>
      </c>
      <c r="I3782">
        <v>0</v>
      </c>
      <c r="J3782">
        <v>0</v>
      </c>
      <c r="K3782" t="s">
        <v>16</v>
      </c>
      <c r="R3782">
        <v>953496751</v>
      </c>
      <c r="S3782" t="s">
        <v>11665</v>
      </c>
      <c r="T3782">
        <v>76268612</v>
      </c>
      <c r="U3782" t="s">
        <v>19</v>
      </c>
      <c r="W3782" t="s">
        <v>11702</v>
      </c>
      <c r="X3782" t="s">
        <v>11727</v>
      </c>
      <c r="Y3782" t="s">
        <v>4370</v>
      </c>
      <c r="Z3782" t="s">
        <v>516</v>
      </c>
      <c r="AA3782" t="str">
        <f>IF(BD[[#This Row],[Genero]]="Masculino","👨🏼 M","👩🏼 F")</f>
        <v>👩🏼 F</v>
      </c>
      <c r="AB3782" t="s">
        <v>11701</v>
      </c>
    </row>
    <row r="3783" spans="1:28" x14ac:dyDescent="0.35">
      <c r="A3783" t="s">
        <v>7140</v>
      </c>
      <c r="B3783" t="s">
        <v>109</v>
      </c>
      <c r="C3783" t="s">
        <v>7141</v>
      </c>
      <c r="D3783">
        <v>1</v>
      </c>
      <c r="G3783">
        <v>0</v>
      </c>
      <c r="H3783">
        <v>0</v>
      </c>
      <c r="I3783">
        <v>0</v>
      </c>
      <c r="J3783">
        <v>0</v>
      </c>
      <c r="K3783" t="s">
        <v>16</v>
      </c>
      <c r="R3783" s="2"/>
      <c r="S3783" t="s">
        <v>11658</v>
      </c>
      <c r="T3783">
        <v>75634589</v>
      </c>
      <c r="U3783" t="s">
        <v>19</v>
      </c>
      <c r="V3783" t="s">
        <v>7141</v>
      </c>
      <c r="W3783" t="s">
        <v>11702</v>
      </c>
      <c r="X3783" t="s">
        <v>11727</v>
      </c>
      <c r="Y3783" t="s">
        <v>4370</v>
      </c>
      <c r="Z3783" t="s">
        <v>3843</v>
      </c>
      <c r="AA3783" t="str">
        <f>IF(BD[[#This Row],[Genero]]="Masculino","👨🏼 M","👩🏼 F")</f>
        <v>👨🏼 M</v>
      </c>
      <c r="AB3783" t="s">
        <v>11701</v>
      </c>
    </row>
    <row r="3784" spans="1:28" x14ac:dyDescent="0.35">
      <c r="A3784" t="s">
        <v>100</v>
      </c>
      <c r="B3784" t="s">
        <v>318</v>
      </c>
      <c r="C3784" t="s">
        <v>2754</v>
      </c>
      <c r="D3784">
        <v>1</v>
      </c>
      <c r="G3784">
        <v>0</v>
      </c>
      <c r="H3784">
        <v>0</v>
      </c>
      <c r="I3784">
        <v>0</v>
      </c>
      <c r="J3784">
        <v>0</v>
      </c>
      <c r="K3784" t="s">
        <v>16</v>
      </c>
      <c r="R3784">
        <v>914357490</v>
      </c>
      <c r="S3784" t="s">
        <v>11658</v>
      </c>
      <c r="T3784">
        <v>74860844</v>
      </c>
      <c r="U3784" t="s">
        <v>869</v>
      </c>
      <c r="V3784" t="s">
        <v>2754</v>
      </c>
      <c r="W3784" t="s">
        <v>11701</v>
      </c>
      <c r="X3784" t="s">
        <v>11727</v>
      </c>
      <c r="Y3784" t="s">
        <v>11676</v>
      </c>
      <c r="Z3784" t="s">
        <v>473</v>
      </c>
      <c r="AA3784" t="str">
        <f>IF(BD[[#This Row],[Genero]]="Masculino","👨🏼 M","👩🏼 F")</f>
        <v>👨🏼 M</v>
      </c>
      <c r="AB3784" t="s">
        <v>11701</v>
      </c>
    </row>
    <row r="3785" spans="1:28" x14ac:dyDescent="0.35">
      <c r="A3785" t="s">
        <v>4806</v>
      </c>
      <c r="B3785" t="s">
        <v>4807</v>
      </c>
      <c r="C3785" t="s">
        <v>4808</v>
      </c>
      <c r="D3785">
        <v>1</v>
      </c>
      <c r="G3785">
        <v>0</v>
      </c>
      <c r="H3785">
        <v>0</v>
      </c>
      <c r="I3785">
        <v>0</v>
      </c>
      <c r="J3785">
        <v>0</v>
      </c>
      <c r="K3785" t="s">
        <v>16</v>
      </c>
      <c r="R3785">
        <v>931142353</v>
      </c>
      <c r="S3785" t="s">
        <v>11658</v>
      </c>
      <c r="T3785">
        <v>71255419</v>
      </c>
      <c r="U3785" t="s">
        <v>19</v>
      </c>
      <c r="V3785" t="s">
        <v>4809</v>
      </c>
      <c r="W3785" t="s">
        <v>11702</v>
      </c>
      <c r="X3785" t="s">
        <v>11727</v>
      </c>
      <c r="Y3785" t="s">
        <v>230</v>
      </c>
      <c r="Z3785" t="s">
        <v>4810</v>
      </c>
      <c r="AA3785" t="str">
        <f>IF(BD[[#This Row],[Genero]]="Masculino","👨🏼 M","👩🏼 F")</f>
        <v>👨🏼 M</v>
      </c>
      <c r="AB3785" t="s">
        <v>11701</v>
      </c>
    </row>
    <row r="3786" spans="1:28" x14ac:dyDescent="0.35">
      <c r="A3786" t="s">
        <v>2064</v>
      </c>
      <c r="B3786" t="s">
        <v>9716</v>
      </c>
      <c r="C3786" t="s">
        <v>2065</v>
      </c>
      <c r="D3786">
        <v>1</v>
      </c>
      <c r="G3786">
        <v>0</v>
      </c>
      <c r="H3786">
        <v>0</v>
      </c>
      <c r="I3786">
        <v>0</v>
      </c>
      <c r="J3786">
        <v>0</v>
      </c>
      <c r="K3786" t="s">
        <v>16</v>
      </c>
      <c r="R3786">
        <v>962667766</v>
      </c>
      <c r="S3786" t="s">
        <v>11665</v>
      </c>
      <c r="T3786">
        <v>47498836</v>
      </c>
      <c r="U3786" t="s">
        <v>2066</v>
      </c>
      <c r="V3786" t="s">
        <v>2067</v>
      </c>
      <c r="W3786" t="s">
        <v>11701</v>
      </c>
      <c r="X3786" t="s">
        <v>11727</v>
      </c>
      <c r="Y3786" t="s">
        <v>230</v>
      </c>
      <c r="Z3786" t="s">
        <v>10801</v>
      </c>
      <c r="AA3786" t="str">
        <f>IF(BD[[#This Row],[Genero]]="Masculino","👨🏼 M","👩🏼 F")</f>
        <v>👩🏼 F</v>
      </c>
      <c r="AB3786" t="s">
        <v>11701</v>
      </c>
    </row>
    <row r="3787" spans="1:28" x14ac:dyDescent="0.35">
      <c r="A3787" t="s">
        <v>268</v>
      </c>
      <c r="B3787" t="s">
        <v>527</v>
      </c>
      <c r="C3787" t="s">
        <v>3927</v>
      </c>
      <c r="D3787">
        <v>1</v>
      </c>
      <c r="G3787">
        <v>0</v>
      </c>
      <c r="H3787">
        <v>0</v>
      </c>
      <c r="I3787">
        <v>0</v>
      </c>
      <c r="J3787">
        <v>0</v>
      </c>
      <c r="K3787" t="s">
        <v>16</v>
      </c>
      <c r="R3787">
        <v>969606879</v>
      </c>
      <c r="S3787" t="s">
        <v>11658</v>
      </c>
      <c r="T3787">
        <v>72919704</v>
      </c>
      <c r="U3787" t="s">
        <v>10125</v>
      </c>
      <c r="V3787" t="s">
        <v>3928</v>
      </c>
      <c r="W3787" t="s">
        <v>11706</v>
      </c>
      <c r="X3787" t="s">
        <v>11727</v>
      </c>
      <c r="Y3787" t="s">
        <v>230</v>
      </c>
      <c r="Z3787" t="s">
        <v>3929</v>
      </c>
      <c r="AA3787" t="str">
        <f>IF(BD[[#This Row],[Genero]]="Masculino","👨🏼 M","👩🏼 F")</f>
        <v>👨🏼 M</v>
      </c>
      <c r="AB3787" t="s">
        <v>11701</v>
      </c>
    </row>
    <row r="3788" spans="1:28" x14ac:dyDescent="0.35">
      <c r="A3788" t="s">
        <v>100</v>
      </c>
      <c r="B3788" t="s">
        <v>112</v>
      </c>
      <c r="C3788" t="s">
        <v>113</v>
      </c>
      <c r="D3788">
        <v>1</v>
      </c>
      <c r="G3788">
        <v>0</v>
      </c>
      <c r="H3788">
        <v>0</v>
      </c>
      <c r="I3788">
        <v>0</v>
      </c>
      <c r="J3788">
        <v>0</v>
      </c>
      <c r="K3788" t="s">
        <v>16</v>
      </c>
      <c r="R3788">
        <v>946683079</v>
      </c>
      <c r="S3788" t="s">
        <v>11658</v>
      </c>
      <c r="T3788">
        <v>40799420</v>
      </c>
      <c r="U3788" t="s">
        <v>19</v>
      </c>
      <c r="V3788" t="s">
        <v>10238</v>
      </c>
      <c r="W3788" t="s">
        <v>11702</v>
      </c>
      <c r="X3788" t="s">
        <v>11727</v>
      </c>
      <c r="Y3788" t="s">
        <v>230</v>
      </c>
      <c r="Z3788" t="s">
        <v>1993</v>
      </c>
      <c r="AA3788" t="str">
        <f>IF(BD[[#This Row],[Genero]]="Masculino","👨🏼 M","👩🏼 F")</f>
        <v>👨🏼 M</v>
      </c>
      <c r="AB3788" t="s">
        <v>11701</v>
      </c>
    </row>
    <row r="3789" spans="1:28" x14ac:dyDescent="0.35">
      <c r="A3789" t="s">
        <v>9431</v>
      </c>
      <c r="B3789" t="s">
        <v>519</v>
      </c>
      <c r="C3789" t="s">
        <v>11172</v>
      </c>
      <c r="D3789">
        <v>1</v>
      </c>
      <c r="G3789">
        <v>0</v>
      </c>
      <c r="H3789">
        <v>0</v>
      </c>
      <c r="I3789">
        <v>0</v>
      </c>
      <c r="J3789">
        <v>0</v>
      </c>
      <c r="K3789" t="s">
        <v>16</v>
      </c>
      <c r="R3789">
        <v>957595320</v>
      </c>
      <c r="S3789" t="s">
        <v>11658</v>
      </c>
      <c r="T3789">
        <v>40091818</v>
      </c>
      <c r="U3789" t="s">
        <v>19</v>
      </c>
      <c r="V3789" t="s">
        <v>11172</v>
      </c>
      <c r="W3789" t="s">
        <v>11706</v>
      </c>
      <c r="X3789" t="s">
        <v>11727</v>
      </c>
      <c r="Y3789" t="s">
        <v>230</v>
      </c>
      <c r="Z3789" t="s">
        <v>1993</v>
      </c>
      <c r="AA3789" t="str">
        <f>IF(BD[[#This Row],[Genero]]="Masculino","👨🏼 M","👩🏼 F")</f>
        <v>👨🏼 M</v>
      </c>
      <c r="AB3789" t="s">
        <v>11701</v>
      </c>
    </row>
    <row r="3790" spans="1:28" x14ac:dyDescent="0.35">
      <c r="A3790" t="s">
        <v>518</v>
      </c>
      <c r="B3790" t="s">
        <v>519</v>
      </c>
      <c r="C3790" t="s">
        <v>11172</v>
      </c>
      <c r="D3790">
        <v>1</v>
      </c>
      <c r="G3790">
        <v>0</v>
      </c>
      <c r="H3790">
        <v>0</v>
      </c>
      <c r="I3790">
        <v>0</v>
      </c>
      <c r="J3790">
        <v>0</v>
      </c>
      <c r="K3790" t="s">
        <v>16</v>
      </c>
      <c r="R3790">
        <v>957595320</v>
      </c>
      <c r="S3790" t="s">
        <v>11658</v>
      </c>
      <c r="T3790">
        <v>40091818</v>
      </c>
      <c r="U3790" t="s">
        <v>19</v>
      </c>
      <c r="V3790" t="s">
        <v>11172</v>
      </c>
      <c r="W3790" t="s">
        <v>11706</v>
      </c>
      <c r="X3790" t="s">
        <v>11727</v>
      </c>
      <c r="Y3790" t="s">
        <v>230</v>
      </c>
      <c r="Z3790" t="s">
        <v>1993</v>
      </c>
      <c r="AA3790" t="str">
        <f>IF(BD[[#This Row],[Genero]]="Masculino","👨🏼 M","👩🏼 F")</f>
        <v>👨🏼 M</v>
      </c>
      <c r="AB3790" t="s">
        <v>11701</v>
      </c>
    </row>
    <row r="3791" spans="1:28" x14ac:dyDescent="0.35">
      <c r="A3791" t="s">
        <v>1086</v>
      </c>
      <c r="B3791" t="s">
        <v>4554</v>
      </c>
      <c r="C3791" t="s">
        <v>4555</v>
      </c>
      <c r="D3791">
        <v>1</v>
      </c>
      <c r="G3791">
        <v>0</v>
      </c>
      <c r="H3791">
        <v>0</v>
      </c>
      <c r="I3791">
        <v>0</v>
      </c>
      <c r="J3791">
        <v>0</v>
      </c>
      <c r="K3791" t="s">
        <v>16</v>
      </c>
      <c r="R3791">
        <v>942355627</v>
      </c>
      <c r="S3791" t="s">
        <v>11658</v>
      </c>
      <c r="T3791">
        <v>46686469</v>
      </c>
      <c r="U3791" t="s">
        <v>19</v>
      </c>
      <c r="V3791" t="s">
        <v>4556</v>
      </c>
      <c r="W3791" t="s">
        <v>11706</v>
      </c>
      <c r="X3791" t="s">
        <v>11727</v>
      </c>
      <c r="Y3791" t="s">
        <v>230</v>
      </c>
      <c r="Z3791" t="s">
        <v>10722</v>
      </c>
      <c r="AA3791" t="str">
        <f>IF(BD[[#This Row],[Genero]]="Masculino","👨🏼 M","👩🏼 F")</f>
        <v>👨🏼 M</v>
      </c>
      <c r="AB3791" t="s">
        <v>11701</v>
      </c>
    </row>
    <row r="3792" spans="1:28" x14ac:dyDescent="0.35">
      <c r="A3792" t="s">
        <v>5567</v>
      </c>
      <c r="B3792" t="s">
        <v>9923</v>
      </c>
      <c r="C3792" t="s">
        <v>5568</v>
      </c>
      <c r="D3792">
        <v>1</v>
      </c>
      <c r="G3792">
        <v>0</v>
      </c>
      <c r="H3792">
        <v>0</v>
      </c>
      <c r="I3792">
        <v>0</v>
      </c>
      <c r="J3792">
        <v>0</v>
      </c>
      <c r="K3792" t="s">
        <v>16</v>
      </c>
      <c r="R3792">
        <v>970188827</v>
      </c>
      <c r="S3792" t="s">
        <v>11665</v>
      </c>
      <c r="T3792">
        <v>70388223</v>
      </c>
      <c r="U3792" t="s">
        <v>19</v>
      </c>
      <c r="V3792" t="s">
        <v>5569</v>
      </c>
      <c r="W3792" t="s">
        <v>11702</v>
      </c>
      <c r="X3792" t="s">
        <v>11727</v>
      </c>
      <c r="Y3792" t="s">
        <v>230</v>
      </c>
      <c r="Z3792" t="s">
        <v>939</v>
      </c>
      <c r="AA3792" t="str">
        <f>IF(BD[[#This Row],[Genero]]="Masculino","👨🏼 M","👩🏼 F")</f>
        <v>👩🏼 F</v>
      </c>
      <c r="AB3792" t="s">
        <v>11701</v>
      </c>
    </row>
    <row r="3793" spans="1:28" x14ac:dyDescent="0.35">
      <c r="A3793" t="s">
        <v>486</v>
      </c>
      <c r="B3793" t="s">
        <v>6229</v>
      </c>
      <c r="C3793" t="s">
        <v>9207</v>
      </c>
      <c r="D3793">
        <v>1</v>
      </c>
      <c r="G3793">
        <v>0</v>
      </c>
      <c r="H3793">
        <v>0</v>
      </c>
      <c r="I3793">
        <v>0</v>
      </c>
      <c r="J3793">
        <v>0</v>
      </c>
      <c r="K3793" t="s">
        <v>16</v>
      </c>
      <c r="R3793">
        <v>970099431</v>
      </c>
      <c r="S3793" t="s">
        <v>11658</v>
      </c>
      <c r="T3793">
        <v>41927946</v>
      </c>
      <c r="U3793" t="s">
        <v>19</v>
      </c>
      <c r="V3793" t="s">
        <v>9208</v>
      </c>
      <c r="W3793" t="s">
        <v>11706</v>
      </c>
      <c r="X3793" t="s">
        <v>11727</v>
      </c>
      <c r="Y3793" t="s">
        <v>230</v>
      </c>
      <c r="Z3793" t="s">
        <v>939</v>
      </c>
      <c r="AA3793" t="str">
        <f>IF(BD[[#This Row],[Genero]]="Masculino","👨🏼 M","👩🏼 F")</f>
        <v>👨🏼 M</v>
      </c>
      <c r="AB3793" t="s">
        <v>11701</v>
      </c>
    </row>
    <row r="3794" spans="1:28" x14ac:dyDescent="0.35">
      <c r="A3794" t="s">
        <v>777</v>
      </c>
      <c r="B3794" t="s">
        <v>5709</v>
      </c>
      <c r="C3794" t="s">
        <v>5710</v>
      </c>
      <c r="D3794">
        <v>1</v>
      </c>
      <c r="G3794">
        <v>0</v>
      </c>
      <c r="H3794">
        <v>0</v>
      </c>
      <c r="I3794">
        <v>0</v>
      </c>
      <c r="J3794">
        <v>0</v>
      </c>
      <c r="K3794" t="s">
        <v>16</v>
      </c>
      <c r="R3794">
        <v>990998995</v>
      </c>
      <c r="S3794" t="s">
        <v>11658</v>
      </c>
      <c r="T3794">
        <v>10405956</v>
      </c>
      <c r="U3794" t="s">
        <v>19</v>
      </c>
      <c r="V3794" t="s">
        <v>5711</v>
      </c>
      <c r="W3794" t="s">
        <v>11701</v>
      </c>
      <c r="X3794" t="s">
        <v>11727</v>
      </c>
      <c r="Y3794" t="s">
        <v>230</v>
      </c>
      <c r="Z3794" t="s">
        <v>5599</v>
      </c>
      <c r="AA3794" t="str">
        <f>IF(BD[[#This Row],[Genero]]="Masculino","👨🏼 M","👩🏼 F")</f>
        <v>👨🏼 M</v>
      </c>
      <c r="AB3794" t="s">
        <v>11701</v>
      </c>
    </row>
    <row r="3795" spans="1:28" x14ac:dyDescent="0.35">
      <c r="A3795" t="s">
        <v>33</v>
      </c>
      <c r="B3795" t="s">
        <v>3086</v>
      </c>
      <c r="C3795" t="s">
        <v>5598</v>
      </c>
      <c r="D3795">
        <v>1</v>
      </c>
      <c r="G3795">
        <v>0</v>
      </c>
      <c r="H3795">
        <v>0</v>
      </c>
      <c r="I3795">
        <v>0</v>
      </c>
      <c r="J3795">
        <v>0</v>
      </c>
      <c r="K3795" t="s">
        <v>16</v>
      </c>
      <c r="R3795">
        <v>914974735</v>
      </c>
      <c r="S3795" t="s">
        <v>11658</v>
      </c>
      <c r="T3795">
        <v>60323413</v>
      </c>
      <c r="U3795" t="s">
        <v>19</v>
      </c>
      <c r="V3795" t="s">
        <v>5598</v>
      </c>
      <c r="W3795" t="s">
        <v>11712</v>
      </c>
      <c r="X3795" t="s">
        <v>11727</v>
      </c>
      <c r="Y3795" t="s">
        <v>230</v>
      </c>
      <c r="Z3795" t="s">
        <v>5599</v>
      </c>
      <c r="AA3795" t="str">
        <f>IF(BD[[#This Row],[Genero]]="Masculino","👨🏼 M","👩🏼 F")</f>
        <v>👨🏼 M</v>
      </c>
      <c r="AB3795" t="s">
        <v>11701</v>
      </c>
    </row>
    <row r="3796" spans="1:28" x14ac:dyDescent="0.35">
      <c r="A3796" t="s">
        <v>2397</v>
      </c>
      <c r="B3796" t="s">
        <v>4693</v>
      </c>
      <c r="C3796" t="s">
        <v>7544</v>
      </c>
      <c r="D3796">
        <v>1</v>
      </c>
      <c r="G3796">
        <v>0</v>
      </c>
      <c r="H3796">
        <v>0</v>
      </c>
      <c r="I3796">
        <v>0</v>
      </c>
      <c r="J3796">
        <v>0</v>
      </c>
      <c r="K3796" t="s">
        <v>16</v>
      </c>
      <c r="R3796">
        <v>940940951</v>
      </c>
      <c r="S3796" t="s">
        <v>11658</v>
      </c>
      <c r="T3796">
        <v>74944139</v>
      </c>
      <c r="U3796" t="s">
        <v>1999</v>
      </c>
      <c r="V3796" t="s">
        <v>7545</v>
      </c>
      <c r="W3796" t="s">
        <v>11704</v>
      </c>
      <c r="X3796" t="s">
        <v>11727</v>
      </c>
      <c r="Y3796" t="s">
        <v>230</v>
      </c>
      <c r="Z3796" t="s">
        <v>7546</v>
      </c>
      <c r="AA3796" t="str">
        <f>IF(BD[[#This Row],[Genero]]="Masculino","👨🏼 M","👩🏼 F")</f>
        <v>👨🏼 M</v>
      </c>
      <c r="AB3796" t="s">
        <v>11701</v>
      </c>
    </row>
    <row r="3797" spans="1:28" x14ac:dyDescent="0.35">
      <c r="A3797" t="s">
        <v>535</v>
      </c>
      <c r="B3797" t="s">
        <v>9543</v>
      </c>
      <c r="C3797" t="s">
        <v>536</v>
      </c>
      <c r="D3797">
        <v>1</v>
      </c>
      <c r="G3797">
        <v>0</v>
      </c>
      <c r="H3797">
        <v>0</v>
      </c>
      <c r="I3797">
        <v>0</v>
      </c>
      <c r="J3797">
        <v>0</v>
      </c>
      <c r="K3797" t="s">
        <v>16</v>
      </c>
      <c r="R3797">
        <v>982959525</v>
      </c>
      <c r="S3797" t="s">
        <v>11658</v>
      </c>
      <c r="T3797">
        <v>77382771</v>
      </c>
      <c r="U3797" t="s">
        <v>19</v>
      </c>
      <c r="V3797" t="s">
        <v>537</v>
      </c>
      <c r="W3797" t="s">
        <v>11701</v>
      </c>
      <c r="X3797" t="s">
        <v>11727</v>
      </c>
      <c r="Y3797" t="s">
        <v>230</v>
      </c>
      <c r="Z3797" t="s">
        <v>538</v>
      </c>
      <c r="AA3797" t="str">
        <f>IF(BD[[#This Row],[Genero]]="Masculino","👨🏼 M","👩🏼 F")</f>
        <v>👨🏼 M</v>
      </c>
      <c r="AB3797" t="s">
        <v>11701</v>
      </c>
    </row>
    <row r="3798" spans="1:28" x14ac:dyDescent="0.35">
      <c r="A3798" t="s">
        <v>108</v>
      </c>
      <c r="B3798" t="s">
        <v>10071</v>
      </c>
      <c r="C3798" t="s">
        <v>9130</v>
      </c>
      <c r="D3798">
        <v>1</v>
      </c>
      <c r="G3798">
        <v>0</v>
      </c>
      <c r="H3798">
        <v>0</v>
      </c>
      <c r="I3798">
        <v>0</v>
      </c>
      <c r="J3798">
        <v>0</v>
      </c>
      <c r="K3798" t="s">
        <v>16</v>
      </c>
      <c r="R3798">
        <v>947142666</v>
      </c>
      <c r="S3798" t="s">
        <v>11658</v>
      </c>
      <c r="T3798">
        <v>71387694</v>
      </c>
      <c r="U3798" t="s">
        <v>10125</v>
      </c>
      <c r="V3798" t="s">
        <v>9130</v>
      </c>
      <c r="W3798" t="s">
        <v>11701</v>
      </c>
      <c r="X3798" t="s">
        <v>11727</v>
      </c>
      <c r="Y3798" t="s">
        <v>230</v>
      </c>
      <c r="Z3798" t="s">
        <v>10618</v>
      </c>
      <c r="AA3798" t="str">
        <f>IF(BD[[#This Row],[Genero]]="Masculino","👨🏼 M","👩🏼 F")</f>
        <v>👨🏼 M</v>
      </c>
      <c r="AB3798" t="s">
        <v>11696</v>
      </c>
    </row>
    <row r="3799" spans="1:28" x14ac:dyDescent="0.35">
      <c r="A3799" t="s">
        <v>385</v>
      </c>
      <c r="B3799" t="s">
        <v>135</v>
      </c>
      <c r="C3799" t="s">
        <v>8197</v>
      </c>
      <c r="D3799">
        <v>1</v>
      </c>
      <c r="G3799">
        <v>0</v>
      </c>
      <c r="H3799">
        <v>0</v>
      </c>
      <c r="I3799">
        <v>0</v>
      </c>
      <c r="J3799">
        <v>0</v>
      </c>
      <c r="K3799" t="s">
        <v>16</v>
      </c>
      <c r="R3799">
        <v>988301243</v>
      </c>
      <c r="S3799" t="s">
        <v>11658</v>
      </c>
      <c r="T3799">
        <v>72022321</v>
      </c>
      <c r="U3799" t="s">
        <v>19</v>
      </c>
      <c r="V3799" t="s">
        <v>8198</v>
      </c>
      <c r="W3799" t="s">
        <v>11706</v>
      </c>
      <c r="X3799" t="s">
        <v>11727</v>
      </c>
      <c r="Y3799" t="s">
        <v>230</v>
      </c>
      <c r="Z3799" t="s">
        <v>10618</v>
      </c>
      <c r="AA3799" t="str">
        <f>IF(BD[[#This Row],[Genero]]="Masculino","👨🏼 M","👩🏼 F")</f>
        <v>👨🏼 M</v>
      </c>
      <c r="AB3799" t="s">
        <v>11696</v>
      </c>
    </row>
    <row r="3800" spans="1:28" x14ac:dyDescent="0.35">
      <c r="A3800" t="s">
        <v>9126</v>
      </c>
      <c r="B3800" t="s">
        <v>9127</v>
      </c>
      <c r="C3800" t="s">
        <v>9128</v>
      </c>
      <c r="D3800">
        <v>1</v>
      </c>
      <c r="G3800">
        <v>0</v>
      </c>
      <c r="H3800">
        <v>0</v>
      </c>
      <c r="I3800">
        <v>0</v>
      </c>
      <c r="J3800">
        <v>0</v>
      </c>
      <c r="K3800" t="s">
        <v>16</v>
      </c>
      <c r="R3800">
        <v>966212551</v>
      </c>
      <c r="S3800" t="s">
        <v>11658</v>
      </c>
      <c r="T3800">
        <v>71092234</v>
      </c>
      <c r="U3800" t="s">
        <v>19</v>
      </c>
      <c r="V3800" t="s">
        <v>9129</v>
      </c>
      <c r="W3800" t="s">
        <v>11706</v>
      </c>
      <c r="X3800" t="s">
        <v>11727</v>
      </c>
      <c r="Y3800" t="s">
        <v>230</v>
      </c>
      <c r="Z3800" t="s">
        <v>10814</v>
      </c>
      <c r="AA3800" t="str">
        <f>IF(BD[[#This Row],[Genero]]="Masculino","👨🏼 M","👩🏼 F")</f>
        <v>👨🏼 M</v>
      </c>
      <c r="AB3800" t="s">
        <v>11696</v>
      </c>
    </row>
    <row r="3801" spans="1:28" x14ac:dyDescent="0.35">
      <c r="A3801" t="s">
        <v>1964</v>
      </c>
      <c r="B3801" t="s">
        <v>9709</v>
      </c>
      <c r="C3801" t="s">
        <v>1965</v>
      </c>
      <c r="D3801">
        <v>1</v>
      </c>
      <c r="G3801">
        <v>0</v>
      </c>
      <c r="H3801">
        <v>0</v>
      </c>
      <c r="I3801">
        <v>0</v>
      </c>
      <c r="J3801">
        <v>0</v>
      </c>
      <c r="K3801" t="s">
        <v>16</v>
      </c>
      <c r="R3801">
        <v>994669569</v>
      </c>
      <c r="S3801" t="s">
        <v>11665</v>
      </c>
      <c r="T3801">
        <v>41335997</v>
      </c>
      <c r="U3801" t="s">
        <v>19</v>
      </c>
      <c r="V3801" t="s">
        <v>1965</v>
      </c>
      <c r="W3801" t="s">
        <v>11702</v>
      </c>
      <c r="X3801" t="s">
        <v>11727</v>
      </c>
      <c r="Y3801" t="s">
        <v>230</v>
      </c>
      <c r="Z3801" t="s">
        <v>516</v>
      </c>
      <c r="AA3801" t="str">
        <f>IF(BD[[#This Row],[Genero]]="Masculino","👨🏼 M","👩🏼 F")</f>
        <v>👩🏼 F</v>
      </c>
      <c r="AB3801" t="s">
        <v>11696</v>
      </c>
    </row>
    <row r="3802" spans="1:28" x14ac:dyDescent="0.35">
      <c r="A3802" t="s">
        <v>1359</v>
      </c>
      <c r="B3802" t="s">
        <v>434</v>
      </c>
      <c r="C3802" t="s">
        <v>1360</v>
      </c>
      <c r="D3802">
        <v>1</v>
      </c>
      <c r="G3802">
        <v>0</v>
      </c>
      <c r="H3802">
        <v>0</v>
      </c>
      <c r="I3802">
        <v>0</v>
      </c>
      <c r="J3802">
        <v>0</v>
      </c>
      <c r="K3802" t="s">
        <v>16</v>
      </c>
      <c r="R3802" s="2"/>
      <c r="S3802" t="s">
        <v>11665</v>
      </c>
      <c r="T3802">
        <v>74888612</v>
      </c>
      <c r="U3802" t="s">
        <v>10125</v>
      </c>
      <c r="V3802" t="s">
        <v>1360</v>
      </c>
      <c r="W3802" t="s">
        <v>11702</v>
      </c>
      <c r="X3802" t="s">
        <v>11727</v>
      </c>
      <c r="Y3802" t="s">
        <v>230</v>
      </c>
      <c r="Z3802" t="s">
        <v>516</v>
      </c>
      <c r="AA3802" t="str">
        <f>IF(BD[[#This Row],[Genero]]="Masculino","👨🏼 M","👩🏼 F")</f>
        <v>👩🏼 F</v>
      </c>
      <c r="AB3802" t="s">
        <v>11696</v>
      </c>
    </row>
    <row r="3803" spans="1:28" x14ac:dyDescent="0.35">
      <c r="A3803" t="s">
        <v>38</v>
      </c>
      <c r="B3803" t="s">
        <v>3635</v>
      </c>
      <c r="C3803" t="s">
        <v>3636</v>
      </c>
      <c r="D3803">
        <v>1</v>
      </c>
      <c r="G3803">
        <v>0</v>
      </c>
      <c r="H3803">
        <v>0</v>
      </c>
      <c r="I3803">
        <v>0</v>
      </c>
      <c r="J3803">
        <v>0</v>
      </c>
      <c r="K3803" t="s">
        <v>16</v>
      </c>
      <c r="R3803">
        <v>929324796</v>
      </c>
      <c r="S3803" t="s">
        <v>11658</v>
      </c>
      <c r="T3803">
        <v>48509285</v>
      </c>
      <c r="U3803" t="s">
        <v>19</v>
      </c>
      <c r="V3803" t="s">
        <v>3636</v>
      </c>
      <c r="W3803" t="s">
        <v>11702</v>
      </c>
      <c r="X3803" t="s">
        <v>11727</v>
      </c>
      <c r="Y3803" t="s">
        <v>230</v>
      </c>
      <c r="Z3803" t="s">
        <v>516</v>
      </c>
      <c r="AA3803" t="str">
        <f>IF(BD[[#This Row],[Genero]]="Masculino","👨🏼 M","👩🏼 F")</f>
        <v>👨🏼 M</v>
      </c>
      <c r="AB3803" t="s">
        <v>11696</v>
      </c>
    </row>
    <row r="3804" spans="1:28" x14ac:dyDescent="0.35">
      <c r="A3804" t="s">
        <v>1948</v>
      </c>
      <c r="B3804" t="s">
        <v>1949</v>
      </c>
      <c r="C3804" t="s">
        <v>1950</v>
      </c>
      <c r="D3804">
        <v>1</v>
      </c>
      <c r="G3804">
        <v>0</v>
      </c>
      <c r="H3804">
        <v>0</v>
      </c>
      <c r="I3804">
        <v>0</v>
      </c>
      <c r="J3804">
        <v>0</v>
      </c>
      <c r="K3804" t="s">
        <v>16</v>
      </c>
      <c r="R3804">
        <v>994366540</v>
      </c>
      <c r="S3804" t="s">
        <v>11658</v>
      </c>
      <c r="T3804">
        <v>72885453</v>
      </c>
      <c r="U3804" t="s">
        <v>19</v>
      </c>
      <c r="V3804" t="s">
        <v>1951</v>
      </c>
      <c r="W3804" t="s">
        <v>11702</v>
      </c>
      <c r="X3804" t="s">
        <v>11727</v>
      </c>
      <c r="Y3804" t="s">
        <v>230</v>
      </c>
      <c r="Z3804" t="s">
        <v>516</v>
      </c>
      <c r="AA3804" t="str">
        <f>IF(BD[[#This Row],[Genero]]="Masculino","👨🏼 M","👩🏼 F")</f>
        <v>👨🏼 M</v>
      </c>
      <c r="AB3804" t="s">
        <v>11696</v>
      </c>
    </row>
    <row r="3805" spans="1:28" x14ac:dyDescent="0.35">
      <c r="A3805" t="s">
        <v>1948</v>
      </c>
      <c r="B3805" t="s">
        <v>1949</v>
      </c>
      <c r="C3805" t="s">
        <v>1950</v>
      </c>
      <c r="D3805">
        <v>1</v>
      </c>
      <c r="G3805">
        <v>0</v>
      </c>
      <c r="H3805">
        <v>0</v>
      </c>
      <c r="I3805">
        <v>0</v>
      </c>
      <c r="J3805">
        <v>0</v>
      </c>
      <c r="K3805" t="s">
        <v>16</v>
      </c>
      <c r="R3805">
        <v>994366540</v>
      </c>
      <c r="S3805" t="s">
        <v>11658</v>
      </c>
      <c r="T3805">
        <v>72885453</v>
      </c>
      <c r="U3805" t="s">
        <v>19</v>
      </c>
      <c r="V3805" t="s">
        <v>1951</v>
      </c>
      <c r="W3805" t="s">
        <v>11702</v>
      </c>
      <c r="X3805" t="s">
        <v>11727</v>
      </c>
      <c r="Y3805" t="s">
        <v>230</v>
      </c>
      <c r="Z3805" t="s">
        <v>516</v>
      </c>
      <c r="AA3805" t="str">
        <f>IF(BD[[#This Row],[Genero]]="Masculino","👨🏼 M","👩🏼 F")</f>
        <v>👨🏼 M</v>
      </c>
      <c r="AB3805" t="s">
        <v>11696</v>
      </c>
    </row>
    <row r="3806" spans="1:28" x14ac:dyDescent="0.35">
      <c r="A3806" t="s">
        <v>100</v>
      </c>
      <c r="B3806" t="s">
        <v>9939</v>
      </c>
      <c r="C3806" t="s">
        <v>5961</v>
      </c>
      <c r="D3806">
        <v>1</v>
      </c>
      <c r="G3806">
        <v>0</v>
      </c>
      <c r="H3806">
        <v>0</v>
      </c>
      <c r="I3806">
        <v>0</v>
      </c>
      <c r="J3806">
        <v>0</v>
      </c>
      <c r="K3806" t="s">
        <v>16</v>
      </c>
      <c r="R3806">
        <v>980429935</v>
      </c>
      <c r="S3806" t="s">
        <v>11665</v>
      </c>
      <c r="T3806">
        <v>40330131</v>
      </c>
      <c r="U3806" t="s">
        <v>19</v>
      </c>
      <c r="V3806" t="s">
        <v>5961</v>
      </c>
      <c r="W3806" t="s">
        <v>11701</v>
      </c>
      <c r="X3806" t="s">
        <v>11727</v>
      </c>
      <c r="Y3806" t="s">
        <v>230</v>
      </c>
      <c r="Z3806" t="s">
        <v>516</v>
      </c>
      <c r="AA3806" t="str">
        <f>IF(BD[[#This Row],[Genero]]="Masculino","👨🏼 M","👩🏼 F")</f>
        <v>👩🏼 F</v>
      </c>
      <c r="AB3806" t="s">
        <v>11696</v>
      </c>
    </row>
    <row r="3807" spans="1:28" x14ac:dyDescent="0.35">
      <c r="A3807" t="s">
        <v>8912</v>
      </c>
      <c r="B3807" t="s">
        <v>364</v>
      </c>
      <c r="D3807">
        <v>1</v>
      </c>
      <c r="G3807">
        <v>0</v>
      </c>
      <c r="H3807">
        <v>0</v>
      </c>
      <c r="I3807">
        <v>0</v>
      </c>
      <c r="J3807">
        <v>0</v>
      </c>
      <c r="K3807" t="s">
        <v>16</v>
      </c>
      <c r="R3807">
        <v>938150033</v>
      </c>
      <c r="S3807" t="s">
        <v>11658</v>
      </c>
      <c r="T3807">
        <v>74825262</v>
      </c>
      <c r="U3807" t="s">
        <v>19</v>
      </c>
      <c r="V3807" t="s">
        <v>8913</v>
      </c>
      <c r="W3807" t="s">
        <v>11701</v>
      </c>
      <c r="X3807" t="s">
        <v>11727</v>
      </c>
      <c r="Y3807" t="s">
        <v>230</v>
      </c>
      <c r="Z3807" t="s">
        <v>516</v>
      </c>
      <c r="AA3807" t="str">
        <f>IF(BD[[#This Row],[Genero]]="Masculino","👨🏼 M","👩🏼 F")</f>
        <v>👨🏼 M</v>
      </c>
      <c r="AB3807" t="s">
        <v>11696</v>
      </c>
    </row>
    <row r="3808" spans="1:28" x14ac:dyDescent="0.35">
      <c r="A3808" t="s">
        <v>9332</v>
      </c>
      <c r="B3808" t="s">
        <v>9717</v>
      </c>
      <c r="C3808" t="s">
        <v>2076</v>
      </c>
      <c r="D3808">
        <v>1</v>
      </c>
      <c r="G3808">
        <v>0</v>
      </c>
      <c r="H3808">
        <v>0</v>
      </c>
      <c r="I3808">
        <v>0</v>
      </c>
      <c r="J3808">
        <v>0</v>
      </c>
      <c r="K3808" t="s">
        <v>16</v>
      </c>
      <c r="R3808">
        <v>938804597</v>
      </c>
      <c r="S3808" t="s">
        <v>11658</v>
      </c>
      <c r="T3808">
        <v>4856794</v>
      </c>
      <c r="U3808" t="s">
        <v>19</v>
      </c>
      <c r="V3808" t="s">
        <v>2076</v>
      </c>
      <c r="W3808" t="s">
        <v>11701</v>
      </c>
      <c r="X3808" t="s">
        <v>11727</v>
      </c>
      <c r="Y3808" t="s">
        <v>230</v>
      </c>
      <c r="Z3808" t="s">
        <v>516</v>
      </c>
      <c r="AA3808" t="str">
        <f>IF(BD[[#This Row],[Genero]]="Masculino","👨🏼 M","👩🏼 F")</f>
        <v>👨🏼 M</v>
      </c>
      <c r="AB3808" t="s">
        <v>11696</v>
      </c>
    </row>
    <row r="3809" spans="1:28" x14ac:dyDescent="0.35">
      <c r="A3809" t="s">
        <v>2945</v>
      </c>
      <c r="B3809" t="s">
        <v>2946</v>
      </c>
      <c r="C3809" t="s">
        <v>2947</v>
      </c>
      <c r="D3809">
        <v>1</v>
      </c>
      <c r="G3809">
        <v>0</v>
      </c>
      <c r="H3809">
        <v>0</v>
      </c>
      <c r="I3809">
        <v>0</v>
      </c>
      <c r="J3809">
        <v>0</v>
      </c>
      <c r="K3809" t="s">
        <v>16</v>
      </c>
      <c r="R3809">
        <v>933962475</v>
      </c>
      <c r="S3809" t="s">
        <v>11658</v>
      </c>
      <c r="T3809">
        <v>33962475</v>
      </c>
      <c r="U3809" t="s">
        <v>19</v>
      </c>
      <c r="W3809" t="s">
        <v>11712</v>
      </c>
      <c r="X3809" t="s">
        <v>11727</v>
      </c>
      <c r="Y3809" t="s">
        <v>230</v>
      </c>
      <c r="Z3809" t="s">
        <v>516</v>
      </c>
      <c r="AA3809" t="str">
        <f>IF(BD[[#This Row],[Genero]]="Masculino","👨🏼 M","👩🏼 F")</f>
        <v>👨🏼 M</v>
      </c>
      <c r="AB3809" t="s">
        <v>11696</v>
      </c>
    </row>
    <row r="3810" spans="1:28" x14ac:dyDescent="0.35">
      <c r="A3810" t="s">
        <v>1020</v>
      </c>
      <c r="B3810" t="s">
        <v>135</v>
      </c>
      <c r="C3810" t="s">
        <v>1021</v>
      </c>
      <c r="D3810">
        <v>1</v>
      </c>
      <c r="G3810">
        <v>0</v>
      </c>
      <c r="H3810">
        <v>0</v>
      </c>
      <c r="I3810">
        <v>0</v>
      </c>
      <c r="J3810">
        <v>0</v>
      </c>
      <c r="K3810" t="s">
        <v>16</v>
      </c>
      <c r="R3810">
        <v>981219564</v>
      </c>
      <c r="S3810" t="s">
        <v>11658</v>
      </c>
      <c r="T3810">
        <v>46207810</v>
      </c>
      <c r="U3810" t="s">
        <v>19</v>
      </c>
      <c r="V3810" t="s">
        <v>1021</v>
      </c>
      <c r="W3810" t="s">
        <v>11712</v>
      </c>
      <c r="X3810" t="s">
        <v>11727</v>
      </c>
      <c r="Y3810" t="s">
        <v>230</v>
      </c>
      <c r="Z3810" t="s">
        <v>516</v>
      </c>
      <c r="AA3810" t="str">
        <f>IF(BD[[#This Row],[Genero]]="Masculino","👨🏼 M","👩🏼 F")</f>
        <v>👨🏼 M</v>
      </c>
      <c r="AB3810" t="s">
        <v>11696</v>
      </c>
    </row>
    <row r="3811" spans="1:28" x14ac:dyDescent="0.35">
      <c r="A3811" t="s">
        <v>9000</v>
      </c>
      <c r="B3811" t="s">
        <v>9001</v>
      </c>
      <c r="C3811" t="s">
        <v>9002</v>
      </c>
      <c r="D3811">
        <v>1</v>
      </c>
      <c r="G3811">
        <v>0</v>
      </c>
      <c r="H3811">
        <v>0</v>
      </c>
      <c r="I3811">
        <v>0</v>
      </c>
      <c r="J3811">
        <v>0</v>
      </c>
      <c r="K3811" t="s">
        <v>16</v>
      </c>
      <c r="R3811">
        <v>963737658</v>
      </c>
      <c r="S3811" t="s">
        <v>11658</v>
      </c>
      <c r="T3811">
        <v>72925047</v>
      </c>
      <c r="U3811" t="s">
        <v>19</v>
      </c>
      <c r="V3811" t="s">
        <v>10285</v>
      </c>
      <c r="W3811" t="s">
        <v>11712</v>
      </c>
      <c r="X3811" t="s">
        <v>11727</v>
      </c>
      <c r="Y3811" t="s">
        <v>230</v>
      </c>
      <c r="Z3811" t="s">
        <v>516</v>
      </c>
      <c r="AA3811" t="str">
        <f>IF(BD[[#This Row],[Genero]]="Masculino","👨🏼 M","👩🏼 F")</f>
        <v>👨🏼 M</v>
      </c>
      <c r="AB3811" t="s">
        <v>11696</v>
      </c>
    </row>
    <row r="3812" spans="1:28" x14ac:dyDescent="0.35">
      <c r="A3812" t="s">
        <v>1545</v>
      </c>
      <c r="B3812" t="s">
        <v>1546</v>
      </c>
      <c r="C3812" t="s">
        <v>1547</v>
      </c>
      <c r="D3812">
        <v>1</v>
      </c>
      <c r="G3812">
        <v>0</v>
      </c>
      <c r="H3812">
        <v>0</v>
      </c>
      <c r="I3812">
        <v>0</v>
      </c>
      <c r="J3812">
        <v>0</v>
      </c>
      <c r="K3812" t="s">
        <v>16</v>
      </c>
      <c r="R3812">
        <v>930419104</v>
      </c>
      <c r="S3812" t="s">
        <v>11658</v>
      </c>
      <c r="T3812">
        <v>3509414</v>
      </c>
      <c r="U3812" t="s">
        <v>19</v>
      </c>
      <c r="V3812" t="s">
        <v>1548</v>
      </c>
      <c r="W3812" t="s">
        <v>11712</v>
      </c>
      <c r="X3812" t="s">
        <v>11727</v>
      </c>
      <c r="Y3812" t="s">
        <v>230</v>
      </c>
      <c r="Z3812" t="s">
        <v>516</v>
      </c>
      <c r="AA3812" t="str">
        <f>IF(BD[[#This Row],[Genero]]="Masculino","👨🏼 M","👩🏼 F")</f>
        <v>👨🏼 M</v>
      </c>
      <c r="AB3812" t="s">
        <v>11696</v>
      </c>
    </row>
    <row r="3813" spans="1:28" x14ac:dyDescent="0.35">
      <c r="A3813" t="s">
        <v>4144</v>
      </c>
      <c r="B3813" t="s">
        <v>4222</v>
      </c>
      <c r="C3813" t="s">
        <v>4223</v>
      </c>
      <c r="D3813">
        <v>1</v>
      </c>
      <c r="G3813">
        <v>0</v>
      </c>
      <c r="H3813">
        <v>0</v>
      </c>
      <c r="I3813">
        <v>0</v>
      </c>
      <c r="J3813">
        <v>0</v>
      </c>
      <c r="K3813" t="s">
        <v>16</v>
      </c>
      <c r="R3813">
        <v>935636790</v>
      </c>
      <c r="S3813" t="s">
        <v>11658</v>
      </c>
      <c r="T3813">
        <v>73343604</v>
      </c>
      <c r="U3813" t="s">
        <v>19</v>
      </c>
      <c r="V3813" t="s">
        <v>4224</v>
      </c>
      <c r="W3813" t="s">
        <v>11712</v>
      </c>
      <c r="X3813" t="s">
        <v>11727</v>
      </c>
      <c r="Y3813" t="s">
        <v>230</v>
      </c>
      <c r="Z3813" t="s">
        <v>516</v>
      </c>
      <c r="AA3813" t="str">
        <f>IF(BD[[#This Row],[Genero]]="Masculino","👨🏼 M","👩🏼 F")</f>
        <v>👨🏼 M</v>
      </c>
      <c r="AB3813" t="s">
        <v>11696</v>
      </c>
    </row>
    <row r="3814" spans="1:28" x14ac:dyDescent="0.35">
      <c r="A3814" t="s">
        <v>332</v>
      </c>
      <c r="B3814" t="s">
        <v>5563</v>
      </c>
      <c r="C3814" t="s">
        <v>5564</v>
      </c>
      <c r="D3814">
        <v>1</v>
      </c>
      <c r="G3814">
        <v>0</v>
      </c>
      <c r="H3814">
        <v>0</v>
      </c>
      <c r="I3814">
        <v>0</v>
      </c>
      <c r="J3814">
        <v>0</v>
      </c>
      <c r="K3814" t="s">
        <v>16</v>
      </c>
      <c r="R3814">
        <v>965361468</v>
      </c>
      <c r="S3814" t="s">
        <v>11658</v>
      </c>
      <c r="T3814">
        <v>70862481</v>
      </c>
      <c r="U3814" t="s">
        <v>19</v>
      </c>
      <c r="V3814" t="s">
        <v>5564</v>
      </c>
      <c r="W3814" t="s">
        <v>11706</v>
      </c>
      <c r="X3814" t="s">
        <v>11727</v>
      </c>
      <c r="Y3814" t="s">
        <v>230</v>
      </c>
      <c r="Z3814" t="s">
        <v>516</v>
      </c>
      <c r="AA3814" t="str">
        <f>IF(BD[[#This Row],[Genero]]="Masculino","👨🏼 M","👩🏼 F")</f>
        <v>👨🏼 M</v>
      </c>
      <c r="AB3814" t="s">
        <v>11696</v>
      </c>
    </row>
    <row r="3815" spans="1:28" x14ac:dyDescent="0.35">
      <c r="A3815" t="s">
        <v>385</v>
      </c>
      <c r="B3815" t="s">
        <v>345</v>
      </c>
      <c r="C3815" t="s">
        <v>6989</v>
      </c>
      <c r="D3815">
        <v>1</v>
      </c>
      <c r="G3815">
        <v>0</v>
      </c>
      <c r="H3815">
        <v>0</v>
      </c>
      <c r="I3815">
        <v>0</v>
      </c>
      <c r="J3815">
        <v>0</v>
      </c>
      <c r="K3815" t="s">
        <v>16</v>
      </c>
      <c r="R3815">
        <v>943445789</v>
      </c>
      <c r="S3815" t="s">
        <v>11658</v>
      </c>
      <c r="T3815">
        <v>46252070</v>
      </c>
      <c r="U3815" t="s">
        <v>19</v>
      </c>
      <c r="V3815" t="s">
        <v>6989</v>
      </c>
      <c r="W3815" t="s">
        <v>11706</v>
      </c>
      <c r="X3815" t="s">
        <v>11727</v>
      </c>
      <c r="Y3815" t="s">
        <v>230</v>
      </c>
      <c r="Z3815" t="s">
        <v>516</v>
      </c>
      <c r="AA3815" t="str">
        <f>IF(BD[[#This Row],[Genero]]="Masculino","👨🏼 M","👩🏼 F")</f>
        <v>👨🏼 M</v>
      </c>
      <c r="AB3815" t="s">
        <v>11696</v>
      </c>
    </row>
    <row r="3816" spans="1:28" x14ac:dyDescent="0.35">
      <c r="A3816" t="s">
        <v>4538</v>
      </c>
      <c r="B3816" t="s">
        <v>4539</v>
      </c>
      <c r="C3816" t="s">
        <v>4540</v>
      </c>
      <c r="D3816">
        <v>1</v>
      </c>
      <c r="G3816">
        <v>0</v>
      </c>
      <c r="H3816">
        <v>0</v>
      </c>
      <c r="I3816">
        <v>0</v>
      </c>
      <c r="J3816">
        <v>0</v>
      </c>
      <c r="K3816" t="s">
        <v>16</v>
      </c>
      <c r="R3816">
        <v>946524336</v>
      </c>
      <c r="S3816" t="s">
        <v>11658</v>
      </c>
      <c r="T3816">
        <v>71982937</v>
      </c>
      <c r="U3816" t="s">
        <v>19</v>
      </c>
      <c r="V3816" t="s">
        <v>4540</v>
      </c>
      <c r="W3816" t="s">
        <v>11706</v>
      </c>
      <c r="X3816" t="s">
        <v>11727</v>
      </c>
      <c r="Y3816" t="s">
        <v>230</v>
      </c>
      <c r="Z3816" t="s">
        <v>516</v>
      </c>
      <c r="AA3816" t="str">
        <f>IF(BD[[#This Row],[Genero]]="Masculino","👨🏼 M","👩🏼 F")</f>
        <v>👨🏼 M</v>
      </c>
      <c r="AB3816" t="s">
        <v>11696</v>
      </c>
    </row>
    <row r="3817" spans="1:28" x14ac:dyDescent="0.35">
      <c r="A3817" t="s">
        <v>3416</v>
      </c>
      <c r="B3817" t="s">
        <v>3417</v>
      </c>
      <c r="C3817" t="s">
        <v>3418</v>
      </c>
      <c r="D3817">
        <v>1</v>
      </c>
      <c r="G3817">
        <v>0</v>
      </c>
      <c r="H3817">
        <v>0</v>
      </c>
      <c r="I3817">
        <v>0</v>
      </c>
      <c r="J3817">
        <v>0</v>
      </c>
      <c r="K3817" t="s">
        <v>16</v>
      </c>
      <c r="R3817">
        <v>935615403</v>
      </c>
      <c r="S3817" t="s">
        <v>11665</v>
      </c>
      <c r="T3817">
        <v>2505803</v>
      </c>
      <c r="U3817" t="s">
        <v>19</v>
      </c>
      <c r="V3817" t="s">
        <v>3419</v>
      </c>
      <c r="W3817" t="s">
        <v>11706</v>
      </c>
      <c r="X3817" t="s">
        <v>11727</v>
      </c>
      <c r="Y3817" t="s">
        <v>230</v>
      </c>
      <c r="Z3817" t="s">
        <v>516</v>
      </c>
      <c r="AA3817" t="str">
        <f>IF(BD[[#This Row],[Genero]]="Masculino","👨🏼 M","👩🏼 F")</f>
        <v>👩🏼 F</v>
      </c>
      <c r="AB3817" t="s">
        <v>11696</v>
      </c>
    </row>
    <row r="3818" spans="1:28" x14ac:dyDescent="0.35">
      <c r="A3818" t="s">
        <v>3205</v>
      </c>
      <c r="B3818" t="s">
        <v>3206</v>
      </c>
      <c r="C3818" t="s">
        <v>3207</v>
      </c>
      <c r="D3818">
        <v>1</v>
      </c>
      <c r="G3818">
        <v>0</v>
      </c>
      <c r="H3818">
        <v>0</v>
      </c>
      <c r="I3818">
        <v>0</v>
      </c>
      <c r="J3818">
        <v>0</v>
      </c>
      <c r="K3818" t="s">
        <v>16</v>
      </c>
      <c r="R3818">
        <v>927582117</v>
      </c>
      <c r="S3818" t="s">
        <v>11658</v>
      </c>
      <c r="T3818">
        <v>71503962</v>
      </c>
      <c r="U3818" t="s">
        <v>19</v>
      </c>
      <c r="V3818" t="s">
        <v>3208</v>
      </c>
      <c r="W3818" t="s">
        <v>11702</v>
      </c>
      <c r="X3818" t="s">
        <v>11727</v>
      </c>
      <c r="Y3818" t="s">
        <v>230</v>
      </c>
      <c r="Z3818" t="s">
        <v>3209</v>
      </c>
      <c r="AA3818" t="str">
        <f>IF(BD[[#This Row],[Genero]]="Masculino","👨🏼 M","👩🏼 F")</f>
        <v>👨🏼 M</v>
      </c>
      <c r="AB3818" t="s">
        <v>11696</v>
      </c>
    </row>
    <row r="3819" spans="1:28" x14ac:dyDescent="0.35">
      <c r="A3819" t="s">
        <v>897</v>
      </c>
      <c r="B3819" t="s">
        <v>8603</v>
      </c>
      <c r="C3819" t="s">
        <v>8604</v>
      </c>
      <c r="D3819">
        <v>1</v>
      </c>
      <c r="G3819">
        <v>0</v>
      </c>
      <c r="H3819">
        <v>0</v>
      </c>
      <c r="I3819">
        <v>0</v>
      </c>
      <c r="J3819">
        <v>0</v>
      </c>
      <c r="K3819" t="s">
        <v>16</v>
      </c>
      <c r="R3819">
        <v>946857467</v>
      </c>
      <c r="S3819" t="s">
        <v>11658</v>
      </c>
      <c r="T3819">
        <v>71744520</v>
      </c>
      <c r="U3819" t="s">
        <v>19</v>
      </c>
      <c r="V3819" t="s">
        <v>8605</v>
      </c>
      <c r="W3819" t="s">
        <v>11701</v>
      </c>
      <c r="X3819" t="s">
        <v>11727</v>
      </c>
      <c r="Y3819" t="s">
        <v>230</v>
      </c>
      <c r="Z3819" t="s">
        <v>3209</v>
      </c>
      <c r="AA3819" t="str">
        <f>IF(BD[[#This Row],[Genero]]="Masculino","👨🏼 M","👩🏼 F")</f>
        <v>👨🏼 M</v>
      </c>
      <c r="AB3819" t="s">
        <v>11696</v>
      </c>
    </row>
    <row r="3820" spans="1:28" x14ac:dyDescent="0.35">
      <c r="A3820" t="s">
        <v>1268</v>
      </c>
      <c r="B3820" t="s">
        <v>1269</v>
      </c>
      <c r="C3820" t="s">
        <v>1270</v>
      </c>
      <c r="D3820">
        <v>1</v>
      </c>
      <c r="G3820">
        <v>0</v>
      </c>
      <c r="H3820">
        <v>0</v>
      </c>
      <c r="I3820">
        <v>0</v>
      </c>
      <c r="J3820">
        <v>0</v>
      </c>
      <c r="K3820" t="s">
        <v>16</v>
      </c>
      <c r="R3820">
        <v>977789690</v>
      </c>
      <c r="S3820" t="s">
        <v>11658</v>
      </c>
      <c r="T3820">
        <v>75307882</v>
      </c>
      <c r="U3820" t="s">
        <v>19</v>
      </c>
      <c r="V3820" t="s">
        <v>1271</v>
      </c>
      <c r="W3820" t="s">
        <v>11706</v>
      </c>
      <c r="X3820" t="s">
        <v>11727</v>
      </c>
      <c r="Y3820" t="s">
        <v>230</v>
      </c>
      <c r="Z3820" t="s">
        <v>1272</v>
      </c>
      <c r="AA3820" t="str">
        <f>IF(BD[[#This Row],[Genero]]="Masculino","👨🏼 M","👩🏼 F")</f>
        <v>👨🏼 M</v>
      </c>
      <c r="AB3820" t="s">
        <v>11696</v>
      </c>
    </row>
    <row r="3821" spans="1:28" x14ac:dyDescent="0.35">
      <c r="A3821" t="s">
        <v>128</v>
      </c>
      <c r="B3821" t="s">
        <v>9839</v>
      </c>
      <c r="C3821" t="s">
        <v>4179</v>
      </c>
      <c r="D3821">
        <v>1</v>
      </c>
      <c r="G3821">
        <v>0</v>
      </c>
      <c r="H3821">
        <v>0</v>
      </c>
      <c r="I3821">
        <v>0</v>
      </c>
      <c r="J3821">
        <v>0</v>
      </c>
      <c r="K3821" t="s">
        <v>16</v>
      </c>
      <c r="R3821">
        <v>983593021</v>
      </c>
      <c r="S3821" t="s">
        <v>11658</v>
      </c>
      <c r="T3821">
        <v>71930040</v>
      </c>
      <c r="U3821" t="s">
        <v>10125</v>
      </c>
      <c r="V3821" t="s">
        <v>4180</v>
      </c>
      <c r="W3821" t="s">
        <v>11701</v>
      </c>
      <c r="X3821" t="s">
        <v>11727</v>
      </c>
      <c r="Y3821" t="s">
        <v>230</v>
      </c>
      <c r="Z3821" t="s">
        <v>10877</v>
      </c>
      <c r="AA3821" t="str">
        <f>IF(BD[[#This Row],[Genero]]="Masculino","👨🏼 M","👩🏼 F")</f>
        <v>👨🏼 M</v>
      </c>
      <c r="AB3821" t="s">
        <v>11696</v>
      </c>
    </row>
    <row r="3822" spans="1:28" x14ac:dyDescent="0.35">
      <c r="A3822" t="s">
        <v>9314</v>
      </c>
      <c r="B3822" t="s">
        <v>6449</v>
      </c>
      <c r="C3822" t="s">
        <v>1450</v>
      </c>
      <c r="D3822">
        <v>1</v>
      </c>
      <c r="G3822">
        <v>0</v>
      </c>
      <c r="H3822">
        <v>0</v>
      </c>
      <c r="I3822">
        <v>0</v>
      </c>
      <c r="J3822">
        <v>0</v>
      </c>
      <c r="K3822" t="s">
        <v>16</v>
      </c>
      <c r="R3822">
        <v>968350335</v>
      </c>
      <c r="S3822" t="s">
        <v>11658</v>
      </c>
      <c r="T3822">
        <v>47318251</v>
      </c>
      <c r="U3822" t="s">
        <v>19</v>
      </c>
      <c r="V3822" t="s">
        <v>1451</v>
      </c>
      <c r="W3822" t="s">
        <v>11712</v>
      </c>
      <c r="X3822" t="s">
        <v>11727</v>
      </c>
      <c r="Y3822" t="s">
        <v>230</v>
      </c>
      <c r="Z3822" t="s">
        <v>1452</v>
      </c>
      <c r="AA3822" t="str">
        <f>IF(BD[[#This Row],[Genero]]="Masculino","👨🏼 M","👩🏼 F")</f>
        <v>👨🏼 M</v>
      </c>
      <c r="AB3822" t="s">
        <v>11696</v>
      </c>
    </row>
    <row r="3823" spans="1:28" x14ac:dyDescent="0.35">
      <c r="A3823" t="s">
        <v>790</v>
      </c>
      <c r="B3823" t="s">
        <v>791</v>
      </c>
      <c r="C3823" t="s">
        <v>792</v>
      </c>
      <c r="D3823">
        <v>1</v>
      </c>
      <c r="G3823">
        <v>0</v>
      </c>
      <c r="H3823">
        <v>0</v>
      </c>
      <c r="I3823">
        <v>0</v>
      </c>
      <c r="J3823">
        <v>0</v>
      </c>
      <c r="K3823" t="s">
        <v>16</v>
      </c>
      <c r="R3823">
        <v>969600416</v>
      </c>
      <c r="S3823" t="s">
        <v>11658</v>
      </c>
      <c r="T3823">
        <v>47204456</v>
      </c>
      <c r="U3823" t="s">
        <v>19</v>
      </c>
      <c r="V3823" t="s">
        <v>793</v>
      </c>
      <c r="W3823" t="s">
        <v>11702</v>
      </c>
      <c r="X3823" t="s">
        <v>11727</v>
      </c>
      <c r="Y3823" t="s">
        <v>230</v>
      </c>
      <c r="Z3823" t="s">
        <v>10825</v>
      </c>
      <c r="AA3823" t="str">
        <f>IF(BD[[#This Row],[Genero]]="Masculino","👨🏼 M","👩🏼 F")</f>
        <v>👨🏼 M</v>
      </c>
      <c r="AB3823" t="s">
        <v>11696</v>
      </c>
    </row>
    <row r="3824" spans="1:28" x14ac:dyDescent="0.35">
      <c r="A3824" t="s">
        <v>806</v>
      </c>
      <c r="B3824" t="s">
        <v>807</v>
      </c>
      <c r="C3824" t="s">
        <v>808</v>
      </c>
      <c r="D3824">
        <v>1</v>
      </c>
      <c r="G3824">
        <v>0</v>
      </c>
      <c r="H3824">
        <v>0</v>
      </c>
      <c r="I3824">
        <v>0</v>
      </c>
      <c r="J3824">
        <v>0</v>
      </c>
      <c r="K3824" t="s">
        <v>16</v>
      </c>
      <c r="R3824">
        <v>951357952</v>
      </c>
      <c r="S3824" t="s">
        <v>11658</v>
      </c>
      <c r="T3824">
        <v>73024794</v>
      </c>
      <c r="U3824" t="s">
        <v>19</v>
      </c>
      <c r="V3824" t="s">
        <v>809</v>
      </c>
      <c r="W3824" t="s">
        <v>11712</v>
      </c>
      <c r="X3824" t="s">
        <v>11727</v>
      </c>
      <c r="Y3824" t="s">
        <v>230</v>
      </c>
      <c r="Z3824" t="s">
        <v>10756</v>
      </c>
      <c r="AA3824" t="str">
        <f>IF(BD[[#This Row],[Genero]]="Masculino","👨🏼 M","👩🏼 F")</f>
        <v>👨🏼 M</v>
      </c>
      <c r="AB3824" t="s">
        <v>11696</v>
      </c>
    </row>
    <row r="3825" spans="1:28" x14ac:dyDescent="0.35">
      <c r="A3825" t="s">
        <v>6394</v>
      </c>
      <c r="B3825" t="s">
        <v>3817</v>
      </c>
      <c r="C3825" t="s">
        <v>6395</v>
      </c>
      <c r="D3825">
        <v>1</v>
      </c>
      <c r="G3825">
        <v>0</v>
      </c>
      <c r="H3825">
        <v>0</v>
      </c>
      <c r="I3825">
        <v>0</v>
      </c>
      <c r="J3825">
        <v>0</v>
      </c>
      <c r="K3825" t="s">
        <v>16</v>
      </c>
      <c r="R3825">
        <v>972333361</v>
      </c>
      <c r="S3825" t="s">
        <v>11658</v>
      </c>
      <c r="T3825">
        <v>74024492</v>
      </c>
      <c r="U3825" t="s">
        <v>19</v>
      </c>
      <c r="V3825" t="s">
        <v>6396</v>
      </c>
      <c r="W3825" t="s">
        <v>11702</v>
      </c>
      <c r="X3825" t="s">
        <v>11727</v>
      </c>
      <c r="Y3825" t="s">
        <v>230</v>
      </c>
      <c r="Z3825" t="s">
        <v>6393</v>
      </c>
      <c r="AA3825" t="str">
        <f>IF(BD[[#This Row],[Genero]]="Masculino","👨🏼 M","👩🏼 F")</f>
        <v>👨🏼 M</v>
      </c>
      <c r="AB3825" t="s">
        <v>11696</v>
      </c>
    </row>
    <row r="3826" spans="1:28" x14ac:dyDescent="0.35">
      <c r="A3826" t="s">
        <v>5635</v>
      </c>
      <c r="B3826" t="s">
        <v>6390</v>
      </c>
      <c r="C3826" t="s">
        <v>6391</v>
      </c>
      <c r="D3826">
        <v>1</v>
      </c>
      <c r="G3826">
        <v>0</v>
      </c>
      <c r="H3826">
        <v>0</v>
      </c>
      <c r="I3826">
        <v>0</v>
      </c>
      <c r="J3826">
        <v>0</v>
      </c>
      <c r="K3826" t="s">
        <v>16</v>
      </c>
      <c r="R3826">
        <v>996084435</v>
      </c>
      <c r="S3826" t="s">
        <v>11658</v>
      </c>
      <c r="T3826">
        <v>77069106</v>
      </c>
      <c r="U3826" t="s">
        <v>19</v>
      </c>
      <c r="V3826" t="s">
        <v>6392</v>
      </c>
      <c r="W3826" t="s">
        <v>11701</v>
      </c>
      <c r="X3826" t="s">
        <v>11727</v>
      </c>
      <c r="Y3826" t="s">
        <v>230</v>
      </c>
      <c r="Z3826" t="s">
        <v>6393</v>
      </c>
      <c r="AA3826" t="str">
        <f>IF(BD[[#This Row],[Genero]]="Masculino","👨🏼 M","👩🏼 F")</f>
        <v>👨🏼 M</v>
      </c>
      <c r="AB3826" t="s">
        <v>11696</v>
      </c>
    </row>
    <row r="3827" spans="1:28" x14ac:dyDescent="0.35">
      <c r="A3827" t="s">
        <v>4520</v>
      </c>
      <c r="B3827" t="s">
        <v>144</v>
      </c>
      <c r="C3827" t="s">
        <v>7167</v>
      </c>
      <c r="D3827">
        <v>1</v>
      </c>
      <c r="G3827">
        <v>0</v>
      </c>
      <c r="H3827">
        <v>0</v>
      </c>
      <c r="I3827">
        <v>0</v>
      </c>
      <c r="J3827">
        <v>0</v>
      </c>
      <c r="K3827" t="s">
        <v>16</v>
      </c>
      <c r="R3827">
        <v>972057200</v>
      </c>
      <c r="S3827" t="s">
        <v>11658</v>
      </c>
      <c r="T3827">
        <v>71732863</v>
      </c>
      <c r="U3827" t="s">
        <v>19</v>
      </c>
      <c r="V3827" t="s">
        <v>7168</v>
      </c>
      <c r="W3827" t="s">
        <v>11701</v>
      </c>
      <c r="X3827" t="s">
        <v>11727</v>
      </c>
      <c r="Y3827" t="s">
        <v>230</v>
      </c>
      <c r="Z3827" t="s">
        <v>10838</v>
      </c>
      <c r="AA3827" t="str">
        <f>IF(BD[[#This Row],[Genero]]="Masculino","👨🏼 M","👩🏼 F")</f>
        <v>👨🏼 M</v>
      </c>
      <c r="AB3827" t="s">
        <v>11696</v>
      </c>
    </row>
    <row r="3828" spans="1:28" x14ac:dyDescent="0.35">
      <c r="A3828" t="s">
        <v>904</v>
      </c>
      <c r="B3828" t="s">
        <v>905</v>
      </c>
      <c r="C3828" t="s">
        <v>906</v>
      </c>
      <c r="D3828">
        <v>1</v>
      </c>
      <c r="G3828">
        <v>0</v>
      </c>
      <c r="H3828">
        <v>0</v>
      </c>
      <c r="I3828">
        <v>0</v>
      </c>
      <c r="J3828">
        <v>0</v>
      </c>
      <c r="K3828" t="s">
        <v>16</v>
      </c>
      <c r="R3828">
        <v>993769898</v>
      </c>
      <c r="S3828" t="s">
        <v>11658</v>
      </c>
      <c r="T3828">
        <v>43807722</v>
      </c>
      <c r="U3828" t="s">
        <v>19</v>
      </c>
      <c r="V3828" t="s">
        <v>907</v>
      </c>
      <c r="W3828" t="s">
        <v>11702</v>
      </c>
      <c r="X3828" t="s">
        <v>11727</v>
      </c>
      <c r="Y3828" t="s">
        <v>230</v>
      </c>
      <c r="Z3828" t="s">
        <v>73</v>
      </c>
      <c r="AA3828" t="str">
        <f>IF(BD[[#This Row],[Genero]]="Masculino","👨🏼 M","👩🏼 F")</f>
        <v>👨🏼 M</v>
      </c>
      <c r="AB3828" t="s">
        <v>11696</v>
      </c>
    </row>
    <row r="3829" spans="1:28" x14ac:dyDescent="0.35">
      <c r="A3829" t="s">
        <v>904</v>
      </c>
      <c r="B3829" t="s">
        <v>905</v>
      </c>
      <c r="C3829" t="s">
        <v>906</v>
      </c>
      <c r="D3829">
        <v>1</v>
      </c>
      <c r="G3829">
        <v>0</v>
      </c>
      <c r="H3829">
        <v>0</v>
      </c>
      <c r="I3829">
        <v>0</v>
      </c>
      <c r="J3829">
        <v>0</v>
      </c>
      <c r="K3829" t="s">
        <v>16</v>
      </c>
      <c r="R3829">
        <v>993769898</v>
      </c>
      <c r="S3829" t="s">
        <v>11658</v>
      </c>
      <c r="T3829" t="s">
        <v>6336</v>
      </c>
      <c r="U3829" t="s">
        <v>19</v>
      </c>
      <c r="V3829" t="s">
        <v>907</v>
      </c>
      <c r="W3829" t="s">
        <v>11702</v>
      </c>
      <c r="X3829" t="s">
        <v>11727</v>
      </c>
      <c r="Y3829" t="s">
        <v>230</v>
      </c>
      <c r="Z3829" t="s">
        <v>73</v>
      </c>
      <c r="AA3829" t="str">
        <f>IF(BD[[#This Row],[Genero]]="Masculino","👨🏼 M","👩🏼 F")</f>
        <v>👨🏼 M</v>
      </c>
      <c r="AB3829" t="s">
        <v>11696</v>
      </c>
    </row>
    <row r="3830" spans="1:28" x14ac:dyDescent="0.35">
      <c r="A3830" t="s">
        <v>7715</v>
      </c>
      <c r="B3830" t="s">
        <v>7716</v>
      </c>
      <c r="C3830" t="s">
        <v>7717</v>
      </c>
      <c r="D3830">
        <v>1</v>
      </c>
      <c r="G3830">
        <v>0</v>
      </c>
      <c r="H3830">
        <v>0</v>
      </c>
      <c r="I3830">
        <v>0</v>
      </c>
      <c r="J3830">
        <v>0</v>
      </c>
      <c r="K3830" t="s">
        <v>16</v>
      </c>
      <c r="R3830">
        <v>936132305</v>
      </c>
      <c r="S3830" t="s">
        <v>11658</v>
      </c>
      <c r="U3830" t="s">
        <v>19</v>
      </c>
      <c r="V3830" t="s">
        <v>7718</v>
      </c>
      <c r="W3830" t="s">
        <v>11702</v>
      </c>
      <c r="X3830" t="s">
        <v>11727</v>
      </c>
      <c r="Y3830" t="s">
        <v>230</v>
      </c>
      <c r="Z3830" t="s">
        <v>73</v>
      </c>
      <c r="AA3830" t="str">
        <f>IF(BD[[#This Row],[Genero]]="Masculino","👨🏼 M","👩🏼 F")</f>
        <v>👨🏼 M</v>
      </c>
      <c r="AB3830" t="s">
        <v>11696</v>
      </c>
    </row>
    <row r="3831" spans="1:28" x14ac:dyDescent="0.35">
      <c r="A3831" t="s">
        <v>3291</v>
      </c>
      <c r="B3831" t="s">
        <v>225</v>
      </c>
      <c r="C3831" t="s">
        <v>3292</v>
      </c>
      <c r="D3831">
        <v>1</v>
      </c>
      <c r="G3831">
        <v>0</v>
      </c>
      <c r="H3831">
        <v>0</v>
      </c>
      <c r="I3831">
        <v>0</v>
      </c>
      <c r="J3831">
        <v>0</v>
      </c>
      <c r="K3831" t="s">
        <v>16</v>
      </c>
      <c r="R3831">
        <v>960791105</v>
      </c>
      <c r="S3831" t="s">
        <v>11665</v>
      </c>
      <c r="T3831">
        <v>73012049</v>
      </c>
      <c r="U3831" t="s">
        <v>19</v>
      </c>
      <c r="V3831" t="s">
        <v>3293</v>
      </c>
      <c r="W3831" t="s">
        <v>11702</v>
      </c>
      <c r="X3831" t="s">
        <v>11727</v>
      </c>
      <c r="Y3831" t="s">
        <v>230</v>
      </c>
      <c r="Z3831" t="s">
        <v>73</v>
      </c>
      <c r="AA3831" t="str">
        <f>IF(BD[[#This Row],[Genero]]="Masculino","👨🏼 M","👩🏼 F")</f>
        <v>👩🏼 F</v>
      </c>
      <c r="AB3831" t="s">
        <v>11696</v>
      </c>
    </row>
    <row r="3832" spans="1:28" x14ac:dyDescent="0.35">
      <c r="A3832" t="s">
        <v>38</v>
      </c>
      <c r="B3832" t="s">
        <v>2103</v>
      </c>
      <c r="C3832" t="s">
        <v>6593</v>
      </c>
      <c r="D3832">
        <v>1</v>
      </c>
      <c r="G3832">
        <v>0</v>
      </c>
      <c r="H3832">
        <v>0</v>
      </c>
      <c r="I3832">
        <v>0</v>
      </c>
      <c r="J3832">
        <v>0</v>
      </c>
      <c r="K3832" t="s">
        <v>16</v>
      </c>
      <c r="R3832">
        <v>970409605</v>
      </c>
      <c r="S3832" t="s">
        <v>11658</v>
      </c>
      <c r="T3832">
        <v>49025173</v>
      </c>
      <c r="U3832" t="s">
        <v>19</v>
      </c>
      <c r="V3832" t="s">
        <v>6594</v>
      </c>
      <c r="W3832" t="s">
        <v>11702</v>
      </c>
      <c r="X3832" t="s">
        <v>11727</v>
      </c>
      <c r="Y3832" t="s">
        <v>230</v>
      </c>
      <c r="Z3832" t="s">
        <v>73</v>
      </c>
      <c r="AA3832" t="str">
        <f>IF(BD[[#This Row],[Genero]]="Masculino","👨🏼 M","👩🏼 F")</f>
        <v>👨🏼 M</v>
      </c>
      <c r="AB3832" t="s">
        <v>11696</v>
      </c>
    </row>
    <row r="3833" spans="1:28" x14ac:dyDescent="0.35">
      <c r="A3833" t="s">
        <v>155</v>
      </c>
      <c r="B3833" t="s">
        <v>6621</v>
      </c>
      <c r="C3833" t="s">
        <v>6622</v>
      </c>
      <c r="D3833">
        <v>1</v>
      </c>
      <c r="G3833">
        <v>0</v>
      </c>
      <c r="H3833">
        <v>0</v>
      </c>
      <c r="I3833">
        <v>0</v>
      </c>
      <c r="J3833">
        <v>0</v>
      </c>
      <c r="K3833" t="s">
        <v>16</v>
      </c>
      <c r="R3833">
        <v>936552017</v>
      </c>
      <c r="S3833" t="s">
        <v>11658</v>
      </c>
      <c r="T3833">
        <v>71425757</v>
      </c>
      <c r="U3833" t="s">
        <v>19</v>
      </c>
      <c r="V3833" t="s">
        <v>6622</v>
      </c>
      <c r="W3833" t="s">
        <v>11702</v>
      </c>
      <c r="X3833" t="s">
        <v>11727</v>
      </c>
      <c r="Y3833" t="s">
        <v>230</v>
      </c>
      <c r="Z3833" t="s">
        <v>73</v>
      </c>
      <c r="AA3833" t="str">
        <f>IF(BD[[#This Row],[Genero]]="Masculino","👨🏼 M","👩🏼 F")</f>
        <v>👨🏼 M</v>
      </c>
      <c r="AB3833" t="s">
        <v>11696</v>
      </c>
    </row>
    <row r="3834" spans="1:28" x14ac:dyDescent="0.35">
      <c r="A3834" t="s">
        <v>155</v>
      </c>
      <c r="B3834" t="s">
        <v>7265</v>
      </c>
      <c r="C3834" t="s">
        <v>7266</v>
      </c>
      <c r="D3834">
        <v>1</v>
      </c>
      <c r="G3834">
        <v>0</v>
      </c>
      <c r="H3834">
        <v>0</v>
      </c>
      <c r="I3834">
        <v>0</v>
      </c>
      <c r="J3834">
        <v>0</v>
      </c>
      <c r="K3834" t="s">
        <v>16</v>
      </c>
      <c r="R3834">
        <v>963036920</v>
      </c>
      <c r="S3834" t="s">
        <v>11658</v>
      </c>
      <c r="T3834">
        <v>72642489</v>
      </c>
      <c r="U3834" t="s">
        <v>19</v>
      </c>
      <c r="V3834" t="s">
        <v>7267</v>
      </c>
      <c r="W3834" t="s">
        <v>11702</v>
      </c>
      <c r="X3834" t="s">
        <v>11727</v>
      </c>
      <c r="Y3834" t="s">
        <v>230</v>
      </c>
      <c r="Z3834" t="s">
        <v>73</v>
      </c>
      <c r="AA3834" t="str">
        <f>IF(BD[[#This Row],[Genero]]="Masculino","👨🏼 M","👩🏼 F")</f>
        <v>👨🏼 M</v>
      </c>
      <c r="AB3834" t="s">
        <v>11696</v>
      </c>
    </row>
    <row r="3835" spans="1:28" x14ac:dyDescent="0.35">
      <c r="A3835" t="s">
        <v>1279</v>
      </c>
      <c r="B3835" t="s">
        <v>6499</v>
      </c>
      <c r="C3835" t="s">
        <v>6500</v>
      </c>
      <c r="D3835">
        <v>1</v>
      </c>
      <c r="G3835">
        <v>0</v>
      </c>
      <c r="H3835">
        <v>0</v>
      </c>
      <c r="I3835">
        <v>0</v>
      </c>
      <c r="J3835">
        <v>0</v>
      </c>
      <c r="K3835" t="s">
        <v>16</v>
      </c>
      <c r="R3835">
        <v>956326780</v>
      </c>
      <c r="S3835" t="s">
        <v>11658</v>
      </c>
      <c r="T3835">
        <v>70030095</v>
      </c>
      <c r="U3835" t="s">
        <v>4613</v>
      </c>
      <c r="V3835" t="s">
        <v>6500</v>
      </c>
      <c r="W3835" t="s">
        <v>11702</v>
      </c>
      <c r="X3835" t="s">
        <v>11727</v>
      </c>
      <c r="Y3835" t="s">
        <v>230</v>
      </c>
      <c r="Z3835" t="s">
        <v>73</v>
      </c>
      <c r="AA3835" t="str">
        <f>IF(BD[[#This Row],[Genero]]="Masculino","👨🏼 M","👩🏼 F")</f>
        <v>👨🏼 M</v>
      </c>
      <c r="AB3835" t="s">
        <v>11696</v>
      </c>
    </row>
    <row r="3836" spans="1:28" x14ac:dyDescent="0.35">
      <c r="A3836" t="s">
        <v>712</v>
      </c>
      <c r="B3836" t="s">
        <v>10057</v>
      </c>
      <c r="C3836" t="s">
        <v>8634</v>
      </c>
      <c r="D3836">
        <v>1</v>
      </c>
      <c r="G3836">
        <v>0</v>
      </c>
      <c r="H3836">
        <v>0</v>
      </c>
      <c r="I3836">
        <v>0</v>
      </c>
      <c r="J3836">
        <v>0</v>
      </c>
      <c r="K3836" t="s">
        <v>16</v>
      </c>
      <c r="R3836">
        <v>999356628</v>
      </c>
      <c r="S3836" t="s">
        <v>11665</v>
      </c>
      <c r="T3836">
        <v>70490014</v>
      </c>
      <c r="U3836" t="s">
        <v>1282</v>
      </c>
      <c r="V3836" t="s">
        <v>8634</v>
      </c>
      <c r="W3836" t="s">
        <v>11702</v>
      </c>
      <c r="X3836" t="s">
        <v>11727</v>
      </c>
      <c r="Y3836" t="s">
        <v>230</v>
      </c>
      <c r="Z3836" t="s">
        <v>73</v>
      </c>
      <c r="AA3836" t="str">
        <f>IF(BD[[#This Row],[Genero]]="Masculino","👨🏼 M","👩🏼 F")</f>
        <v>👩🏼 F</v>
      </c>
      <c r="AB3836" t="s">
        <v>11696</v>
      </c>
    </row>
    <row r="3837" spans="1:28" x14ac:dyDescent="0.35">
      <c r="A3837" t="s">
        <v>699</v>
      </c>
      <c r="B3837" t="s">
        <v>8255</v>
      </c>
      <c r="C3837" t="s">
        <v>8256</v>
      </c>
      <c r="D3837">
        <v>1</v>
      </c>
      <c r="G3837">
        <v>0</v>
      </c>
      <c r="H3837">
        <v>0</v>
      </c>
      <c r="I3837">
        <v>0</v>
      </c>
      <c r="J3837">
        <v>0</v>
      </c>
      <c r="K3837" t="s">
        <v>16</v>
      </c>
      <c r="R3837">
        <v>937542539</v>
      </c>
      <c r="S3837" t="s">
        <v>11658</v>
      </c>
      <c r="T3837">
        <v>71199225</v>
      </c>
      <c r="U3837" t="s">
        <v>19</v>
      </c>
      <c r="V3837" t="s">
        <v>8257</v>
      </c>
      <c r="W3837" t="s">
        <v>11702</v>
      </c>
      <c r="X3837" t="s">
        <v>11727</v>
      </c>
      <c r="Y3837" t="s">
        <v>230</v>
      </c>
      <c r="Z3837" t="s">
        <v>73</v>
      </c>
      <c r="AA3837" t="str">
        <f>IF(BD[[#This Row],[Genero]]="Masculino","👨🏼 M","👩🏼 F")</f>
        <v>👨🏼 M</v>
      </c>
      <c r="AB3837" t="s">
        <v>11696</v>
      </c>
    </row>
    <row r="3838" spans="1:28" x14ac:dyDescent="0.35">
      <c r="A3838" t="s">
        <v>6607</v>
      </c>
      <c r="B3838" t="s">
        <v>6456</v>
      </c>
      <c r="C3838" t="s">
        <v>6608</v>
      </c>
      <c r="D3838">
        <v>1</v>
      </c>
      <c r="G3838">
        <v>0</v>
      </c>
      <c r="H3838">
        <v>0</v>
      </c>
      <c r="I3838">
        <v>0</v>
      </c>
      <c r="J3838">
        <v>0</v>
      </c>
      <c r="K3838" t="s">
        <v>16</v>
      </c>
      <c r="R3838">
        <v>906728148</v>
      </c>
      <c r="S3838" t="s">
        <v>11665</v>
      </c>
      <c r="T3838">
        <v>76029806</v>
      </c>
      <c r="U3838" t="s">
        <v>19</v>
      </c>
      <c r="V3838" t="s">
        <v>6609</v>
      </c>
      <c r="W3838" t="s">
        <v>11702</v>
      </c>
      <c r="X3838" t="s">
        <v>11727</v>
      </c>
      <c r="Y3838" t="s">
        <v>230</v>
      </c>
      <c r="Z3838" t="s">
        <v>73</v>
      </c>
      <c r="AA3838" t="str">
        <f>IF(BD[[#This Row],[Genero]]="Masculino","👨🏼 M","👩🏼 F")</f>
        <v>👩🏼 F</v>
      </c>
      <c r="AB3838" t="s">
        <v>11696</v>
      </c>
    </row>
    <row r="3839" spans="1:28" x14ac:dyDescent="0.35">
      <c r="A3839" t="s">
        <v>4680</v>
      </c>
      <c r="B3839" t="s">
        <v>4681</v>
      </c>
      <c r="C3839" t="s">
        <v>4682</v>
      </c>
      <c r="D3839">
        <v>1</v>
      </c>
      <c r="G3839">
        <v>0</v>
      </c>
      <c r="H3839">
        <v>0</v>
      </c>
      <c r="I3839">
        <v>0</v>
      </c>
      <c r="J3839">
        <v>0</v>
      </c>
      <c r="K3839" t="s">
        <v>16</v>
      </c>
      <c r="R3839">
        <v>962229088</v>
      </c>
      <c r="S3839" t="s">
        <v>11658</v>
      </c>
      <c r="T3839">
        <v>72566233</v>
      </c>
      <c r="U3839" t="s">
        <v>1253</v>
      </c>
      <c r="V3839" t="s">
        <v>4683</v>
      </c>
      <c r="W3839" t="s">
        <v>11701</v>
      </c>
      <c r="X3839" t="s">
        <v>11727</v>
      </c>
      <c r="Y3839" t="s">
        <v>230</v>
      </c>
      <c r="Z3839" t="s">
        <v>73</v>
      </c>
      <c r="AA3839" t="str">
        <f>IF(BD[[#This Row],[Genero]]="Masculino","👨🏼 M","👩🏼 F")</f>
        <v>👨🏼 M</v>
      </c>
      <c r="AB3839" t="s">
        <v>11696</v>
      </c>
    </row>
    <row r="3840" spans="1:28" x14ac:dyDescent="0.35">
      <c r="A3840" t="s">
        <v>137</v>
      </c>
      <c r="B3840" t="s">
        <v>9685</v>
      </c>
      <c r="C3840" t="s">
        <v>1703</v>
      </c>
      <c r="D3840">
        <v>1</v>
      </c>
      <c r="G3840">
        <v>0</v>
      </c>
      <c r="H3840">
        <v>0</v>
      </c>
      <c r="I3840">
        <v>0</v>
      </c>
      <c r="J3840">
        <v>0</v>
      </c>
      <c r="K3840" t="s">
        <v>16</v>
      </c>
      <c r="R3840">
        <v>994312232</v>
      </c>
      <c r="S3840" t="s">
        <v>11658</v>
      </c>
      <c r="T3840">
        <v>70186309</v>
      </c>
      <c r="U3840" t="s">
        <v>19</v>
      </c>
      <c r="V3840" t="s">
        <v>1704</v>
      </c>
      <c r="W3840" t="s">
        <v>11701</v>
      </c>
      <c r="X3840" t="s">
        <v>11727</v>
      </c>
      <c r="Y3840" t="s">
        <v>230</v>
      </c>
      <c r="Z3840" t="s">
        <v>73</v>
      </c>
      <c r="AA3840" t="str">
        <f>IF(BD[[#This Row],[Genero]]="Masculino","👨🏼 M","👩🏼 F")</f>
        <v>👨🏼 M</v>
      </c>
      <c r="AB3840" t="s">
        <v>11696</v>
      </c>
    </row>
    <row r="3841" spans="1:28" x14ac:dyDescent="0.35">
      <c r="A3841" t="s">
        <v>696</v>
      </c>
      <c r="B3841" t="s">
        <v>697</v>
      </c>
      <c r="C3841" t="s">
        <v>698</v>
      </c>
      <c r="D3841">
        <v>1</v>
      </c>
      <c r="G3841">
        <v>0</v>
      </c>
      <c r="H3841">
        <v>0</v>
      </c>
      <c r="I3841">
        <v>0</v>
      </c>
      <c r="J3841">
        <v>0</v>
      </c>
      <c r="K3841" t="s">
        <v>16</v>
      </c>
      <c r="R3841">
        <v>915112462</v>
      </c>
      <c r="S3841" t="s">
        <v>11658</v>
      </c>
      <c r="T3841">
        <v>2505627</v>
      </c>
      <c r="U3841" t="s">
        <v>19</v>
      </c>
      <c r="V3841" t="s">
        <v>698</v>
      </c>
      <c r="W3841" t="s">
        <v>11701</v>
      </c>
      <c r="X3841" t="s">
        <v>11727</v>
      </c>
      <c r="Y3841" t="s">
        <v>230</v>
      </c>
      <c r="Z3841" t="s">
        <v>73</v>
      </c>
      <c r="AA3841" t="str">
        <f>IF(BD[[#This Row],[Genero]]="Masculino","👨🏼 M","👩🏼 F")</f>
        <v>👨🏼 M</v>
      </c>
      <c r="AB3841" t="s">
        <v>11696</v>
      </c>
    </row>
    <row r="3842" spans="1:28" x14ac:dyDescent="0.35">
      <c r="A3842" t="s">
        <v>5050</v>
      </c>
      <c r="B3842" t="s">
        <v>3064</v>
      </c>
      <c r="C3842" t="s">
        <v>5051</v>
      </c>
      <c r="D3842">
        <v>1</v>
      </c>
      <c r="G3842">
        <v>0</v>
      </c>
      <c r="H3842">
        <v>0</v>
      </c>
      <c r="I3842">
        <v>0</v>
      </c>
      <c r="J3842">
        <v>0</v>
      </c>
      <c r="K3842" t="s">
        <v>16</v>
      </c>
      <c r="R3842">
        <v>983727529</v>
      </c>
      <c r="S3842" t="s">
        <v>11665</v>
      </c>
      <c r="T3842">
        <v>46175324</v>
      </c>
      <c r="U3842" t="s">
        <v>19</v>
      </c>
      <c r="V3842" t="s">
        <v>5052</v>
      </c>
      <c r="W3842" t="s">
        <v>11701</v>
      </c>
      <c r="X3842" t="s">
        <v>11727</v>
      </c>
      <c r="Y3842" t="s">
        <v>230</v>
      </c>
      <c r="Z3842" t="s">
        <v>73</v>
      </c>
      <c r="AA3842" t="str">
        <f>IF(BD[[#This Row],[Genero]]="Masculino","👨🏼 M","👩🏼 F")</f>
        <v>👩🏼 F</v>
      </c>
      <c r="AB3842" t="s">
        <v>11696</v>
      </c>
    </row>
    <row r="3843" spans="1:28" x14ac:dyDescent="0.35">
      <c r="A3843" t="s">
        <v>486</v>
      </c>
      <c r="B3843" t="s">
        <v>3996</v>
      </c>
      <c r="C3843" t="s">
        <v>3997</v>
      </c>
      <c r="D3843">
        <v>1</v>
      </c>
      <c r="G3843">
        <v>0</v>
      </c>
      <c r="H3843">
        <v>0</v>
      </c>
      <c r="I3843">
        <v>0</v>
      </c>
      <c r="J3843">
        <v>0</v>
      </c>
      <c r="K3843" t="s">
        <v>16</v>
      </c>
      <c r="R3843">
        <v>993909104</v>
      </c>
      <c r="S3843" t="s">
        <v>11658</v>
      </c>
      <c r="T3843">
        <v>8155586</v>
      </c>
      <c r="U3843" t="s">
        <v>19</v>
      </c>
      <c r="V3843" t="s">
        <v>3998</v>
      </c>
      <c r="W3843" t="s">
        <v>11701</v>
      </c>
      <c r="X3843" t="s">
        <v>11727</v>
      </c>
      <c r="Y3843" t="s">
        <v>230</v>
      </c>
      <c r="Z3843" t="s">
        <v>73</v>
      </c>
      <c r="AA3843" t="str">
        <f>IF(BD[[#This Row],[Genero]]="Masculino","👨🏼 M","👩🏼 F")</f>
        <v>👨🏼 M</v>
      </c>
      <c r="AB3843" t="s">
        <v>11696</v>
      </c>
    </row>
    <row r="3844" spans="1:28" x14ac:dyDescent="0.35">
      <c r="A3844" t="s">
        <v>3428</v>
      </c>
      <c r="B3844" t="s">
        <v>9800</v>
      </c>
      <c r="C3844" t="s">
        <v>3429</v>
      </c>
      <c r="D3844">
        <v>1</v>
      </c>
      <c r="G3844">
        <v>0</v>
      </c>
      <c r="H3844">
        <v>0</v>
      </c>
      <c r="I3844">
        <v>0</v>
      </c>
      <c r="J3844">
        <v>0</v>
      </c>
      <c r="K3844" t="s">
        <v>16</v>
      </c>
      <c r="R3844">
        <v>983545568</v>
      </c>
      <c r="S3844" t="s">
        <v>11665</v>
      </c>
      <c r="T3844">
        <v>77633318</v>
      </c>
      <c r="U3844" t="s">
        <v>19</v>
      </c>
      <c r="V3844" t="s">
        <v>3429</v>
      </c>
      <c r="W3844" t="s">
        <v>11701</v>
      </c>
      <c r="X3844" t="s">
        <v>11727</v>
      </c>
      <c r="Y3844" t="s">
        <v>230</v>
      </c>
      <c r="Z3844" t="s">
        <v>73</v>
      </c>
      <c r="AA3844" t="str">
        <f>IF(BD[[#This Row],[Genero]]="Masculino","👨🏼 M","👩🏼 F")</f>
        <v>👩🏼 F</v>
      </c>
      <c r="AB3844" t="s">
        <v>11696</v>
      </c>
    </row>
    <row r="3845" spans="1:28" x14ac:dyDescent="0.35">
      <c r="A3845" t="s">
        <v>3015</v>
      </c>
      <c r="B3845" t="s">
        <v>3016</v>
      </c>
      <c r="C3845" t="s">
        <v>6612</v>
      </c>
      <c r="D3845">
        <v>1</v>
      </c>
      <c r="G3845">
        <v>0</v>
      </c>
      <c r="H3845">
        <v>0</v>
      </c>
      <c r="I3845">
        <v>0</v>
      </c>
      <c r="J3845">
        <v>0</v>
      </c>
      <c r="K3845" t="s">
        <v>16</v>
      </c>
      <c r="R3845">
        <v>900634587</v>
      </c>
      <c r="S3845" t="s">
        <v>11658</v>
      </c>
      <c r="T3845">
        <v>3142411</v>
      </c>
      <c r="U3845" t="s">
        <v>19</v>
      </c>
      <c r="V3845" t="s">
        <v>6612</v>
      </c>
      <c r="W3845" t="s">
        <v>11701</v>
      </c>
      <c r="X3845" t="s">
        <v>11727</v>
      </c>
      <c r="Y3845" t="s">
        <v>230</v>
      </c>
      <c r="Z3845" t="s">
        <v>73</v>
      </c>
      <c r="AA3845" t="str">
        <f>IF(BD[[#This Row],[Genero]]="Masculino","👨🏼 M","👩🏼 F")</f>
        <v>👨🏼 M</v>
      </c>
      <c r="AB3845" t="s">
        <v>11696</v>
      </c>
    </row>
    <row r="3846" spans="1:28" x14ac:dyDescent="0.35">
      <c r="A3846" t="s">
        <v>3015</v>
      </c>
      <c r="B3846" t="s">
        <v>3016</v>
      </c>
      <c r="C3846" t="s">
        <v>3017</v>
      </c>
      <c r="D3846">
        <v>1</v>
      </c>
      <c r="G3846">
        <v>0</v>
      </c>
      <c r="H3846">
        <v>0</v>
      </c>
      <c r="I3846">
        <v>0</v>
      </c>
      <c r="J3846">
        <v>0</v>
      </c>
      <c r="K3846" t="s">
        <v>16</v>
      </c>
      <c r="R3846">
        <v>900634587</v>
      </c>
      <c r="S3846" t="s">
        <v>11658</v>
      </c>
      <c r="T3846">
        <v>3142411</v>
      </c>
      <c r="U3846" t="s">
        <v>10125</v>
      </c>
      <c r="V3846" t="s">
        <v>3018</v>
      </c>
      <c r="W3846" t="s">
        <v>11701</v>
      </c>
      <c r="X3846" t="s">
        <v>11727</v>
      </c>
      <c r="Y3846" t="s">
        <v>230</v>
      </c>
      <c r="Z3846" t="s">
        <v>73</v>
      </c>
      <c r="AA3846" t="str">
        <f>IF(BD[[#This Row],[Genero]]="Masculino","👨🏼 M","👩🏼 F")</f>
        <v>👨🏼 M</v>
      </c>
      <c r="AB3846" t="s">
        <v>11696</v>
      </c>
    </row>
    <row r="3847" spans="1:28" x14ac:dyDescent="0.35">
      <c r="A3847" t="s">
        <v>117</v>
      </c>
      <c r="B3847" t="s">
        <v>1176</v>
      </c>
      <c r="C3847" t="s">
        <v>4766</v>
      </c>
      <c r="D3847">
        <v>1</v>
      </c>
      <c r="G3847">
        <v>0</v>
      </c>
      <c r="H3847">
        <v>0</v>
      </c>
      <c r="I3847">
        <v>0</v>
      </c>
      <c r="J3847">
        <v>0</v>
      </c>
      <c r="K3847" t="s">
        <v>16</v>
      </c>
      <c r="R3847">
        <v>953638448</v>
      </c>
      <c r="S3847" t="s">
        <v>11658</v>
      </c>
      <c r="T3847">
        <v>43766889</v>
      </c>
      <c r="U3847" t="s">
        <v>19</v>
      </c>
      <c r="V3847" t="s">
        <v>4767</v>
      </c>
      <c r="W3847" t="s">
        <v>11701</v>
      </c>
      <c r="X3847" t="s">
        <v>11727</v>
      </c>
      <c r="Y3847" t="s">
        <v>230</v>
      </c>
      <c r="Z3847" t="s">
        <v>73</v>
      </c>
      <c r="AA3847" t="str">
        <f>IF(BD[[#This Row],[Genero]]="Masculino","👨🏼 M","👩🏼 F")</f>
        <v>👨🏼 M</v>
      </c>
      <c r="AB3847" t="s">
        <v>11696</v>
      </c>
    </row>
    <row r="3848" spans="1:28" x14ac:dyDescent="0.35">
      <c r="A3848" t="s">
        <v>692</v>
      </c>
      <c r="B3848" t="s">
        <v>693</v>
      </c>
      <c r="C3848" t="s">
        <v>694</v>
      </c>
      <c r="D3848">
        <v>1</v>
      </c>
      <c r="G3848">
        <v>0</v>
      </c>
      <c r="H3848">
        <v>0</v>
      </c>
      <c r="I3848">
        <v>0</v>
      </c>
      <c r="J3848">
        <v>0</v>
      </c>
      <c r="K3848" t="s">
        <v>16</v>
      </c>
      <c r="R3848">
        <v>972053212</v>
      </c>
      <c r="S3848" t="s">
        <v>11658</v>
      </c>
      <c r="T3848">
        <v>1764066</v>
      </c>
      <c r="U3848" t="s">
        <v>19</v>
      </c>
      <c r="V3848" t="s">
        <v>695</v>
      </c>
      <c r="W3848" t="s">
        <v>11701</v>
      </c>
      <c r="X3848" t="s">
        <v>11727</v>
      </c>
      <c r="Y3848" t="s">
        <v>230</v>
      </c>
      <c r="Z3848" t="s">
        <v>73</v>
      </c>
      <c r="AA3848" t="str">
        <f>IF(BD[[#This Row],[Genero]]="Masculino","👨🏼 M","👩🏼 F")</f>
        <v>👨🏼 M</v>
      </c>
      <c r="AB3848" t="s">
        <v>11696</v>
      </c>
    </row>
    <row r="3849" spans="1:28" x14ac:dyDescent="0.35">
      <c r="A3849" t="s">
        <v>692</v>
      </c>
      <c r="B3849" t="s">
        <v>693</v>
      </c>
      <c r="C3849" t="s">
        <v>694</v>
      </c>
      <c r="D3849">
        <v>1</v>
      </c>
      <c r="G3849">
        <v>0</v>
      </c>
      <c r="H3849">
        <v>0</v>
      </c>
      <c r="I3849">
        <v>0</v>
      </c>
      <c r="J3849">
        <v>0</v>
      </c>
      <c r="K3849" t="s">
        <v>16</v>
      </c>
      <c r="R3849">
        <v>972053212</v>
      </c>
      <c r="S3849" t="s">
        <v>11658</v>
      </c>
      <c r="T3849">
        <v>1764066</v>
      </c>
      <c r="U3849" t="s">
        <v>19</v>
      </c>
      <c r="V3849" t="s">
        <v>695</v>
      </c>
      <c r="W3849" t="s">
        <v>11701</v>
      </c>
      <c r="X3849" t="s">
        <v>11727</v>
      </c>
      <c r="Y3849" t="s">
        <v>230</v>
      </c>
      <c r="Z3849" t="s">
        <v>73</v>
      </c>
      <c r="AA3849" t="str">
        <f>IF(BD[[#This Row],[Genero]]="Masculino","👨🏼 M","👩🏼 F")</f>
        <v>👨🏼 M</v>
      </c>
      <c r="AB3849" t="s">
        <v>11696</v>
      </c>
    </row>
    <row r="3850" spans="1:28" x14ac:dyDescent="0.35">
      <c r="A3850" t="s">
        <v>924</v>
      </c>
      <c r="B3850" t="s">
        <v>6369</v>
      </c>
      <c r="C3850" t="s">
        <v>6370</v>
      </c>
      <c r="D3850">
        <v>1</v>
      </c>
      <c r="G3850">
        <v>0</v>
      </c>
      <c r="H3850">
        <v>0</v>
      </c>
      <c r="I3850">
        <v>0</v>
      </c>
      <c r="J3850">
        <v>0</v>
      </c>
      <c r="K3850" t="s">
        <v>16</v>
      </c>
      <c r="R3850">
        <v>962943323</v>
      </c>
      <c r="S3850" t="s">
        <v>11658</v>
      </c>
      <c r="T3850">
        <v>47834285</v>
      </c>
      <c r="U3850" t="s">
        <v>19</v>
      </c>
      <c r="V3850" t="s">
        <v>6371</v>
      </c>
      <c r="W3850" t="s">
        <v>11701</v>
      </c>
      <c r="X3850" t="s">
        <v>11727</v>
      </c>
      <c r="Y3850" t="s">
        <v>230</v>
      </c>
      <c r="Z3850" t="s">
        <v>73</v>
      </c>
      <c r="AA3850" t="str">
        <f>IF(BD[[#This Row],[Genero]]="Masculino","👨🏼 M","👩🏼 F")</f>
        <v>👨🏼 M</v>
      </c>
      <c r="AB3850" t="s">
        <v>11696</v>
      </c>
    </row>
    <row r="3851" spans="1:28" x14ac:dyDescent="0.35">
      <c r="A3851" t="s">
        <v>924</v>
      </c>
      <c r="B3851" t="s">
        <v>345</v>
      </c>
      <c r="C3851" t="s">
        <v>8789</v>
      </c>
      <c r="D3851">
        <v>1</v>
      </c>
      <c r="G3851">
        <v>0</v>
      </c>
      <c r="H3851">
        <v>0</v>
      </c>
      <c r="I3851">
        <v>0</v>
      </c>
      <c r="J3851">
        <v>0</v>
      </c>
      <c r="K3851" t="s">
        <v>16</v>
      </c>
      <c r="R3851">
        <v>976874713</v>
      </c>
      <c r="S3851" t="s">
        <v>11658</v>
      </c>
      <c r="T3851">
        <v>73007414</v>
      </c>
      <c r="U3851" t="s">
        <v>19</v>
      </c>
      <c r="V3851" t="s">
        <v>8789</v>
      </c>
      <c r="W3851" t="s">
        <v>11701</v>
      </c>
      <c r="X3851" t="s">
        <v>11727</v>
      </c>
      <c r="Y3851" t="s">
        <v>230</v>
      </c>
      <c r="Z3851" t="s">
        <v>73</v>
      </c>
      <c r="AA3851" t="str">
        <f>IF(BD[[#This Row],[Genero]]="Masculino","👨🏼 M","👩🏼 F")</f>
        <v>👨🏼 M</v>
      </c>
      <c r="AB3851" t="s">
        <v>11696</v>
      </c>
    </row>
    <row r="3852" spans="1:28" x14ac:dyDescent="0.35">
      <c r="A3852" t="s">
        <v>4694</v>
      </c>
      <c r="B3852" t="s">
        <v>3817</v>
      </c>
      <c r="C3852" t="s">
        <v>4695</v>
      </c>
      <c r="D3852">
        <v>1</v>
      </c>
      <c r="G3852">
        <v>0</v>
      </c>
      <c r="H3852">
        <v>0</v>
      </c>
      <c r="I3852">
        <v>0</v>
      </c>
      <c r="J3852">
        <v>0</v>
      </c>
      <c r="K3852" t="s">
        <v>16</v>
      </c>
      <c r="R3852">
        <v>966542942</v>
      </c>
      <c r="S3852" t="s">
        <v>11665</v>
      </c>
      <c r="T3852">
        <v>70432849</v>
      </c>
      <c r="U3852" t="s">
        <v>19</v>
      </c>
      <c r="V3852" t="s">
        <v>4696</v>
      </c>
      <c r="W3852" t="s">
        <v>11712</v>
      </c>
      <c r="X3852" t="s">
        <v>11727</v>
      </c>
      <c r="Y3852" t="s">
        <v>230</v>
      </c>
      <c r="Z3852" t="s">
        <v>73</v>
      </c>
      <c r="AA3852" t="str">
        <f>IF(BD[[#This Row],[Genero]]="Masculino","👨🏼 M","👩🏼 F")</f>
        <v>👩🏼 F</v>
      </c>
      <c r="AB3852" t="s">
        <v>11696</v>
      </c>
    </row>
    <row r="3853" spans="1:28" x14ac:dyDescent="0.35">
      <c r="A3853" t="s">
        <v>2500</v>
      </c>
      <c r="B3853" t="s">
        <v>819</v>
      </c>
      <c r="C3853" t="s">
        <v>7173</v>
      </c>
      <c r="D3853">
        <v>1</v>
      </c>
      <c r="G3853">
        <v>0</v>
      </c>
      <c r="H3853">
        <v>0</v>
      </c>
      <c r="I3853">
        <v>0</v>
      </c>
      <c r="J3853">
        <v>0</v>
      </c>
      <c r="K3853" t="s">
        <v>16</v>
      </c>
      <c r="R3853">
        <v>987976060</v>
      </c>
      <c r="S3853" t="s">
        <v>11658</v>
      </c>
      <c r="T3853">
        <v>71205561</v>
      </c>
      <c r="U3853" t="s">
        <v>19</v>
      </c>
      <c r="V3853" t="s">
        <v>7174</v>
      </c>
      <c r="W3853" t="s">
        <v>11712</v>
      </c>
      <c r="X3853" t="s">
        <v>11727</v>
      </c>
      <c r="Y3853" t="s">
        <v>230</v>
      </c>
      <c r="Z3853" t="s">
        <v>73</v>
      </c>
      <c r="AA3853" t="str">
        <f>IF(BD[[#This Row],[Genero]]="Masculino","👨🏼 M","👩🏼 F")</f>
        <v>👨🏼 M</v>
      </c>
      <c r="AB3853" t="s">
        <v>11696</v>
      </c>
    </row>
    <row r="3854" spans="1:28" x14ac:dyDescent="0.35">
      <c r="A3854" t="s">
        <v>69</v>
      </c>
      <c r="B3854" t="s">
        <v>70</v>
      </c>
      <c r="C3854" t="s">
        <v>71</v>
      </c>
      <c r="D3854">
        <v>1</v>
      </c>
      <c r="G3854">
        <v>0</v>
      </c>
      <c r="H3854">
        <v>0</v>
      </c>
      <c r="I3854">
        <v>0</v>
      </c>
      <c r="J3854">
        <v>0</v>
      </c>
      <c r="K3854" t="s">
        <v>16</v>
      </c>
      <c r="R3854">
        <v>994964310</v>
      </c>
      <c r="S3854" t="s">
        <v>11658</v>
      </c>
      <c r="T3854">
        <v>72477723</v>
      </c>
      <c r="U3854" t="s">
        <v>19</v>
      </c>
      <c r="V3854" t="s">
        <v>72</v>
      </c>
      <c r="W3854" t="s">
        <v>11712</v>
      </c>
      <c r="X3854" t="s">
        <v>11727</v>
      </c>
      <c r="Y3854" t="s">
        <v>230</v>
      </c>
      <c r="Z3854" t="s">
        <v>73</v>
      </c>
      <c r="AA3854" t="str">
        <f>IF(BD[[#This Row],[Genero]]="Masculino","👨🏼 M","👩🏼 F")</f>
        <v>👨🏼 M</v>
      </c>
      <c r="AB3854" t="s">
        <v>11696</v>
      </c>
    </row>
    <row r="3855" spans="1:28" x14ac:dyDescent="0.35">
      <c r="A3855" t="s">
        <v>512</v>
      </c>
      <c r="B3855" t="s">
        <v>6009</v>
      </c>
      <c r="C3855" t="s">
        <v>6010</v>
      </c>
      <c r="D3855">
        <v>1</v>
      </c>
      <c r="G3855">
        <v>0</v>
      </c>
      <c r="H3855">
        <v>0</v>
      </c>
      <c r="I3855">
        <v>0</v>
      </c>
      <c r="J3855">
        <v>0</v>
      </c>
      <c r="K3855" t="s">
        <v>16</v>
      </c>
      <c r="R3855">
        <v>997610668</v>
      </c>
      <c r="S3855" t="s">
        <v>11665</v>
      </c>
      <c r="T3855">
        <v>46880725</v>
      </c>
      <c r="U3855" t="s">
        <v>19</v>
      </c>
      <c r="V3855" t="s">
        <v>6011</v>
      </c>
      <c r="W3855" t="s">
        <v>11706</v>
      </c>
      <c r="X3855" t="s">
        <v>11727</v>
      </c>
      <c r="Y3855" t="s">
        <v>230</v>
      </c>
      <c r="Z3855" t="s">
        <v>73</v>
      </c>
      <c r="AA3855" t="str">
        <f>IF(BD[[#This Row],[Genero]]="Masculino","👨🏼 M","👩🏼 F")</f>
        <v>👩🏼 F</v>
      </c>
      <c r="AB3855" t="s">
        <v>11696</v>
      </c>
    </row>
    <row r="3856" spans="1:28" x14ac:dyDescent="0.35">
      <c r="A3856" t="s">
        <v>1123</v>
      </c>
      <c r="B3856" t="s">
        <v>6506</v>
      </c>
      <c r="C3856" t="s">
        <v>6507</v>
      </c>
      <c r="D3856">
        <v>1</v>
      </c>
      <c r="G3856">
        <v>0</v>
      </c>
      <c r="H3856">
        <v>0</v>
      </c>
      <c r="I3856">
        <v>0</v>
      </c>
      <c r="J3856">
        <v>0</v>
      </c>
      <c r="K3856" t="s">
        <v>16</v>
      </c>
      <c r="R3856">
        <v>924734626</v>
      </c>
      <c r="S3856" t="s">
        <v>11658</v>
      </c>
      <c r="T3856">
        <v>71482136</v>
      </c>
      <c r="U3856" t="s">
        <v>579</v>
      </c>
      <c r="V3856" t="s">
        <v>6507</v>
      </c>
      <c r="W3856" t="s">
        <v>11706</v>
      </c>
      <c r="X3856" t="s">
        <v>11727</v>
      </c>
      <c r="Y3856" t="s">
        <v>230</v>
      </c>
      <c r="Z3856" t="s">
        <v>73</v>
      </c>
      <c r="AA3856" t="str">
        <f>IF(BD[[#This Row],[Genero]]="Masculino","👨🏼 M","👩🏼 F")</f>
        <v>👨🏼 M</v>
      </c>
      <c r="AB3856" t="s">
        <v>11696</v>
      </c>
    </row>
    <row r="3857" spans="1:28" x14ac:dyDescent="0.35">
      <c r="A3857" t="s">
        <v>6711</v>
      </c>
      <c r="B3857" t="s">
        <v>765</v>
      </c>
      <c r="C3857" t="s">
        <v>6712</v>
      </c>
      <c r="D3857">
        <v>1</v>
      </c>
      <c r="G3857">
        <v>0</v>
      </c>
      <c r="H3857">
        <v>0</v>
      </c>
      <c r="I3857">
        <v>0</v>
      </c>
      <c r="J3857">
        <v>0</v>
      </c>
      <c r="K3857" t="s">
        <v>16</v>
      </c>
      <c r="R3857">
        <v>935386117</v>
      </c>
      <c r="S3857" t="s">
        <v>11658</v>
      </c>
      <c r="T3857">
        <v>43059430</v>
      </c>
      <c r="U3857" t="s">
        <v>19</v>
      </c>
      <c r="V3857" t="s">
        <v>6713</v>
      </c>
      <c r="W3857" t="s">
        <v>11706</v>
      </c>
      <c r="X3857" t="s">
        <v>11727</v>
      </c>
      <c r="Y3857" t="s">
        <v>230</v>
      </c>
      <c r="Z3857" t="s">
        <v>73</v>
      </c>
      <c r="AA3857" t="str">
        <f>IF(BD[[#This Row],[Genero]]="Masculino","👨🏼 M","👩🏼 F")</f>
        <v>👨🏼 M</v>
      </c>
      <c r="AB3857" t="s">
        <v>11696</v>
      </c>
    </row>
    <row r="3858" spans="1:28" x14ac:dyDescent="0.35">
      <c r="A3858" t="s">
        <v>151</v>
      </c>
      <c r="B3858" t="s">
        <v>6337</v>
      </c>
      <c r="C3858" t="s">
        <v>6505</v>
      </c>
      <c r="D3858">
        <v>1</v>
      </c>
      <c r="G3858">
        <v>0</v>
      </c>
      <c r="H3858">
        <v>0</v>
      </c>
      <c r="I3858">
        <v>0</v>
      </c>
      <c r="J3858">
        <v>0</v>
      </c>
      <c r="K3858" t="s">
        <v>16</v>
      </c>
      <c r="R3858">
        <v>991238408</v>
      </c>
      <c r="S3858" t="s">
        <v>11658</v>
      </c>
      <c r="T3858">
        <v>74644015</v>
      </c>
      <c r="U3858" t="s">
        <v>19</v>
      </c>
      <c r="V3858" t="s">
        <v>6505</v>
      </c>
      <c r="W3858" t="s">
        <v>11706</v>
      </c>
      <c r="X3858" t="s">
        <v>11727</v>
      </c>
      <c r="Y3858" t="s">
        <v>230</v>
      </c>
      <c r="Z3858" t="s">
        <v>73</v>
      </c>
      <c r="AA3858" t="str">
        <f>IF(BD[[#This Row],[Genero]]="Masculino","👨🏼 M","👩🏼 F")</f>
        <v>👨🏼 M</v>
      </c>
      <c r="AB3858" t="s">
        <v>11696</v>
      </c>
    </row>
    <row r="3859" spans="1:28" x14ac:dyDescent="0.35">
      <c r="A3859" t="s">
        <v>151</v>
      </c>
      <c r="B3859" t="s">
        <v>403</v>
      </c>
      <c r="C3859" t="s">
        <v>6953</v>
      </c>
      <c r="D3859">
        <v>1</v>
      </c>
      <c r="G3859">
        <v>0</v>
      </c>
      <c r="H3859">
        <v>0</v>
      </c>
      <c r="I3859">
        <v>0</v>
      </c>
      <c r="J3859">
        <v>0</v>
      </c>
      <c r="K3859" t="s">
        <v>16</v>
      </c>
      <c r="R3859">
        <v>955762325</v>
      </c>
      <c r="S3859" t="s">
        <v>11658</v>
      </c>
      <c r="T3859">
        <v>43904690</v>
      </c>
      <c r="U3859" t="s">
        <v>10381</v>
      </c>
      <c r="V3859" t="s">
        <v>6953</v>
      </c>
      <c r="W3859" t="s">
        <v>11706</v>
      </c>
      <c r="X3859" t="s">
        <v>11727</v>
      </c>
      <c r="Y3859" t="s">
        <v>230</v>
      </c>
      <c r="Z3859" t="s">
        <v>73</v>
      </c>
      <c r="AA3859" t="str">
        <f>IF(BD[[#This Row],[Genero]]="Masculino","👨🏼 M","👩🏼 F")</f>
        <v>👨🏼 M</v>
      </c>
      <c r="AB3859" t="s">
        <v>11696</v>
      </c>
    </row>
    <row r="3860" spans="1:28" x14ac:dyDescent="0.35">
      <c r="A3860" t="s">
        <v>523</v>
      </c>
      <c r="B3860" t="s">
        <v>6555</v>
      </c>
      <c r="C3860" t="s">
        <v>6556</v>
      </c>
      <c r="D3860">
        <v>1</v>
      </c>
      <c r="G3860">
        <v>0</v>
      </c>
      <c r="H3860">
        <v>0</v>
      </c>
      <c r="I3860">
        <v>0</v>
      </c>
      <c r="J3860">
        <v>0</v>
      </c>
      <c r="K3860" t="s">
        <v>16</v>
      </c>
      <c r="R3860">
        <v>941216744</v>
      </c>
      <c r="S3860" t="s">
        <v>11658</v>
      </c>
      <c r="T3860">
        <v>72721607</v>
      </c>
      <c r="U3860" t="s">
        <v>19</v>
      </c>
      <c r="V3860" t="s">
        <v>6557</v>
      </c>
      <c r="W3860" t="s">
        <v>11706</v>
      </c>
      <c r="X3860" t="s">
        <v>11727</v>
      </c>
      <c r="Y3860" t="s">
        <v>230</v>
      </c>
      <c r="Z3860" t="s">
        <v>73</v>
      </c>
      <c r="AA3860" t="str">
        <f>IF(BD[[#This Row],[Genero]]="Masculino","👨🏼 M","👩🏼 F")</f>
        <v>👨🏼 M</v>
      </c>
      <c r="AB3860" t="s">
        <v>11696</v>
      </c>
    </row>
    <row r="3861" spans="1:28" x14ac:dyDescent="0.35">
      <c r="A3861" t="s">
        <v>7024</v>
      </c>
      <c r="B3861" t="s">
        <v>2504</v>
      </c>
      <c r="C3861" t="s">
        <v>7025</v>
      </c>
      <c r="D3861">
        <v>1</v>
      </c>
      <c r="G3861">
        <v>0</v>
      </c>
      <c r="H3861">
        <v>0</v>
      </c>
      <c r="I3861">
        <v>0</v>
      </c>
      <c r="J3861">
        <v>0</v>
      </c>
      <c r="K3861" t="s">
        <v>16</v>
      </c>
      <c r="R3861">
        <v>916434356</v>
      </c>
      <c r="S3861" t="s">
        <v>11658</v>
      </c>
      <c r="T3861">
        <v>3128991</v>
      </c>
      <c r="U3861" t="s">
        <v>19</v>
      </c>
      <c r="V3861" t="s">
        <v>7026</v>
      </c>
      <c r="W3861" t="s">
        <v>11706</v>
      </c>
      <c r="X3861" t="s">
        <v>11727</v>
      </c>
      <c r="Y3861" t="s">
        <v>230</v>
      </c>
      <c r="Z3861" t="s">
        <v>73</v>
      </c>
      <c r="AA3861" t="str">
        <f>IF(BD[[#This Row],[Genero]]="Masculino","👨🏼 M","👩🏼 F")</f>
        <v>👨🏼 M</v>
      </c>
      <c r="AB3861" t="s">
        <v>11696</v>
      </c>
    </row>
    <row r="3862" spans="1:28" x14ac:dyDescent="0.35">
      <c r="A3862" t="s">
        <v>5666</v>
      </c>
      <c r="B3862" t="s">
        <v>1233</v>
      </c>
      <c r="C3862" t="s">
        <v>1234</v>
      </c>
      <c r="D3862">
        <v>1</v>
      </c>
      <c r="G3862">
        <v>0</v>
      </c>
      <c r="H3862">
        <v>0</v>
      </c>
      <c r="I3862">
        <v>0</v>
      </c>
      <c r="J3862">
        <v>0</v>
      </c>
      <c r="K3862" t="s">
        <v>16</v>
      </c>
      <c r="R3862">
        <v>978491743</v>
      </c>
      <c r="S3862" t="s">
        <v>11658</v>
      </c>
      <c r="T3862">
        <v>42032897</v>
      </c>
      <c r="U3862" t="s">
        <v>19</v>
      </c>
      <c r="V3862" t="s">
        <v>10303</v>
      </c>
      <c r="W3862" t="s">
        <v>11706</v>
      </c>
      <c r="X3862" t="s">
        <v>11727</v>
      </c>
      <c r="Y3862" t="s">
        <v>230</v>
      </c>
      <c r="Z3862" t="s">
        <v>73</v>
      </c>
      <c r="AA3862" t="str">
        <f>IF(BD[[#This Row],[Genero]]="Masculino","👨🏼 M","👩🏼 F")</f>
        <v>👨🏼 M</v>
      </c>
      <c r="AB3862" t="s">
        <v>11696</v>
      </c>
    </row>
    <row r="3863" spans="1:28" x14ac:dyDescent="0.35">
      <c r="A3863" t="s">
        <v>756</v>
      </c>
      <c r="B3863" t="s">
        <v>3013</v>
      </c>
      <c r="C3863" t="s">
        <v>3014</v>
      </c>
      <c r="D3863">
        <v>1</v>
      </c>
      <c r="G3863">
        <v>0</v>
      </c>
      <c r="H3863">
        <v>0</v>
      </c>
      <c r="I3863">
        <v>0</v>
      </c>
      <c r="J3863">
        <v>0</v>
      </c>
      <c r="K3863" t="s">
        <v>16</v>
      </c>
      <c r="R3863">
        <v>991863065</v>
      </c>
      <c r="S3863" t="s">
        <v>11658</v>
      </c>
      <c r="T3863">
        <v>43695843</v>
      </c>
      <c r="U3863" t="s">
        <v>10125</v>
      </c>
      <c r="V3863" t="s">
        <v>10345</v>
      </c>
      <c r="W3863" t="s">
        <v>11706</v>
      </c>
      <c r="X3863" t="s">
        <v>11727</v>
      </c>
      <c r="Y3863" t="s">
        <v>230</v>
      </c>
      <c r="Z3863" t="s">
        <v>73</v>
      </c>
      <c r="AA3863" t="str">
        <f>IF(BD[[#This Row],[Genero]]="Masculino","👨🏼 M","👩🏼 F")</f>
        <v>👨🏼 M</v>
      </c>
      <c r="AB3863" t="s">
        <v>11696</v>
      </c>
    </row>
    <row r="3864" spans="1:28" x14ac:dyDescent="0.35">
      <c r="A3864" t="s">
        <v>777</v>
      </c>
      <c r="B3864" t="s">
        <v>3537</v>
      </c>
      <c r="C3864" t="s">
        <v>3813</v>
      </c>
      <c r="D3864">
        <v>1</v>
      </c>
      <c r="G3864">
        <v>0</v>
      </c>
      <c r="H3864">
        <v>0</v>
      </c>
      <c r="I3864">
        <v>0</v>
      </c>
      <c r="J3864">
        <v>0</v>
      </c>
      <c r="K3864" t="s">
        <v>16</v>
      </c>
      <c r="R3864">
        <v>937815062</v>
      </c>
      <c r="S3864" t="s">
        <v>11658</v>
      </c>
      <c r="T3864">
        <v>76224735</v>
      </c>
      <c r="U3864" t="s">
        <v>19</v>
      </c>
      <c r="V3864" t="s">
        <v>3813</v>
      </c>
      <c r="W3864" t="s">
        <v>11701</v>
      </c>
      <c r="X3864" t="s">
        <v>11727</v>
      </c>
      <c r="Y3864" t="s">
        <v>230</v>
      </c>
      <c r="Z3864" t="s">
        <v>603</v>
      </c>
      <c r="AA3864" t="str">
        <f>IF(BD[[#This Row],[Genero]]="Masculino","👨🏼 M","👩🏼 F")</f>
        <v>👨🏼 M</v>
      </c>
      <c r="AB3864" t="s">
        <v>11696</v>
      </c>
    </row>
    <row r="3865" spans="1:28" x14ac:dyDescent="0.35">
      <c r="A3865" t="s">
        <v>9467</v>
      </c>
      <c r="B3865" t="s">
        <v>9961</v>
      </c>
      <c r="C3865" t="s">
        <v>6501</v>
      </c>
      <c r="D3865">
        <v>1</v>
      </c>
      <c r="G3865">
        <v>0</v>
      </c>
      <c r="H3865">
        <v>0</v>
      </c>
      <c r="I3865">
        <v>0</v>
      </c>
      <c r="J3865">
        <v>0</v>
      </c>
      <c r="K3865" t="s">
        <v>16</v>
      </c>
      <c r="R3865">
        <v>914530562</v>
      </c>
      <c r="S3865" t="s">
        <v>11658</v>
      </c>
      <c r="T3865">
        <v>75896515</v>
      </c>
      <c r="U3865" t="s">
        <v>19</v>
      </c>
      <c r="V3865" t="s">
        <v>6501</v>
      </c>
      <c r="W3865" t="s">
        <v>11712</v>
      </c>
      <c r="X3865" t="s">
        <v>11727</v>
      </c>
      <c r="Y3865" t="s">
        <v>230</v>
      </c>
      <c r="Z3865" t="s">
        <v>603</v>
      </c>
      <c r="AA3865" t="str">
        <f>IF(BD[[#This Row],[Genero]]="Masculino","👨🏼 M","👩🏼 F")</f>
        <v>👨🏼 M</v>
      </c>
      <c r="AB3865" t="s">
        <v>11696</v>
      </c>
    </row>
    <row r="3866" spans="1:28" x14ac:dyDescent="0.35">
      <c r="A3866" t="s">
        <v>3751</v>
      </c>
      <c r="B3866" t="s">
        <v>3752</v>
      </c>
      <c r="C3866" t="s">
        <v>3753</v>
      </c>
      <c r="D3866">
        <v>1</v>
      </c>
      <c r="G3866">
        <v>0</v>
      </c>
      <c r="H3866">
        <v>0</v>
      </c>
      <c r="I3866">
        <v>0</v>
      </c>
      <c r="J3866">
        <v>0</v>
      </c>
      <c r="K3866" t="s">
        <v>16</v>
      </c>
      <c r="R3866" s="2"/>
      <c r="S3866" t="s">
        <v>11658</v>
      </c>
      <c r="T3866">
        <v>48106105</v>
      </c>
      <c r="U3866" t="s">
        <v>10125</v>
      </c>
      <c r="V3866" t="s">
        <v>3753</v>
      </c>
      <c r="W3866" t="s">
        <v>11706</v>
      </c>
      <c r="X3866" t="s">
        <v>11727</v>
      </c>
      <c r="Y3866" t="s">
        <v>230</v>
      </c>
      <c r="Z3866" t="s">
        <v>3754</v>
      </c>
      <c r="AA3866" t="str">
        <f>IF(BD[[#This Row],[Genero]]="Masculino","👨🏼 M","👩🏼 F")</f>
        <v>👨🏼 M</v>
      </c>
      <c r="AB3866" t="s">
        <v>11696</v>
      </c>
    </row>
    <row r="3867" spans="1:28" x14ac:dyDescent="0.35">
      <c r="A3867" t="s">
        <v>1934</v>
      </c>
      <c r="B3867" t="s">
        <v>3815</v>
      </c>
      <c r="C3867" t="s">
        <v>5778</v>
      </c>
      <c r="D3867">
        <v>1</v>
      </c>
      <c r="G3867">
        <v>0</v>
      </c>
      <c r="H3867">
        <v>0</v>
      </c>
      <c r="I3867">
        <v>0</v>
      </c>
      <c r="J3867">
        <v>0</v>
      </c>
      <c r="K3867" t="s">
        <v>16</v>
      </c>
      <c r="R3867" s="2"/>
      <c r="S3867" t="s">
        <v>11665</v>
      </c>
      <c r="T3867">
        <v>72901794</v>
      </c>
      <c r="U3867" t="s">
        <v>19</v>
      </c>
      <c r="V3867" t="s">
        <v>5779</v>
      </c>
      <c r="W3867" t="s">
        <v>11702</v>
      </c>
      <c r="X3867" t="s">
        <v>11727</v>
      </c>
      <c r="Y3867" t="s">
        <v>11681</v>
      </c>
      <c r="Z3867" t="s">
        <v>939</v>
      </c>
      <c r="AA3867" t="str">
        <f>IF(BD[[#This Row],[Genero]]="Masculino","👨🏼 M","👩🏼 F")</f>
        <v>👩🏼 F</v>
      </c>
      <c r="AB3867" t="s">
        <v>11696</v>
      </c>
    </row>
    <row r="3868" spans="1:28" x14ac:dyDescent="0.35">
      <c r="A3868" t="s">
        <v>7932</v>
      </c>
      <c r="B3868" t="s">
        <v>7933</v>
      </c>
      <c r="C3868" t="s">
        <v>7934</v>
      </c>
      <c r="D3868">
        <v>1</v>
      </c>
      <c r="G3868">
        <v>0</v>
      </c>
      <c r="H3868">
        <v>0</v>
      </c>
      <c r="I3868">
        <v>0</v>
      </c>
      <c r="J3868">
        <v>0</v>
      </c>
      <c r="K3868" t="s">
        <v>16</v>
      </c>
      <c r="R3868">
        <v>958992625</v>
      </c>
      <c r="S3868" t="s">
        <v>11658</v>
      </c>
      <c r="T3868">
        <v>76624526</v>
      </c>
      <c r="U3868" t="s">
        <v>17</v>
      </c>
      <c r="V3868" t="s">
        <v>7935</v>
      </c>
      <c r="W3868" t="s">
        <v>11701</v>
      </c>
      <c r="X3868" t="s">
        <v>11727</v>
      </c>
      <c r="Y3868" t="s">
        <v>11681</v>
      </c>
      <c r="Z3868" t="s">
        <v>7936</v>
      </c>
      <c r="AA3868" t="str">
        <f>IF(BD[[#This Row],[Genero]]="Masculino","👨🏼 M","👩🏼 F")</f>
        <v>👨🏼 M</v>
      </c>
      <c r="AB3868" t="s">
        <v>11696</v>
      </c>
    </row>
    <row r="3869" spans="1:28" x14ac:dyDescent="0.35">
      <c r="A3869" t="s">
        <v>7932</v>
      </c>
      <c r="B3869" t="s">
        <v>7933</v>
      </c>
      <c r="C3869" t="s">
        <v>7934</v>
      </c>
      <c r="D3869">
        <v>1</v>
      </c>
      <c r="G3869">
        <v>0</v>
      </c>
      <c r="H3869">
        <v>0</v>
      </c>
      <c r="I3869">
        <v>0</v>
      </c>
      <c r="J3869">
        <v>0</v>
      </c>
      <c r="K3869" t="s">
        <v>16</v>
      </c>
      <c r="R3869">
        <v>958992625</v>
      </c>
      <c r="S3869" t="s">
        <v>11658</v>
      </c>
      <c r="T3869">
        <v>76624526</v>
      </c>
      <c r="U3869" t="s">
        <v>17</v>
      </c>
      <c r="V3869" t="s">
        <v>7949</v>
      </c>
      <c r="W3869" t="s">
        <v>11701</v>
      </c>
      <c r="X3869" t="s">
        <v>11727</v>
      </c>
      <c r="Y3869" t="s">
        <v>11681</v>
      </c>
      <c r="Z3869" t="s">
        <v>7936</v>
      </c>
      <c r="AA3869" t="str">
        <f>IF(BD[[#This Row],[Genero]]="Masculino","👨🏼 M","👩🏼 F")</f>
        <v>👨🏼 M</v>
      </c>
      <c r="AB3869" t="s">
        <v>11696</v>
      </c>
    </row>
    <row r="3870" spans="1:28" x14ac:dyDescent="0.35">
      <c r="A3870" t="s">
        <v>9262</v>
      </c>
      <c r="B3870" t="s">
        <v>1064</v>
      </c>
      <c r="C3870" t="s">
        <v>1485</v>
      </c>
      <c r="D3870">
        <v>1</v>
      </c>
      <c r="G3870">
        <v>0</v>
      </c>
      <c r="H3870">
        <v>0</v>
      </c>
      <c r="I3870">
        <v>0</v>
      </c>
      <c r="J3870">
        <v>0</v>
      </c>
      <c r="K3870" t="s">
        <v>16</v>
      </c>
      <c r="R3870">
        <v>963508825</v>
      </c>
      <c r="S3870" t="s">
        <v>11665</v>
      </c>
      <c r="T3870">
        <v>10595333</v>
      </c>
      <c r="U3870" t="s">
        <v>10125</v>
      </c>
      <c r="V3870" t="s">
        <v>1486</v>
      </c>
      <c r="W3870" t="s">
        <v>11702</v>
      </c>
      <c r="X3870" t="s">
        <v>11727</v>
      </c>
      <c r="Y3870" t="s">
        <v>11681</v>
      </c>
      <c r="Z3870" t="s">
        <v>516</v>
      </c>
      <c r="AA3870" t="str">
        <f>IF(BD[[#This Row],[Genero]]="Masculino","👨🏼 M","👩🏼 F")</f>
        <v>👩🏼 F</v>
      </c>
      <c r="AB3870" t="s">
        <v>11696</v>
      </c>
    </row>
    <row r="3871" spans="1:28" x14ac:dyDescent="0.35">
      <c r="A3871" t="s">
        <v>3853</v>
      </c>
      <c r="B3871" t="s">
        <v>3854</v>
      </c>
      <c r="C3871" t="s">
        <v>3855</v>
      </c>
      <c r="D3871">
        <v>1</v>
      </c>
      <c r="G3871">
        <v>0</v>
      </c>
      <c r="H3871">
        <v>0</v>
      </c>
      <c r="I3871">
        <v>0</v>
      </c>
      <c r="J3871">
        <v>0</v>
      </c>
      <c r="K3871" t="s">
        <v>16</v>
      </c>
      <c r="R3871">
        <v>954809441</v>
      </c>
      <c r="S3871" t="s">
        <v>11658</v>
      </c>
      <c r="T3871">
        <v>41977110</v>
      </c>
      <c r="U3871" t="s">
        <v>19</v>
      </c>
      <c r="V3871" t="s">
        <v>7289</v>
      </c>
      <c r="W3871" t="s">
        <v>11702</v>
      </c>
      <c r="X3871" t="s">
        <v>11727</v>
      </c>
      <c r="Y3871" t="s">
        <v>11681</v>
      </c>
      <c r="Z3871" t="s">
        <v>73</v>
      </c>
      <c r="AA3871" t="str">
        <f>IF(BD[[#This Row],[Genero]]="Masculino","👨🏼 M","👩🏼 F")</f>
        <v>👨🏼 M</v>
      </c>
      <c r="AB3871" t="s">
        <v>11696</v>
      </c>
    </row>
    <row r="3872" spans="1:28" x14ac:dyDescent="0.35">
      <c r="A3872" t="s">
        <v>3853</v>
      </c>
      <c r="B3872" t="s">
        <v>3854</v>
      </c>
      <c r="C3872" t="s">
        <v>3855</v>
      </c>
      <c r="D3872">
        <v>1</v>
      </c>
      <c r="G3872">
        <v>0</v>
      </c>
      <c r="H3872">
        <v>0</v>
      </c>
      <c r="I3872">
        <v>0</v>
      </c>
      <c r="J3872">
        <v>0</v>
      </c>
      <c r="K3872" t="s">
        <v>16</v>
      </c>
      <c r="R3872">
        <v>954809441</v>
      </c>
      <c r="S3872" t="s">
        <v>11658</v>
      </c>
      <c r="T3872">
        <v>41977110</v>
      </c>
      <c r="U3872" t="s">
        <v>19</v>
      </c>
      <c r="V3872" t="s">
        <v>7289</v>
      </c>
      <c r="W3872" t="s">
        <v>11702</v>
      </c>
      <c r="X3872" t="s">
        <v>11727</v>
      </c>
      <c r="Y3872" t="s">
        <v>11681</v>
      </c>
      <c r="Z3872" t="s">
        <v>73</v>
      </c>
      <c r="AA3872" t="str">
        <f>IF(BD[[#This Row],[Genero]]="Masculino","👨🏼 M","👩🏼 F")</f>
        <v>👨🏼 M</v>
      </c>
      <c r="AB3872" t="s">
        <v>11696</v>
      </c>
    </row>
    <row r="3873" spans="1:28" x14ac:dyDescent="0.35">
      <c r="A3873" t="s">
        <v>1103</v>
      </c>
      <c r="B3873" t="s">
        <v>1104</v>
      </c>
      <c r="C3873" t="s">
        <v>1105</v>
      </c>
      <c r="D3873">
        <v>1</v>
      </c>
      <c r="G3873">
        <v>0</v>
      </c>
      <c r="H3873">
        <v>0</v>
      </c>
      <c r="I3873">
        <v>0</v>
      </c>
      <c r="J3873">
        <v>0</v>
      </c>
      <c r="K3873" t="s">
        <v>16</v>
      </c>
      <c r="R3873">
        <v>918522373</v>
      </c>
      <c r="S3873" t="s">
        <v>11658</v>
      </c>
      <c r="T3873">
        <v>2945181</v>
      </c>
      <c r="U3873" t="s">
        <v>19</v>
      </c>
      <c r="V3873" t="s">
        <v>1105</v>
      </c>
      <c r="W3873" t="s">
        <v>11701</v>
      </c>
      <c r="X3873" t="s">
        <v>11727</v>
      </c>
      <c r="Y3873" t="s">
        <v>11681</v>
      </c>
      <c r="Z3873" t="s">
        <v>10525</v>
      </c>
      <c r="AA3873" t="str">
        <f>IF(BD[[#This Row],[Genero]]="Masculino","👨🏼 M","👩🏼 F")</f>
        <v>👨🏼 M</v>
      </c>
      <c r="AB3873" t="s">
        <v>11696</v>
      </c>
    </row>
    <row r="3874" spans="1:28" x14ac:dyDescent="0.35">
      <c r="A3874" t="s">
        <v>486</v>
      </c>
      <c r="B3874" t="s">
        <v>10033</v>
      </c>
      <c r="C3874" t="s">
        <v>8139</v>
      </c>
      <c r="D3874">
        <v>1</v>
      </c>
      <c r="G3874">
        <v>0</v>
      </c>
      <c r="H3874">
        <v>0</v>
      </c>
      <c r="I3874">
        <v>0</v>
      </c>
      <c r="J3874">
        <v>0</v>
      </c>
      <c r="K3874" t="s">
        <v>16</v>
      </c>
      <c r="R3874">
        <v>985486154</v>
      </c>
      <c r="S3874" t="s">
        <v>11658</v>
      </c>
      <c r="T3874">
        <v>7298263</v>
      </c>
      <c r="U3874" t="s">
        <v>10125</v>
      </c>
      <c r="V3874" t="s">
        <v>8139</v>
      </c>
      <c r="W3874" t="s">
        <v>11701</v>
      </c>
      <c r="X3874" t="s">
        <v>11727</v>
      </c>
      <c r="Y3874" t="s">
        <v>11681</v>
      </c>
      <c r="Z3874" t="s">
        <v>10885</v>
      </c>
      <c r="AA3874" t="str">
        <f>IF(BD[[#This Row],[Genero]]="Masculino","👨🏼 M","👩🏼 F")</f>
        <v>👨🏼 M</v>
      </c>
      <c r="AB3874" t="s">
        <v>11696</v>
      </c>
    </row>
    <row r="3875" spans="1:28" x14ac:dyDescent="0.35">
      <c r="A3875" t="s">
        <v>2585</v>
      </c>
      <c r="B3875" t="s">
        <v>9774</v>
      </c>
      <c r="C3875" t="s">
        <v>3021</v>
      </c>
      <c r="D3875">
        <v>1</v>
      </c>
      <c r="G3875">
        <v>0</v>
      </c>
      <c r="H3875">
        <v>0</v>
      </c>
      <c r="I3875">
        <v>0</v>
      </c>
      <c r="J3875">
        <v>0</v>
      </c>
      <c r="K3875" t="s">
        <v>16</v>
      </c>
      <c r="R3875">
        <v>940684850</v>
      </c>
      <c r="S3875" t="s">
        <v>11658</v>
      </c>
      <c r="T3875">
        <v>41247885</v>
      </c>
      <c r="U3875" t="s">
        <v>19</v>
      </c>
      <c r="V3875" t="s">
        <v>3022</v>
      </c>
      <c r="W3875" t="s">
        <v>11701</v>
      </c>
      <c r="X3875" t="s">
        <v>11727</v>
      </c>
      <c r="Y3875" t="s">
        <v>11681</v>
      </c>
      <c r="Z3875" t="s">
        <v>4867</v>
      </c>
      <c r="AA3875" t="str">
        <f>IF(BD[[#This Row],[Genero]]="Masculino","👨🏼 M","👩🏼 F")</f>
        <v>👨🏼 M</v>
      </c>
      <c r="AB3875" t="s">
        <v>11696</v>
      </c>
    </row>
    <row r="3876" spans="1:28" x14ac:dyDescent="0.35">
      <c r="A3876" t="s">
        <v>3515</v>
      </c>
      <c r="B3876" t="s">
        <v>9805</v>
      </c>
      <c r="C3876" t="s">
        <v>3516</v>
      </c>
      <c r="D3876">
        <v>1</v>
      </c>
      <c r="G3876">
        <v>0</v>
      </c>
      <c r="H3876">
        <v>0</v>
      </c>
      <c r="I3876">
        <v>0</v>
      </c>
      <c r="J3876">
        <v>0</v>
      </c>
      <c r="K3876" t="s">
        <v>16</v>
      </c>
      <c r="R3876">
        <v>971710106</v>
      </c>
      <c r="S3876" t="s">
        <v>11665</v>
      </c>
      <c r="T3876">
        <v>75010880</v>
      </c>
      <c r="U3876" t="s">
        <v>3269</v>
      </c>
      <c r="V3876" t="s">
        <v>3516</v>
      </c>
      <c r="W3876" t="s">
        <v>11706</v>
      </c>
      <c r="X3876" t="s">
        <v>11727</v>
      </c>
      <c r="Y3876" t="s">
        <v>11681</v>
      </c>
      <c r="Z3876" t="s">
        <v>10835</v>
      </c>
      <c r="AA3876" t="str">
        <f>IF(BD[[#This Row],[Genero]]="Masculino","👨🏼 M","👩🏼 F")</f>
        <v>👩🏼 F</v>
      </c>
      <c r="AB3876" t="s">
        <v>11696</v>
      </c>
    </row>
    <row r="3877" spans="1:28" x14ac:dyDescent="0.35">
      <c r="A3877" t="s">
        <v>137</v>
      </c>
      <c r="B3877" t="s">
        <v>138</v>
      </c>
      <c r="C3877" t="s">
        <v>139</v>
      </c>
      <c r="D3877">
        <v>1</v>
      </c>
      <c r="G3877">
        <v>0</v>
      </c>
      <c r="H3877">
        <v>0</v>
      </c>
      <c r="I3877">
        <v>0</v>
      </c>
      <c r="J3877">
        <v>0</v>
      </c>
      <c r="K3877" t="s">
        <v>16</v>
      </c>
      <c r="R3877">
        <v>986647641</v>
      </c>
      <c r="S3877" t="s">
        <v>11658</v>
      </c>
      <c r="T3877">
        <v>62286274</v>
      </c>
      <c r="U3877" t="s">
        <v>140</v>
      </c>
      <c r="V3877" t="s">
        <v>141</v>
      </c>
      <c r="W3877" t="s">
        <v>11701</v>
      </c>
      <c r="X3877" t="s">
        <v>11727</v>
      </c>
      <c r="Y3877" t="s">
        <v>11681</v>
      </c>
      <c r="Z3877" t="s">
        <v>142</v>
      </c>
      <c r="AA3877" t="str">
        <f>IF(BD[[#This Row],[Genero]]="Masculino","👨🏼 M","👩🏼 F")</f>
        <v>👨🏼 M</v>
      </c>
      <c r="AB3877" t="s">
        <v>11696</v>
      </c>
    </row>
    <row r="3878" spans="1:28" x14ac:dyDescent="0.35">
      <c r="A3878" t="s">
        <v>2808</v>
      </c>
      <c r="B3878" t="s">
        <v>4434</v>
      </c>
      <c r="C3878" t="s">
        <v>4435</v>
      </c>
      <c r="D3878">
        <v>1</v>
      </c>
      <c r="G3878">
        <v>0</v>
      </c>
      <c r="H3878">
        <v>0</v>
      </c>
      <c r="I3878">
        <v>0</v>
      </c>
      <c r="J3878">
        <v>0</v>
      </c>
      <c r="K3878" t="s">
        <v>16</v>
      </c>
      <c r="R3878">
        <v>949539222</v>
      </c>
      <c r="S3878" t="s">
        <v>11658</v>
      </c>
      <c r="T3878">
        <v>74498036</v>
      </c>
      <c r="U3878" t="s">
        <v>19</v>
      </c>
      <c r="V3878" t="s">
        <v>4436</v>
      </c>
      <c r="W3878" t="s">
        <v>11702</v>
      </c>
      <c r="X3878" t="s">
        <v>11727</v>
      </c>
      <c r="Y3878" t="s">
        <v>11681</v>
      </c>
      <c r="Z3878" t="s">
        <v>217</v>
      </c>
      <c r="AA3878" t="str">
        <f>IF(BD[[#This Row],[Genero]]="Masculino","👨🏼 M","👩🏼 F")</f>
        <v>👨🏼 M</v>
      </c>
      <c r="AB3878" t="s">
        <v>11696</v>
      </c>
    </row>
    <row r="3879" spans="1:28" x14ac:dyDescent="0.35">
      <c r="A3879" t="s">
        <v>447</v>
      </c>
      <c r="B3879" t="s">
        <v>8543</v>
      </c>
      <c r="C3879" t="s">
        <v>8544</v>
      </c>
      <c r="D3879">
        <v>1</v>
      </c>
      <c r="G3879">
        <v>0</v>
      </c>
      <c r="H3879">
        <v>0</v>
      </c>
      <c r="I3879">
        <v>0</v>
      </c>
      <c r="J3879">
        <v>0</v>
      </c>
      <c r="K3879" t="s">
        <v>16</v>
      </c>
      <c r="R3879">
        <v>984782430</v>
      </c>
      <c r="S3879" t="s">
        <v>11658</v>
      </c>
      <c r="T3879">
        <v>44418578</v>
      </c>
      <c r="U3879" t="s">
        <v>19</v>
      </c>
      <c r="V3879" t="s">
        <v>8544</v>
      </c>
      <c r="W3879" t="s">
        <v>11701</v>
      </c>
      <c r="X3879" t="s">
        <v>11727</v>
      </c>
      <c r="Y3879" t="s">
        <v>11681</v>
      </c>
      <c r="Z3879" t="s">
        <v>217</v>
      </c>
      <c r="AA3879" t="str">
        <f>IF(BD[[#This Row],[Genero]]="Masculino","👨🏼 M","👩🏼 F")</f>
        <v>👨🏼 M</v>
      </c>
      <c r="AB3879" t="s">
        <v>11696</v>
      </c>
    </row>
    <row r="3880" spans="1:28" x14ac:dyDescent="0.35">
      <c r="A3880" t="s">
        <v>3153</v>
      </c>
      <c r="B3880" t="s">
        <v>7225</v>
      </c>
      <c r="C3880" t="s">
        <v>7226</v>
      </c>
      <c r="D3880">
        <v>1</v>
      </c>
      <c r="G3880">
        <v>0</v>
      </c>
      <c r="H3880">
        <v>0</v>
      </c>
      <c r="I3880">
        <v>0</v>
      </c>
      <c r="J3880">
        <v>0</v>
      </c>
      <c r="K3880" t="s">
        <v>16</v>
      </c>
      <c r="R3880">
        <v>955814353</v>
      </c>
      <c r="S3880" t="s">
        <v>11658</v>
      </c>
      <c r="T3880">
        <v>72204246</v>
      </c>
      <c r="U3880" t="s">
        <v>19</v>
      </c>
      <c r="V3880" t="s">
        <v>7227</v>
      </c>
      <c r="W3880" t="s">
        <v>11702</v>
      </c>
      <c r="X3880" t="s">
        <v>11727</v>
      </c>
      <c r="Y3880" t="s">
        <v>11681</v>
      </c>
      <c r="Z3880" t="s">
        <v>567</v>
      </c>
      <c r="AA3880" t="str">
        <f>IF(BD[[#This Row],[Genero]]="Masculino","👨🏼 M","👩🏼 F")</f>
        <v>👨🏼 M</v>
      </c>
      <c r="AB3880" t="s">
        <v>11696</v>
      </c>
    </row>
    <row r="3881" spans="1:28" x14ac:dyDescent="0.35">
      <c r="A3881" t="s">
        <v>2347</v>
      </c>
      <c r="B3881" t="s">
        <v>2348</v>
      </c>
      <c r="C3881" t="s">
        <v>2349</v>
      </c>
      <c r="D3881">
        <v>1</v>
      </c>
      <c r="G3881">
        <v>0</v>
      </c>
      <c r="H3881">
        <v>0</v>
      </c>
      <c r="I3881">
        <v>0</v>
      </c>
      <c r="J3881">
        <v>0</v>
      </c>
      <c r="K3881" t="s">
        <v>16</v>
      </c>
      <c r="R3881">
        <v>975963255</v>
      </c>
      <c r="S3881" t="s">
        <v>11665</v>
      </c>
      <c r="T3881">
        <v>71484420</v>
      </c>
      <c r="U3881" t="s">
        <v>10125</v>
      </c>
      <c r="V3881" t="s">
        <v>2350</v>
      </c>
      <c r="W3881" t="s">
        <v>11701</v>
      </c>
      <c r="X3881" t="s">
        <v>11727</v>
      </c>
      <c r="Y3881" t="s">
        <v>11681</v>
      </c>
      <c r="Z3881" t="s">
        <v>567</v>
      </c>
      <c r="AA3881" t="str">
        <f>IF(BD[[#This Row],[Genero]]="Masculino","👨🏼 M","👩🏼 F")</f>
        <v>👩🏼 F</v>
      </c>
      <c r="AB3881" t="s">
        <v>11696</v>
      </c>
    </row>
    <row r="3882" spans="1:28" x14ac:dyDescent="0.35">
      <c r="A3882" t="s">
        <v>2347</v>
      </c>
      <c r="B3882" t="s">
        <v>2348</v>
      </c>
      <c r="C3882" t="s">
        <v>2349</v>
      </c>
      <c r="D3882">
        <v>1</v>
      </c>
      <c r="G3882">
        <v>0</v>
      </c>
      <c r="H3882">
        <v>0</v>
      </c>
      <c r="I3882">
        <v>0</v>
      </c>
      <c r="J3882">
        <v>0</v>
      </c>
      <c r="K3882" t="s">
        <v>16</v>
      </c>
      <c r="R3882">
        <v>975963255</v>
      </c>
      <c r="S3882" t="s">
        <v>11665</v>
      </c>
      <c r="T3882">
        <v>71484420</v>
      </c>
      <c r="U3882" t="s">
        <v>19</v>
      </c>
      <c r="V3882" t="s">
        <v>2350</v>
      </c>
      <c r="W3882" t="s">
        <v>11701</v>
      </c>
      <c r="X3882" t="s">
        <v>11727</v>
      </c>
      <c r="Y3882" t="s">
        <v>11681</v>
      </c>
      <c r="Z3882" t="s">
        <v>567</v>
      </c>
      <c r="AA3882" t="str">
        <f>IF(BD[[#This Row],[Genero]]="Masculino","👨🏼 M","👩🏼 F")</f>
        <v>👩🏼 F</v>
      </c>
      <c r="AB3882" t="s">
        <v>11696</v>
      </c>
    </row>
    <row r="3883" spans="1:28" x14ac:dyDescent="0.35">
      <c r="A3883" t="s">
        <v>171</v>
      </c>
      <c r="B3883" t="s">
        <v>9887</v>
      </c>
      <c r="C3883" t="s">
        <v>4935</v>
      </c>
      <c r="D3883">
        <v>1</v>
      </c>
      <c r="G3883">
        <v>0</v>
      </c>
      <c r="H3883">
        <v>0</v>
      </c>
      <c r="I3883">
        <v>0</v>
      </c>
      <c r="J3883">
        <v>0</v>
      </c>
      <c r="K3883" t="s">
        <v>16</v>
      </c>
      <c r="R3883">
        <v>940167360</v>
      </c>
      <c r="S3883" t="s">
        <v>11658</v>
      </c>
      <c r="T3883">
        <v>72517388</v>
      </c>
      <c r="U3883" t="s">
        <v>19</v>
      </c>
      <c r="V3883" t="s">
        <v>4935</v>
      </c>
      <c r="W3883" t="s">
        <v>11706</v>
      </c>
      <c r="X3883" t="s">
        <v>11727</v>
      </c>
      <c r="Y3883" t="s">
        <v>11681</v>
      </c>
      <c r="Z3883" t="s">
        <v>3995</v>
      </c>
      <c r="AA3883" t="str">
        <f>IF(BD[[#This Row],[Genero]]="Masculino","👨🏼 M","👩🏼 F")</f>
        <v>👨🏼 M</v>
      </c>
      <c r="AB3883" t="s">
        <v>11696</v>
      </c>
    </row>
    <row r="3884" spans="1:28" x14ac:dyDescent="0.35">
      <c r="A3884" t="s">
        <v>5526</v>
      </c>
      <c r="B3884" t="s">
        <v>5527</v>
      </c>
      <c r="C3884" t="s">
        <v>5528</v>
      </c>
      <c r="D3884">
        <v>1</v>
      </c>
      <c r="G3884">
        <v>0</v>
      </c>
      <c r="H3884">
        <v>0</v>
      </c>
      <c r="I3884">
        <v>0</v>
      </c>
      <c r="J3884">
        <v>0</v>
      </c>
      <c r="K3884" t="s">
        <v>16</v>
      </c>
      <c r="R3884">
        <v>934855371</v>
      </c>
      <c r="S3884" t="s">
        <v>11665</v>
      </c>
      <c r="T3884">
        <v>74910508</v>
      </c>
      <c r="U3884" t="s">
        <v>19</v>
      </c>
      <c r="V3884" t="s">
        <v>5529</v>
      </c>
      <c r="W3884" t="s">
        <v>11703</v>
      </c>
      <c r="X3884" t="s">
        <v>11727</v>
      </c>
      <c r="Y3884" t="s">
        <v>11681</v>
      </c>
      <c r="Z3884" t="s">
        <v>10686</v>
      </c>
      <c r="AA3884" t="str">
        <f>IF(BD[[#This Row],[Genero]]="Masculino","👨🏼 M","👩🏼 F")</f>
        <v>👩🏼 F</v>
      </c>
      <c r="AB3884" t="s">
        <v>11696</v>
      </c>
    </row>
    <row r="3885" spans="1:28" x14ac:dyDescent="0.35">
      <c r="A3885" t="s">
        <v>137</v>
      </c>
      <c r="B3885" t="s">
        <v>1191</v>
      </c>
      <c r="C3885" t="s">
        <v>1192</v>
      </c>
      <c r="D3885">
        <v>1</v>
      </c>
      <c r="G3885">
        <v>0</v>
      </c>
      <c r="H3885">
        <v>0</v>
      </c>
      <c r="I3885">
        <v>0</v>
      </c>
      <c r="J3885">
        <v>0</v>
      </c>
      <c r="K3885" t="s">
        <v>16</v>
      </c>
      <c r="R3885">
        <v>986673979</v>
      </c>
      <c r="S3885" t="s">
        <v>11658</v>
      </c>
      <c r="T3885">
        <v>41538233</v>
      </c>
      <c r="U3885" t="s">
        <v>19</v>
      </c>
      <c r="V3885" t="s">
        <v>1193</v>
      </c>
      <c r="W3885" t="s">
        <v>11703</v>
      </c>
      <c r="X3885" t="s">
        <v>11727</v>
      </c>
      <c r="Y3885" t="s">
        <v>11681</v>
      </c>
      <c r="Z3885" t="s">
        <v>3843</v>
      </c>
      <c r="AA3885" t="str">
        <f>IF(BD[[#This Row],[Genero]]="Masculino","👨🏼 M","👩🏼 F")</f>
        <v>👨🏼 M</v>
      </c>
      <c r="AB3885" t="s">
        <v>11696</v>
      </c>
    </row>
    <row r="3886" spans="1:28" x14ac:dyDescent="0.35">
      <c r="A3886" t="s">
        <v>760</v>
      </c>
      <c r="B3886" t="s">
        <v>9611</v>
      </c>
      <c r="C3886" t="s">
        <v>761</v>
      </c>
      <c r="D3886">
        <v>1</v>
      </c>
      <c r="G3886">
        <v>0</v>
      </c>
      <c r="H3886">
        <v>0</v>
      </c>
      <c r="I3886">
        <v>0</v>
      </c>
      <c r="J3886">
        <v>0</v>
      </c>
      <c r="K3886" t="s">
        <v>16</v>
      </c>
      <c r="R3886">
        <v>994985627</v>
      </c>
      <c r="S3886" t="s">
        <v>11658</v>
      </c>
      <c r="T3886">
        <v>43032964</v>
      </c>
      <c r="U3886" t="s">
        <v>19</v>
      </c>
      <c r="V3886" t="s">
        <v>762</v>
      </c>
      <c r="W3886" t="s">
        <v>11712</v>
      </c>
      <c r="X3886" t="s">
        <v>11727</v>
      </c>
      <c r="Y3886" t="s">
        <v>11681</v>
      </c>
      <c r="Z3886" t="s">
        <v>763</v>
      </c>
      <c r="AA3886" t="str">
        <f>IF(BD[[#This Row],[Genero]]="Masculino","👨🏼 M","👩🏼 F")</f>
        <v>👨🏼 M</v>
      </c>
      <c r="AB3886" t="s">
        <v>11696</v>
      </c>
    </row>
    <row r="3887" spans="1:28" x14ac:dyDescent="0.35">
      <c r="A3887" t="s">
        <v>1990</v>
      </c>
      <c r="B3887" t="s">
        <v>9712</v>
      </c>
      <c r="C3887" t="s">
        <v>1991</v>
      </c>
      <c r="D3887">
        <v>1</v>
      </c>
      <c r="G3887">
        <v>0</v>
      </c>
      <c r="H3887">
        <v>0</v>
      </c>
      <c r="I3887">
        <v>0</v>
      </c>
      <c r="J3887">
        <v>0</v>
      </c>
      <c r="K3887" t="s">
        <v>16</v>
      </c>
      <c r="R3887">
        <v>975816043</v>
      </c>
      <c r="S3887" t="s">
        <v>11658</v>
      </c>
      <c r="T3887">
        <v>46862309</v>
      </c>
      <c r="U3887" t="s">
        <v>19</v>
      </c>
      <c r="V3887" t="s">
        <v>1992</v>
      </c>
      <c r="W3887" t="s">
        <v>11702</v>
      </c>
      <c r="X3887" t="s">
        <v>11727</v>
      </c>
      <c r="Y3887" t="s">
        <v>11724</v>
      </c>
      <c r="Z3887" t="s">
        <v>1993</v>
      </c>
      <c r="AA3887" t="str">
        <f>IF(BD[[#This Row],[Genero]]="Masculino","👨🏼 M","👩🏼 F")</f>
        <v>👨🏼 M</v>
      </c>
      <c r="AB3887" t="s">
        <v>11696</v>
      </c>
    </row>
    <row r="3888" spans="1:28" x14ac:dyDescent="0.35">
      <c r="A3888" t="s">
        <v>1158</v>
      </c>
      <c r="B3888" t="s">
        <v>1159</v>
      </c>
      <c r="C3888" t="s">
        <v>1160</v>
      </c>
      <c r="D3888">
        <v>1</v>
      </c>
      <c r="G3888">
        <v>0</v>
      </c>
      <c r="H3888">
        <v>0</v>
      </c>
      <c r="I3888">
        <v>0</v>
      </c>
      <c r="J3888">
        <v>0</v>
      </c>
      <c r="K3888" t="s">
        <v>16</v>
      </c>
      <c r="R3888">
        <v>997323876</v>
      </c>
      <c r="S3888" t="s">
        <v>11658</v>
      </c>
      <c r="T3888">
        <v>46086130</v>
      </c>
      <c r="U3888" t="s">
        <v>19</v>
      </c>
      <c r="V3888" t="s">
        <v>1161</v>
      </c>
      <c r="W3888" t="s">
        <v>11702</v>
      </c>
      <c r="X3888" t="s">
        <v>11727</v>
      </c>
      <c r="Y3888" t="s">
        <v>11724</v>
      </c>
      <c r="Z3888" t="s">
        <v>1993</v>
      </c>
      <c r="AA3888" t="str">
        <f>IF(BD[[#This Row],[Genero]]="Masculino","👨🏼 M","👩🏼 F")</f>
        <v>👨🏼 M</v>
      </c>
      <c r="AB3888" t="s">
        <v>11696</v>
      </c>
    </row>
    <row r="3889" spans="1:28" x14ac:dyDescent="0.35">
      <c r="A3889" t="s">
        <v>9432</v>
      </c>
      <c r="B3889" t="s">
        <v>414</v>
      </c>
      <c r="C3889" t="s">
        <v>5163</v>
      </c>
      <c r="D3889">
        <v>1</v>
      </c>
      <c r="G3889">
        <v>0</v>
      </c>
      <c r="H3889">
        <v>0</v>
      </c>
      <c r="I3889">
        <v>0</v>
      </c>
      <c r="J3889">
        <v>0</v>
      </c>
      <c r="K3889" t="s">
        <v>16</v>
      </c>
      <c r="R3889">
        <v>970863967</v>
      </c>
      <c r="S3889" t="s">
        <v>11658</v>
      </c>
      <c r="T3889">
        <v>41983273</v>
      </c>
      <c r="U3889" t="s">
        <v>19</v>
      </c>
      <c r="V3889" t="s">
        <v>5164</v>
      </c>
      <c r="W3889" t="s">
        <v>11701</v>
      </c>
      <c r="X3889" t="s">
        <v>11727</v>
      </c>
      <c r="Y3889" t="s">
        <v>11724</v>
      </c>
      <c r="Z3889" t="s">
        <v>10833</v>
      </c>
      <c r="AA3889" t="str">
        <f>IF(BD[[#This Row],[Genero]]="Masculino","👨🏼 M","👩🏼 F")</f>
        <v>👨🏼 M</v>
      </c>
      <c r="AB3889" t="s">
        <v>11696</v>
      </c>
    </row>
    <row r="3890" spans="1:28" x14ac:dyDescent="0.35">
      <c r="A3890" t="s">
        <v>9475</v>
      </c>
      <c r="B3890" t="s">
        <v>9979</v>
      </c>
      <c r="C3890" t="s">
        <v>6924</v>
      </c>
      <c r="D3890">
        <v>1</v>
      </c>
      <c r="G3890">
        <v>0</v>
      </c>
      <c r="H3890">
        <v>0</v>
      </c>
      <c r="I3890">
        <v>0</v>
      </c>
      <c r="J3890">
        <v>0</v>
      </c>
      <c r="K3890" t="s">
        <v>16</v>
      </c>
      <c r="R3890">
        <v>989100209</v>
      </c>
      <c r="S3890" t="s">
        <v>11658</v>
      </c>
      <c r="T3890">
        <v>41825757</v>
      </c>
      <c r="U3890" t="s">
        <v>10125</v>
      </c>
      <c r="V3890" t="s">
        <v>6925</v>
      </c>
      <c r="W3890" t="s">
        <v>11706</v>
      </c>
      <c r="X3890" t="s">
        <v>11727</v>
      </c>
      <c r="Y3890" t="s">
        <v>11724</v>
      </c>
      <c r="Z3890" t="s">
        <v>10899</v>
      </c>
      <c r="AA3890" t="str">
        <f>IF(BD[[#This Row],[Genero]]="Masculino","👨🏼 M","👩🏼 F")</f>
        <v>👨🏼 M</v>
      </c>
      <c r="AB3890" t="s">
        <v>11696</v>
      </c>
    </row>
    <row r="3891" spans="1:28" x14ac:dyDescent="0.35">
      <c r="A3891" t="s">
        <v>2289</v>
      </c>
      <c r="B3891" t="s">
        <v>2290</v>
      </c>
      <c r="C3891" t="s">
        <v>2291</v>
      </c>
      <c r="D3891">
        <v>1</v>
      </c>
      <c r="G3891">
        <v>0</v>
      </c>
      <c r="H3891">
        <v>0</v>
      </c>
      <c r="I3891">
        <v>0</v>
      </c>
      <c r="J3891">
        <v>0</v>
      </c>
      <c r="K3891" t="s">
        <v>16</v>
      </c>
      <c r="R3891">
        <v>987099651</v>
      </c>
      <c r="S3891" t="s">
        <v>11658</v>
      </c>
      <c r="T3891">
        <v>46270032</v>
      </c>
      <c r="U3891" t="s">
        <v>10125</v>
      </c>
      <c r="V3891" t="s">
        <v>2292</v>
      </c>
      <c r="W3891" t="s">
        <v>11706</v>
      </c>
      <c r="X3891" t="s">
        <v>11727</v>
      </c>
      <c r="Y3891" t="s">
        <v>11724</v>
      </c>
      <c r="Z3891" t="s">
        <v>9122</v>
      </c>
      <c r="AA3891" t="str">
        <f>IF(BD[[#This Row],[Genero]]="Masculino","👨🏼 M","👩🏼 F")</f>
        <v>👨🏼 M</v>
      </c>
      <c r="AB3891" t="s">
        <v>11696</v>
      </c>
    </row>
    <row r="3892" spans="1:28" x14ac:dyDescent="0.35">
      <c r="A3892" t="s">
        <v>155</v>
      </c>
      <c r="B3892" t="s">
        <v>1222</v>
      </c>
      <c r="C3892" t="s">
        <v>134</v>
      </c>
      <c r="D3892">
        <v>1</v>
      </c>
      <c r="G3892">
        <v>0</v>
      </c>
      <c r="H3892">
        <v>0</v>
      </c>
      <c r="I3892">
        <v>0</v>
      </c>
      <c r="J3892">
        <v>0</v>
      </c>
      <c r="K3892" t="s">
        <v>16</v>
      </c>
      <c r="R3892">
        <v>943667389</v>
      </c>
      <c r="S3892" t="s">
        <v>11658</v>
      </c>
      <c r="T3892">
        <v>46430155</v>
      </c>
      <c r="U3892" t="s">
        <v>19</v>
      </c>
      <c r="V3892" t="s">
        <v>10233</v>
      </c>
      <c r="W3892" t="s">
        <v>11702</v>
      </c>
      <c r="X3892" t="s">
        <v>11727</v>
      </c>
      <c r="Y3892" t="s">
        <v>11724</v>
      </c>
      <c r="Z3892" t="s">
        <v>10550</v>
      </c>
      <c r="AA3892" t="str">
        <f>IF(BD[[#This Row],[Genero]]="Masculino","👨🏼 M","👩🏼 F")</f>
        <v>👨🏼 M</v>
      </c>
      <c r="AB3892" t="s">
        <v>11696</v>
      </c>
    </row>
    <row r="3893" spans="1:28" x14ac:dyDescent="0.35">
      <c r="A3893" t="s">
        <v>155</v>
      </c>
      <c r="B3893" t="s">
        <v>1222</v>
      </c>
      <c r="C3893" t="s">
        <v>134</v>
      </c>
      <c r="D3893">
        <v>1</v>
      </c>
      <c r="G3893">
        <v>0</v>
      </c>
      <c r="H3893">
        <v>0</v>
      </c>
      <c r="I3893">
        <v>0</v>
      </c>
      <c r="J3893">
        <v>0</v>
      </c>
      <c r="K3893" t="s">
        <v>16</v>
      </c>
      <c r="R3893">
        <v>943667389</v>
      </c>
      <c r="S3893" t="s">
        <v>11658</v>
      </c>
      <c r="T3893">
        <v>46430155</v>
      </c>
      <c r="U3893" t="s">
        <v>19</v>
      </c>
      <c r="V3893" t="s">
        <v>10233</v>
      </c>
      <c r="W3893" t="s">
        <v>11702</v>
      </c>
      <c r="X3893" t="s">
        <v>11727</v>
      </c>
      <c r="Y3893" t="s">
        <v>11724</v>
      </c>
      <c r="Z3893" t="s">
        <v>10550</v>
      </c>
      <c r="AA3893" t="str">
        <f>IF(BD[[#This Row],[Genero]]="Masculino","👨🏼 M","👩🏼 F")</f>
        <v>👨🏼 M</v>
      </c>
      <c r="AB3893" t="s">
        <v>11696</v>
      </c>
    </row>
    <row r="3894" spans="1:28" x14ac:dyDescent="0.35">
      <c r="A3894" t="s">
        <v>133</v>
      </c>
      <c r="B3894" t="s">
        <v>1222</v>
      </c>
      <c r="C3894" t="s">
        <v>134</v>
      </c>
      <c r="D3894">
        <v>1</v>
      </c>
      <c r="G3894">
        <v>0</v>
      </c>
      <c r="H3894">
        <v>0</v>
      </c>
      <c r="I3894">
        <v>0</v>
      </c>
      <c r="J3894">
        <v>0</v>
      </c>
      <c r="K3894" t="s">
        <v>16</v>
      </c>
      <c r="R3894">
        <v>943667389</v>
      </c>
      <c r="S3894" t="s">
        <v>11658</v>
      </c>
      <c r="T3894">
        <v>46430155</v>
      </c>
      <c r="U3894" t="s">
        <v>19</v>
      </c>
      <c r="V3894" t="s">
        <v>10233</v>
      </c>
      <c r="W3894" t="s">
        <v>11702</v>
      </c>
      <c r="X3894" t="s">
        <v>11727</v>
      </c>
      <c r="Y3894" t="s">
        <v>11724</v>
      </c>
      <c r="Z3894" t="s">
        <v>10550</v>
      </c>
      <c r="AA3894" t="str">
        <f>IF(BD[[#This Row],[Genero]]="Masculino","👨🏼 M","👩🏼 F")</f>
        <v>👨🏼 M</v>
      </c>
      <c r="AB3894" t="s">
        <v>11696</v>
      </c>
    </row>
    <row r="3895" spans="1:28" x14ac:dyDescent="0.35">
      <c r="A3895" t="s">
        <v>137</v>
      </c>
      <c r="B3895" t="s">
        <v>9621</v>
      </c>
      <c r="C3895" t="s">
        <v>908</v>
      </c>
      <c r="D3895">
        <v>1</v>
      </c>
      <c r="G3895">
        <v>0</v>
      </c>
      <c r="H3895">
        <v>0</v>
      </c>
      <c r="I3895">
        <v>0</v>
      </c>
      <c r="J3895">
        <v>0</v>
      </c>
      <c r="K3895" t="s">
        <v>16</v>
      </c>
      <c r="R3895">
        <v>951766709</v>
      </c>
      <c r="S3895" t="s">
        <v>11658</v>
      </c>
      <c r="T3895">
        <v>45380357</v>
      </c>
      <c r="U3895" t="s">
        <v>19</v>
      </c>
      <c r="V3895" t="s">
        <v>908</v>
      </c>
      <c r="W3895" t="s">
        <v>11701</v>
      </c>
      <c r="X3895" t="s">
        <v>11727</v>
      </c>
      <c r="Y3895" t="s">
        <v>11724</v>
      </c>
      <c r="Z3895" t="s">
        <v>10550</v>
      </c>
      <c r="AA3895" t="str">
        <f>IF(BD[[#This Row],[Genero]]="Masculino","👨🏼 M","👩🏼 F")</f>
        <v>👨🏼 M</v>
      </c>
      <c r="AB3895" t="s">
        <v>11696</v>
      </c>
    </row>
    <row r="3896" spans="1:28" x14ac:dyDescent="0.35">
      <c r="A3896" t="s">
        <v>655</v>
      </c>
      <c r="B3896" t="s">
        <v>656</v>
      </c>
      <c r="C3896" t="s">
        <v>657</v>
      </c>
      <c r="D3896">
        <v>1</v>
      </c>
      <c r="G3896">
        <v>0</v>
      </c>
      <c r="H3896">
        <v>0</v>
      </c>
      <c r="I3896">
        <v>0</v>
      </c>
      <c r="J3896">
        <v>0</v>
      </c>
      <c r="K3896" t="s">
        <v>16</v>
      </c>
      <c r="R3896">
        <v>956070664</v>
      </c>
      <c r="S3896" t="s">
        <v>11658</v>
      </c>
      <c r="T3896">
        <v>42422076</v>
      </c>
      <c r="U3896" t="s">
        <v>19</v>
      </c>
      <c r="V3896" t="s">
        <v>657</v>
      </c>
      <c r="W3896" t="s">
        <v>11701</v>
      </c>
      <c r="X3896" t="s">
        <v>11727</v>
      </c>
      <c r="Y3896" t="s">
        <v>11724</v>
      </c>
      <c r="Z3896" t="s">
        <v>10550</v>
      </c>
      <c r="AA3896" t="str">
        <f>IF(BD[[#This Row],[Genero]]="Masculino","👨🏼 M","👩🏼 F")</f>
        <v>👨🏼 M</v>
      </c>
      <c r="AB3896" t="s">
        <v>11696</v>
      </c>
    </row>
    <row r="3897" spans="1:28" x14ac:dyDescent="0.35">
      <c r="A3897" t="s">
        <v>655</v>
      </c>
      <c r="B3897" t="s">
        <v>656</v>
      </c>
      <c r="C3897" t="s">
        <v>657</v>
      </c>
      <c r="D3897">
        <v>1</v>
      </c>
      <c r="G3897">
        <v>0</v>
      </c>
      <c r="H3897">
        <v>0</v>
      </c>
      <c r="I3897">
        <v>0</v>
      </c>
      <c r="J3897">
        <v>0</v>
      </c>
      <c r="K3897" t="s">
        <v>16</v>
      </c>
      <c r="R3897">
        <v>956070664</v>
      </c>
      <c r="S3897" t="s">
        <v>11658</v>
      </c>
      <c r="T3897">
        <v>42422076</v>
      </c>
      <c r="U3897" t="s">
        <v>19</v>
      </c>
      <c r="V3897" t="s">
        <v>657</v>
      </c>
      <c r="W3897" t="s">
        <v>11701</v>
      </c>
      <c r="X3897" t="s">
        <v>11727</v>
      </c>
      <c r="Y3897" t="s">
        <v>11724</v>
      </c>
      <c r="Z3897" t="s">
        <v>10550</v>
      </c>
      <c r="AA3897" t="str">
        <f>IF(BD[[#This Row],[Genero]]="Masculino","👨🏼 M","👩🏼 F")</f>
        <v>👨🏼 M</v>
      </c>
      <c r="AB3897" t="s">
        <v>11696</v>
      </c>
    </row>
    <row r="3898" spans="1:28" x14ac:dyDescent="0.35">
      <c r="A3898" t="s">
        <v>897</v>
      </c>
      <c r="B3898" t="s">
        <v>9835</v>
      </c>
      <c r="C3898" t="s">
        <v>4142</v>
      </c>
      <c r="D3898">
        <v>1</v>
      </c>
      <c r="G3898">
        <v>0</v>
      </c>
      <c r="H3898">
        <v>0</v>
      </c>
      <c r="I3898">
        <v>0</v>
      </c>
      <c r="J3898">
        <v>0</v>
      </c>
      <c r="K3898" t="s">
        <v>16</v>
      </c>
      <c r="R3898">
        <v>944898427</v>
      </c>
      <c r="S3898" t="s">
        <v>11658</v>
      </c>
      <c r="T3898">
        <v>2436843</v>
      </c>
      <c r="U3898" t="s">
        <v>10125</v>
      </c>
      <c r="V3898" t="s">
        <v>4143</v>
      </c>
      <c r="W3898" t="s">
        <v>11701</v>
      </c>
      <c r="X3898" t="s">
        <v>11727</v>
      </c>
      <c r="Y3898" t="s">
        <v>11724</v>
      </c>
      <c r="Z3898" t="s">
        <v>10729</v>
      </c>
      <c r="AA3898" t="str">
        <f>IF(BD[[#This Row],[Genero]]="Masculino","👨🏼 M","👩🏼 F")</f>
        <v>👨🏼 M</v>
      </c>
      <c r="AB3898" t="s">
        <v>11696</v>
      </c>
    </row>
    <row r="3899" spans="1:28" x14ac:dyDescent="0.35">
      <c r="A3899" t="s">
        <v>904</v>
      </c>
      <c r="B3899" t="s">
        <v>9636</v>
      </c>
      <c r="C3899" t="s">
        <v>1189</v>
      </c>
      <c r="D3899">
        <v>1</v>
      </c>
      <c r="G3899">
        <v>0</v>
      </c>
      <c r="H3899">
        <v>0</v>
      </c>
      <c r="I3899">
        <v>0</v>
      </c>
      <c r="J3899">
        <v>0</v>
      </c>
      <c r="K3899" t="s">
        <v>16</v>
      </c>
      <c r="R3899">
        <v>974339470</v>
      </c>
      <c r="S3899" t="s">
        <v>11658</v>
      </c>
      <c r="T3899">
        <v>29588760</v>
      </c>
      <c r="U3899" t="s">
        <v>19</v>
      </c>
      <c r="V3899" t="s">
        <v>1190</v>
      </c>
      <c r="W3899" t="s">
        <v>11702</v>
      </c>
      <c r="X3899" t="s">
        <v>11727</v>
      </c>
      <c r="Y3899" t="s">
        <v>11724</v>
      </c>
      <c r="Z3899" t="s">
        <v>10841</v>
      </c>
      <c r="AA3899" t="str">
        <f>IF(BD[[#This Row],[Genero]]="Masculino","👨🏼 M","👩🏼 F")</f>
        <v>👨🏼 M</v>
      </c>
      <c r="AB3899" t="s">
        <v>11696</v>
      </c>
    </row>
    <row r="3900" spans="1:28" x14ac:dyDescent="0.35">
      <c r="A3900" t="s">
        <v>5443</v>
      </c>
      <c r="B3900" t="s">
        <v>5444</v>
      </c>
      <c r="C3900" t="s">
        <v>5445</v>
      </c>
      <c r="D3900">
        <v>1</v>
      </c>
      <c r="G3900">
        <v>0</v>
      </c>
      <c r="H3900">
        <v>0</v>
      </c>
      <c r="I3900">
        <v>0</v>
      </c>
      <c r="J3900">
        <v>0</v>
      </c>
      <c r="K3900" t="s">
        <v>16</v>
      </c>
      <c r="R3900">
        <v>963326227</v>
      </c>
      <c r="S3900" t="s">
        <v>11665</v>
      </c>
      <c r="T3900">
        <v>40001951</v>
      </c>
      <c r="U3900" t="s">
        <v>136</v>
      </c>
      <c r="V3900" t="s">
        <v>5446</v>
      </c>
      <c r="W3900" t="s">
        <v>11706</v>
      </c>
      <c r="X3900" t="s">
        <v>11727</v>
      </c>
      <c r="Y3900" t="s">
        <v>11724</v>
      </c>
      <c r="Z3900" t="s">
        <v>10591</v>
      </c>
      <c r="AA3900" t="str">
        <f>IF(BD[[#This Row],[Genero]]="Masculino","👨🏼 M","👩🏼 F")</f>
        <v>👩🏼 F</v>
      </c>
      <c r="AB3900" t="s">
        <v>11696</v>
      </c>
    </row>
    <row r="3901" spans="1:28" x14ac:dyDescent="0.35">
      <c r="A3901" t="s">
        <v>5509</v>
      </c>
      <c r="B3901" t="s">
        <v>5510</v>
      </c>
      <c r="C3901" t="s">
        <v>5511</v>
      </c>
      <c r="D3901">
        <v>1</v>
      </c>
      <c r="G3901">
        <v>0</v>
      </c>
      <c r="H3901">
        <v>0</v>
      </c>
      <c r="I3901">
        <v>0</v>
      </c>
      <c r="J3901">
        <v>0</v>
      </c>
      <c r="K3901" t="s">
        <v>16</v>
      </c>
      <c r="R3901" s="2"/>
      <c r="S3901" t="s">
        <v>11658</v>
      </c>
      <c r="T3901">
        <v>7972336</v>
      </c>
      <c r="U3901" t="s">
        <v>5512</v>
      </c>
      <c r="V3901" t="s">
        <v>5511</v>
      </c>
      <c r="W3901" t="s">
        <v>11701</v>
      </c>
      <c r="X3901" t="s">
        <v>11727</v>
      </c>
      <c r="Y3901" t="s">
        <v>11724</v>
      </c>
      <c r="Z3901" t="s">
        <v>4141</v>
      </c>
      <c r="AA3901" t="str">
        <f>IF(BD[[#This Row],[Genero]]="Masculino","👨🏼 M","👩🏼 F")</f>
        <v>👨🏼 M</v>
      </c>
      <c r="AB3901" t="s">
        <v>11696</v>
      </c>
    </row>
    <row r="3902" spans="1:28" x14ac:dyDescent="0.35">
      <c r="A3902" t="s">
        <v>9453</v>
      </c>
      <c r="B3902" t="s">
        <v>5962</v>
      </c>
      <c r="C3902" t="s">
        <v>5963</v>
      </c>
      <c r="D3902">
        <v>1</v>
      </c>
      <c r="G3902">
        <v>0</v>
      </c>
      <c r="H3902">
        <v>0</v>
      </c>
      <c r="I3902">
        <v>0</v>
      </c>
      <c r="J3902">
        <v>0</v>
      </c>
      <c r="K3902" t="s">
        <v>16</v>
      </c>
      <c r="R3902">
        <v>949172626</v>
      </c>
      <c r="S3902" t="s">
        <v>11658</v>
      </c>
      <c r="T3902">
        <v>70616975</v>
      </c>
      <c r="U3902" t="s">
        <v>250</v>
      </c>
      <c r="V3902" t="s">
        <v>5963</v>
      </c>
      <c r="W3902" t="s">
        <v>11706</v>
      </c>
      <c r="X3902" t="s">
        <v>11727</v>
      </c>
      <c r="Y3902" t="s">
        <v>11724</v>
      </c>
      <c r="Z3902" t="s">
        <v>10508</v>
      </c>
      <c r="AA3902" t="str">
        <f>IF(BD[[#This Row],[Genero]]="Masculino","👨🏼 M","👩🏼 F")</f>
        <v>👨🏼 M</v>
      </c>
      <c r="AB3902" t="s">
        <v>11696</v>
      </c>
    </row>
    <row r="3903" spans="1:28" x14ac:dyDescent="0.35">
      <c r="A3903" t="s">
        <v>870</v>
      </c>
      <c r="B3903" t="s">
        <v>7915</v>
      </c>
      <c r="C3903" t="s">
        <v>7916</v>
      </c>
      <c r="D3903">
        <v>1</v>
      </c>
      <c r="G3903">
        <v>0</v>
      </c>
      <c r="H3903">
        <v>0</v>
      </c>
      <c r="I3903">
        <v>0</v>
      </c>
      <c r="J3903">
        <v>0</v>
      </c>
      <c r="K3903" t="s">
        <v>16</v>
      </c>
      <c r="R3903">
        <v>966961355</v>
      </c>
      <c r="S3903" t="s">
        <v>11658</v>
      </c>
      <c r="T3903">
        <v>40702427</v>
      </c>
      <c r="U3903" t="s">
        <v>19</v>
      </c>
      <c r="V3903" t="s">
        <v>7917</v>
      </c>
      <c r="W3903" t="s">
        <v>11701</v>
      </c>
      <c r="X3903" t="s">
        <v>11727</v>
      </c>
      <c r="Y3903" t="s">
        <v>11724</v>
      </c>
      <c r="Z3903" t="s">
        <v>10818</v>
      </c>
      <c r="AA3903" t="str">
        <f>IF(BD[[#This Row],[Genero]]="Masculino","👨🏼 M","👩🏼 F")</f>
        <v>👨🏼 M</v>
      </c>
      <c r="AB3903" t="s">
        <v>11696</v>
      </c>
    </row>
    <row r="3904" spans="1:28" x14ac:dyDescent="0.35">
      <c r="A3904" t="s">
        <v>365</v>
      </c>
      <c r="B3904" t="s">
        <v>366</v>
      </c>
      <c r="C3904" t="s">
        <v>367</v>
      </c>
      <c r="D3904">
        <v>1</v>
      </c>
      <c r="G3904">
        <v>0</v>
      </c>
      <c r="H3904">
        <v>0</v>
      </c>
      <c r="I3904">
        <v>0</v>
      </c>
      <c r="J3904">
        <v>0</v>
      </c>
      <c r="K3904" t="s">
        <v>16</v>
      </c>
      <c r="R3904">
        <v>914189209</v>
      </c>
      <c r="S3904" t="s">
        <v>11658</v>
      </c>
      <c r="T3904">
        <v>40410873</v>
      </c>
      <c r="U3904" t="s">
        <v>19</v>
      </c>
      <c r="V3904" t="s">
        <v>368</v>
      </c>
      <c r="W3904" t="s">
        <v>11712</v>
      </c>
      <c r="X3904" t="s">
        <v>11727</v>
      </c>
      <c r="Y3904" t="s">
        <v>11724</v>
      </c>
      <c r="Z3904" t="s">
        <v>369</v>
      </c>
      <c r="AA3904" t="str">
        <f>IF(BD[[#This Row],[Genero]]="Masculino","👨🏼 M","👩🏼 F")</f>
        <v>👨🏼 M</v>
      </c>
      <c r="AB3904" t="s">
        <v>11696</v>
      </c>
    </row>
    <row r="3905" spans="1:28" x14ac:dyDescent="0.35">
      <c r="A3905" t="s">
        <v>704</v>
      </c>
      <c r="B3905" t="s">
        <v>445</v>
      </c>
      <c r="C3905" t="s">
        <v>3061</v>
      </c>
      <c r="D3905">
        <v>1</v>
      </c>
      <c r="G3905">
        <v>0</v>
      </c>
      <c r="H3905">
        <v>0</v>
      </c>
      <c r="I3905">
        <v>0</v>
      </c>
      <c r="J3905">
        <v>0</v>
      </c>
      <c r="K3905" t="s">
        <v>16</v>
      </c>
      <c r="R3905">
        <v>942301353</v>
      </c>
      <c r="S3905" t="s">
        <v>11658</v>
      </c>
      <c r="T3905">
        <v>43788826</v>
      </c>
      <c r="U3905" t="s">
        <v>250</v>
      </c>
      <c r="V3905" t="s">
        <v>3062</v>
      </c>
      <c r="W3905" t="s">
        <v>11712</v>
      </c>
      <c r="X3905" t="s">
        <v>11727</v>
      </c>
      <c r="Y3905" t="s">
        <v>11724</v>
      </c>
      <c r="Z3905" t="s">
        <v>10721</v>
      </c>
      <c r="AA3905" t="str">
        <f>IF(BD[[#This Row],[Genero]]="Masculino","👨🏼 M","👩🏼 F")</f>
        <v>👨🏼 M</v>
      </c>
      <c r="AB3905" t="s">
        <v>11696</v>
      </c>
    </row>
    <row r="3906" spans="1:28" x14ac:dyDescent="0.35">
      <c r="A3906" t="s">
        <v>433</v>
      </c>
      <c r="B3906" t="s">
        <v>2858</v>
      </c>
      <c r="C3906" t="s">
        <v>2859</v>
      </c>
      <c r="D3906">
        <v>1</v>
      </c>
      <c r="G3906">
        <v>0</v>
      </c>
      <c r="H3906">
        <v>0</v>
      </c>
      <c r="I3906">
        <v>0</v>
      </c>
      <c r="J3906">
        <v>0</v>
      </c>
      <c r="K3906" t="s">
        <v>16</v>
      </c>
      <c r="R3906">
        <v>997688520</v>
      </c>
      <c r="S3906" t="s">
        <v>11658</v>
      </c>
      <c r="T3906">
        <v>43675828</v>
      </c>
      <c r="U3906" t="s">
        <v>19</v>
      </c>
      <c r="V3906" t="s">
        <v>2860</v>
      </c>
      <c r="W3906" t="s">
        <v>11703</v>
      </c>
      <c r="X3906" t="s">
        <v>11727</v>
      </c>
      <c r="Y3906" t="s">
        <v>11724</v>
      </c>
      <c r="Z3906" t="s">
        <v>2861</v>
      </c>
      <c r="AA3906" t="str">
        <f>IF(BD[[#This Row],[Genero]]="Masculino","👨🏼 M","👩🏼 F")</f>
        <v>👨🏼 M</v>
      </c>
      <c r="AB3906" t="s">
        <v>11696</v>
      </c>
    </row>
    <row r="3907" spans="1:28" x14ac:dyDescent="0.35">
      <c r="A3907" t="s">
        <v>4050</v>
      </c>
      <c r="B3907" t="s">
        <v>4051</v>
      </c>
      <c r="C3907" t="s">
        <v>4052</v>
      </c>
      <c r="D3907">
        <v>1</v>
      </c>
      <c r="G3907">
        <v>0</v>
      </c>
      <c r="H3907">
        <v>0</v>
      </c>
      <c r="I3907">
        <v>0</v>
      </c>
      <c r="J3907">
        <v>0</v>
      </c>
      <c r="K3907" t="s">
        <v>16</v>
      </c>
      <c r="R3907">
        <v>961708525</v>
      </c>
      <c r="S3907" t="s">
        <v>11658</v>
      </c>
      <c r="T3907">
        <v>40632943</v>
      </c>
      <c r="U3907" t="s">
        <v>19</v>
      </c>
      <c r="V3907" t="s">
        <v>4053</v>
      </c>
      <c r="W3907" t="s">
        <v>11703</v>
      </c>
      <c r="X3907" t="s">
        <v>11727</v>
      </c>
      <c r="Y3907" t="s">
        <v>11724</v>
      </c>
      <c r="Z3907" t="s">
        <v>4054</v>
      </c>
      <c r="AA3907" t="str">
        <f>IF(BD[[#This Row],[Genero]]="Masculino","👨🏼 M","👩🏼 F")</f>
        <v>👨🏼 M</v>
      </c>
      <c r="AB3907" t="s">
        <v>11696</v>
      </c>
    </row>
    <row r="3908" spans="1:28" x14ac:dyDescent="0.35">
      <c r="A3908" t="s">
        <v>814</v>
      </c>
      <c r="B3908" t="s">
        <v>815</v>
      </c>
      <c r="C3908" t="s">
        <v>816</v>
      </c>
      <c r="D3908">
        <v>1</v>
      </c>
      <c r="G3908">
        <v>0</v>
      </c>
      <c r="H3908">
        <v>0</v>
      </c>
      <c r="I3908">
        <v>0</v>
      </c>
      <c r="J3908">
        <v>0</v>
      </c>
      <c r="K3908" t="s">
        <v>16</v>
      </c>
      <c r="S3908" t="s">
        <v>11665</v>
      </c>
      <c r="T3908">
        <v>30033989</v>
      </c>
      <c r="U3908" t="s">
        <v>1018</v>
      </c>
      <c r="V3908" t="s">
        <v>817</v>
      </c>
      <c r="W3908" t="s">
        <v>11702</v>
      </c>
      <c r="X3908" t="s">
        <v>11727</v>
      </c>
      <c r="Y3908" t="s">
        <v>11724</v>
      </c>
      <c r="Z3908" t="s">
        <v>818</v>
      </c>
      <c r="AA3908" t="str">
        <f>IF(BD[[#This Row],[Genero]]="Masculino","👨🏼 M","👩🏼 F")</f>
        <v>👩🏼 F</v>
      </c>
      <c r="AB3908" t="s">
        <v>11696</v>
      </c>
    </row>
    <row r="3909" spans="1:28" x14ac:dyDescent="0.35">
      <c r="A3909" t="s">
        <v>9256</v>
      </c>
      <c r="B3909" t="s">
        <v>819</v>
      </c>
      <c r="C3909" t="s">
        <v>820</v>
      </c>
      <c r="D3909">
        <v>1</v>
      </c>
      <c r="G3909">
        <v>0</v>
      </c>
      <c r="H3909">
        <v>0</v>
      </c>
      <c r="I3909">
        <v>0</v>
      </c>
      <c r="J3909">
        <v>0</v>
      </c>
      <c r="K3909" t="s">
        <v>16</v>
      </c>
      <c r="S3909" t="s">
        <v>11658</v>
      </c>
      <c r="T3909">
        <v>19073945</v>
      </c>
      <c r="U3909" t="s">
        <v>1018</v>
      </c>
      <c r="V3909" t="s">
        <v>820</v>
      </c>
      <c r="W3909" t="s">
        <v>11701</v>
      </c>
      <c r="X3909" t="s">
        <v>11727</v>
      </c>
      <c r="Y3909" t="s">
        <v>11724</v>
      </c>
      <c r="Z3909" t="s">
        <v>818</v>
      </c>
      <c r="AA3909" t="str">
        <f>IF(BD[[#This Row],[Genero]]="Masculino","👨🏼 M","👩🏼 F")</f>
        <v>👨🏼 M</v>
      </c>
      <c r="AB3909" t="s">
        <v>11696</v>
      </c>
    </row>
    <row r="3910" spans="1:28" x14ac:dyDescent="0.35">
      <c r="A3910" t="s">
        <v>155</v>
      </c>
      <c r="B3910" t="s">
        <v>2811</v>
      </c>
      <c r="C3910" t="s">
        <v>11452</v>
      </c>
      <c r="D3910">
        <v>1</v>
      </c>
      <c r="G3910">
        <v>0</v>
      </c>
      <c r="H3910">
        <v>0</v>
      </c>
      <c r="I3910">
        <v>0</v>
      </c>
      <c r="J3910">
        <v>0</v>
      </c>
      <c r="K3910" t="s">
        <v>16</v>
      </c>
      <c r="R3910">
        <v>988341866</v>
      </c>
      <c r="S3910" t="s">
        <v>11658</v>
      </c>
      <c r="T3910">
        <v>73237529</v>
      </c>
      <c r="U3910" t="s">
        <v>19</v>
      </c>
      <c r="V3910" t="s">
        <v>5432</v>
      </c>
      <c r="W3910" t="s">
        <v>11702</v>
      </c>
      <c r="X3910" t="s">
        <v>11727</v>
      </c>
      <c r="Y3910" t="s">
        <v>11724</v>
      </c>
      <c r="Z3910" t="s">
        <v>4356</v>
      </c>
      <c r="AA3910" t="str">
        <f>IF(BD[[#This Row],[Genero]]="Masculino","👨🏼 M","👩🏼 F")</f>
        <v>👨🏼 M</v>
      </c>
      <c r="AB3910" t="s">
        <v>11696</v>
      </c>
    </row>
    <row r="3911" spans="1:28" x14ac:dyDescent="0.35">
      <c r="A3911" t="s">
        <v>1904</v>
      </c>
      <c r="B3911" t="s">
        <v>5618</v>
      </c>
      <c r="C3911" t="s">
        <v>5619</v>
      </c>
      <c r="D3911">
        <v>1</v>
      </c>
      <c r="G3911">
        <v>0</v>
      </c>
      <c r="H3911">
        <v>0</v>
      </c>
      <c r="I3911">
        <v>0</v>
      </c>
      <c r="J3911">
        <v>0</v>
      </c>
      <c r="K3911" t="s">
        <v>16</v>
      </c>
      <c r="R3911">
        <v>971077591</v>
      </c>
      <c r="S3911" t="s">
        <v>11658</v>
      </c>
      <c r="T3911">
        <v>42852450</v>
      </c>
      <c r="U3911" t="s">
        <v>19</v>
      </c>
      <c r="V3911" t="s">
        <v>5620</v>
      </c>
      <c r="W3911" t="s">
        <v>11701</v>
      </c>
      <c r="X3911" t="s">
        <v>11727</v>
      </c>
      <c r="Y3911" t="s">
        <v>11724</v>
      </c>
      <c r="Z3911" t="s">
        <v>4356</v>
      </c>
      <c r="AA3911" t="str">
        <f>IF(BD[[#This Row],[Genero]]="Masculino","👨🏼 M","👩🏼 F")</f>
        <v>👨🏼 M</v>
      </c>
      <c r="AB3911" t="s">
        <v>11696</v>
      </c>
    </row>
    <row r="3912" spans="1:28" x14ac:dyDescent="0.35">
      <c r="A3912" t="s">
        <v>166</v>
      </c>
      <c r="B3912" t="s">
        <v>7282</v>
      </c>
      <c r="C3912" t="s">
        <v>7283</v>
      </c>
      <c r="D3912">
        <v>1</v>
      </c>
      <c r="G3912">
        <v>0</v>
      </c>
      <c r="H3912">
        <v>0</v>
      </c>
      <c r="I3912">
        <v>0</v>
      </c>
      <c r="J3912">
        <v>0</v>
      </c>
      <c r="K3912" t="s">
        <v>16</v>
      </c>
      <c r="R3912">
        <v>959397104</v>
      </c>
      <c r="S3912" t="s">
        <v>11658</v>
      </c>
      <c r="T3912">
        <v>43387857</v>
      </c>
      <c r="U3912" t="s">
        <v>19</v>
      </c>
      <c r="V3912" t="s">
        <v>7283</v>
      </c>
      <c r="W3912" t="s">
        <v>11703</v>
      </c>
      <c r="X3912" t="s">
        <v>11727</v>
      </c>
      <c r="Y3912" t="s">
        <v>11724</v>
      </c>
      <c r="Z3912" t="s">
        <v>7284</v>
      </c>
      <c r="AA3912" t="str">
        <f>IF(BD[[#This Row],[Genero]]="Masculino","👨🏼 M","👩🏼 F")</f>
        <v>👨🏼 M</v>
      </c>
      <c r="AB3912" t="s">
        <v>11696</v>
      </c>
    </row>
    <row r="3913" spans="1:28" x14ac:dyDescent="0.35">
      <c r="A3913" t="s">
        <v>447</v>
      </c>
      <c r="B3913" t="s">
        <v>498</v>
      </c>
      <c r="C3913" t="s">
        <v>1952</v>
      </c>
      <c r="D3913">
        <v>1</v>
      </c>
      <c r="G3913">
        <v>0</v>
      </c>
      <c r="H3913">
        <v>0</v>
      </c>
      <c r="I3913">
        <v>0</v>
      </c>
      <c r="J3913">
        <v>0</v>
      </c>
      <c r="K3913" t="s">
        <v>16</v>
      </c>
      <c r="R3913">
        <v>990254953</v>
      </c>
      <c r="S3913" t="s">
        <v>11658</v>
      </c>
      <c r="T3913">
        <v>10305387</v>
      </c>
      <c r="U3913" t="s">
        <v>19</v>
      </c>
      <c r="V3913" t="s">
        <v>1952</v>
      </c>
      <c r="W3913" t="s">
        <v>11701</v>
      </c>
      <c r="X3913" t="s">
        <v>11727</v>
      </c>
      <c r="Y3913" t="s">
        <v>11724</v>
      </c>
      <c r="Z3913" t="s">
        <v>1953</v>
      </c>
      <c r="AA3913" t="str">
        <f>IF(BD[[#This Row],[Genero]]="Masculino","👨🏼 M","👩🏼 F")</f>
        <v>👨🏼 M</v>
      </c>
      <c r="AB3913" t="s">
        <v>11696</v>
      </c>
    </row>
    <row r="3914" spans="1:28" x14ac:dyDescent="0.35">
      <c r="A3914" t="s">
        <v>1250</v>
      </c>
      <c r="B3914" t="s">
        <v>1251</v>
      </c>
      <c r="C3914" t="s">
        <v>1252</v>
      </c>
      <c r="D3914">
        <v>1</v>
      </c>
      <c r="G3914">
        <v>0</v>
      </c>
      <c r="H3914">
        <v>0</v>
      </c>
      <c r="I3914">
        <v>0</v>
      </c>
      <c r="J3914">
        <v>0</v>
      </c>
      <c r="K3914" t="s">
        <v>16</v>
      </c>
      <c r="R3914">
        <v>987654321</v>
      </c>
      <c r="S3914" t="s">
        <v>11658</v>
      </c>
      <c r="T3914">
        <v>40272225</v>
      </c>
      <c r="U3914" t="s">
        <v>19</v>
      </c>
      <c r="V3914" t="s">
        <v>1252</v>
      </c>
      <c r="W3914" t="s">
        <v>11702</v>
      </c>
      <c r="X3914" t="s">
        <v>11727</v>
      </c>
      <c r="Y3914" t="s">
        <v>11724</v>
      </c>
      <c r="Z3914" t="s">
        <v>1254</v>
      </c>
      <c r="AA3914" t="str">
        <f>IF(BD[[#This Row],[Genero]]="Masculino","👨🏼 M","👩🏼 F")</f>
        <v>👨🏼 M</v>
      </c>
      <c r="AB3914" t="s">
        <v>11696</v>
      </c>
    </row>
    <row r="3915" spans="1:28" x14ac:dyDescent="0.35">
      <c r="A3915" t="s">
        <v>479</v>
      </c>
      <c r="B3915" t="s">
        <v>1828</v>
      </c>
      <c r="C3915" t="s">
        <v>1829</v>
      </c>
      <c r="D3915">
        <v>1</v>
      </c>
      <c r="G3915">
        <v>0</v>
      </c>
      <c r="H3915">
        <v>0</v>
      </c>
      <c r="I3915">
        <v>0</v>
      </c>
      <c r="J3915">
        <v>0</v>
      </c>
      <c r="K3915" t="s">
        <v>16</v>
      </c>
      <c r="R3915">
        <v>949449616</v>
      </c>
      <c r="S3915" t="s">
        <v>11658</v>
      </c>
      <c r="T3915">
        <v>41124882</v>
      </c>
      <c r="U3915" t="s">
        <v>10125</v>
      </c>
      <c r="V3915" t="s">
        <v>1830</v>
      </c>
      <c r="W3915" t="s">
        <v>11701</v>
      </c>
      <c r="X3915" t="s">
        <v>11727</v>
      </c>
      <c r="Y3915" t="s">
        <v>11724</v>
      </c>
      <c r="Z3915" t="s">
        <v>10744</v>
      </c>
      <c r="AA3915" t="str">
        <f>IF(BD[[#This Row],[Genero]]="Masculino","👨🏼 M","👩🏼 F")</f>
        <v>👨🏼 M</v>
      </c>
      <c r="AB3915" t="s">
        <v>11696</v>
      </c>
    </row>
    <row r="3916" spans="1:28" x14ac:dyDescent="0.35">
      <c r="A3916" t="s">
        <v>2784</v>
      </c>
      <c r="B3916" t="s">
        <v>2785</v>
      </c>
      <c r="C3916" t="s">
        <v>11163</v>
      </c>
      <c r="D3916">
        <v>1</v>
      </c>
      <c r="G3916">
        <v>0</v>
      </c>
      <c r="H3916">
        <v>0</v>
      </c>
      <c r="I3916">
        <v>0</v>
      </c>
      <c r="J3916">
        <v>0</v>
      </c>
      <c r="K3916" t="s">
        <v>16</v>
      </c>
      <c r="R3916">
        <v>924353360</v>
      </c>
      <c r="S3916" t="s">
        <v>11658</v>
      </c>
      <c r="T3916">
        <v>74324724</v>
      </c>
      <c r="U3916" t="s">
        <v>19</v>
      </c>
      <c r="V3916" t="s">
        <v>11163</v>
      </c>
      <c r="W3916" t="s">
        <v>11701</v>
      </c>
      <c r="X3916" t="s">
        <v>11727</v>
      </c>
      <c r="Y3916" t="s">
        <v>11724</v>
      </c>
      <c r="Z3916" t="s">
        <v>2786</v>
      </c>
      <c r="AA3916" t="str">
        <f>IF(BD[[#This Row],[Genero]]="Masculino","👨🏼 M","👩🏼 F")</f>
        <v>👨🏼 M</v>
      </c>
      <c r="AB3916" t="s">
        <v>11696</v>
      </c>
    </row>
    <row r="3917" spans="1:28" x14ac:dyDescent="0.35">
      <c r="A3917" t="s">
        <v>2826</v>
      </c>
      <c r="B3917" t="s">
        <v>2827</v>
      </c>
      <c r="C3917" t="s">
        <v>2828</v>
      </c>
      <c r="D3917">
        <v>1</v>
      </c>
      <c r="G3917">
        <v>0</v>
      </c>
      <c r="H3917">
        <v>0</v>
      </c>
      <c r="I3917">
        <v>0</v>
      </c>
      <c r="J3917">
        <v>0</v>
      </c>
      <c r="K3917" t="s">
        <v>16</v>
      </c>
      <c r="R3917">
        <v>985471897</v>
      </c>
      <c r="S3917" t="s">
        <v>11665</v>
      </c>
      <c r="T3917">
        <v>70436027</v>
      </c>
      <c r="U3917" t="s">
        <v>19</v>
      </c>
      <c r="V3917" t="s">
        <v>2829</v>
      </c>
      <c r="W3917" t="s">
        <v>11702</v>
      </c>
      <c r="X3917" t="s">
        <v>11727</v>
      </c>
      <c r="Y3917" t="s">
        <v>11724</v>
      </c>
      <c r="Z3917" t="s">
        <v>2780</v>
      </c>
      <c r="AA3917" t="str">
        <f>IF(BD[[#This Row],[Genero]]="Masculino","👨🏼 M","👩🏼 F")</f>
        <v>👩🏼 F</v>
      </c>
      <c r="AB3917" t="s">
        <v>11696</v>
      </c>
    </row>
    <row r="3918" spans="1:28" x14ac:dyDescent="0.35">
      <c r="A3918" t="s">
        <v>870</v>
      </c>
      <c r="B3918" t="s">
        <v>1946</v>
      </c>
      <c r="C3918" t="s">
        <v>4611</v>
      </c>
      <c r="D3918">
        <v>1</v>
      </c>
      <c r="G3918">
        <v>0</v>
      </c>
      <c r="H3918">
        <v>0</v>
      </c>
      <c r="I3918">
        <v>0</v>
      </c>
      <c r="J3918">
        <v>0</v>
      </c>
      <c r="K3918" t="s">
        <v>16</v>
      </c>
      <c r="R3918">
        <v>997362326</v>
      </c>
      <c r="S3918" t="s">
        <v>11658</v>
      </c>
      <c r="T3918">
        <v>7524115</v>
      </c>
      <c r="U3918" t="s">
        <v>10125</v>
      </c>
      <c r="V3918" t="s">
        <v>1947</v>
      </c>
      <c r="W3918" t="s">
        <v>11701</v>
      </c>
      <c r="X3918" t="s">
        <v>11727</v>
      </c>
      <c r="Y3918" t="s">
        <v>11724</v>
      </c>
      <c r="Z3918" t="s">
        <v>4612</v>
      </c>
      <c r="AA3918" t="str">
        <f>IF(BD[[#This Row],[Genero]]="Masculino","👨🏼 M","👩🏼 F")</f>
        <v>👨🏼 M</v>
      </c>
      <c r="AB3918" t="s">
        <v>11696</v>
      </c>
    </row>
    <row r="3919" spans="1:28" x14ac:dyDescent="0.35">
      <c r="A3919" t="s">
        <v>870</v>
      </c>
      <c r="B3919" t="s">
        <v>1946</v>
      </c>
      <c r="C3919" t="s">
        <v>1947</v>
      </c>
      <c r="D3919">
        <v>1</v>
      </c>
      <c r="G3919">
        <v>0</v>
      </c>
      <c r="H3919">
        <v>0</v>
      </c>
      <c r="I3919">
        <v>0</v>
      </c>
      <c r="J3919">
        <v>0</v>
      </c>
      <c r="K3919" t="s">
        <v>16</v>
      </c>
      <c r="R3919">
        <v>997362326</v>
      </c>
      <c r="S3919" t="s">
        <v>11658</v>
      </c>
      <c r="T3919">
        <v>7524115</v>
      </c>
      <c r="U3919" t="s">
        <v>19</v>
      </c>
      <c r="V3919" t="s">
        <v>1947</v>
      </c>
      <c r="W3919" t="s">
        <v>11701</v>
      </c>
      <c r="X3919" t="s">
        <v>11727</v>
      </c>
      <c r="Y3919" t="s">
        <v>11724</v>
      </c>
      <c r="Z3919" t="s">
        <v>10947</v>
      </c>
      <c r="AA3919" t="str">
        <f>IF(BD[[#This Row],[Genero]]="Masculino","👨🏼 M","👩🏼 F")</f>
        <v>👨🏼 M</v>
      </c>
      <c r="AB3919" t="s">
        <v>11696</v>
      </c>
    </row>
    <row r="3920" spans="1:28" x14ac:dyDescent="0.35">
      <c r="A3920" t="s">
        <v>1143</v>
      </c>
      <c r="B3920" t="s">
        <v>1609</v>
      </c>
      <c r="C3920" t="s">
        <v>5170</v>
      </c>
      <c r="D3920">
        <v>1</v>
      </c>
      <c r="G3920">
        <v>0</v>
      </c>
      <c r="H3920">
        <v>0</v>
      </c>
      <c r="I3920">
        <v>0</v>
      </c>
      <c r="J3920">
        <v>0</v>
      </c>
      <c r="K3920" t="s">
        <v>16</v>
      </c>
      <c r="R3920">
        <v>912856070</v>
      </c>
      <c r="S3920" t="s">
        <v>11658</v>
      </c>
      <c r="T3920">
        <v>7959694</v>
      </c>
      <c r="U3920" t="s">
        <v>19</v>
      </c>
      <c r="V3920" t="s">
        <v>5171</v>
      </c>
      <c r="W3920" t="s">
        <v>11701</v>
      </c>
      <c r="X3920" t="s">
        <v>11727</v>
      </c>
      <c r="Y3920" t="s">
        <v>11724</v>
      </c>
      <c r="Z3920" t="s">
        <v>10623</v>
      </c>
      <c r="AA3920" t="str">
        <f>IF(BD[[#This Row],[Genero]]="Masculino","👨🏼 M","👩🏼 F")</f>
        <v>👨🏼 M</v>
      </c>
      <c r="AB3920" t="s">
        <v>11696</v>
      </c>
    </row>
    <row r="3921" spans="1:28" x14ac:dyDescent="0.35">
      <c r="A3921" t="s">
        <v>958</v>
      </c>
      <c r="B3921" t="s">
        <v>3856</v>
      </c>
      <c r="C3921" t="s">
        <v>3857</v>
      </c>
      <c r="D3921">
        <v>1</v>
      </c>
      <c r="G3921">
        <v>0</v>
      </c>
      <c r="H3921">
        <v>0</v>
      </c>
      <c r="I3921">
        <v>0</v>
      </c>
      <c r="J3921">
        <v>0</v>
      </c>
      <c r="K3921" t="s">
        <v>16</v>
      </c>
      <c r="R3921">
        <v>922552956</v>
      </c>
      <c r="S3921" t="s">
        <v>11658</v>
      </c>
      <c r="T3921">
        <v>70088659</v>
      </c>
      <c r="U3921" t="s">
        <v>19</v>
      </c>
      <c r="V3921" t="s">
        <v>3857</v>
      </c>
      <c r="W3921" t="s">
        <v>11701</v>
      </c>
      <c r="X3921" t="s">
        <v>11727</v>
      </c>
      <c r="Y3921" t="s">
        <v>11724</v>
      </c>
      <c r="Z3921" t="s">
        <v>10641</v>
      </c>
      <c r="AA3921" t="str">
        <f>IF(BD[[#This Row],[Genero]]="Masculino","👨🏼 M","👩🏼 F")</f>
        <v>👨🏼 M</v>
      </c>
      <c r="AB3921" t="s">
        <v>11696</v>
      </c>
    </row>
    <row r="3922" spans="1:28" x14ac:dyDescent="0.35">
      <c r="A3922" t="s">
        <v>108</v>
      </c>
      <c r="B3922" t="s">
        <v>4787</v>
      </c>
      <c r="C3922" t="s">
        <v>4788</v>
      </c>
      <c r="D3922">
        <v>1</v>
      </c>
      <c r="G3922">
        <v>0</v>
      </c>
      <c r="H3922">
        <v>0</v>
      </c>
      <c r="I3922">
        <v>0</v>
      </c>
      <c r="J3922">
        <v>0</v>
      </c>
      <c r="K3922" t="s">
        <v>16</v>
      </c>
      <c r="R3922">
        <v>971159223</v>
      </c>
      <c r="S3922" t="s">
        <v>11658</v>
      </c>
      <c r="T3922">
        <v>70688276</v>
      </c>
      <c r="U3922" t="s">
        <v>19</v>
      </c>
      <c r="V3922" t="s">
        <v>4789</v>
      </c>
      <c r="W3922" t="s">
        <v>11701</v>
      </c>
      <c r="X3922" t="s">
        <v>11727</v>
      </c>
      <c r="Y3922" t="s">
        <v>11724</v>
      </c>
      <c r="Z3922" t="s">
        <v>1353</v>
      </c>
      <c r="AA3922" t="str">
        <f>IF(BD[[#This Row],[Genero]]="Masculino","👨🏼 M","👩🏼 F")</f>
        <v>👨🏼 M</v>
      </c>
      <c r="AB3922" t="s">
        <v>11696</v>
      </c>
    </row>
    <row r="3923" spans="1:28" x14ac:dyDescent="0.35">
      <c r="A3923" t="s">
        <v>325</v>
      </c>
      <c r="B3923" t="s">
        <v>326</v>
      </c>
      <c r="C3923" t="s">
        <v>327</v>
      </c>
      <c r="D3923">
        <v>1</v>
      </c>
      <c r="G3923">
        <v>0</v>
      </c>
      <c r="H3923">
        <v>0</v>
      </c>
      <c r="I3923">
        <v>0</v>
      </c>
      <c r="J3923">
        <v>0</v>
      </c>
      <c r="K3923" t="s">
        <v>16</v>
      </c>
      <c r="R3923">
        <v>947150531</v>
      </c>
      <c r="S3923" t="s">
        <v>11658</v>
      </c>
      <c r="T3923">
        <v>41026381</v>
      </c>
      <c r="U3923" t="s">
        <v>10125</v>
      </c>
      <c r="V3923" t="s">
        <v>327</v>
      </c>
      <c r="W3923" t="s">
        <v>11706</v>
      </c>
      <c r="X3923" t="s">
        <v>11727</v>
      </c>
      <c r="Y3923" t="s">
        <v>11724</v>
      </c>
      <c r="Z3923" t="s">
        <v>1353</v>
      </c>
      <c r="AA3923" t="str">
        <f>IF(BD[[#This Row],[Genero]]="Masculino","👨🏼 M","👩🏼 F")</f>
        <v>👨🏼 M</v>
      </c>
      <c r="AB3923" t="s">
        <v>11696</v>
      </c>
    </row>
    <row r="3924" spans="1:28" x14ac:dyDescent="0.35">
      <c r="A3924" t="s">
        <v>325</v>
      </c>
      <c r="B3924" t="s">
        <v>326</v>
      </c>
      <c r="C3924" t="s">
        <v>327</v>
      </c>
      <c r="D3924">
        <v>1</v>
      </c>
      <c r="G3924">
        <v>0</v>
      </c>
      <c r="H3924">
        <v>0</v>
      </c>
      <c r="I3924">
        <v>0</v>
      </c>
      <c r="J3924">
        <v>0</v>
      </c>
      <c r="K3924" t="s">
        <v>16</v>
      </c>
      <c r="R3924">
        <v>947150531</v>
      </c>
      <c r="S3924" t="s">
        <v>11658</v>
      </c>
      <c r="T3924">
        <v>41026381</v>
      </c>
      <c r="U3924" t="s">
        <v>19</v>
      </c>
      <c r="V3924" t="s">
        <v>327</v>
      </c>
      <c r="W3924" t="s">
        <v>11706</v>
      </c>
      <c r="X3924" t="s">
        <v>11727</v>
      </c>
      <c r="Y3924" t="s">
        <v>11724</v>
      </c>
      <c r="Z3924" t="s">
        <v>1353</v>
      </c>
      <c r="AA3924" t="str">
        <f>IF(BD[[#This Row],[Genero]]="Masculino","👨🏼 M","👩🏼 F")</f>
        <v>👨🏼 M</v>
      </c>
      <c r="AB3924" t="s">
        <v>11696</v>
      </c>
    </row>
    <row r="3925" spans="1:28" x14ac:dyDescent="0.35">
      <c r="A3925" t="s">
        <v>325</v>
      </c>
      <c r="B3925" t="s">
        <v>326</v>
      </c>
      <c r="C3925" t="s">
        <v>327</v>
      </c>
      <c r="D3925">
        <v>1</v>
      </c>
      <c r="G3925">
        <v>0</v>
      </c>
      <c r="H3925">
        <v>0</v>
      </c>
      <c r="I3925">
        <v>0</v>
      </c>
      <c r="J3925">
        <v>0</v>
      </c>
      <c r="K3925" t="s">
        <v>16</v>
      </c>
      <c r="R3925">
        <v>947150531</v>
      </c>
      <c r="S3925" t="s">
        <v>11658</v>
      </c>
      <c r="T3925">
        <v>41026381</v>
      </c>
      <c r="U3925" t="s">
        <v>19</v>
      </c>
      <c r="V3925" t="s">
        <v>327</v>
      </c>
      <c r="W3925" t="s">
        <v>11706</v>
      </c>
      <c r="X3925" t="s">
        <v>11727</v>
      </c>
      <c r="Y3925" t="s">
        <v>11724</v>
      </c>
      <c r="Z3925" t="s">
        <v>1353</v>
      </c>
      <c r="AA3925" t="str">
        <f>IF(BD[[#This Row],[Genero]]="Masculino","👨🏼 M","👩🏼 F")</f>
        <v>👨🏼 M</v>
      </c>
      <c r="AB3925" t="s">
        <v>11696</v>
      </c>
    </row>
    <row r="3926" spans="1:28" x14ac:dyDescent="0.35">
      <c r="A3926" t="s">
        <v>325</v>
      </c>
      <c r="B3926" t="s">
        <v>326</v>
      </c>
      <c r="C3926" t="s">
        <v>1290</v>
      </c>
      <c r="D3926">
        <v>1</v>
      </c>
      <c r="G3926">
        <v>0</v>
      </c>
      <c r="H3926">
        <v>0</v>
      </c>
      <c r="I3926">
        <v>0</v>
      </c>
      <c r="J3926">
        <v>0</v>
      </c>
      <c r="K3926" t="s">
        <v>16</v>
      </c>
      <c r="R3926">
        <v>947150531</v>
      </c>
      <c r="S3926" t="s">
        <v>11658</v>
      </c>
      <c r="T3926">
        <v>41026381</v>
      </c>
      <c r="U3926" t="s">
        <v>19</v>
      </c>
      <c r="V3926" t="s">
        <v>327</v>
      </c>
      <c r="W3926" t="s">
        <v>11706</v>
      </c>
      <c r="X3926" t="s">
        <v>11727</v>
      </c>
      <c r="Y3926" t="s">
        <v>11724</v>
      </c>
      <c r="Z3926" t="s">
        <v>1353</v>
      </c>
      <c r="AA3926" t="str">
        <f>IF(BD[[#This Row],[Genero]]="Masculino","👨🏼 M","👩🏼 F")</f>
        <v>👨🏼 M</v>
      </c>
      <c r="AB3926" t="s">
        <v>11696</v>
      </c>
    </row>
    <row r="3927" spans="1:28" x14ac:dyDescent="0.35">
      <c r="A3927" t="s">
        <v>1557</v>
      </c>
      <c r="B3927" t="s">
        <v>8895</v>
      </c>
      <c r="C3927" t="s">
        <v>4314</v>
      </c>
      <c r="D3927">
        <v>1</v>
      </c>
      <c r="G3927">
        <v>0</v>
      </c>
      <c r="H3927">
        <v>0</v>
      </c>
      <c r="I3927">
        <v>0</v>
      </c>
      <c r="J3927">
        <v>0</v>
      </c>
      <c r="K3927" t="s">
        <v>16</v>
      </c>
      <c r="R3927">
        <v>922537647</v>
      </c>
      <c r="S3927" t="s">
        <v>11665</v>
      </c>
      <c r="T3927">
        <v>60659412</v>
      </c>
      <c r="U3927" t="s">
        <v>19</v>
      </c>
      <c r="V3927" t="s">
        <v>4314</v>
      </c>
      <c r="W3927" t="s">
        <v>11712</v>
      </c>
      <c r="X3927" t="s">
        <v>11727</v>
      </c>
      <c r="Y3927" t="s">
        <v>11724</v>
      </c>
      <c r="Z3927" t="s">
        <v>10487</v>
      </c>
      <c r="AA3927" t="str">
        <f>IF(BD[[#This Row],[Genero]]="Masculino","👨🏼 M","👩🏼 F")</f>
        <v>👩🏼 F</v>
      </c>
      <c r="AB3927" t="s">
        <v>11696</v>
      </c>
    </row>
    <row r="3928" spans="1:28" x14ac:dyDescent="0.35">
      <c r="A3928" t="s">
        <v>2622</v>
      </c>
      <c r="B3928" t="s">
        <v>2623</v>
      </c>
      <c r="C3928" t="s">
        <v>2404</v>
      </c>
      <c r="D3928">
        <v>1</v>
      </c>
      <c r="G3928">
        <v>0</v>
      </c>
      <c r="H3928">
        <v>0</v>
      </c>
      <c r="I3928">
        <v>0</v>
      </c>
      <c r="J3928">
        <v>0</v>
      </c>
      <c r="K3928" t="s">
        <v>16</v>
      </c>
      <c r="R3928">
        <v>996514599</v>
      </c>
      <c r="S3928" t="s">
        <v>11665</v>
      </c>
      <c r="T3928">
        <v>47584517</v>
      </c>
      <c r="U3928" t="s">
        <v>19</v>
      </c>
      <c r="W3928" t="s">
        <v>11702</v>
      </c>
      <c r="X3928" t="s">
        <v>11727</v>
      </c>
      <c r="Y3928" t="s">
        <v>11724</v>
      </c>
      <c r="Z3928" t="s">
        <v>939</v>
      </c>
      <c r="AA3928" t="str">
        <f>IF(BD[[#This Row],[Genero]]="Masculino","👨🏼 M","👩🏼 F")</f>
        <v>👩🏼 F</v>
      </c>
      <c r="AB3928" t="s">
        <v>11696</v>
      </c>
    </row>
    <row r="3929" spans="1:28" x14ac:dyDescent="0.35">
      <c r="A3929" t="s">
        <v>155</v>
      </c>
      <c r="B3929" t="s">
        <v>6016</v>
      </c>
      <c r="C3929" t="s">
        <v>6017</v>
      </c>
      <c r="D3929">
        <v>1</v>
      </c>
      <c r="G3929">
        <v>0</v>
      </c>
      <c r="H3929">
        <v>0</v>
      </c>
      <c r="I3929">
        <v>0</v>
      </c>
      <c r="J3929">
        <v>0</v>
      </c>
      <c r="K3929" t="s">
        <v>16</v>
      </c>
      <c r="R3929">
        <v>942356741</v>
      </c>
      <c r="S3929" t="s">
        <v>11658</v>
      </c>
      <c r="T3929">
        <v>70006807</v>
      </c>
      <c r="U3929" t="s">
        <v>19</v>
      </c>
      <c r="V3929" t="s">
        <v>6018</v>
      </c>
      <c r="W3929" t="s">
        <v>11702</v>
      </c>
      <c r="X3929" t="s">
        <v>11727</v>
      </c>
      <c r="Y3929" t="s">
        <v>11724</v>
      </c>
      <c r="Z3929" t="s">
        <v>939</v>
      </c>
      <c r="AA3929" t="str">
        <f>IF(BD[[#This Row],[Genero]]="Masculino","👨🏼 M","👩🏼 F")</f>
        <v>👨🏼 M</v>
      </c>
      <c r="AB3929" t="s">
        <v>11696</v>
      </c>
    </row>
    <row r="3930" spans="1:28" x14ac:dyDescent="0.35">
      <c r="A3930" t="s">
        <v>9248</v>
      </c>
      <c r="B3930" t="s">
        <v>9540</v>
      </c>
      <c r="C3930" t="s">
        <v>10112</v>
      </c>
      <c r="D3930">
        <v>1</v>
      </c>
      <c r="G3930">
        <v>0</v>
      </c>
      <c r="H3930">
        <v>0</v>
      </c>
      <c r="I3930">
        <v>0</v>
      </c>
      <c r="J3930">
        <v>0</v>
      </c>
      <c r="K3930" t="s">
        <v>16</v>
      </c>
      <c r="R3930">
        <v>944640448</v>
      </c>
      <c r="S3930" t="s">
        <v>11658</v>
      </c>
      <c r="T3930">
        <v>45803258</v>
      </c>
      <c r="U3930" t="s">
        <v>208</v>
      </c>
      <c r="V3930" t="s">
        <v>10112</v>
      </c>
      <c r="W3930" t="s">
        <v>11701</v>
      </c>
      <c r="X3930" t="s">
        <v>11727</v>
      </c>
      <c r="Y3930" t="s">
        <v>11724</v>
      </c>
      <c r="Z3930" t="s">
        <v>10556</v>
      </c>
      <c r="AA3930" t="str">
        <f>IF(BD[[#This Row],[Genero]]="Masculino","👨🏼 M","👩🏼 F")</f>
        <v>👨🏼 M</v>
      </c>
      <c r="AB3930" t="s">
        <v>11696</v>
      </c>
    </row>
    <row r="3931" spans="1:28" x14ac:dyDescent="0.35">
      <c r="A3931" t="s">
        <v>9325</v>
      </c>
      <c r="B3931" t="s">
        <v>9695</v>
      </c>
      <c r="C3931" t="s">
        <v>1806</v>
      </c>
      <c r="D3931">
        <v>1</v>
      </c>
      <c r="G3931">
        <v>0</v>
      </c>
      <c r="H3931">
        <v>0</v>
      </c>
      <c r="I3931">
        <v>0</v>
      </c>
      <c r="J3931">
        <v>0</v>
      </c>
      <c r="K3931" t="s">
        <v>16</v>
      </c>
      <c r="S3931" t="s">
        <v>11658</v>
      </c>
      <c r="T3931" t="s">
        <v>10130</v>
      </c>
      <c r="U3931" t="s">
        <v>1807</v>
      </c>
      <c r="V3931" t="s">
        <v>10167</v>
      </c>
      <c r="W3931" t="s">
        <v>11701</v>
      </c>
      <c r="X3931" t="s">
        <v>11727</v>
      </c>
      <c r="Y3931" t="s">
        <v>11724</v>
      </c>
      <c r="Z3931" t="s">
        <v>10561</v>
      </c>
      <c r="AA3931" t="str">
        <f>IF(BD[[#This Row],[Genero]]="Masculino","👨🏼 M","👩🏼 F")</f>
        <v>👨🏼 M</v>
      </c>
      <c r="AB3931" t="s">
        <v>11696</v>
      </c>
    </row>
    <row r="3932" spans="1:28" x14ac:dyDescent="0.35">
      <c r="A3932" t="s">
        <v>2541</v>
      </c>
      <c r="B3932" t="s">
        <v>2542</v>
      </c>
      <c r="D3932">
        <v>1</v>
      </c>
      <c r="G3932">
        <v>0</v>
      </c>
      <c r="H3932">
        <v>0</v>
      </c>
      <c r="I3932">
        <v>0</v>
      </c>
      <c r="J3932">
        <v>0</v>
      </c>
      <c r="K3932" t="s">
        <v>16</v>
      </c>
      <c r="R3932">
        <v>940351041</v>
      </c>
      <c r="S3932" t="s">
        <v>11658</v>
      </c>
      <c r="T3932">
        <v>74299958</v>
      </c>
      <c r="U3932" t="s">
        <v>19</v>
      </c>
      <c r="V3932" t="s">
        <v>2543</v>
      </c>
      <c r="W3932" t="s">
        <v>11706</v>
      </c>
      <c r="X3932" t="s">
        <v>11727</v>
      </c>
      <c r="Y3932" t="s">
        <v>11724</v>
      </c>
      <c r="Z3932" t="s">
        <v>10708</v>
      </c>
      <c r="AA3932" t="str">
        <f>IF(BD[[#This Row],[Genero]]="Masculino","👨🏼 M","👩🏼 F")</f>
        <v>👨🏼 M</v>
      </c>
      <c r="AB3932" t="s">
        <v>11696</v>
      </c>
    </row>
    <row r="3933" spans="1:28" x14ac:dyDescent="0.35">
      <c r="A3933" t="s">
        <v>38</v>
      </c>
      <c r="B3933" t="s">
        <v>8895</v>
      </c>
      <c r="C3933" t="s">
        <v>8896</v>
      </c>
      <c r="D3933">
        <v>1</v>
      </c>
      <c r="G3933">
        <v>0</v>
      </c>
      <c r="H3933">
        <v>0</v>
      </c>
      <c r="I3933">
        <v>0</v>
      </c>
      <c r="J3933">
        <v>0</v>
      </c>
      <c r="K3933" t="s">
        <v>16</v>
      </c>
      <c r="R3933">
        <v>966192822</v>
      </c>
      <c r="S3933" t="s">
        <v>11658</v>
      </c>
      <c r="T3933">
        <v>43772652</v>
      </c>
      <c r="U3933" t="s">
        <v>19</v>
      </c>
      <c r="V3933" t="s">
        <v>8897</v>
      </c>
      <c r="W3933" t="s">
        <v>11702</v>
      </c>
      <c r="X3933" t="s">
        <v>11727</v>
      </c>
      <c r="Y3933" t="s">
        <v>11724</v>
      </c>
      <c r="Z3933" t="s">
        <v>1153</v>
      </c>
      <c r="AA3933" t="str">
        <f>IF(BD[[#This Row],[Genero]]="Masculino","👨🏼 M","👩🏼 F")</f>
        <v>👨🏼 M</v>
      </c>
      <c r="AB3933" t="s">
        <v>11696</v>
      </c>
    </row>
    <row r="3934" spans="1:28" x14ac:dyDescent="0.35">
      <c r="A3934" t="s">
        <v>704</v>
      </c>
      <c r="B3934" t="s">
        <v>1150</v>
      </c>
      <c r="C3934" t="s">
        <v>1151</v>
      </c>
      <c r="D3934">
        <v>1</v>
      </c>
      <c r="G3934">
        <v>0</v>
      </c>
      <c r="H3934">
        <v>0</v>
      </c>
      <c r="I3934">
        <v>0</v>
      </c>
      <c r="J3934">
        <v>0</v>
      </c>
      <c r="K3934" t="s">
        <v>16</v>
      </c>
      <c r="R3934">
        <v>999888777</v>
      </c>
      <c r="S3934" t="s">
        <v>11658</v>
      </c>
      <c r="T3934">
        <v>42396396</v>
      </c>
      <c r="U3934" t="s">
        <v>19</v>
      </c>
      <c r="V3934" t="s">
        <v>1152</v>
      </c>
      <c r="W3934" t="s">
        <v>11712</v>
      </c>
      <c r="X3934" t="s">
        <v>11727</v>
      </c>
      <c r="Y3934" t="s">
        <v>11724</v>
      </c>
      <c r="Z3934" t="s">
        <v>1153</v>
      </c>
      <c r="AA3934" t="str">
        <f>IF(BD[[#This Row],[Genero]]="Masculino","👨🏼 M","👩🏼 F")</f>
        <v>👨🏼 M</v>
      </c>
      <c r="AB3934" t="s">
        <v>11696</v>
      </c>
    </row>
    <row r="3935" spans="1:28" x14ac:dyDescent="0.35">
      <c r="A3935" t="s">
        <v>756</v>
      </c>
      <c r="B3935" t="s">
        <v>6146</v>
      </c>
      <c r="C3935" t="s">
        <v>6147</v>
      </c>
      <c r="D3935">
        <v>1</v>
      </c>
      <c r="G3935">
        <v>0</v>
      </c>
      <c r="H3935">
        <v>0</v>
      </c>
      <c r="I3935">
        <v>0</v>
      </c>
      <c r="J3935">
        <v>0</v>
      </c>
      <c r="K3935" t="s">
        <v>16</v>
      </c>
      <c r="R3935">
        <v>961691486</v>
      </c>
      <c r="S3935" t="s">
        <v>11658</v>
      </c>
      <c r="T3935">
        <v>44025179</v>
      </c>
      <c r="U3935" t="s">
        <v>19</v>
      </c>
      <c r="V3935" t="s">
        <v>6148</v>
      </c>
      <c r="W3935" t="s">
        <v>11703</v>
      </c>
      <c r="X3935" t="s">
        <v>11727</v>
      </c>
      <c r="Y3935" t="s">
        <v>11724</v>
      </c>
      <c r="Z3935" t="s">
        <v>516</v>
      </c>
      <c r="AA3935" t="str">
        <f>IF(BD[[#This Row],[Genero]]="Masculino","👨🏼 M","👩🏼 F")</f>
        <v>👨🏼 M</v>
      </c>
      <c r="AB3935" t="s">
        <v>11696</v>
      </c>
    </row>
    <row r="3936" spans="1:28" x14ac:dyDescent="0.35">
      <c r="A3936" t="s">
        <v>911</v>
      </c>
      <c r="B3936" t="s">
        <v>9870</v>
      </c>
      <c r="C3936" t="s">
        <v>4726</v>
      </c>
      <c r="D3936">
        <v>1</v>
      </c>
      <c r="G3936">
        <v>0</v>
      </c>
      <c r="H3936">
        <v>0</v>
      </c>
      <c r="I3936">
        <v>0</v>
      </c>
      <c r="J3936">
        <v>0</v>
      </c>
      <c r="K3936" t="s">
        <v>16</v>
      </c>
      <c r="S3936" t="s">
        <v>11658</v>
      </c>
      <c r="T3936">
        <v>43183898</v>
      </c>
      <c r="U3936" t="s">
        <v>19</v>
      </c>
      <c r="V3936" t="s">
        <v>4726</v>
      </c>
      <c r="W3936" t="s">
        <v>11703</v>
      </c>
      <c r="X3936" t="s">
        <v>11727</v>
      </c>
      <c r="Y3936" t="s">
        <v>11724</v>
      </c>
      <c r="Z3936" t="s">
        <v>3209</v>
      </c>
      <c r="AA3936" t="str">
        <f>IF(BD[[#This Row],[Genero]]="Masculino","👨🏼 M","👩🏼 F")</f>
        <v>👨🏼 M</v>
      </c>
      <c r="AB3936" t="s">
        <v>11696</v>
      </c>
    </row>
    <row r="3937" spans="1:28" x14ac:dyDescent="0.35">
      <c r="A3937" t="s">
        <v>9408</v>
      </c>
      <c r="B3937" t="s">
        <v>9861</v>
      </c>
      <c r="C3937" t="s">
        <v>4596</v>
      </c>
      <c r="D3937">
        <v>1</v>
      </c>
      <c r="G3937">
        <v>0</v>
      </c>
      <c r="H3937">
        <v>0</v>
      </c>
      <c r="I3937">
        <v>0</v>
      </c>
      <c r="J3937">
        <v>0</v>
      </c>
      <c r="K3937" t="s">
        <v>16</v>
      </c>
      <c r="R3937">
        <v>986201467</v>
      </c>
      <c r="S3937" t="s">
        <v>11658</v>
      </c>
      <c r="T3937">
        <v>47216892</v>
      </c>
      <c r="U3937" t="s">
        <v>19</v>
      </c>
      <c r="V3937" t="s">
        <v>4597</v>
      </c>
      <c r="W3937" t="s">
        <v>11701</v>
      </c>
      <c r="X3937" t="s">
        <v>11727</v>
      </c>
      <c r="Y3937" t="s">
        <v>11724</v>
      </c>
      <c r="Z3937" t="s">
        <v>10887</v>
      </c>
      <c r="AA3937" t="str">
        <f>IF(BD[[#This Row],[Genero]]="Masculino","👨🏼 M","👩🏼 F")</f>
        <v>👨🏼 M</v>
      </c>
      <c r="AB3937" t="s">
        <v>11696</v>
      </c>
    </row>
    <row r="3938" spans="1:28" x14ac:dyDescent="0.35">
      <c r="A3938" t="s">
        <v>2303</v>
      </c>
      <c r="B3938" t="s">
        <v>2304</v>
      </c>
      <c r="C3938" t="s">
        <v>2305</v>
      </c>
      <c r="D3938">
        <v>1</v>
      </c>
      <c r="G3938">
        <v>0</v>
      </c>
      <c r="H3938">
        <v>0</v>
      </c>
      <c r="I3938">
        <v>0</v>
      </c>
      <c r="J3938">
        <v>0</v>
      </c>
      <c r="K3938" t="s">
        <v>16</v>
      </c>
      <c r="R3938">
        <v>993426524</v>
      </c>
      <c r="S3938" t="s">
        <v>11658</v>
      </c>
      <c r="T3938">
        <v>43282719</v>
      </c>
      <c r="U3938" t="s">
        <v>10125</v>
      </c>
      <c r="V3938" t="s">
        <v>2306</v>
      </c>
      <c r="W3938" t="s">
        <v>11702</v>
      </c>
      <c r="X3938" t="s">
        <v>11727</v>
      </c>
      <c r="Y3938" t="s">
        <v>11724</v>
      </c>
      <c r="Z3938" t="s">
        <v>7236</v>
      </c>
      <c r="AA3938" t="str">
        <f>IF(BD[[#This Row],[Genero]]="Masculino","👨🏼 M","👩🏼 F")</f>
        <v>👨🏼 M</v>
      </c>
      <c r="AB3938" t="s">
        <v>11696</v>
      </c>
    </row>
    <row r="3939" spans="1:28" x14ac:dyDescent="0.35">
      <c r="A3939" t="s">
        <v>402</v>
      </c>
      <c r="B3939" t="s">
        <v>403</v>
      </c>
      <c r="C3939" t="s">
        <v>404</v>
      </c>
      <c r="D3939">
        <v>1</v>
      </c>
      <c r="G3939">
        <v>0</v>
      </c>
      <c r="H3939">
        <v>0</v>
      </c>
      <c r="I3939">
        <v>0</v>
      </c>
      <c r="J3939">
        <v>0</v>
      </c>
      <c r="K3939" t="s">
        <v>16</v>
      </c>
      <c r="R3939">
        <v>949207501</v>
      </c>
      <c r="S3939" t="s">
        <v>11665</v>
      </c>
      <c r="T3939">
        <v>45221737</v>
      </c>
      <c r="U3939" t="s">
        <v>19</v>
      </c>
      <c r="V3939" t="s">
        <v>404</v>
      </c>
      <c r="W3939" t="s">
        <v>11702</v>
      </c>
      <c r="X3939" t="s">
        <v>11727</v>
      </c>
      <c r="Y3939" t="s">
        <v>11724</v>
      </c>
      <c r="Z3939" t="s">
        <v>401</v>
      </c>
      <c r="AA3939" t="str">
        <f>IF(BD[[#This Row],[Genero]]="Masculino","👨🏼 M","👩🏼 F")</f>
        <v>👩🏼 F</v>
      </c>
      <c r="AB3939" t="s">
        <v>11696</v>
      </c>
    </row>
    <row r="3940" spans="1:28" x14ac:dyDescent="0.35">
      <c r="A3940" t="s">
        <v>8335</v>
      </c>
      <c r="B3940" t="s">
        <v>8336</v>
      </c>
      <c r="C3940" t="s">
        <v>8337</v>
      </c>
      <c r="D3940">
        <v>1</v>
      </c>
      <c r="G3940">
        <v>0</v>
      </c>
      <c r="H3940">
        <v>0</v>
      </c>
      <c r="I3940">
        <v>0</v>
      </c>
      <c r="J3940">
        <v>0</v>
      </c>
      <c r="K3940" t="s">
        <v>16</v>
      </c>
      <c r="R3940" s="2"/>
      <c r="S3940" t="s">
        <v>11658</v>
      </c>
      <c r="T3940">
        <v>71266820</v>
      </c>
      <c r="U3940" t="s">
        <v>19</v>
      </c>
      <c r="V3940" t="s">
        <v>8337</v>
      </c>
      <c r="W3940" t="s">
        <v>11702</v>
      </c>
      <c r="X3940" t="s">
        <v>11727</v>
      </c>
      <c r="Y3940" t="s">
        <v>11724</v>
      </c>
      <c r="Z3940" t="s">
        <v>1248</v>
      </c>
      <c r="AA3940" t="str">
        <f>IF(BD[[#This Row],[Genero]]="Masculino","👨🏼 M","👩🏼 F")</f>
        <v>👨🏼 M</v>
      </c>
      <c r="AB3940" t="s">
        <v>11696</v>
      </c>
    </row>
    <row r="3941" spans="1:28" x14ac:dyDescent="0.35">
      <c r="A3941" t="s">
        <v>1370</v>
      </c>
      <c r="B3941" t="s">
        <v>1723</v>
      </c>
      <c r="C3941" t="s">
        <v>3838</v>
      </c>
      <c r="D3941">
        <v>1</v>
      </c>
      <c r="G3941">
        <v>0</v>
      </c>
      <c r="H3941">
        <v>0</v>
      </c>
      <c r="I3941">
        <v>0</v>
      </c>
      <c r="J3941">
        <v>0</v>
      </c>
      <c r="K3941" t="s">
        <v>16</v>
      </c>
      <c r="R3941">
        <v>976752732</v>
      </c>
      <c r="S3941" t="s">
        <v>11658</v>
      </c>
      <c r="T3941">
        <v>42095514</v>
      </c>
      <c r="U3941" t="s">
        <v>19</v>
      </c>
      <c r="V3941" t="s">
        <v>3839</v>
      </c>
      <c r="W3941" t="s">
        <v>11702</v>
      </c>
      <c r="X3941" t="s">
        <v>11727</v>
      </c>
      <c r="Y3941" t="s">
        <v>11724</v>
      </c>
      <c r="Z3941" t="s">
        <v>10520</v>
      </c>
      <c r="AA3941" t="str">
        <f>IF(BD[[#This Row],[Genero]]="Masculino","👨🏼 M","👩🏼 F")</f>
        <v>👨🏼 M</v>
      </c>
      <c r="AB3941" t="s">
        <v>11696</v>
      </c>
    </row>
    <row r="3942" spans="1:28" x14ac:dyDescent="0.35">
      <c r="A3942" t="s">
        <v>6421</v>
      </c>
      <c r="B3942" t="s">
        <v>8637</v>
      </c>
      <c r="C3942" t="s">
        <v>8638</v>
      </c>
      <c r="D3942">
        <v>1</v>
      </c>
      <c r="G3942">
        <v>0</v>
      </c>
      <c r="H3942">
        <v>0</v>
      </c>
      <c r="I3942">
        <v>0</v>
      </c>
      <c r="J3942">
        <v>0</v>
      </c>
      <c r="K3942" t="s">
        <v>16</v>
      </c>
      <c r="R3942">
        <v>926519896</v>
      </c>
      <c r="S3942" t="s">
        <v>11658</v>
      </c>
      <c r="T3942">
        <v>7974149</v>
      </c>
      <c r="U3942" t="s">
        <v>19</v>
      </c>
      <c r="V3942" t="s">
        <v>8638</v>
      </c>
      <c r="W3942" t="s">
        <v>11701</v>
      </c>
      <c r="X3942" t="s">
        <v>11727</v>
      </c>
      <c r="Y3942" t="s">
        <v>11724</v>
      </c>
      <c r="Z3942" t="s">
        <v>1317</v>
      </c>
      <c r="AA3942" t="str">
        <f>IF(BD[[#This Row],[Genero]]="Masculino","👨🏼 M","👩🏼 F")</f>
        <v>👨🏼 M</v>
      </c>
      <c r="AB3942" t="s">
        <v>11696</v>
      </c>
    </row>
    <row r="3943" spans="1:28" x14ac:dyDescent="0.35">
      <c r="A3943" t="s">
        <v>9454</v>
      </c>
      <c r="B3943" t="s">
        <v>4094</v>
      </c>
      <c r="C3943" t="s">
        <v>6000</v>
      </c>
      <c r="D3943">
        <v>1</v>
      </c>
      <c r="G3943">
        <v>0</v>
      </c>
      <c r="H3943">
        <v>0</v>
      </c>
      <c r="I3943">
        <v>0</v>
      </c>
      <c r="J3943">
        <v>0</v>
      </c>
      <c r="K3943" t="s">
        <v>16</v>
      </c>
      <c r="R3943">
        <v>930222901</v>
      </c>
      <c r="S3943" t="s">
        <v>11658</v>
      </c>
      <c r="T3943">
        <v>42754910</v>
      </c>
      <c r="U3943" t="s">
        <v>10125</v>
      </c>
      <c r="V3943" t="s">
        <v>10213</v>
      </c>
      <c r="W3943" t="s">
        <v>11701</v>
      </c>
      <c r="X3943" t="s">
        <v>11727</v>
      </c>
      <c r="Y3943" t="s">
        <v>11724</v>
      </c>
      <c r="Z3943" t="s">
        <v>5288</v>
      </c>
      <c r="AA3943" t="str">
        <f>IF(BD[[#This Row],[Genero]]="Masculino","👨🏼 M","👩🏼 F")</f>
        <v>👨🏼 M</v>
      </c>
      <c r="AB3943" t="s">
        <v>11696</v>
      </c>
    </row>
    <row r="3944" spans="1:28" x14ac:dyDescent="0.35">
      <c r="A3944" t="s">
        <v>895</v>
      </c>
      <c r="B3944" t="s">
        <v>6714</v>
      </c>
      <c r="C3944" t="s">
        <v>6715</v>
      </c>
      <c r="D3944">
        <v>1</v>
      </c>
      <c r="G3944">
        <v>0</v>
      </c>
      <c r="H3944">
        <v>0</v>
      </c>
      <c r="I3944">
        <v>0</v>
      </c>
      <c r="J3944">
        <v>0</v>
      </c>
      <c r="K3944" t="s">
        <v>16</v>
      </c>
      <c r="R3944">
        <v>991885514</v>
      </c>
      <c r="S3944" t="s">
        <v>11658</v>
      </c>
      <c r="T3944">
        <v>44323520</v>
      </c>
      <c r="U3944" t="s">
        <v>19</v>
      </c>
      <c r="V3944" t="s">
        <v>6715</v>
      </c>
      <c r="W3944" t="s">
        <v>11702</v>
      </c>
      <c r="X3944" t="s">
        <v>11727</v>
      </c>
      <c r="Y3944" t="s">
        <v>11724</v>
      </c>
      <c r="Z3944" t="s">
        <v>6716</v>
      </c>
      <c r="AA3944" t="str">
        <f>IF(BD[[#This Row],[Genero]]="Masculino","👨🏼 M","👩🏼 F")</f>
        <v>👨🏼 M</v>
      </c>
      <c r="AB3944" t="s">
        <v>11696</v>
      </c>
    </row>
    <row r="3945" spans="1:28" x14ac:dyDescent="0.35">
      <c r="A3945" t="s">
        <v>38</v>
      </c>
      <c r="B3945" t="s">
        <v>8464</v>
      </c>
      <c r="C3945" t="s">
        <v>8317</v>
      </c>
      <c r="D3945">
        <v>1</v>
      </c>
      <c r="G3945">
        <v>0</v>
      </c>
      <c r="H3945">
        <v>0</v>
      </c>
      <c r="I3945">
        <v>0</v>
      </c>
      <c r="J3945">
        <v>0</v>
      </c>
      <c r="K3945" t="s">
        <v>16</v>
      </c>
      <c r="S3945" t="s">
        <v>11658</v>
      </c>
      <c r="T3945" t="s">
        <v>8318</v>
      </c>
      <c r="U3945" t="s">
        <v>1971</v>
      </c>
      <c r="V3945" t="s">
        <v>8317</v>
      </c>
      <c r="W3945" t="s">
        <v>11702</v>
      </c>
      <c r="X3945" t="s">
        <v>11727</v>
      </c>
      <c r="Y3945" t="s">
        <v>11724</v>
      </c>
      <c r="Z3945" t="s">
        <v>73</v>
      </c>
      <c r="AA3945" t="str">
        <f>IF(BD[[#This Row],[Genero]]="Masculino","👨🏼 M","👩🏼 F")</f>
        <v>👨🏼 M</v>
      </c>
      <c r="AB3945" t="s">
        <v>11696</v>
      </c>
    </row>
    <row r="3946" spans="1:28" x14ac:dyDescent="0.35">
      <c r="A3946" t="s">
        <v>108</v>
      </c>
      <c r="B3946" t="s">
        <v>9962</v>
      </c>
      <c r="C3946" t="s">
        <v>6563</v>
      </c>
      <c r="D3946">
        <v>1</v>
      </c>
      <c r="G3946">
        <v>0</v>
      </c>
      <c r="H3946">
        <v>0</v>
      </c>
      <c r="I3946">
        <v>0</v>
      </c>
      <c r="J3946">
        <v>0</v>
      </c>
      <c r="K3946" t="s">
        <v>16</v>
      </c>
      <c r="R3946">
        <v>969768696</v>
      </c>
      <c r="S3946" t="s">
        <v>11658</v>
      </c>
      <c r="T3946" t="s">
        <v>10136</v>
      </c>
      <c r="U3946" t="s">
        <v>19</v>
      </c>
      <c r="V3946" t="s">
        <v>6563</v>
      </c>
      <c r="W3946" t="s">
        <v>11701</v>
      </c>
      <c r="X3946" t="s">
        <v>11727</v>
      </c>
      <c r="Y3946" t="s">
        <v>11724</v>
      </c>
      <c r="Z3946" t="s">
        <v>73</v>
      </c>
      <c r="AA3946" t="str">
        <f>IF(BD[[#This Row],[Genero]]="Masculino","👨🏼 M","👩🏼 F")</f>
        <v>👨🏼 M</v>
      </c>
      <c r="AB3946" t="s">
        <v>11696</v>
      </c>
    </row>
    <row r="3947" spans="1:28" x14ac:dyDescent="0.35">
      <c r="A3947" t="s">
        <v>2242</v>
      </c>
      <c r="B3947" t="s">
        <v>225</v>
      </c>
      <c r="C3947" t="s">
        <v>4315</v>
      </c>
      <c r="D3947">
        <v>1</v>
      </c>
      <c r="G3947">
        <v>0</v>
      </c>
      <c r="H3947">
        <v>0</v>
      </c>
      <c r="I3947">
        <v>0</v>
      </c>
      <c r="J3947">
        <v>0</v>
      </c>
      <c r="K3947" t="s">
        <v>16</v>
      </c>
      <c r="R3947">
        <v>959375760</v>
      </c>
      <c r="S3947" t="s">
        <v>11658</v>
      </c>
      <c r="T3947">
        <v>1604667</v>
      </c>
      <c r="U3947" t="s">
        <v>19</v>
      </c>
      <c r="V3947" t="s">
        <v>4316</v>
      </c>
      <c r="W3947" t="s">
        <v>11703</v>
      </c>
      <c r="X3947" t="s">
        <v>11727</v>
      </c>
      <c r="Y3947" t="s">
        <v>11724</v>
      </c>
      <c r="Z3947" t="s">
        <v>603</v>
      </c>
      <c r="AA3947" t="str">
        <f>IF(BD[[#This Row],[Genero]]="Masculino","👨🏼 M","👩🏼 F")</f>
        <v>👨🏼 M</v>
      </c>
      <c r="AB3947" t="s">
        <v>11696</v>
      </c>
    </row>
    <row r="3948" spans="1:28" x14ac:dyDescent="0.35">
      <c r="A3948" t="s">
        <v>5499</v>
      </c>
      <c r="B3948" t="s">
        <v>5500</v>
      </c>
      <c r="C3948" t="s">
        <v>5501</v>
      </c>
      <c r="D3948">
        <v>1</v>
      </c>
      <c r="G3948">
        <v>0</v>
      </c>
      <c r="H3948">
        <v>0</v>
      </c>
      <c r="I3948">
        <v>0</v>
      </c>
      <c r="J3948">
        <v>0</v>
      </c>
      <c r="K3948" t="s">
        <v>16</v>
      </c>
      <c r="R3948">
        <v>928592581</v>
      </c>
      <c r="S3948" t="s">
        <v>11658</v>
      </c>
      <c r="T3948">
        <v>42031930</v>
      </c>
      <c r="U3948" t="s">
        <v>19</v>
      </c>
      <c r="V3948" t="s">
        <v>5502</v>
      </c>
      <c r="W3948" t="s">
        <v>11703</v>
      </c>
      <c r="X3948" t="s">
        <v>11727</v>
      </c>
      <c r="Y3948" t="s">
        <v>11724</v>
      </c>
      <c r="Z3948" t="s">
        <v>10850</v>
      </c>
      <c r="AA3948" t="str">
        <f>IF(BD[[#This Row],[Genero]]="Masculino","👨🏼 M","👩🏼 F")</f>
        <v>👨🏼 M</v>
      </c>
      <c r="AB3948" t="s">
        <v>11696</v>
      </c>
    </row>
    <row r="3949" spans="1:28" x14ac:dyDescent="0.35">
      <c r="A3949" t="s">
        <v>7261</v>
      </c>
      <c r="B3949" t="s">
        <v>7262</v>
      </c>
      <c r="C3949" t="s">
        <v>7263</v>
      </c>
      <c r="D3949">
        <v>1</v>
      </c>
      <c r="G3949">
        <v>0</v>
      </c>
      <c r="H3949">
        <v>0</v>
      </c>
      <c r="I3949">
        <v>0</v>
      </c>
      <c r="J3949">
        <v>0</v>
      </c>
      <c r="K3949" t="s">
        <v>16</v>
      </c>
      <c r="R3949">
        <v>987055098</v>
      </c>
      <c r="S3949" t="s">
        <v>11665</v>
      </c>
      <c r="T3949">
        <v>7605207</v>
      </c>
      <c r="U3949" t="s">
        <v>19</v>
      </c>
      <c r="V3949" t="s">
        <v>7263</v>
      </c>
      <c r="W3949" t="s">
        <v>11703</v>
      </c>
      <c r="X3949" t="s">
        <v>11727</v>
      </c>
      <c r="Y3949" t="s">
        <v>11724</v>
      </c>
      <c r="Z3949" t="s">
        <v>10850</v>
      </c>
      <c r="AA3949" t="str">
        <f>IF(BD[[#This Row],[Genero]]="Masculino","👨🏼 M","👩🏼 F")</f>
        <v>👩🏼 F</v>
      </c>
      <c r="AB3949" t="s">
        <v>11696</v>
      </c>
    </row>
    <row r="3950" spans="1:28" x14ac:dyDescent="0.35">
      <c r="A3950" t="s">
        <v>108</v>
      </c>
      <c r="B3950" t="s">
        <v>832</v>
      </c>
      <c r="C3950" t="s">
        <v>5172</v>
      </c>
      <c r="D3950">
        <v>1</v>
      </c>
      <c r="G3950">
        <v>0</v>
      </c>
      <c r="H3950">
        <v>0</v>
      </c>
      <c r="I3950">
        <v>0</v>
      </c>
      <c r="J3950">
        <v>0</v>
      </c>
      <c r="K3950" t="s">
        <v>16</v>
      </c>
      <c r="R3950">
        <v>964656485</v>
      </c>
      <c r="S3950" t="s">
        <v>11658</v>
      </c>
      <c r="T3950">
        <v>20055398</v>
      </c>
      <c r="U3950" t="s">
        <v>19</v>
      </c>
      <c r="V3950" t="s">
        <v>10288</v>
      </c>
      <c r="W3950" t="s">
        <v>11706</v>
      </c>
      <c r="X3950" t="s">
        <v>11727</v>
      </c>
      <c r="Y3950" t="s">
        <v>11724</v>
      </c>
      <c r="Z3950" t="s">
        <v>10850</v>
      </c>
      <c r="AA3950" t="str">
        <f>IF(BD[[#This Row],[Genero]]="Masculino","👨🏼 M","👩🏼 F")</f>
        <v>👨🏼 M</v>
      </c>
      <c r="AB3950" t="s">
        <v>11696</v>
      </c>
    </row>
    <row r="3951" spans="1:28" x14ac:dyDescent="0.35">
      <c r="A3951" t="s">
        <v>344</v>
      </c>
      <c r="B3951" t="s">
        <v>9977</v>
      </c>
      <c r="C3951" t="s">
        <v>6906</v>
      </c>
      <c r="D3951">
        <v>1</v>
      </c>
      <c r="G3951">
        <v>0</v>
      </c>
      <c r="H3951">
        <v>0</v>
      </c>
      <c r="I3951">
        <v>0</v>
      </c>
      <c r="J3951">
        <v>0</v>
      </c>
      <c r="K3951" t="s">
        <v>16</v>
      </c>
      <c r="R3951">
        <v>972032593</v>
      </c>
      <c r="S3951" t="s">
        <v>11658</v>
      </c>
      <c r="T3951">
        <v>9602786</v>
      </c>
      <c r="U3951" t="s">
        <v>1253</v>
      </c>
      <c r="V3951" t="s">
        <v>6906</v>
      </c>
      <c r="W3951" t="s">
        <v>11701</v>
      </c>
      <c r="X3951" t="s">
        <v>11727</v>
      </c>
      <c r="Y3951" t="s">
        <v>11724</v>
      </c>
      <c r="Z3951" t="s">
        <v>10837</v>
      </c>
      <c r="AA3951" t="str">
        <f>IF(BD[[#This Row],[Genero]]="Masculino","👨🏼 M","👩🏼 F")</f>
        <v>👨🏼 M</v>
      </c>
      <c r="AB3951" t="s">
        <v>11696</v>
      </c>
    </row>
    <row r="3952" spans="1:28" x14ac:dyDescent="0.35">
      <c r="A3952" t="s">
        <v>9296</v>
      </c>
      <c r="B3952" t="s">
        <v>9632</v>
      </c>
      <c r="C3952" t="s">
        <v>1116</v>
      </c>
      <c r="D3952">
        <v>1</v>
      </c>
      <c r="G3952">
        <v>0</v>
      </c>
      <c r="H3952">
        <v>0</v>
      </c>
      <c r="I3952">
        <v>0</v>
      </c>
      <c r="J3952">
        <v>0</v>
      </c>
      <c r="K3952" t="s">
        <v>16</v>
      </c>
      <c r="R3952">
        <v>924983973</v>
      </c>
      <c r="S3952" t="s">
        <v>11665</v>
      </c>
      <c r="T3952">
        <v>75553632</v>
      </c>
      <c r="U3952" t="s">
        <v>19</v>
      </c>
      <c r="V3952" t="s">
        <v>1117</v>
      </c>
      <c r="W3952" t="s">
        <v>11712</v>
      </c>
      <c r="X3952" t="s">
        <v>11727</v>
      </c>
      <c r="Y3952" t="s">
        <v>11724</v>
      </c>
      <c r="Z3952" t="s">
        <v>10658</v>
      </c>
      <c r="AA3952" t="str">
        <f>IF(BD[[#This Row],[Genero]]="Masculino","👨🏼 M","👩🏼 F")</f>
        <v>👩🏼 F</v>
      </c>
      <c r="AB3952" t="s">
        <v>11696</v>
      </c>
    </row>
    <row r="3953" spans="1:28" x14ac:dyDescent="0.35">
      <c r="A3953" t="s">
        <v>7463</v>
      </c>
      <c r="B3953" t="s">
        <v>7464</v>
      </c>
      <c r="C3953" t="s">
        <v>7461</v>
      </c>
      <c r="D3953">
        <v>1</v>
      </c>
      <c r="G3953">
        <v>0</v>
      </c>
      <c r="H3953">
        <v>0</v>
      </c>
      <c r="I3953">
        <v>0</v>
      </c>
      <c r="J3953">
        <v>0</v>
      </c>
      <c r="K3953" t="s">
        <v>16</v>
      </c>
      <c r="R3953">
        <v>977207531</v>
      </c>
      <c r="S3953" t="s">
        <v>11658</v>
      </c>
      <c r="T3953">
        <v>73236268</v>
      </c>
      <c r="U3953" t="s">
        <v>19</v>
      </c>
      <c r="V3953" t="s">
        <v>7461</v>
      </c>
      <c r="W3953" t="s">
        <v>11712</v>
      </c>
      <c r="X3953" t="s">
        <v>11727</v>
      </c>
      <c r="Y3953" t="s">
        <v>11724</v>
      </c>
      <c r="Z3953" t="s">
        <v>10643</v>
      </c>
      <c r="AA3953" t="str">
        <f>IF(BD[[#This Row],[Genero]]="Masculino","👨🏼 M","👩🏼 F")</f>
        <v>👨🏼 M</v>
      </c>
      <c r="AB3953" t="s">
        <v>11696</v>
      </c>
    </row>
    <row r="3954" spans="1:28" x14ac:dyDescent="0.35">
      <c r="A3954" t="s">
        <v>3352</v>
      </c>
      <c r="B3954" t="s">
        <v>3353</v>
      </c>
      <c r="C3954" t="s">
        <v>3354</v>
      </c>
      <c r="D3954">
        <v>1</v>
      </c>
      <c r="G3954">
        <v>0</v>
      </c>
      <c r="H3954">
        <v>0</v>
      </c>
      <c r="I3954">
        <v>0</v>
      </c>
      <c r="J3954">
        <v>0</v>
      </c>
      <c r="K3954" t="s">
        <v>16</v>
      </c>
      <c r="R3954">
        <v>998752186</v>
      </c>
      <c r="S3954" t="s">
        <v>11658</v>
      </c>
      <c r="T3954">
        <v>41192646</v>
      </c>
      <c r="U3954" t="s">
        <v>19</v>
      </c>
      <c r="V3954" t="s">
        <v>3354</v>
      </c>
      <c r="W3954" t="s">
        <v>11702</v>
      </c>
      <c r="X3954" t="s">
        <v>11727</v>
      </c>
      <c r="Y3954" t="s">
        <v>11724</v>
      </c>
      <c r="Z3954" t="s">
        <v>1639</v>
      </c>
      <c r="AA3954" t="str">
        <f>IF(BD[[#This Row],[Genero]]="Masculino","👨🏼 M","👩🏼 F")</f>
        <v>👨🏼 M</v>
      </c>
      <c r="AB3954" t="s">
        <v>11696</v>
      </c>
    </row>
    <row r="3955" spans="1:28" x14ac:dyDescent="0.35">
      <c r="A3955" t="s">
        <v>9307</v>
      </c>
      <c r="B3955" t="s">
        <v>9654</v>
      </c>
      <c r="C3955" t="s">
        <v>1391</v>
      </c>
      <c r="D3955">
        <v>1</v>
      </c>
      <c r="G3955">
        <v>0</v>
      </c>
      <c r="H3955">
        <v>0</v>
      </c>
      <c r="I3955">
        <v>0</v>
      </c>
      <c r="J3955">
        <v>0</v>
      </c>
      <c r="K3955" t="s">
        <v>16</v>
      </c>
      <c r="R3955">
        <v>942796242</v>
      </c>
      <c r="S3955" t="s">
        <v>11658</v>
      </c>
      <c r="T3955">
        <v>9509261</v>
      </c>
      <c r="U3955" t="s">
        <v>19</v>
      </c>
      <c r="V3955" t="s">
        <v>1391</v>
      </c>
      <c r="W3955" t="s">
        <v>11702</v>
      </c>
      <c r="X3955" t="s">
        <v>11727</v>
      </c>
      <c r="Y3955" t="s">
        <v>11724</v>
      </c>
      <c r="Z3955" t="s">
        <v>10568</v>
      </c>
      <c r="AA3955" t="str">
        <f>IF(BD[[#This Row],[Genero]]="Masculino","👨🏼 M","👩🏼 F")</f>
        <v>👨🏼 M</v>
      </c>
      <c r="AB3955" t="s">
        <v>11696</v>
      </c>
    </row>
    <row r="3956" spans="1:28" x14ac:dyDescent="0.35">
      <c r="A3956" t="s">
        <v>9271</v>
      </c>
      <c r="B3956" t="s">
        <v>9564</v>
      </c>
      <c r="C3956" t="s">
        <v>85</v>
      </c>
      <c r="D3956">
        <v>1</v>
      </c>
      <c r="G3956">
        <v>0</v>
      </c>
      <c r="H3956">
        <v>0</v>
      </c>
      <c r="I3956">
        <v>0</v>
      </c>
      <c r="J3956">
        <v>0</v>
      </c>
      <c r="K3956" t="s">
        <v>16</v>
      </c>
      <c r="R3956">
        <v>952591970</v>
      </c>
      <c r="S3956" t="s">
        <v>11658</v>
      </c>
      <c r="T3956">
        <v>73568624</v>
      </c>
      <c r="U3956" t="s">
        <v>19</v>
      </c>
      <c r="V3956" t="s">
        <v>85</v>
      </c>
      <c r="W3956" t="s">
        <v>11701</v>
      </c>
      <c r="X3956" t="s">
        <v>11727</v>
      </c>
      <c r="Y3956" t="s">
        <v>11724</v>
      </c>
      <c r="Z3956" t="s">
        <v>2803</v>
      </c>
      <c r="AA3956" t="str">
        <f>IF(BD[[#This Row],[Genero]]="Masculino","👨🏼 M","👩🏼 F")</f>
        <v>👨🏼 M</v>
      </c>
      <c r="AB3956" t="s">
        <v>11696</v>
      </c>
    </row>
    <row r="3957" spans="1:28" x14ac:dyDescent="0.35">
      <c r="A3957" t="s">
        <v>9271</v>
      </c>
      <c r="B3957" t="s">
        <v>9564</v>
      </c>
      <c r="C3957" t="s">
        <v>85</v>
      </c>
      <c r="D3957">
        <v>1</v>
      </c>
      <c r="G3957">
        <v>0</v>
      </c>
      <c r="H3957">
        <v>0</v>
      </c>
      <c r="I3957">
        <v>0</v>
      </c>
      <c r="J3957">
        <v>0</v>
      </c>
      <c r="K3957" t="s">
        <v>16</v>
      </c>
      <c r="R3957">
        <v>952591970</v>
      </c>
      <c r="S3957" t="s">
        <v>11658</v>
      </c>
      <c r="T3957">
        <v>73568624</v>
      </c>
      <c r="U3957" t="s">
        <v>10380</v>
      </c>
      <c r="V3957" t="s">
        <v>85</v>
      </c>
      <c r="W3957" t="s">
        <v>11701</v>
      </c>
      <c r="X3957" t="s">
        <v>11727</v>
      </c>
      <c r="Y3957" t="s">
        <v>11724</v>
      </c>
      <c r="Z3957" t="s">
        <v>2803</v>
      </c>
      <c r="AA3957" t="str">
        <f>IF(BD[[#This Row],[Genero]]="Masculino","👨🏼 M","👩🏼 F")</f>
        <v>👨🏼 M</v>
      </c>
      <c r="AB3957" t="s">
        <v>11696</v>
      </c>
    </row>
    <row r="3958" spans="1:28" x14ac:dyDescent="0.35">
      <c r="A3958" t="s">
        <v>5203</v>
      </c>
      <c r="B3958" t="s">
        <v>5204</v>
      </c>
      <c r="C3958" t="s">
        <v>5205</v>
      </c>
      <c r="D3958">
        <v>1</v>
      </c>
      <c r="G3958">
        <v>0</v>
      </c>
      <c r="H3958">
        <v>0</v>
      </c>
      <c r="I3958">
        <v>0</v>
      </c>
      <c r="J3958">
        <v>0</v>
      </c>
      <c r="K3958" t="s">
        <v>16</v>
      </c>
      <c r="R3958">
        <v>998112120</v>
      </c>
      <c r="S3958" t="s">
        <v>11658</v>
      </c>
      <c r="T3958">
        <v>43156567</v>
      </c>
      <c r="U3958" t="s">
        <v>19</v>
      </c>
      <c r="V3958" t="s">
        <v>5205</v>
      </c>
      <c r="W3958" t="s">
        <v>11701</v>
      </c>
      <c r="X3958" t="s">
        <v>11727</v>
      </c>
      <c r="Y3958" t="s">
        <v>11724</v>
      </c>
      <c r="Z3958" t="s">
        <v>10955</v>
      </c>
      <c r="AA3958" t="str">
        <f>IF(BD[[#This Row],[Genero]]="Masculino","👨🏼 M","👩🏼 F")</f>
        <v>👨🏼 M</v>
      </c>
      <c r="AB3958" t="s">
        <v>11696</v>
      </c>
    </row>
    <row r="3959" spans="1:28" x14ac:dyDescent="0.35">
      <c r="A3959" t="s">
        <v>238</v>
      </c>
      <c r="B3959" t="s">
        <v>9575</v>
      </c>
      <c r="C3959" t="s">
        <v>239</v>
      </c>
      <c r="D3959">
        <v>1</v>
      </c>
      <c r="G3959">
        <v>0</v>
      </c>
      <c r="H3959">
        <v>0</v>
      </c>
      <c r="I3959">
        <v>0</v>
      </c>
      <c r="J3959">
        <v>0</v>
      </c>
      <c r="K3959" t="s">
        <v>16</v>
      </c>
      <c r="R3959">
        <v>989516367</v>
      </c>
      <c r="S3959" t="s">
        <v>11658</v>
      </c>
      <c r="T3959">
        <v>41066989</v>
      </c>
      <c r="U3959" t="s">
        <v>19</v>
      </c>
      <c r="V3959" t="s">
        <v>240</v>
      </c>
      <c r="W3959" t="s">
        <v>11702</v>
      </c>
      <c r="X3959" t="s">
        <v>11727</v>
      </c>
      <c r="Y3959" t="s">
        <v>11724</v>
      </c>
      <c r="Z3959" t="s">
        <v>10903</v>
      </c>
      <c r="AA3959" t="str">
        <f>IF(BD[[#This Row],[Genero]]="Masculino","👨🏼 M","👩🏼 F")</f>
        <v>👨🏼 M</v>
      </c>
      <c r="AB3959" t="s">
        <v>11696</v>
      </c>
    </row>
    <row r="3960" spans="1:28" x14ac:dyDescent="0.35">
      <c r="A3960" t="s">
        <v>2796</v>
      </c>
      <c r="B3960" t="s">
        <v>456</v>
      </c>
      <c r="C3960" t="s">
        <v>2082</v>
      </c>
      <c r="D3960">
        <v>1</v>
      </c>
      <c r="G3960">
        <v>0</v>
      </c>
      <c r="H3960">
        <v>0</v>
      </c>
      <c r="I3960">
        <v>0</v>
      </c>
      <c r="J3960">
        <v>0</v>
      </c>
      <c r="K3960" t="s">
        <v>16</v>
      </c>
      <c r="R3960">
        <v>993490945</v>
      </c>
      <c r="S3960" t="s">
        <v>11658</v>
      </c>
      <c r="T3960">
        <v>45733441</v>
      </c>
      <c r="U3960" t="s">
        <v>19</v>
      </c>
      <c r="V3960" t="s">
        <v>2082</v>
      </c>
      <c r="W3960" t="s">
        <v>11706</v>
      </c>
      <c r="X3960" t="s">
        <v>11727</v>
      </c>
      <c r="Y3960" t="s">
        <v>11724</v>
      </c>
      <c r="Z3960" t="s">
        <v>2083</v>
      </c>
      <c r="AA3960" t="str">
        <f>IF(BD[[#This Row],[Genero]]="Masculino","👨🏼 M","👩🏼 F")</f>
        <v>👨🏼 M</v>
      </c>
      <c r="AB3960" t="s">
        <v>11696</v>
      </c>
    </row>
  </sheetData>
  <phoneticPr fontId="2" type="noConversion"/>
  <dataValidations count="2">
    <dataValidation type="list" allowBlank="1" showInputMessage="1" showErrorMessage="1" sqref="AB2:AB3960" xr:uid="{126C089F-A277-410A-BAA3-C22188F5749B}">
      <formula1>$AD$1:$AD$14</formula1>
    </dataValidation>
    <dataValidation type="list" allowBlank="1" showInputMessage="1" showErrorMessage="1" sqref="W2:W3960" xr:uid="{9B15B638-6D35-489A-9E0A-C0FE4FB4D333}">
      <formula1>$AE$1:$AE$6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2EF2-5A6F-4F7B-BB0A-F3DDEE36BF87}">
  <sheetPr codeName="Hoja2">
    <tabColor rgb="FF002060"/>
  </sheetPr>
  <dimension ref="A2:Q53"/>
  <sheetViews>
    <sheetView zoomScaleNormal="100" workbookViewId="0">
      <selection activeCell="F27" sqref="F27"/>
    </sheetView>
  </sheetViews>
  <sheetFormatPr baseColWidth="10" defaultRowHeight="14.5" x14ac:dyDescent="0.35"/>
  <cols>
    <col min="1" max="2" width="2.6328125" customWidth="1"/>
    <col min="3" max="3" width="16.90625" bestFit="1" customWidth="1"/>
    <col min="4" max="4" width="17.81640625" bestFit="1" customWidth="1"/>
    <col min="5" max="7" width="2.6328125" customWidth="1"/>
    <col min="8" max="8" width="20" bestFit="1" customWidth="1"/>
    <col min="9" max="9" width="17.26953125" bestFit="1" customWidth="1"/>
    <col min="10" max="13" width="2.6328125" customWidth="1"/>
    <col min="14" max="14" width="16.90625" bestFit="1" customWidth="1"/>
    <col min="15" max="15" width="21.54296875" bestFit="1" customWidth="1"/>
    <col min="16" max="16" width="9.6328125" bestFit="1" customWidth="1"/>
    <col min="17" max="17" width="12" bestFit="1" customWidth="1"/>
  </cols>
  <sheetData>
    <row r="2" spans="1:17" x14ac:dyDescent="0.35">
      <c r="A2" s="3"/>
      <c r="C2" s="7" t="s">
        <v>11667</v>
      </c>
      <c r="D2" t="s">
        <v>11711</v>
      </c>
      <c r="H2" s="7" t="s">
        <v>11667</v>
      </c>
      <c r="I2" t="s">
        <v>11730</v>
      </c>
      <c r="N2" s="7" t="s">
        <v>11716</v>
      </c>
      <c r="O2" s="7" t="s">
        <v>11714</v>
      </c>
    </row>
    <row r="3" spans="1:17" x14ac:dyDescent="0.35">
      <c r="A3" s="4"/>
      <c r="C3" s="8" t="s">
        <v>11665</v>
      </c>
      <c r="D3" s="13">
        <v>980</v>
      </c>
      <c r="H3" s="8" t="s">
        <v>11731</v>
      </c>
      <c r="I3" s="14">
        <v>737</v>
      </c>
      <c r="N3" s="7" t="s">
        <v>11667</v>
      </c>
      <c r="O3" t="s">
        <v>11665</v>
      </c>
      <c r="P3" t="s">
        <v>11658</v>
      </c>
      <c r="Q3" t="s">
        <v>11668</v>
      </c>
    </row>
    <row r="4" spans="1:17" x14ac:dyDescent="0.35">
      <c r="A4" s="5"/>
      <c r="C4" s="8" t="s">
        <v>11658</v>
      </c>
      <c r="D4" s="13">
        <v>2979</v>
      </c>
      <c r="H4" s="8" t="s">
        <v>11732</v>
      </c>
      <c r="I4" s="14">
        <v>632</v>
      </c>
      <c r="N4" s="8" t="s">
        <v>10392</v>
      </c>
      <c r="O4" s="13">
        <v>134</v>
      </c>
      <c r="P4" s="13">
        <v>332</v>
      </c>
      <c r="Q4" s="13">
        <v>466</v>
      </c>
    </row>
    <row r="5" spans="1:17" x14ac:dyDescent="0.35">
      <c r="C5" s="8" t="s">
        <v>11668</v>
      </c>
      <c r="D5" s="13">
        <v>3959</v>
      </c>
      <c r="H5" s="8" t="s">
        <v>11701</v>
      </c>
      <c r="I5" s="14">
        <v>513</v>
      </c>
      <c r="N5" s="8" t="s">
        <v>48</v>
      </c>
      <c r="O5" s="13">
        <v>72</v>
      </c>
      <c r="P5" s="13">
        <v>297</v>
      </c>
      <c r="Q5" s="13">
        <v>369</v>
      </c>
    </row>
    <row r="6" spans="1:17" x14ac:dyDescent="0.35">
      <c r="H6" s="8" t="s">
        <v>11728</v>
      </c>
      <c r="I6" s="14">
        <v>445</v>
      </c>
      <c r="N6" s="8" t="s">
        <v>3777</v>
      </c>
      <c r="O6" s="13">
        <v>18</v>
      </c>
      <c r="P6" s="13">
        <v>98</v>
      </c>
      <c r="Q6" s="13">
        <v>116</v>
      </c>
    </row>
    <row r="7" spans="1:17" x14ac:dyDescent="0.35">
      <c r="C7" s="11" t="s">
        <v>11665</v>
      </c>
      <c r="D7" s="12" t="s">
        <v>11658</v>
      </c>
      <c r="E7" s="12"/>
      <c r="F7" s="12"/>
      <c r="H7" s="8" t="s">
        <v>11725</v>
      </c>
      <c r="I7" s="14">
        <v>365</v>
      </c>
      <c r="N7" s="8" t="s">
        <v>877</v>
      </c>
      <c r="O7" s="13">
        <v>35</v>
      </c>
      <c r="P7" s="13">
        <v>133</v>
      </c>
      <c r="Q7" s="13">
        <v>168</v>
      </c>
    </row>
    <row r="8" spans="1:17" x14ac:dyDescent="0.35">
      <c r="C8" s="10">
        <f>D3/D5</f>
        <v>0.24753725688305128</v>
      </c>
      <c r="D8" s="10">
        <f>D4/D5</f>
        <v>0.75246274311694872</v>
      </c>
      <c r="E8" s="10"/>
      <c r="F8" s="10"/>
      <c r="H8" s="8" t="s">
        <v>877</v>
      </c>
      <c r="I8" s="14">
        <v>339</v>
      </c>
      <c r="N8" s="8" t="s">
        <v>10399</v>
      </c>
      <c r="O8" s="13">
        <v>22</v>
      </c>
      <c r="P8" s="13">
        <v>55</v>
      </c>
      <c r="Q8" s="13">
        <v>77</v>
      </c>
    </row>
    <row r="9" spans="1:17" x14ac:dyDescent="0.35">
      <c r="C9" s="10">
        <f>1-C8</f>
        <v>0.75246274311694872</v>
      </c>
      <c r="D9" s="10">
        <f>1-D8</f>
        <v>0.24753725688305128</v>
      </c>
      <c r="E9" s="10"/>
      <c r="F9" s="10"/>
      <c r="H9" s="8" t="s">
        <v>11733</v>
      </c>
      <c r="I9" s="14">
        <v>302</v>
      </c>
      <c r="N9" s="8" t="s">
        <v>230</v>
      </c>
      <c r="O9" s="13">
        <v>164</v>
      </c>
      <c r="P9" s="13">
        <v>719</v>
      </c>
      <c r="Q9" s="13">
        <v>883</v>
      </c>
    </row>
    <row r="10" spans="1:17" x14ac:dyDescent="0.35">
      <c r="C10" s="10"/>
      <c r="D10" s="10"/>
      <c r="E10" s="10"/>
      <c r="F10" s="10"/>
      <c r="H10" s="8" t="s">
        <v>11668</v>
      </c>
      <c r="I10" s="14">
        <v>3333</v>
      </c>
      <c r="N10" s="8" t="s">
        <v>11681</v>
      </c>
      <c r="O10" s="13">
        <v>53</v>
      </c>
      <c r="P10" s="13">
        <v>221</v>
      </c>
      <c r="Q10" s="13">
        <v>274</v>
      </c>
    </row>
    <row r="11" spans="1:17" x14ac:dyDescent="0.35">
      <c r="C11" s="10"/>
      <c r="D11" s="10"/>
      <c r="E11" s="10"/>
      <c r="F11" s="10"/>
      <c r="N11" s="8" t="s">
        <v>11723</v>
      </c>
      <c r="O11" s="13">
        <v>27</v>
      </c>
      <c r="P11" s="13">
        <v>53</v>
      </c>
      <c r="Q11" s="13">
        <v>80</v>
      </c>
    </row>
    <row r="12" spans="1:17" x14ac:dyDescent="0.35">
      <c r="N12" s="8" t="s">
        <v>11724</v>
      </c>
      <c r="O12" s="13">
        <v>134</v>
      </c>
      <c r="P12" s="13">
        <v>360</v>
      </c>
      <c r="Q12" s="13">
        <v>494</v>
      </c>
    </row>
    <row r="13" spans="1:17" x14ac:dyDescent="0.35">
      <c r="C13" s="7" t="s">
        <v>11667</v>
      </c>
      <c r="D13" t="s">
        <v>11710</v>
      </c>
      <c r="N13" s="8" t="s">
        <v>11668</v>
      </c>
      <c r="O13" s="13">
        <v>659</v>
      </c>
      <c r="P13" s="13">
        <v>2268</v>
      </c>
      <c r="Q13" s="13">
        <v>2927</v>
      </c>
    </row>
    <row r="14" spans="1:17" x14ac:dyDescent="0.35">
      <c r="C14" s="8" t="s">
        <v>11701</v>
      </c>
      <c r="D14" s="13">
        <v>1166</v>
      </c>
    </row>
    <row r="15" spans="1:17" x14ac:dyDescent="0.35">
      <c r="C15" s="8" t="s">
        <v>11702</v>
      </c>
      <c r="D15" s="13">
        <v>1165</v>
      </c>
    </row>
    <row r="16" spans="1:17" x14ac:dyDescent="0.35">
      <c r="C16" s="8" t="s">
        <v>11706</v>
      </c>
      <c r="D16" s="13">
        <v>806</v>
      </c>
      <c r="N16" s="7" t="s">
        <v>11667</v>
      </c>
      <c r="O16" t="s">
        <v>11717</v>
      </c>
    </row>
    <row r="17" spans="3:15" x14ac:dyDescent="0.35">
      <c r="C17" s="8" t="s">
        <v>11712</v>
      </c>
      <c r="D17" s="13">
        <v>416</v>
      </c>
      <c r="N17" s="8" t="s">
        <v>11692</v>
      </c>
      <c r="O17" s="14">
        <v>378</v>
      </c>
    </row>
    <row r="18" spans="3:15" x14ac:dyDescent="0.35">
      <c r="C18" s="8" t="s">
        <v>11703</v>
      </c>
      <c r="D18" s="13">
        <v>365</v>
      </c>
      <c r="N18" s="8" t="s">
        <v>11694</v>
      </c>
      <c r="O18" s="14">
        <v>55</v>
      </c>
    </row>
    <row r="19" spans="3:15" x14ac:dyDescent="0.35">
      <c r="C19" s="8" t="s">
        <v>11704</v>
      </c>
      <c r="D19" s="13">
        <v>41</v>
      </c>
      <c r="N19" s="8" t="s">
        <v>11696</v>
      </c>
      <c r="O19" s="14">
        <v>314</v>
      </c>
    </row>
    <row r="20" spans="3:15" x14ac:dyDescent="0.35">
      <c r="C20" s="8" t="s">
        <v>11668</v>
      </c>
      <c r="D20" s="13">
        <v>3959</v>
      </c>
      <c r="N20" s="8" t="s">
        <v>11698</v>
      </c>
      <c r="O20" s="14">
        <v>337</v>
      </c>
    </row>
    <row r="21" spans="3:15" x14ac:dyDescent="0.35">
      <c r="N21" s="8" t="s">
        <v>11718</v>
      </c>
      <c r="O21" s="14">
        <v>276</v>
      </c>
    </row>
    <row r="22" spans="3:15" x14ac:dyDescent="0.35">
      <c r="N22" s="8" t="s">
        <v>11668</v>
      </c>
      <c r="O22" s="14">
        <v>1360</v>
      </c>
    </row>
    <row r="28" spans="3:15" x14ac:dyDescent="0.35">
      <c r="H28" s="7" t="s">
        <v>11667</v>
      </c>
      <c r="I28" t="s">
        <v>11713</v>
      </c>
    </row>
    <row r="29" spans="3:15" x14ac:dyDescent="0.35">
      <c r="H29" s="8" t="s">
        <v>11688</v>
      </c>
      <c r="I29" s="13">
        <v>57</v>
      </c>
    </row>
    <row r="30" spans="3:15" x14ac:dyDescent="0.35">
      <c r="H30" s="8" t="s">
        <v>839</v>
      </c>
      <c r="I30" s="13">
        <v>44</v>
      </c>
    </row>
    <row r="31" spans="3:15" x14ac:dyDescent="0.35">
      <c r="H31" s="8" t="s">
        <v>3135</v>
      </c>
      <c r="I31" s="13">
        <v>32</v>
      </c>
    </row>
    <row r="32" spans="3:15" x14ac:dyDescent="0.35">
      <c r="H32" s="8" t="s">
        <v>939</v>
      </c>
      <c r="I32" s="13">
        <v>24</v>
      </c>
    </row>
    <row r="33" spans="8:9" x14ac:dyDescent="0.35">
      <c r="H33" s="8" t="s">
        <v>953</v>
      </c>
      <c r="I33" s="13">
        <v>20</v>
      </c>
    </row>
    <row r="34" spans="8:9" x14ac:dyDescent="0.35">
      <c r="H34" s="8" t="s">
        <v>6733</v>
      </c>
      <c r="I34" s="13">
        <v>19</v>
      </c>
    </row>
    <row r="35" spans="8:9" x14ac:dyDescent="0.35">
      <c r="H35" s="8" t="s">
        <v>612</v>
      </c>
      <c r="I35" s="13">
        <v>18</v>
      </c>
    </row>
    <row r="36" spans="8:9" x14ac:dyDescent="0.35">
      <c r="H36" s="8" t="s">
        <v>336</v>
      </c>
      <c r="I36" s="13">
        <v>11</v>
      </c>
    </row>
    <row r="37" spans="8:9" x14ac:dyDescent="0.35">
      <c r="H37" s="8" t="s">
        <v>99</v>
      </c>
      <c r="I37" s="13">
        <v>10</v>
      </c>
    </row>
    <row r="38" spans="8:9" x14ac:dyDescent="0.35">
      <c r="H38" s="8" t="s">
        <v>1661</v>
      </c>
      <c r="I38" s="13">
        <v>3</v>
      </c>
    </row>
    <row r="39" spans="8:9" x14ac:dyDescent="0.35">
      <c r="H39" s="8" t="s">
        <v>11683</v>
      </c>
      <c r="I39" s="13">
        <v>2</v>
      </c>
    </row>
    <row r="40" spans="8:9" x14ac:dyDescent="0.35">
      <c r="H40" s="8" t="s">
        <v>11689</v>
      </c>
      <c r="I40" s="13">
        <v>2</v>
      </c>
    </row>
    <row r="42" spans="8:9" x14ac:dyDescent="0.35">
      <c r="H42" s="8" t="str">
        <f t="shared" ref="H42:H53" si="0">IF(H29&lt;&gt;"",H29,"No Aplica")</f>
        <v>Bcp</v>
      </c>
      <c r="I42" t="str">
        <f t="shared" ref="I42:I53" si="1">IF(I29&lt;&gt;"",I29&amp;" Asistentes","No Aplica")</f>
        <v>57 Asistentes</v>
      </c>
    </row>
    <row r="43" spans="8:9" x14ac:dyDescent="0.35">
      <c r="H43" s="8" t="str">
        <f t="shared" si="0"/>
        <v>Interbank</v>
      </c>
      <c r="I43" t="str">
        <f t="shared" si="1"/>
        <v>44 Asistentes</v>
      </c>
    </row>
    <row r="44" spans="8:9" x14ac:dyDescent="0.35">
      <c r="H44" s="8" t="str">
        <f t="shared" si="0"/>
        <v>Mi Banco</v>
      </c>
      <c r="I44" t="str">
        <f t="shared" si="1"/>
        <v>32 Asistentes</v>
      </c>
    </row>
    <row r="45" spans="8:9" x14ac:dyDescent="0.35">
      <c r="H45" s="8" t="str">
        <f t="shared" si="0"/>
        <v>Falabella</v>
      </c>
      <c r="I45" t="str">
        <f t="shared" si="1"/>
        <v>24 Asistentes</v>
      </c>
    </row>
    <row r="46" spans="8:9" x14ac:dyDescent="0.35">
      <c r="H46" s="8" t="str">
        <f t="shared" si="0"/>
        <v>Bbva</v>
      </c>
      <c r="I46" t="str">
        <f t="shared" si="1"/>
        <v>20 Asistentes</v>
      </c>
    </row>
    <row r="47" spans="8:9" x14ac:dyDescent="0.35">
      <c r="H47" s="8" t="str">
        <f t="shared" si="0"/>
        <v>Pacifico</v>
      </c>
      <c r="I47" t="str">
        <f t="shared" si="1"/>
        <v>19 Asistentes</v>
      </c>
    </row>
    <row r="48" spans="8:9" x14ac:dyDescent="0.35">
      <c r="H48" s="8" t="str">
        <f t="shared" si="0"/>
        <v>Rimac Seguros</v>
      </c>
      <c r="I48" t="str">
        <f t="shared" si="1"/>
        <v>18 Asistentes</v>
      </c>
    </row>
    <row r="49" spans="8:9" x14ac:dyDescent="0.35">
      <c r="H49" s="8" t="str">
        <f t="shared" si="0"/>
        <v>Antamina</v>
      </c>
      <c r="I49" t="str">
        <f t="shared" si="1"/>
        <v>11 Asistentes</v>
      </c>
    </row>
    <row r="50" spans="8:9" x14ac:dyDescent="0.35">
      <c r="H50" s="8" t="str">
        <f t="shared" si="0"/>
        <v>Niubiz</v>
      </c>
      <c r="I50" t="str">
        <f t="shared" si="1"/>
        <v>10 Asistentes</v>
      </c>
    </row>
    <row r="51" spans="8:9" x14ac:dyDescent="0.35">
      <c r="H51" s="8" t="str">
        <f t="shared" si="0"/>
        <v>Ministerio Público</v>
      </c>
      <c r="I51" t="str">
        <f t="shared" si="1"/>
        <v>3 Asistentes</v>
      </c>
    </row>
    <row r="52" spans="8:9" x14ac:dyDescent="0.35">
      <c r="H52" s="8" t="str">
        <f t="shared" si="0"/>
        <v>Ministerio del Interior</v>
      </c>
      <c r="I52" t="str">
        <f t="shared" si="1"/>
        <v>2 Asistentes</v>
      </c>
    </row>
    <row r="53" spans="8:9" x14ac:dyDescent="0.35">
      <c r="H53" s="8" t="str">
        <f t="shared" si="0"/>
        <v>Municipalidad de Lima</v>
      </c>
      <c r="I53" t="str">
        <f t="shared" si="1"/>
        <v>2 Asistentes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I202213807 (Antaurco Trejo,Giomar Guillermo)</cp:lastModifiedBy>
  <dcterms:created xsi:type="dcterms:W3CDTF">2023-09-27T09:45:23Z</dcterms:created>
  <dcterms:modified xsi:type="dcterms:W3CDTF">2025-02-10T21:59:58Z</dcterms:modified>
</cp:coreProperties>
</file>