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shu\source\repos\ConsenCUS-BPMED\"/>
    </mc:Choice>
  </mc:AlternateContent>
  <xr:revisionPtr revIDLastSave="0" documentId="13_ncr:1_{D8983EE2-49E2-4C8B-A7C4-7D32C34A083E}" xr6:coauthVersionLast="47" xr6:coauthVersionMax="47" xr10:uidLastSave="{00000000-0000-0000-0000-000000000000}"/>
  <bookViews>
    <workbookView xWindow="-120" yWindow="-120" windowWidth="29040" windowHeight="15840" firstSheet="1" activeTab="1" xr2:uid="{BF83C91E-4B10-424C-AD43-79409312DD4A}"/>
  </bookViews>
  <sheets>
    <sheet name="Sheet1" sheetId="1" r:id="rId1"/>
    <sheet name="Catholyte Conductivity Matrix" sheetId="2" r:id="rId2"/>
    <sheet name="Analyte Conductivity Matrix" sheetId="3" r:id="rId3"/>
    <sheet name="Calc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3" i="2" l="1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/>
  <c r="I474" i="2"/>
  <c r="J474" i="2" s="1"/>
  <c r="I475" i="2"/>
  <c r="J475" i="2"/>
  <c r="I476" i="2"/>
  <c r="J476" i="2" s="1"/>
  <c r="I477" i="2"/>
  <c r="J477" i="2"/>
  <c r="I478" i="2"/>
  <c r="J478" i="2" s="1"/>
  <c r="I479" i="2"/>
  <c r="J479" i="2"/>
  <c r="I480" i="2"/>
  <c r="J480" i="2" s="1"/>
  <c r="I481" i="2"/>
  <c r="J481" i="2"/>
  <c r="I482" i="2"/>
  <c r="J482" i="2" s="1"/>
  <c r="I483" i="2"/>
  <c r="J483" i="2"/>
  <c r="I484" i="2"/>
  <c r="J484" i="2" s="1"/>
  <c r="I485" i="2"/>
  <c r="J485" i="2"/>
  <c r="I486" i="2"/>
  <c r="J486" i="2" s="1"/>
  <c r="I487" i="2"/>
  <c r="J487" i="2"/>
  <c r="I488" i="2"/>
  <c r="J488" i="2" s="1"/>
  <c r="I489" i="2"/>
  <c r="J489" i="2"/>
  <c r="I490" i="2"/>
  <c r="J490" i="2" s="1"/>
  <c r="I491" i="2"/>
  <c r="J491" i="2"/>
  <c r="I492" i="2"/>
  <c r="J492" i="2" s="1"/>
  <c r="I493" i="2"/>
  <c r="J493" i="2"/>
  <c r="I494" i="2"/>
  <c r="J494" i="2" s="1"/>
  <c r="I495" i="2"/>
  <c r="J495" i="2"/>
  <c r="I496" i="2"/>
  <c r="J496" i="2" s="1"/>
  <c r="I497" i="2"/>
  <c r="J497" i="2"/>
  <c r="I498" i="2"/>
  <c r="J498" i="2" s="1"/>
  <c r="I499" i="2"/>
  <c r="J499" i="2"/>
  <c r="I500" i="2"/>
  <c r="J500" i="2" s="1"/>
  <c r="I501" i="2"/>
  <c r="J501" i="2"/>
  <c r="I502" i="2"/>
  <c r="J50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L897" i="3"/>
  <c r="L898" i="3"/>
  <c r="L896" i="3"/>
  <c r="L804" i="3"/>
  <c r="L805" i="3" s="1"/>
  <c r="L803" i="3"/>
  <c r="L816" i="3"/>
  <c r="L817" i="3"/>
  <c r="L818" i="3" s="1"/>
  <c r="L815" i="3"/>
  <c r="L769" i="3"/>
  <c r="L770" i="3" s="1"/>
  <c r="L771" i="3" s="1"/>
  <c r="L772" i="3" s="1"/>
  <c r="L773" i="3" s="1"/>
  <c r="L774" i="3" s="1"/>
  <c r="L768" i="3"/>
  <c r="L709" i="3"/>
  <c r="L710" i="3" s="1"/>
  <c r="L708" i="3"/>
  <c r="L716" i="3"/>
  <c r="L717" i="3" s="1"/>
  <c r="L718" i="3" s="1"/>
  <c r="L719" i="3" s="1"/>
  <c r="L715" i="3"/>
  <c r="L740" i="3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39" i="3"/>
  <c r="L685" i="3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684" i="3"/>
  <c r="L675" i="3"/>
  <c r="L676" i="3"/>
  <c r="L674" i="3"/>
  <c r="L1003" i="3"/>
  <c r="L1004" i="3"/>
  <c r="L1005" i="3" s="1"/>
  <c r="L1002" i="3"/>
  <c r="L1010" i="3"/>
  <c r="L1011" i="3" s="1"/>
  <c r="L1012" i="3" s="1"/>
  <c r="L1009" i="3"/>
  <c r="L1019" i="3"/>
  <c r="L1020" i="3" s="1"/>
  <c r="L1018" i="3"/>
  <c r="L1028" i="3"/>
  <c r="L1029" i="3"/>
  <c r="L1027" i="3"/>
  <c r="L1036" i="3"/>
  <c r="L1037" i="3" s="1"/>
  <c r="L1038" i="3" s="1"/>
  <c r="L1039" i="3" s="1"/>
  <c r="L1040" i="3" s="1"/>
  <c r="L1035" i="3"/>
  <c r="L1047" i="3"/>
  <c r="L1048" i="3" s="1"/>
  <c r="L1046" i="3"/>
  <c r="L1055" i="3"/>
  <c r="L1056" i="3"/>
  <c r="L1057" i="3" s="1"/>
  <c r="L1058" i="3" s="1"/>
  <c r="L1059" i="3" s="1"/>
  <c r="L1054" i="3"/>
  <c r="L1077" i="3"/>
  <c r="L1078" i="3"/>
  <c r="L1079" i="3"/>
  <c r="L1080" i="3"/>
  <c r="L1081" i="3" s="1"/>
  <c r="L1082" i="3" s="1"/>
  <c r="L1076" i="3"/>
  <c r="L1093" i="3"/>
  <c r="L1094" i="3" s="1"/>
  <c r="L1095" i="3" s="1"/>
  <c r="L1096" i="3" s="1"/>
  <c r="L1092" i="3"/>
  <c r="L1104" i="3"/>
  <c r="L1105" i="3" s="1"/>
  <c r="L1106" i="3" s="1"/>
  <c r="L1107" i="3" s="1"/>
  <c r="L1108" i="3" s="1"/>
  <c r="L1109" i="3" s="1"/>
  <c r="L1110" i="3" s="1"/>
  <c r="L1103" i="3"/>
  <c r="L1123" i="3"/>
  <c r="L1124" i="3" s="1"/>
  <c r="L1125" i="3" s="1"/>
  <c r="L1122" i="3"/>
  <c r="L1134" i="3"/>
  <c r="L1135" i="3"/>
  <c r="L1136" i="3"/>
  <c r="L1137" i="3"/>
  <c r="L1138" i="3" s="1"/>
  <c r="L1133" i="3"/>
  <c r="L1190" i="3"/>
  <c r="L1191" i="3" s="1"/>
  <c r="L1192" i="3" s="1"/>
  <c r="L1189" i="3"/>
  <c r="L1215" i="3"/>
  <c r="L1216" i="3"/>
  <c r="L1217" i="3" s="1"/>
  <c r="L1214" i="3"/>
  <c r="L1244" i="3"/>
  <c r="L1245" i="3" s="1"/>
  <c r="L1243" i="3"/>
  <c r="L1258" i="3"/>
  <c r="L1259" i="3"/>
  <c r="L1260" i="3" s="1"/>
  <c r="L1261" i="3" s="1"/>
  <c r="L1262" i="3" s="1"/>
  <c r="L1263" i="3" s="1"/>
  <c r="L1257" i="3"/>
  <c r="L1304" i="3"/>
  <c r="L1305" i="3"/>
  <c r="L1306" i="3" s="1"/>
  <c r="L1307" i="3" s="1"/>
  <c r="L1303" i="3"/>
  <c r="L1326" i="3"/>
  <c r="L1327" i="3"/>
  <c r="L1328" i="3" s="1"/>
  <c r="L1325" i="3"/>
  <c r="L1371" i="3"/>
  <c r="L1372" i="3" s="1"/>
  <c r="L1373" i="3" s="1"/>
  <c r="L1374" i="3" s="1"/>
  <c r="L1370" i="3"/>
  <c r="L1399" i="3"/>
  <c r="L1400" i="3"/>
  <c r="L1401" i="3" s="1"/>
  <c r="L1398" i="3"/>
  <c r="L1426" i="3"/>
  <c r="L1427" i="3"/>
  <c r="L1428" i="3" s="1"/>
  <c r="L1429" i="3" s="1"/>
  <c r="L1430" i="3" s="1"/>
  <c r="L1431" i="3" s="1"/>
  <c r="L1432" i="3" s="1"/>
  <c r="L1425" i="3"/>
  <c r="L1473" i="3"/>
  <c r="L1474" i="3" s="1"/>
  <c r="L1475" i="3" s="1"/>
  <c r="L1472" i="3"/>
  <c r="L1502" i="3"/>
  <c r="L1503" i="3" s="1"/>
  <c r="L1504" i="3" s="1"/>
  <c r="L1505" i="3" s="1"/>
  <c r="L1506" i="3" s="1"/>
  <c r="L1507" i="3" s="1"/>
  <c r="L1508" i="3" s="1"/>
  <c r="L1509" i="3" s="1"/>
  <c r="L1510" i="3" s="1"/>
  <c r="L1511" i="3" s="1"/>
  <c r="L1512" i="3" s="1"/>
  <c r="L1513" i="3" s="1"/>
  <c r="L1501" i="3"/>
  <c r="L1549" i="3"/>
  <c r="L1550" i="3" s="1"/>
  <c r="L1551" i="3" s="1"/>
  <c r="L1548" i="3"/>
  <c r="L1590" i="3"/>
  <c r="L1591" i="3" s="1"/>
  <c r="L1589" i="3"/>
  <c r="L1622" i="3"/>
  <c r="L1623" i="3" s="1"/>
  <c r="L1621" i="3"/>
  <c r="L1652" i="3"/>
  <c r="L1653" i="3" s="1"/>
  <c r="L1654" i="3" s="1"/>
  <c r="L1655" i="3" s="1"/>
  <c r="L1656" i="3" s="1"/>
  <c r="L1657" i="3" s="1"/>
  <c r="L1658" i="3" s="1"/>
  <c r="L1651" i="3"/>
  <c r="L1697" i="3"/>
  <c r="L1698" i="3" s="1"/>
  <c r="L1699" i="3" s="1"/>
  <c r="L1700" i="3" s="1"/>
  <c r="L1701" i="3" s="1"/>
  <c r="L1702" i="3" s="1"/>
  <c r="L1703" i="3" s="1"/>
  <c r="L1696" i="3"/>
  <c r="L1756" i="3"/>
  <c r="L1757" i="3"/>
  <c r="L1758" i="3" s="1"/>
  <c r="L1755" i="3"/>
  <c r="L1849" i="3"/>
  <c r="L1850" i="3"/>
  <c r="L1851" i="3" s="1"/>
  <c r="L1852" i="3" s="1"/>
  <c r="L1853" i="3" s="1"/>
  <c r="L1854" i="3" s="1"/>
  <c r="L1855" i="3" s="1"/>
  <c r="L1856" i="3" s="1"/>
  <c r="L1857" i="3" s="1"/>
  <c r="L1858" i="3" s="1"/>
  <c r="L1859" i="3" s="1"/>
  <c r="L1848" i="3"/>
  <c r="L1898" i="3"/>
  <c r="L1899" i="3"/>
  <c r="L1900" i="3" s="1"/>
  <c r="L1901" i="3" s="1"/>
  <c r="L1897" i="3"/>
  <c r="L1945" i="3"/>
  <c r="L1946" i="3" s="1"/>
  <c r="L1947" i="3" s="1"/>
  <c r="L1948" i="3" s="1"/>
  <c r="L1949" i="3" s="1"/>
  <c r="L1944" i="3"/>
  <c r="L1987" i="3"/>
  <c r="L1988" i="3"/>
  <c r="L1989" i="3" s="1"/>
  <c r="L1990" i="3" s="1"/>
  <c r="L1986" i="3"/>
  <c r="L2003" i="3"/>
  <c r="L2004" i="3" s="1"/>
  <c r="L2005" i="3" s="1"/>
  <c r="L2006" i="3" s="1"/>
  <c r="L2007" i="3" s="1"/>
  <c r="L2008" i="3" s="1"/>
  <c r="L2009" i="3" s="1"/>
  <c r="L2010" i="3" s="1"/>
  <c r="L2011" i="3" s="1"/>
  <c r="L2012" i="3" s="1"/>
  <c r="L2013" i="3" s="1"/>
  <c r="L2014" i="3" s="1"/>
  <c r="L2015" i="3" s="1"/>
  <c r="L2016" i="3" s="1"/>
  <c r="L2017" i="3" s="1"/>
  <c r="L2018" i="3" s="1"/>
  <c r="L2019" i="3" s="1"/>
  <c r="L2020" i="3" s="1"/>
  <c r="L2002" i="3"/>
  <c r="L1022" i="3"/>
  <c r="L663" i="3"/>
  <c r="L664" i="3"/>
  <c r="L662" i="3"/>
  <c r="L2093" i="3"/>
  <c r="L2080" i="3"/>
  <c r="L2053" i="3"/>
  <c r="L2034" i="3"/>
  <c r="L1969" i="3"/>
  <c r="L1925" i="3"/>
  <c r="L1519" i="3"/>
  <c r="L1158" i="3"/>
  <c r="L1069" i="3"/>
  <c r="L959" i="3"/>
  <c r="L938" i="3"/>
  <c r="L889" i="3"/>
  <c r="L846" i="3"/>
  <c r="L833" i="3"/>
  <c r="L828" i="3"/>
  <c r="L784" i="3"/>
  <c r="L761" i="3"/>
  <c r="L712" i="3"/>
  <c r="L703" i="3"/>
  <c r="L659" i="3"/>
  <c r="L630" i="3"/>
  <c r="L617" i="3"/>
  <c r="L618" i="3"/>
  <c r="L619" i="3" s="1"/>
  <c r="L620" i="3" s="1"/>
  <c r="L616" i="3"/>
  <c r="L612" i="3"/>
  <c r="L613" i="3" s="1"/>
  <c r="L614" i="3" s="1"/>
  <c r="L611" i="3"/>
  <c r="L582" i="3"/>
  <c r="L583" i="3" s="1"/>
  <c r="L584" i="3" s="1"/>
  <c r="L581" i="3"/>
  <c r="L562" i="3"/>
  <c r="L550" i="3"/>
  <c r="L551" i="3"/>
  <c r="L552" i="3" s="1"/>
  <c r="L549" i="3"/>
  <c r="L523" i="3"/>
  <c r="L524" i="3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22" i="3"/>
  <c r="L499" i="3"/>
  <c r="L500" i="3" s="1"/>
  <c r="L501" i="3" s="1"/>
  <c r="L502" i="3" s="1"/>
  <c r="L498" i="3"/>
  <c r="L491" i="3"/>
  <c r="L492" i="3" s="1"/>
  <c r="L493" i="3" s="1"/>
  <c r="L494" i="3" s="1"/>
  <c r="L495" i="3" s="1"/>
  <c r="L496" i="3" s="1"/>
  <c r="L490" i="3"/>
  <c r="L484" i="3"/>
  <c r="L485" i="3"/>
  <c r="L486" i="3" s="1"/>
  <c r="L487" i="3" s="1"/>
  <c r="L488" i="3" s="1"/>
  <c r="L483" i="3"/>
  <c r="L472" i="3"/>
  <c r="L461" i="3"/>
  <c r="L462" i="3"/>
  <c r="L460" i="3"/>
  <c r="L453" i="3"/>
  <c r="L432" i="3"/>
  <c r="L428" i="3"/>
  <c r="L429" i="3" s="1"/>
  <c r="L430" i="3" s="1"/>
  <c r="L427" i="3"/>
  <c r="L424" i="3"/>
  <c r="L425" i="3" s="1"/>
  <c r="L423" i="3"/>
  <c r="L414" i="3"/>
  <c r="L403" i="3"/>
  <c r="L369" i="3"/>
  <c r="L370" i="3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68" i="3"/>
  <c r="L343" i="3"/>
  <c r="L344" i="3"/>
  <c r="L345" i="3" s="1"/>
  <c r="L346" i="3" s="1"/>
  <c r="L342" i="3"/>
  <c r="L297" i="3"/>
  <c r="L298" i="3" s="1"/>
  <c r="L296" i="3"/>
  <c r="L283" i="3"/>
  <c r="L284" i="3"/>
  <c r="L285" i="3" s="1"/>
  <c r="L286" i="3" s="1"/>
  <c r="L287" i="3" s="1"/>
  <c r="L288" i="3" s="1"/>
  <c r="L289" i="3" s="1"/>
  <c r="L290" i="3" s="1"/>
  <c r="L291" i="3" s="1"/>
  <c r="L292" i="3" s="1"/>
  <c r="L282" i="3"/>
  <c r="L267" i="3"/>
  <c r="L268" i="3" s="1"/>
  <c r="L266" i="3"/>
  <c r="L243" i="3"/>
  <c r="L213" i="3"/>
  <c r="L212" i="3"/>
  <c r="L205" i="3"/>
  <c r="L206" i="3"/>
  <c r="L207" i="3" s="1"/>
  <c r="L208" i="3" s="1"/>
  <c r="L209" i="3" s="1"/>
  <c r="L210" i="3" s="1"/>
  <c r="L204" i="3"/>
  <c r="L190" i="3"/>
  <c r="L189" i="3"/>
  <c r="L166" i="3"/>
  <c r="L167" i="3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44" i="3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26" i="3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04" i="3"/>
  <c r="L105" i="3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03" i="3"/>
  <c r="L3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L49" i="3"/>
  <c r="L51" i="3"/>
  <c r="L53" i="3"/>
  <c r="L55" i="3"/>
  <c r="L57" i="3"/>
  <c r="L59" i="3"/>
  <c r="L61" i="3"/>
  <c r="L63" i="3"/>
  <c r="L65" i="3"/>
  <c r="L67" i="3"/>
  <c r="L69" i="3"/>
  <c r="L71" i="3"/>
  <c r="L73" i="3"/>
  <c r="L75" i="3"/>
  <c r="L77" i="3"/>
  <c r="L79" i="3"/>
  <c r="L81" i="3"/>
  <c r="L83" i="3"/>
  <c r="L85" i="3"/>
  <c r="L87" i="3"/>
  <c r="L89" i="3"/>
  <c r="L91" i="3"/>
  <c r="L93" i="3"/>
  <c r="L95" i="3"/>
  <c r="L97" i="3"/>
  <c r="L99" i="3"/>
  <c r="L101" i="3"/>
  <c r="L179" i="3"/>
  <c r="L181" i="3"/>
  <c r="L183" i="3"/>
  <c r="L185" i="3"/>
  <c r="L187" i="3"/>
  <c r="L192" i="3"/>
  <c r="L194" i="3"/>
  <c r="L196" i="3"/>
  <c r="L198" i="3"/>
  <c r="L200" i="3"/>
  <c r="L202" i="3"/>
  <c r="L215" i="3"/>
  <c r="L217" i="3"/>
  <c r="L219" i="3"/>
  <c r="L221" i="3"/>
  <c r="L223" i="3"/>
  <c r="L225" i="3"/>
  <c r="L227" i="3"/>
  <c r="L229" i="3"/>
  <c r="L231" i="3"/>
  <c r="L233" i="3"/>
  <c r="L235" i="3"/>
  <c r="L237" i="3"/>
  <c r="L239" i="3"/>
  <c r="L241" i="3"/>
  <c r="L246" i="3"/>
  <c r="L248" i="3"/>
  <c r="L250" i="3"/>
  <c r="L252" i="3"/>
  <c r="L254" i="3"/>
  <c r="L256" i="3"/>
  <c r="L258" i="3"/>
  <c r="L260" i="3"/>
  <c r="L262" i="3"/>
  <c r="L264" i="3"/>
  <c r="L270" i="3"/>
  <c r="L272" i="3"/>
  <c r="L274" i="3"/>
  <c r="L276" i="3"/>
  <c r="L278" i="3"/>
  <c r="L280" i="3"/>
  <c r="L294" i="3"/>
  <c r="L300" i="3"/>
  <c r="L302" i="3"/>
  <c r="L304" i="3"/>
  <c r="L306" i="3"/>
  <c r="L308" i="3"/>
  <c r="L310" i="3"/>
  <c r="L312" i="3"/>
  <c r="L314" i="3"/>
  <c r="L316" i="3"/>
  <c r="L318" i="3"/>
  <c r="L320" i="3"/>
  <c r="L322" i="3"/>
  <c r="L324" i="3"/>
  <c r="L326" i="3"/>
  <c r="L328" i="3"/>
  <c r="L330" i="3"/>
  <c r="L332" i="3"/>
  <c r="L334" i="3"/>
  <c r="L336" i="3"/>
  <c r="L338" i="3"/>
  <c r="L340" i="3"/>
  <c r="L348" i="3"/>
  <c r="L350" i="3"/>
  <c r="L352" i="3"/>
  <c r="L354" i="3"/>
  <c r="L356" i="3"/>
  <c r="L358" i="3"/>
  <c r="L360" i="3"/>
  <c r="L362" i="3"/>
  <c r="L364" i="3"/>
  <c r="L366" i="3"/>
  <c r="L387" i="3"/>
  <c r="L389" i="3"/>
  <c r="L391" i="3"/>
  <c r="L393" i="3"/>
  <c r="L395" i="3"/>
  <c r="L397" i="3"/>
  <c r="L399" i="3"/>
  <c r="L401" i="3"/>
  <c r="L406" i="3"/>
  <c r="L408" i="3"/>
  <c r="L410" i="3"/>
  <c r="L412" i="3"/>
  <c r="L417" i="3"/>
  <c r="L419" i="3"/>
  <c r="L421" i="3"/>
  <c r="L435" i="3"/>
  <c r="L437" i="3"/>
  <c r="L439" i="3"/>
  <c r="L441" i="3"/>
  <c r="L443" i="3"/>
  <c r="L445" i="3"/>
  <c r="L447" i="3"/>
  <c r="L449" i="3"/>
  <c r="L451" i="3"/>
  <c r="L456" i="3"/>
  <c r="L458" i="3"/>
  <c r="L464" i="3"/>
  <c r="L466" i="3"/>
  <c r="L468" i="3"/>
  <c r="L470" i="3"/>
  <c r="L475" i="3"/>
  <c r="L477" i="3"/>
  <c r="L479" i="3"/>
  <c r="L481" i="3"/>
  <c r="L504" i="3"/>
  <c r="L506" i="3"/>
  <c r="L508" i="3"/>
  <c r="L510" i="3"/>
  <c r="L512" i="3"/>
  <c r="L514" i="3"/>
  <c r="L516" i="3"/>
  <c r="L518" i="3"/>
  <c r="L520" i="3"/>
  <c r="L541" i="3"/>
  <c r="L543" i="3"/>
  <c r="L545" i="3"/>
  <c r="L547" i="3"/>
  <c r="L554" i="3"/>
  <c r="L556" i="3"/>
  <c r="L558" i="3"/>
  <c r="L560" i="3"/>
  <c r="L565" i="3"/>
  <c r="L567" i="3"/>
  <c r="L569" i="3"/>
  <c r="L571" i="3"/>
  <c r="L573" i="3"/>
  <c r="L575" i="3"/>
  <c r="L577" i="3"/>
  <c r="L579" i="3"/>
  <c r="L586" i="3"/>
  <c r="L588" i="3"/>
  <c r="L590" i="3"/>
  <c r="L592" i="3"/>
  <c r="L594" i="3"/>
  <c r="L596" i="3"/>
  <c r="L598" i="3"/>
  <c r="L600" i="3"/>
  <c r="L603" i="3"/>
  <c r="L605" i="3"/>
  <c r="L607" i="3"/>
  <c r="L609" i="3"/>
  <c r="L622" i="3"/>
  <c r="L624" i="3"/>
  <c r="L626" i="3"/>
  <c r="L628" i="3"/>
  <c r="L633" i="3"/>
  <c r="L635" i="3"/>
  <c r="L637" i="3"/>
  <c r="L639" i="3"/>
  <c r="L641" i="3"/>
  <c r="L643" i="3"/>
  <c r="L645" i="3"/>
  <c r="L647" i="3"/>
  <c r="L649" i="3"/>
  <c r="L651" i="3"/>
  <c r="L653" i="3"/>
  <c r="L655" i="3"/>
  <c r="L657" i="3"/>
  <c r="L666" i="3"/>
  <c r="L668" i="3"/>
  <c r="L670" i="3"/>
  <c r="L672" i="3"/>
  <c r="L678" i="3"/>
  <c r="L680" i="3"/>
  <c r="L682" i="3"/>
  <c r="L701" i="3"/>
  <c r="L706" i="3"/>
  <c r="L721" i="3"/>
  <c r="L723" i="3"/>
  <c r="L725" i="3"/>
  <c r="L727" i="3"/>
  <c r="L729" i="3"/>
  <c r="L731" i="3"/>
  <c r="L733" i="3"/>
  <c r="L735" i="3"/>
  <c r="L737" i="3"/>
  <c r="L753" i="3"/>
  <c r="L755" i="3"/>
  <c r="L757" i="3"/>
  <c r="L759" i="3"/>
  <c r="L764" i="3"/>
  <c r="L766" i="3"/>
  <c r="L776" i="3"/>
  <c r="L778" i="3"/>
  <c r="L780" i="3"/>
  <c r="L782" i="3"/>
  <c r="L787" i="3"/>
  <c r="L789" i="3"/>
  <c r="L791" i="3"/>
  <c r="L793" i="3"/>
  <c r="L795" i="3"/>
  <c r="L797" i="3"/>
  <c r="L799" i="3"/>
  <c r="L801" i="3"/>
  <c r="L807" i="3"/>
  <c r="L809" i="3"/>
  <c r="L811" i="3"/>
  <c r="L813" i="3"/>
  <c r="L820" i="3"/>
  <c r="L822" i="3"/>
  <c r="L824" i="3"/>
  <c r="L826" i="3"/>
  <c r="L831" i="3"/>
  <c r="L836" i="3"/>
  <c r="L838" i="3"/>
  <c r="L840" i="3"/>
  <c r="L842" i="3"/>
  <c r="L844" i="3"/>
  <c r="L849" i="3"/>
  <c r="L851" i="3"/>
  <c r="L853" i="3"/>
  <c r="L855" i="3"/>
  <c r="L857" i="3"/>
  <c r="L859" i="3"/>
  <c r="L861" i="3"/>
  <c r="L863" i="3"/>
  <c r="L865" i="3"/>
  <c r="L867" i="3"/>
  <c r="L869" i="3"/>
  <c r="L871" i="3"/>
  <c r="L873" i="3"/>
  <c r="L875" i="3"/>
  <c r="L877" i="3"/>
  <c r="L879" i="3"/>
  <c r="L881" i="3"/>
  <c r="L883" i="3"/>
  <c r="L885" i="3"/>
  <c r="L887" i="3"/>
  <c r="L892" i="3"/>
  <c r="L894" i="3"/>
  <c r="L900" i="3"/>
  <c r="M900" i="3" s="1"/>
  <c r="L902" i="3"/>
  <c r="L904" i="3"/>
  <c r="L906" i="3"/>
  <c r="L908" i="3"/>
  <c r="M908" i="3" s="1"/>
  <c r="L910" i="3"/>
  <c r="L912" i="3"/>
  <c r="L914" i="3"/>
  <c r="L916" i="3"/>
  <c r="M916" i="3" s="1"/>
  <c r="L918" i="3"/>
  <c r="L920" i="3"/>
  <c r="L922" i="3"/>
  <c r="L924" i="3"/>
  <c r="M924" i="3" s="1"/>
  <c r="L926" i="3"/>
  <c r="L928" i="3"/>
  <c r="L930" i="3"/>
  <c r="L932" i="3"/>
  <c r="M932" i="3" s="1"/>
  <c r="L934" i="3"/>
  <c r="L936" i="3"/>
  <c r="L941" i="3"/>
  <c r="L943" i="3"/>
  <c r="L945" i="3"/>
  <c r="L947" i="3"/>
  <c r="L949" i="3"/>
  <c r="L951" i="3"/>
  <c r="L953" i="3"/>
  <c r="L955" i="3"/>
  <c r="L957" i="3"/>
  <c r="L962" i="3"/>
  <c r="L964" i="3"/>
  <c r="L966" i="3"/>
  <c r="L968" i="3"/>
  <c r="L970" i="3"/>
  <c r="L972" i="3"/>
  <c r="L974" i="3"/>
  <c r="L976" i="3"/>
  <c r="L978" i="3"/>
  <c r="L980" i="3"/>
  <c r="L982" i="3"/>
  <c r="L984" i="3"/>
  <c r="L986" i="3"/>
  <c r="L988" i="3"/>
  <c r="L990" i="3"/>
  <c r="L992" i="3"/>
  <c r="L994" i="3"/>
  <c r="L996" i="3"/>
  <c r="L998" i="3"/>
  <c r="L1000" i="3"/>
  <c r="L1007" i="3"/>
  <c r="L1014" i="3"/>
  <c r="L1016" i="3"/>
  <c r="L1025" i="3"/>
  <c r="L1031" i="3"/>
  <c r="M1031" i="3" s="1"/>
  <c r="L1033" i="3"/>
  <c r="L1042" i="3"/>
  <c r="L1044" i="3"/>
  <c r="L1050" i="3"/>
  <c r="L1052" i="3"/>
  <c r="L1061" i="3"/>
  <c r="L1063" i="3"/>
  <c r="L1065" i="3"/>
  <c r="L1067" i="3"/>
  <c r="L1072" i="3"/>
  <c r="L1074" i="3"/>
  <c r="L1084" i="3"/>
  <c r="L1086" i="3"/>
  <c r="L1088" i="3"/>
  <c r="L1090" i="3"/>
  <c r="L1098" i="3"/>
  <c r="L1100" i="3"/>
  <c r="L1112" i="3"/>
  <c r="L1114" i="3"/>
  <c r="L1116" i="3"/>
  <c r="L1118" i="3"/>
  <c r="L1120" i="3"/>
  <c r="L1127" i="3"/>
  <c r="L1129" i="3"/>
  <c r="L1131" i="3"/>
  <c r="L1140" i="3"/>
  <c r="L1142" i="3"/>
  <c r="L1144" i="3"/>
  <c r="L1146" i="3"/>
  <c r="L1148" i="3"/>
  <c r="L1150" i="3"/>
  <c r="L1152" i="3"/>
  <c r="L1154" i="3"/>
  <c r="L1156" i="3"/>
  <c r="L1161" i="3"/>
  <c r="L1163" i="3"/>
  <c r="L1165" i="3"/>
  <c r="L1167" i="3"/>
  <c r="L1169" i="3"/>
  <c r="L1171" i="3"/>
  <c r="L1173" i="3"/>
  <c r="L1175" i="3"/>
  <c r="L1177" i="3"/>
  <c r="L1179" i="3"/>
  <c r="L1181" i="3"/>
  <c r="L1183" i="3"/>
  <c r="L1185" i="3"/>
  <c r="L1187" i="3"/>
  <c r="L1194" i="3"/>
  <c r="L1196" i="3"/>
  <c r="L1198" i="3"/>
  <c r="L1200" i="3"/>
  <c r="L1202" i="3"/>
  <c r="L1204" i="3"/>
  <c r="L1206" i="3"/>
  <c r="L1208" i="3"/>
  <c r="L1210" i="3"/>
  <c r="L1212" i="3"/>
  <c r="L1219" i="3"/>
  <c r="L1221" i="3"/>
  <c r="L1223" i="3"/>
  <c r="L1225" i="3"/>
  <c r="L1227" i="3"/>
  <c r="L1229" i="3"/>
  <c r="L1231" i="3"/>
  <c r="L1233" i="3"/>
  <c r="L1235" i="3"/>
  <c r="L1237" i="3"/>
  <c r="L1239" i="3"/>
  <c r="L1241" i="3"/>
  <c r="L1247" i="3"/>
  <c r="L1249" i="3"/>
  <c r="L1251" i="3"/>
  <c r="L1253" i="3"/>
  <c r="L1255" i="3"/>
  <c r="L1265" i="3"/>
  <c r="L1267" i="3"/>
  <c r="L1269" i="3"/>
  <c r="L1271" i="3"/>
  <c r="L1273" i="3"/>
  <c r="L1275" i="3"/>
  <c r="L1277" i="3"/>
  <c r="L1279" i="3"/>
  <c r="L1281" i="3"/>
  <c r="L1283" i="3"/>
  <c r="L1285" i="3"/>
  <c r="L1287" i="3"/>
  <c r="L1289" i="3"/>
  <c r="L1291" i="3"/>
  <c r="L1293" i="3"/>
  <c r="L1295" i="3"/>
  <c r="L1297" i="3"/>
  <c r="L1299" i="3"/>
  <c r="L1301" i="3"/>
  <c r="L1309" i="3"/>
  <c r="L1311" i="3"/>
  <c r="L1313" i="3"/>
  <c r="L1315" i="3"/>
  <c r="L1317" i="3"/>
  <c r="L1319" i="3"/>
  <c r="L1321" i="3"/>
  <c r="L1323" i="3"/>
  <c r="L1330" i="3"/>
  <c r="L1332" i="3"/>
  <c r="L1334" i="3"/>
  <c r="L1336" i="3"/>
  <c r="L1338" i="3"/>
  <c r="L1340" i="3"/>
  <c r="L1342" i="3"/>
  <c r="L1344" i="3"/>
  <c r="L1346" i="3"/>
  <c r="L1348" i="3"/>
  <c r="L1350" i="3"/>
  <c r="L1352" i="3"/>
  <c r="L1354" i="3"/>
  <c r="L1356" i="3"/>
  <c r="L1358" i="3"/>
  <c r="L1360" i="3"/>
  <c r="L1362" i="3"/>
  <c r="L1364" i="3"/>
  <c r="L1366" i="3"/>
  <c r="L1368" i="3"/>
  <c r="L1376" i="3"/>
  <c r="L1378" i="3"/>
  <c r="L1380" i="3"/>
  <c r="L1382" i="3"/>
  <c r="L1384" i="3"/>
  <c r="L1386" i="3"/>
  <c r="L1388" i="3"/>
  <c r="L1390" i="3"/>
  <c r="L1392" i="3"/>
  <c r="L1394" i="3"/>
  <c r="L1396" i="3"/>
  <c r="L1403" i="3"/>
  <c r="L1405" i="3"/>
  <c r="L1407" i="3"/>
  <c r="L1409" i="3"/>
  <c r="L1411" i="3"/>
  <c r="L1413" i="3"/>
  <c r="L1415" i="3"/>
  <c r="L1417" i="3"/>
  <c r="L1419" i="3"/>
  <c r="L1421" i="3"/>
  <c r="L1423" i="3"/>
  <c r="L1434" i="3"/>
  <c r="L1436" i="3"/>
  <c r="L1438" i="3"/>
  <c r="L1440" i="3"/>
  <c r="L1442" i="3"/>
  <c r="L1444" i="3"/>
  <c r="L1446" i="3"/>
  <c r="L1448" i="3"/>
  <c r="L1450" i="3"/>
  <c r="L1452" i="3"/>
  <c r="L1454" i="3"/>
  <c r="L1456" i="3"/>
  <c r="L1458" i="3"/>
  <c r="L1460" i="3"/>
  <c r="L1462" i="3"/>
  <c r="L1464" i="3"/>
  <c r="L1466" i="3"/>
  <c r="L1468" i="3"/>
  <c r="L1470" i="3"/>
  <c r="L1477" i="3"/>
  <c r="L1479" i="3"/>
  <c r="L1481" i="3"/>
  <c r="L1483" i="3"/>
  <c r="L1485" i="3"/>
  <c r="L1487" i="3"/>
  <c r="L1489" i="3"/>
  <c r="L1491" i="3"/>
  <c r="L1493" i="3"/>
  <c r="L1495" i="3"/>
  <c r="L1497" i="3"/>
  <c r="L1499" i="3"/>
  <c r="L1515" i="3"/>
  <c r="L1517" i="3"/>
  <c r="L1522" i="3"/>
  <c r="L1524" i="3"/>
  <c r="L1526" i="3"/>
  <c r="L1528" i="3"/>
  <c r="L1530" i="3"/>
  <c r="L1532" i="3"/>
  <c r="L1534" i="3"/>
  <c r="L1536" i="3"/>
  <c r="L1538" i="3"/>
  <c r="L1540" i="3"/>
  <c r="L1542" i="3"/>
  <c r="L1544" i="3"/>
  <c r="L1546" i="3"/>
  <c r="L1553" i="3"/>
  <c r="L1555" i="3"/>
  <c r="L1557" i="3"/>
  <c r="L1559" i="3"/>
  <c r="L1561" i="3"/>
  <c r="L1563" i="3"/>
  <c r="L1565" i="3"/>
  <c r="L1567" i="3"/>
  <c r="L1569" i="3"/>
  <c r="L1571" i="3"/>
  <c r="L1573" i="3"/>
  <c r="L1575" i="3"/>
  <c r="L1577" i="3"/>
  <c r="L1579" i="3"/>
  <c r="L1581" i="3"/>
  <c r="L1583" i="3"/>
  <c r="L1585" i="3"/>
  <c r="L1587" i="3"/>
  <c r="L1593" i="3"/>
  <c r="L1595" i="3"/>
  <c r="L1597" i="3"/>
  <c r="L1599" i="3"/>
  <c r="L1601" i="3"/>
  <c r="L1603" i="3"/>
  <c r="L1605" i="3"/>
  <c r="L1607" i="3"/>
  <c r="L1609" i="3"/>
  <c r="L1611" i="3"/>
  <c r="L1613" i="3"/>
  <c r="L1615" i="3"/>
  <c r="L1617" i="3"/>
  <c r="L1619" i="3"/>
  <c r="L1625" i="3"/>
  <c r="L1627" i="3"/>
  <c r="L1629" i="3"/>
  <c r="L1631" i="3"/>
  <c r="L1633" i="3"/>
  <c r="L1635" i="3"/>
  <c r="L1637" i="3"/>
  <c r="L1639" i="3"/>
  <c r="L1641" i="3"/>
  <c r="L1643" i="3"/>
  <c r="L1645" i="3"/>
  <c r="L1647" i="3"/>
  <c r="L1649" i="3"/>
  <c r="L1660" i="3"/>
  <c r="L1662" i="3"/>
  <c r="L1664" i="3"/>
  <c r="L1666" i="3"/>
  <c r="L1668" i="3"/>
  <c r="L1670" i="3"/>
  <c r="L1672" i="3"/>
  <c r="L1674" i="3"/>
  <c r="L1676" i="3"/>
  <c r="L1678" i="3"/>
  <c r="L1680" i="3"/>
  <c r="L1682" i="3"/>
  <c r="L1684" i="3"/>
  <c r="L1686" i="3"/>
  <c r="L1688" i="3"/>
  <c r="L1690" i="3"/>
  <c r="L1692" i="3"/>
  <c r="L1694" i="3"/>
  <c r="L1705" i="3"/>
  <c r="L1707" i="3"/>
  <c r="L1709" i="3"/>
  <c r="L1711" i="3"/>
  <c r="L1713" i="3"/>
  <c r="L1715" i="3"/>
  <c r="L1717" i="3"/>
  <c r="L1719" i="3"/>
  <c r="L1721" i="3"/>
  <c r="L1723" i="3"/>
  <c r="L1725" i="3"/>
  <c r="L1727" i="3"/>
  <c r="L1729" i="3"/>
  <c r="L1731" i="3"/>
  <c r="L1733" i="3"/>
  <c r="L1735" i="3"/>
  <c r="L1737" i="3"/>
  <c r="L1739" i="3"/>
  <c r="L1741" i="3"/>
  <c r="L1743" i="3"/>
  <c r="L1745" i="3"/>
  <c r="L1747" i="3"/>
  <c r="L1749" i="3"/>
  <c r="L1751" i="3"/>
  <c r="L1753" i="3"/>
  <c r="L1760" i="3"/>
  <c r="L1762" i="3"/>
  <c r="L1764" i="3"/>
  <c r="L1766" i="3"/>
  <c r="L1768" i="3"/>
  <c r="L1770" i="3"/>
  <c r="L1772" i="3"/>
  <c r="L1774" i="3"/>
  <c r="L1776" i="3"/>
  <c r="L1778" i="3"/>
  <c r="L1780" i="3"/>
  <c r="L1782" i="3"/>
  <c r="L1784" i="3"/>
  <c r="L1786" i="3"/>
  <c r="L1788" i="3"/>
  <c r="L1790" i="3"/>
  <c r="L1792" i="3"/>
  <c r="L1794" i="3"/>
  <c r="L1796" i="3"/>
  <c r="L1798" i="3"/>
  <c r="L1800" i="3"/>
  <c r="L1802" i="3"/>
  <c r="L1804" i="3"/>
  <c r="L1806" i="3"/>
  <c r="L1808" i="3"/>
  <c r="L1810" i="3"/>
  <c r="L1812" i="3"/>
  <c r="L1814" i="3"/>
  <c r="L1816" i="3"/>
  <c r="L1818" i="3"/>
  <c r="L1820" i="3"/>
  <c r="L1822" i="3"/>
  <c r="L1824" i="3"/>
  <c r="L1826" i="3"/>
  <c r="L1828" i="3"/>
  <c r="L1830" i="3"/>
  <c r="L1832" i="3"/>
  <c r="L1834" i="3"/>
  <c r="L1836" i="3"/>
  <c r="L1838" i="3"/>
  <c r="L1840" i="3"/>
  <c r="L1842" i="3"/>
  <c r="L1844" i="3"/>
  <c r="L1846" i="3"/>
  <c r="L1861" i="3"/>
  <c r="L1863" i="3"/>
  <c r="L1865" i="3"/>
  <c r="L1867" i="3"/>
  <c r="L1869" i="3"/>
  <c r="L1871" i="3"/>
  <c r="L1873" i="3"/>
  <c r="L1875" i="3"/>
  <c r="L1877" i="3"/>
  <c r="L1879" i="3"/>
  <c r="L1881" i="3"/>
  <c r="L1883" i="3"/>
  <c r="L1885" i="3"/>
  <c r="L1887" i="3"/>
  <c r="L1889" i="3"/>
  <c r="L1891" i="3"/>
  <c r="L1893" i="3"/>
  <c r="L1895" i="3"/>
  <c r="L1903" i="3"/>
  <c r="L1905" i="3"/>
  <c r="L1907" i="3"/>
  <c r="L1909" i="3"/>
  <c r="L1911" i="3"/>
  <c r="L1913" i="3"/>
  <c r="L1915" i="3"/>
  <c r="L1917" i="3"/>
  <c r="L1919" i="3"/>
  <c r="L1921" i="3"/>
  <c r="L1923" i="3"/>
  <c r="L1928" i="3"/>
  <c r="L1930" i="3"/>
  <c r="L1932" i="3"/>
  <c r="L1934" i="3"/>
  <c r="L1936" i="3"/>
  <c r="L1938" i="3"/>
  <c r="L1940" i="3"/>
  <c r="L1942" i="3"/>
  <c r="L1951" i="3"/>
  <c r="L1953" i="3"/>
  <c r="L1955" i="3"/>
  <c r="L1957" i="3"/>
  <c r="L1959" i="3"/>
  <c r="L1961" i="3"/>
  <c r="L1963" i="3"/>
  <c r="L1965" i="3"/>
  <c r="L1967" i="3"/>
  <c r="L1972" i="3"/>
  <c r="L1974" i="3"/>
  <c r="L1976" i="3"/>
  <c r="L1978" i="3"/>
  <c r="L1980" i="3"/>
  <c r="L1982" i="3"/>
  <c r="L1984" i="3"/>
  <c r="L1992" i="3"/>
  <c r="L1994" i="3"/>
  <c r="L1996" i="3"/>
  <c r="L1998" i="3"/>
  <c r="L2000" i="3"/>
  <c r="L2022" i="3"/>
  <c r="L2024" i="3"/>
  <c r="L2026" i="3"/>
  <c r="L2028" i="3"/>
  <c r="L2030" i="3"/>
  <c r="L2032" i="3"/>
  <c r="L2037" i="3"/>
  <c r="L2039" i="3"/>
  <c r="L2041" i="3"/>
  <c r="L2043" i="3"/>
  <c r="L2045" i="3"/>
  <c r="L2047" i="3"/>
  <c r="L2049" i="3"/>
  <c r="L2051" i="3"/>
  <c r="L2056" i="3"/>
  <c r="L2058" i="3"/>
  <c r="L2060" i="3"/>
  <c r="L2062" i="3"/>
  <c r="L2064" i="3"/>
  <c r="L2066" i="3"/>
  <c r="L2068" i="3"/>
  <c r="L2070" i="3"/>
  <c r="L2072" i="3"/>
  <c r="L2074" i="3"/>
  <c r="L2076" i="3"/>
  <c r="L2078" i="3"/>
  <c r="L2083" i="3"/>
  <c r="L2085" i="3"/>
  <c r="L2087" i="3"/>
  <c r="L2089" i="3"/>
  <c r="L2091" i="3"/>
  <c r="L2096" i="3"/>
  <c r="L2098" i="3"/>
  <c r="L2100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91" i="3"/>
  <c r="M1992" i="3"/>
  <c r="M1993" i="3"/>
  <c r="M1994" i="3"/>
  <c r="M1995" i="3"/>
  <c r="M1996" i="3"/>
  <c r="M1997" i="3"/>
  <c r="M1998" i="3"/>
  <c r="M1999" i="3"/>
  <c r="M2000" i="3"/>
  <c r="M2001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2" i="3"/>
  <c r="M2083" i="3"/>
  <c r="M2084" i="3"/>
  <c r="M2085" i="3"/>
  <c r="M2086" i="3"/>
  <c r="M2087" i="3"/>
  <c r="M2088" i="3"/>
  <c r="M2089" i="3"/>
  <c r="M2090" i="3"/>
  <c r="M2091" i="3"/>
  <c r="M2092" i="3"/>
  <c r="M2095" i="3"/>
  <c r="M2096" i="3"/>
  <c r="M2097" i="3"/>
  <c r="M2098" i="3"/>
  <c r="M2099" i="3"/>
  <c r="M2100" i="3"/>
  <c r="M2101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9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14" i="3"/>
  <c r="M1515" i="3"/>
  <c r="M1516" i="3"/>
  <c r="M1517" i="3"/>
  <c r="M1518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92" i="3"/>
  <c r="M1593" i="3"/>
  <c r="M1594" i="3"/>
  <c r="M1595" i="3"/>
  <c r="M1596" i="3"/>
  <c r="M1597" i="3"/>
  <c r="M1598" i="3"/>
  <c r="M1599" i="3"/>
  <c r="M1600" i="3"/>
  <c r="M1601" i="3"/>
  <c r="M16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M1111" i="3"/>
  <c r="M1112" i="3"/>
  <c r="M1113" i="3"/>
  <c r="M1114" i="3"/>
  <c r="M1115" i="3"/>
  <c r="M1116" i="3"/>
  <c r="M1117" i="3"/>
  <c r="M1118" i="3"/>
  <c r="M1119" i="3"/>
  <c r="M1120" i="3"/>
  <c r="M1121" i="3"/>
  <c r="M1126" i="3"/>
  <c r="M1127" i="3"/>
  <c r="M1128" i="3"/>
  <c r="M1129" i="3"/>
  <c r="M1130" i="3"/>
  <c r="M1131" i="3"/>
  <c r="M1132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6" i="3"/>
  <c r="M1247" i="3"/>
  <c r="M1248" i="3"/>
  <c r="M1249" i="3"/>
  <c r="M1250" i="3"/>
  <c r="M1251" i="3"/>
  <c r="M1252" i="3"/>
  <c r="M1253" i="3"/>
  <c r="M1254" i="3"/>
  <c r="M1255" i="3"/>
  <c r="M1256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M806" i="3"/>
  <c r="M807" i="3"/>
  <c r="M808" i="3"/>
  <c r="M809" i="3"/>
  <c r="M810" i="3"/>
  <c r="M811" i="3"/>
  <c r="M812" i="3"/>
  <c r="M813" i="3"/>
  <c r="M814" i="3"/>
  <c r="M819" i="3"/>
  <c r="M820" i="3"/>
  <c r="M821" i="3"/>
  <c r="M822" i="3"/>
  <c r="M823" i="3"/>
  <c r="M824" i="3"/>
  <c r="M825" i="3"/>
  <c r="M826" i="3"/>
  <c r="M827" i="3"/>
  <c r="M830" i="3"/>
  <c r="M831" i="3"/>
  <c r="M832" i="3"/>
  <c r="M835" i="3"/>
  <c r="M836" i="3"/>
  <c r="M837" i="3"/>
  <c r="M838" i="3"/>
  <c r="M839" i="3"/>
  <c r="M840" i="3"/>
  <c r="M841" i="3"/>
  <c r="M842" i="3"/>
  <c r="M843" i="3"/>
  <c r="M844" i="3"/>
  <c r="M845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91" i="3"/>
  <c r="M892" i="3"/>
  <c r="M893" i="3"/>
  <c r="M894" i="3"/>
  <c r="M895" i="3"/>
  <c r="M899" i="3"/>
  <c r="M901" i="3"/>
  <c r="M902" i="3"/>
  <c r="M903" i="3"/>
  <c r="M904" i="3"/>
  <c r="M905" i="3"/>
  <c r="M906" i="3"/>
  <c r="M907" i="3"/>
  <c r="M909" i="3"/>
  <c r="M910" i="3"/>
  <c r="M911" i="3"/>
  <c r="M912" i="3"/>
  <c r="M913" i="3"/>
  <c r="M914" i="3"/>
  <c r="M915" i="3"/>
  <c r="M917" i="3"/>
  <c r="M918" i="3"/>
  <c r="M919" i="3"/>
  <c r="M920" i="3"/>
  <c r="M921" i="3"/>
  <c r="M922" i="3"/>
  <c r="M923" i="3"/>
  <c r="M925" i="3"/>
  <c r="M926" i="3"/>
  <c r="M927" i="3"/>
  <c r="M928" i="3"/>
  <c r="M929" i="3"/>
  <c r="M930" i="3"/>
  <c r="M931" i="3"/>
  <c r="M933" i="3"/>
  <c r="M934" i="3"/>
  <c r="M935" i="3"/>
  <c r="M936" i="3"/>
  <c r="M937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6" i="3"/>
  <c r="M1007" i="3"/>
  <c r="M1008" i="3"/>
  <c r="M1013" i="3"/>
  <c r="M1014" i="3"/>
  <c r="M1015" i="3"/>
  <c r="M1016" i="3"/>
  <c r="M1017" i="3"/>
  <c r="M1021" i="3"/>
  <c r="M1024" i="3"/>
  <c r="M1025" i="3"/>
  <c r="M1026" i="3"/>
  <c r="M1030" i="3"/>
  <c r="M1032" i="3"/>
  <c r="M1033" i="3"/>
  <c r="M1034" i="3"/>
  <c r="M1041" i="3"/>
  <c r="M1042" i="3"/>
  <c r="M1043" i="3"/>
  <c r="M1044" i="3"/>
  <c r="M1045" i="3"/>
  <c r="M1049" i="3"/>
  <c r="M1050" i="3"/>
  <c r="M1051" i="3"/>
  <c r="M1052" i="3"/>
  <c r="M1053" i="3"/>
  <c r="M1060" i="3"/>
  <c r="M1061" i="3"/>
  <c r="M1062" i="3"/>
  <c r="M1063" i="3"/>
  <c r="M1064" i="3"/>
  <c r="M1065" i="3"/>
  <c r="M1066" i="3"/>
  <c r="M1067" i="3"/>
  <c r="M1068" i="3"/>
  <c r="M1071" i="3"/>
  <c r="M1072" i="3"/>
  <c r="M1073" i="3"/>
  <c r="M1074" i="3"/>
  <c r="M1075" i="3"/>
  <c r="M1083" i="3"/>
  <c r="M1084" i="3"/>
  <c r="M1085" i="3"/>
  <c r="M1086" i="3"/>
  <c r="M1087" i="3"/>
  <c r="M1088" i="3"/>
  <c r="M1089" i="3"/>
  <c r="M1090" i="3"/>
  <c r="M1091" i="3"/>
  <c r="M1097" i="3"/>
  <c r="M1098" i="3"/>
  <c r="M1099" i="3"/>
  <c r="M1100" i="3"/>
  <c r="M1101" i="3"/>
  <c r="M11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M603" i="3"/>
  <c r="M604" i="3"/>
  <c r="M605" i="3"/>
  <c r="M606" i="3"/>
  <c r="M607" i="3"/>
  <c r="M608" i="3"/>
  <c r="M609" i="3"/>
  <c r="M610" i="3"/>
  <c r="M615" i="3"/>
  <c r="M621" i="3"/>
  <c r="M622" i="3"/>
  <c r="M623" i="3"/>
  <c r="M624" i="3"/>
  <c r="M625" i="3"/>
  <c r="M626" i="3"/>
  <c r="M627" i="3"/>
  <c r="M628" i="3"/>
  <c r="M629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61" i="3"/>
  <c r="M665" i="3"/>
  <c r="M666" i="3"/>
  <c r="M667" i="3"/>
  <c r="M668" i="3"/>
  <c r="M669" i="3"/>
  <c r="M670" i="3"/>
  <c r="M671" i="3"/>
  <c r="M672" i="3"/>
  <c r="M673" i="3"/>
  <c r="M677" i="3"/>
  <c r="M678" i="3"/>
  <c r="M679" i="3"/>
  <c r="M680" i="3"/>
  <c r="M681" i="3"/>
  <c r="M682" i="3"/>
  <c r="M683" i="3"/>
  <c r="M700" i="3"/>
  <c r="M701" i="3"/>
  <c r="M702" i="3"/>
  <c r="M705" i="3"/>
  <c r="M706" i="3"/>
  <c r="M707" i="3"/>
  <c r="M711" i="3"/>
  <c r="M714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52" i="3"/>
  <c r="M753" i="3"/>
  <c r="M754" i="3"/>
  <c r="M755" i="3"/>
  <c r="M756" i="3"/>
  <c r="M757" i="3"/>
  <c r="M758" i="3"/>
  <c r="M759" i="3"/>
  <c r="M760" i="3"/>
  <c r="M763" i="3"/>
  <c r="M764" i="3"/>
  <c r="M765" i="3"/>
  <c r="M766" i="3"/>
  <c r="M767" i="3"/>
  <c r="M775" i="3"/>
  <c r="M776" i="3"/>
  <c r="M777" i="3"/>
  <c r="M778" i="3"/>
  <c r="M779" i="3"/>
  <c r="M780" i="3"/>
  <c r="M781" i="3"/>
  <c r="M782" i="3"/>
  <c r="M783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602" i="3"/>
  <c r="J603" i="3"/>
  <c r="J604" i="3"/>
  <c r="J605" i="3"/>
  <c r="J606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2" i="3"/>
  <c r="M602" i="3"/>
  <c r="M601" i="3"/>
  <c r="J601" i="3"/>
  <c r="M600" i="3"/>
  <c r="J600" i="3"/>
  <c r="M599" i="3"/>
  <c r="J599" i="3"/>
  <c r="M598" i="3"/>
  <c r="J598" i="3"/>
  <c r="M597" i="3"/>
  <c r="J597" i="3"/>
  <c r="M596" i="3"/>
  <c r="J596" i="3"/>
  <c r="M595" i="3"/>
  <c r="J595" i="3"/>
  <c r="M594" i="3"/>
  <c r="J594" i="3"/>
  <c r="M593" i="3"/>
  <c r="J593" i="3"/>
  <c r="M592" i="3"/>
  <c r="J592" i="3"/>
  <c r="M591" i="3"/>
  <c r="J591" i="3"/>
  <c r="M590" i="3"/>
  <c r="J590" i="3"/>
  <c r="M589" i="3"/>
  <c r="J589" i="3"/>
  <c r="M588" i="3"/>
  <c r="J588" i="3"/>
  <c r="M587" i="3"/>
  <c r="J587" i="3"/>
  <c r="M586" i="3"/>
  <c r="J586" i="3"/>
  <c r="M585" i="3"/>
  <c r="J585" i="3"/>
  <c r="J584" i="3"/>
  <c r="J583" i="3"/>
  <c r="J582" i="3"/>
  <c r="J581" i="3"/>
  <c r="M580" i="3"/>
  <c r="J580" i="3"/>
  <c r="M579" i="3"/>
  <c r="J579" i="3"/>
  <c r="M578" i="3"/>
  <c r="J578" i="3"/>
  <c r="M577" i="3"/>
  <c r="J577" i="3"/>
  <c r="M576" i="3"/>
  <c r="J576" i="3"/>
  <c r="M575" i="3"/>
  <c r="J575" i="3"/>
  <c r="M574" i="3"/>
  <c r="J574" i="3"/>
  <c r="M573" i="3"/>
  <c r="J573" i="3"/>
  <c r="M572" i="3"/>
  <c r="J572" i="3"/>
  <c r="M571" i="3"/>
  <c r="J571" i="3"/>
  <c r="M570" i="3"/>
  <c r="J570" i="3"/>
  <c r="M569" i="3"/>
  <c r="J569" i="3"/>
  <c r="M568" i="3"/>
  <c r="J568" i="3"/>
  <c r="M567" i="3"/>
  <c r="J567" i="3"/>
  <c r="M566" i="3"/>
  <c r="J566" i="3"/>
  <c r="M565" i="3"/>
  <c r="J565" i="3"/>
  <c r="M564" i="3"/>
  <c r="J564" i="3"/>
  <c r="J563" i="3"/>
  <c r="J562" i="3"/>
  <c r="M561" i="3"/>
  <c r="J561" i="3"/>
  <c r="M560" i="3"/>
  <c r="J560" i="3"/>
  <c r="M559" i="3"/>
  <c r="J559" i="3"/>
  <c r="M558" i="3"/>
  <c r="J558" i="3"/>
  <c r="M557" i="3"/>
  <c r="J557" i="3"/>
  <c r="M556" i="3"/>
  <c r="J556" i="3"/>
  <c r="M555" i="3"/>
  <c r="J555" i="3"/>
  <c r="M554" i="3"/>
  <c r="J554" i="3"/>
  <c r="M553" i="3"/>
  <c r="J553" i="3"/>
  <c r="J552" i="3"/>
  <c r="J551" i="3"/>
  <c r="J550" i="3"/>
  <c r="J549" i="3"/>
  <c r="M548" i="3"/>
  <c r="J548" i="3"/>
  <c r="M547" i="3"/>
  <c r="J547" i="3"/>
  <c r="M546" i="3"/>
  <c r="J546" i="3"/>
  <c r="M545" i="3"/>
  <c r="J545" i="3"/>
  <c r="M544" i="3"/>
  <c r="J544" i="3"/>
  <c r="M543" i="3"/>
  <c r="J543" i="3"/>
  <c r="M542" i="3"/>
  <c r="J542" i="3"/>
  <c r="M541" i="3"/>
  <c r="J541" i="3"/>
  <c r="M540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M521" i="3"/>
  <c r="J521" i="3"/>
  <c r="M520" i="3"/>
  <c r="J520" i="3"/>
  <c r="M519" i="3"/>
  <c r="J519" i="3"/>
  <c r="M518" i="3"/>
  <c r="J518" i="3"/>
  <c r="M517" i="3"/>
  <c r="J517" i="3"/>
  <c r="M516" i="3"/>
  <c r="J516" i="3"/>
  <c r="M515" i="3"/>
  <c r="J515" i="3"/>
  <c r="M514" i="3"/>
  <c r="J514" i="3"/>
  <c r="M513" i="3"/>
  <c r="J513" i="3"/>
  <c r="M512" i="3"/>
  <c r="J512" i="3"/>
  <c r="M511" i="3"/>
  <c r="J511" i="3"/>
  <c r="M510" i="3"/>
  <c r="J510" i="3"/>
  <c r="M509" i="3"/>
  <c r="J509" i="3"/>
  <c r="M508" i="3"/>
  <c r="J508" i="3"/>
  <c r="M507" i="3"/>
  <c r="J507" i="3"/>
  <c r="M506" i="3"/>
  <c r="J506" i="3"/>
  <c r="M505" i="3"/>
  <c r="J505" i="3"/>
  <c r="M504" i="3"/>
  <c r="J504" i="3"/>
  <c r="M503" i="3"/>
  <c r="J503" i="3"/>
  <c r="J502" i="3"/>
  <c r="J501" i="3"/>
  <c r="J500" i="3"/>
  <c r="J499" i="3"/>
  <c r="J498" i="3"/>
  <c r="M497" i="3"/>
  <c r="J497" i="3"/>
  <c r="J496" i="3"/>
  <c r="J495" i="3"/>
  <c r="J494" i="3"/>
  <c r="J493" i="3"/>
  <c r="J492" i="3"/>
  <c r="J491" i="3"/>
  <c r="J490" i="3"/>
  <c r="M489" i="3"/>
  <c r="J489" i="3"/>
  <c r="J488" i="3"/>
  <c r="J487" i="3"/>
  <c r="J486" i="3"/>
  <c r="J485" i="3"/>
  <c r="J484" i="3"/>
  <c r="J483" i="3"/>
  <c r="M482" i="3"/>
  <c r="J482" i="3"/>
  <c r="M481" i="3"/>
  <c r="J481" i="3"/>
  <c r="M480" i="3"/>
  <c r="J480" i="3"/>
  <c r="M479" i="3"/>
  <c r="J479" i="3"/>
  <c r="M478" i="3"/>
  <c r="J478" i="3"/>
  <c r="M477" i="3"/>
  <c r="J477" i="3"/>
  <c r="M476" i="3"/>
  <c r="J476" i="3"/>
  <c r="M475" i="3"/>
  <c r="J475" i="3"/>
  <c r="M474" i="3"/>
  <c r="J474" i="3"/>
  <c r="J473" i="3"/>
  <c r="J472" i="3"/>
  <c r="M471" i="3"/>
  <c r="J471" i="3"/>
  <c r="M470" i="3"/>
  <c r="J470" i="3"/>
  <c r="M469" i="3"/>
  <c r="J469" i="3"/>
  <c r="M468" i="3"/>
  <c r="J468" i="3"/>
  <c r="M467" i="3"/>
  <c r="J467" i="3"/>
  <c r="M466" i="3"/>
  <c r="J466" i="3"/>
  <c r="M465" i="3"/>
  <c r="J465" i="3"/>
  <c r="M464" i="3"/>
  <c r="J464" i="3"/>
  <c r="M463" i="3"/>
  <c r="J463" i="3"/>
  <c r="J462" i="3"/>
  <c r="J461" i="3"/>
  <c r="J460" i="3"/>
  <c r="M459" i="3"/>
  <c r="J459" i="3"/>
  <c r="M458" i="3"/>
  <c r="J458" i="3"/>
  <c r="M457" i="3"/>
  <c r="J457" i="3"/>
  <c r="M456" i="3"/>
  <c r="J456" i="3"/>
  <c r="M455" i="3"/>
  <c r="J455" i="3"/>
  <c r="J454" i="3"/>
  <c r="J453" i="3"/>
  <c r="M452" i="3"/>
  <c r="J452" i="3"/>
  <c r="M451" i="3"/>
  <c r="J451" i="3"/>
  <c r="M450" i="3"/>
  <c r="J450" i="3"/>
  <c r="M449" i="3"/>
  <c r="J449" i="3"/>
  <c r="M448" i="3"/>
  <c r="J448" i="3"/>
  <c r="M447" i="3"/>
  <c r="J447" i="3"/>
  <c r="M446" i="3"/>
  <c r="J446" i="3"/>
  <c r="M445" i="3"/>
  <c r="J445" i="3"/>
  <c r="M444" i="3"/>
  <c r="J444" i="3"/>
  <c r="M443" i="3"/>
  <c r="J443" i="3"/>
  <c r="M442" i="3"/>
  <c r="J442" i="3"/>
  <c r="M441" i="3"/>
  <c r="J441" i="3"/>
  <c r="M440" i="3"/>
  <c r="J440" i="3"/>
  <c r="M439" i="3"/>
  <c r="J439" i="3"/>
  <c r="M438" i="3"/>
  <c r="J438" i="3"/>
  <c r="M437" i="3"/>
  <c r="J437" i="3"/>
  <c r="M436" i="3"/>
  <c r="J436" i="3"/>
  <c r="M435" i="3"/>
  <c r="J435" i="3"/>
  <c r="M434" i="3"/>
  <c r="J434" i="3"/>
  <c r="J433" i="3"/>
  <c r="J432" i="3"/>
  <c r="M431" i="3"/>
  <c r="J431" i="3"/>
  <c r="J430" i="3"/>
  <c r="J429" i="3"/>
  <c r="J428" i="3"/>
  <c r="J427" i="3"/>
  <c r="M426" i="3"/>
  <c r="J426" i="3"/>
  <c r="J425" i="3"/>
  <c r="J424" i="3"/>
  <c r="J423" i="3"/>
  <c r="M422" i="3"/>
  <c r="J422" i="3"/>
  <c r="M421" i="3"/>
  <c r="J421" i="3"/>
  <c r="M420" i="3"/>
  <c r="J420" i="3"/>
  <c r="M419" i="3"/>
  <c r="J419" i="3"/>
  <c r="M418" i="3"/>
  <c r="J418" i="3"/>
  <c r="M417" i="3"/>
  <c r="J417" i="3"/>
  <c r="M416" i="3"/>
  <c r="J416" i="3"/>
  <c r="J415" i="3"/>
  <c r="J414" i="3"/>
  <c r="M413" i="3"/>
  <c r="J413" i="3"/>
  <c r="M412" i="3"/>
  <c r="J412" i="3"/>
  <c r="M411" i="3"/>
  <c r="J411" i="3"/>
  <c r="M410" i="3"/>
  <c r="J410" i="3"/>
  <c r="M409" i="3"/>
  <c r="J409" i="3"/>
  <c r="M408" i="3"/>
  <c r="J408" i="3"/>
  <c r="M407" i="3"/>
  <c r="J407" i="3"/>
  <c r="M406" i="3"/>
  <c r="J406" i="3"/>
  <c r="M405" i="3"/>
  <c r="J405" i="3"/>
  <c r="J404" i="3"/>
  <c r="J403" i="3"/>
  <c r="M402" i="3"/>
  <c r="J402" i="3"/>
  <c r="M401" i="3"/>
  <c r="J401" i="3"/>
  <c r="M400" i="3"/>
  <c r="J400" i="3"/>
  <c r="M399" i="3"/>
  <c r="J399" i="3"/>
  <c r="M398" i="3"/>
  <c r="J398" i="3"/>
  <c r="M397" i="3"/>
  <c r="J397" i="3"/>
  <c r="M396" i="3"/>
  <c r="J396" i="3"/>
  <c r="M395" i="3"/>
  <c r="J395" i="3"/>
  <c r="M394" i="3"/>
  <c r="J394" i="3"/>
  <c r="M393" i="3"/>
  <c r="J393" i="3"/>
  <c r="M392" i="3"/>
  <c r="J392" i="3"/>
  <c r="M391" i="3"/>
  <c r="J391" i="3"/>
  <c r="M390" i="3"/>
  <c r="J390" i="3"/>
  <c r="M389" i="3"/>
  <c r="J389" i="3"/>
  <c r="M388" i="3"/>
  <c r="J388" i="3"/>
  <c r="M387" i="3"/>
  <c r="J387" i="3"/>
  <c r="M386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M367" i="3"/>
  <c r="J367" i="3"/>
  <c r="M366" i="3"/>
  <c r="J366" i="3"/>
  <c r="M365" i="3"/>
  <c r="J365" i="3"/>
  <c r="M364" i="3"/>
  <c r="J364" i="3"/>
  <c r="M363" i="3"/>
  <c r="J363" i="3"/>
  <c r="M362" i="3"/>
  <c r="J362" i="3"/>
  <c r="M361" i="3"/>
  <c r="J361" i="3"/>
  <c r="M360" i="3"/>
  <c r="J360" i="3"/>
  <c r="M359" i="3"/>
  <c r="J359" i="3"/>
  <c r="M358" i="3"/>
  <c r="J358" i="3"/>
  <c r="M357" i="3"/>
  <c r="J357" i="3"/>
  <c r="M356" i="3"/>
  <c r="J356" i="3"/>
  <c r="M355" i="3"/>
  <c r="J355" i="3"/>
  <c r="M354" i="3"/>
  <c r="J354" i="3"/>
  <c r="M353" i="3"/>
  <c r="J353" i="3"/>
  <c r="M352" i="3"/>
  <c r="J352" i="3"/>
  <c r="M351" i="3"/>
  <c r="J351" i="3"/>
  <c r="M350" i="3"/>
  <c r="J350" i="3"/>
  <c r="M349" i="3"/>
  <c r="J349" i="3"/>
  <c r="M348" i="3"/>
  <c r="J348" i="3"/>
  <c r="M347" i="3"/>
  <c r="J347" i="3"/>
  <c r="J346" i="3"/>
  <c r="J345" i="3"/>
  <c r="J344" i="3"/>
  <c r="J343" i="3"/>
  <c r="J342" i="3"/>
  <c r="M341" i="3"/>
  <c r="J341" i="3"/>
  <c r="M340" i="3"/>
  <c r="J340" i="3"/>
  <c r="M339" i="3"/>
  <c r="J339" i="3"/>
  <c r="M338" i="3"/>
  <c r="J338" i="3"/>
  <c r="M337" i="3"/>
  <c r="J337" i="3"/>
  <c r="M336" i="3"/>
  <c r="J336" i="3"/>
  <c r="M335" i="3"/>
  <c r="J335" i="3"/>
  <c r="M334" i="3"/>
  <c r="J334" i="3"/>
  <c r="M333" i="3"/>
  <c r="J333" i="3"/>
  <c r="M332" i="3"/>
  <c r="J332" i="3"/>
  <c r="M331" i="3"/>
  <c r="J331" i="3"/>
  <c r="M330" i="3"/>
  <c r="J330" i="3"/>
  <c r="M329" i="3"/>
  <c r="J329" i="3"/>
  <c r="M328" i="3"/>
  <c r="J328" i="3"/>
  <c r="M327" i="3"/>
  <c r="J327" i="3"/>
  <c r="M326" i="3"/>
  <c r="J326" i="3"/>
  <c r="M325" i="3"/>
  <c r="J325" i="3"/>
  <c r="M324" i="3"/>
  <c r="J324" i="3"/>
  <c r="M323" i="3"/>
  <c r="J323" i="3"/>
  <c r="M322" i="3"/>
  <c r="J322" i="3"/>
  <c r="M321" i="3"/>
  <c r="J321" i="3"/>
  <c r="M320" i="3"/>
  <c r="J320" i="3"/>
  <c r="M319" i="3"/>
  <c r="J319" i="3"/>
  <c r="M318" i="3"/>
  <c r="J318" i="3"/>
  <c r="M317" i="3"/>
  <c r="J317" i="3"/>
  <c r="M316" i="3"/>
  <c r="J316" i="3"/>
  <c r="M315" i="3"/>
  <c r="J315" i="3"/>
  <c r="M314" i="3"/>
  <c r="J314" i="3"/>
  <c r="M313" i="3"/>
  <c r="J313" i="3"/>
  <c r="M312" i="3"/>
  <c r="J312" i="3"/>
  <c r="M311" i="3"/>
  <c r="J311" i="3"/>
  <c r="M310" i="3"/>
  <c r="J310" i="3"/>
  <c r="M309" i="3"/>
  <c r="J309" i="3"/>
  <c r="M308" i="3"/>
  <c r="J308" i="3"/>
  <c r="M307" i="3"/>
  <c r="J307" i="3"/>
  <c r="M306" i="3"/>
  <c r="J306" i="3"/>
  <c r="M305" i="3"/>
  <c r="J305" i="3"/>
  <c r="M304" i="3"/>
  <c r="J304" i="3"/>
  <c r="M303" i="3"/>
  <c r="J303" i="3"/>
  <c r="M302" i="3"/>
  <c r="J302" i="3"/>
  <c r="M301" i="3"/>
  <c r="J301" i="3"/>
  <c r="M300" i="3"/>
  <c r="J300" i="3"/>
  <c r="M299" i="3"/>
  <c r="J299" i="3"/>
  <c r="J298" i="3"/>
  <c r="J297" i="3"/>
  <c r="J296" i="3"/>
  <c r="M295" i="3"/>
  <c r="J295" i="3"/>
  <c r="M294" i="3"/>
  <c r="J294" i="3"/>
  <c r="M293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M281" i="3"/>
  <c r="J281" i="3"/>
  <c r="M280" i="3"/>
  <c r="J280" i="3"/>
  <c r="M279" i="3"/>
  <c r="J279" i="3"/>
  <c r="M278" i="3"/>
  <c r="J278" i="3"/>
  <c r="M277" i="3"/>
  <c r="J277" i="3"/>
  <c r="M276" i="3"/>
  <c r="J276" i="3"/>
  <c r="M275" i="3"/>
  <c r="J275" i="3"/>
  <c r="M274" i="3"/>
  <c r="J274" i="3"/>
  <c r="M273" i="3"/>
  <c r="J273" i="3"/>
  <c r="M272" i="3"/>
  <c r="J272" i="3"/>
  <c r="M271" i="3"/>
  <c r="J271" i="3"/>
  <c r="M270" i="3"/>
  <c r="J270" i="3"/>
  <c r="M269" i="3"/>
  <c r="J269" i="3"/>
  <c r="J268" i="3"/>
  <c r="J267" i="3"/>
  <c r="J266" i="3"/>
  <c r="M265" i="3"/>
  <c r="J265" i="3"/>
  <c r="M264" i="3"/>
  <c r="J264" i="3"/>
  <c r="M263" i="3"/>
  <c r="J263" i="3"/>
  <c r="M262" i="3"/>
  <c r="J262" i="3"/>
  <c r="M261" i="3"/>
  <c r="J261" i="3"/>
  <c r="M260" i="3"/>
  <c r="J260" i="3"/>
  <c r="M259" i="3"/>
  <c r="J259" i="3"/>
  <c r="M258" i="3"/>
  <c r="J258" i="3"/>
  <c r="M257" i="3"/>
  <c r="J257" i="3"/>
  <c r="M256" i="3"/>
  <c r="J256" i="3"/>
  <c r="M255" i="3"/>
  <c r="J255" i="3"/>
  <c r="M254" i="3"/>
  <c r="J254" i="3"/>
  <c r="M253" i="3"/>
  <c r="J253" i="3"/>
  <c r="M252" i="3"/>
  <c r="J252" i="3"/>
  <c r="M251" i="3"/>
  <c r="J251" i="3"/>
  <c r="M250" i="3"/>
  <c r="J250" i="3"/>
  <c r="M249" i="3"/>
  <c r="J249" i="3"/>
  <c r="M248" i="3"/>
  <c r="J248" i="3"/>
  <c r="M247" i="3"/>
  <c r="J247" i="3"/>
  <c r="M246" i="3"/>
  <c r="J246" i="3"/>
  <c r="M245" i="3"/>
  <c r="J245" i="3"/>
  <c r="J244" i="3"/>
  <c r="J243" i="3"/>
  <c r="M242" i="3"/>
  <c r="J242" i="3"/>
  <c r="M241" i="3"/>
  <c r="J241" i="3"/>
  <c r="M240" i="3"/>
  <c r="J240" i="3"/>
  <c r="M239" i="3"/>
  <c r="J239" i="3"/>
  <c r="M238" i="3"/>
  <c r="J238" i="3"/>
  <c r="M237" i="3"/>
  <c r="J237" i="3"/>
  <c r="M236" i="3"/>
  <c r="J236" i="3"/>
  <c r="M235" i="3"/>
  <c r="J235" i="3"/>
  <c r="M234" i="3"/>
  <c r="J234" i="3"/>
  <c r="M233" i="3"/>
  <c r="J233" i="3"/>
  <c r="M232" i="3"/>
  <c r="J232" i="3"/>
  <c r="M231" i="3"/>
  <c r="J231" i="3"/>
  <c r="M230" i="3"/>
  <c r="J230" i="3"/>
  <c r="M229" i="3"/>
  <c r="J229" i="3"/>
  <c r="M228" i="3"/>
  <c r="J228" i="3"/>
  <c r="M227" i="3"/>
  <c r="J227" i="3"/>
  <c r="M226" i="3"/>
  <c r="J226" i="3"/>
  <c r="M225" i="3"/>
  <c r="J225" i="3"/>
  <c r="M224" i="3"/>
  <c r="J224" i="3"/>
  <c r="M223" i="3"/>
  <c r="J223" i="3"/>
  <c r="M222" i="3"/>
  <c r="J222" i="3"/>
  <c r="M221" i="3"/>
  <c r="J221" i="3"/>
  <c r="M220" i="3"/>
  <c r="J220" i="3"/>
  <c r="M219" i="3"/>
  <c r="J219" i="3"/>
  <c r="M218" i="3"/>
  <c r="J218" i="3"/>
  <c r="M217" i="3"/>
  <c r="J217" i="3"/>
  <c r="M216" i="3"/>
  <c r="J216" i="3"/>
  <c r="M215" i="3"/>
  <c r="J215" i="3"/>
  <c r="M214" i="3"/>
  <c r="J214" i="3"/>
  <c r="J213" i="3"/>
  <c r="J212" i="3"/>
  <c r="M211" i="3"/>
  <c r="J211" i="3"/>
  <c r="J210" i="3"/>
  <c r="J209" i="3"/>
  <c r="J208" i="3"/>
  <c r="J207" i="3"/>
  <c r="J206" i="3"/>
  <c r="J205" i="3"/>
  <c r="J204" i="3"/>
  <c r="M203" i="3"/>
  <c r="J203" i="3"/>
  <c r="M202" i="3"/>
  <c r="J202" i="3"/>
  <c r="M201" i="3"/>
  <c r="J201" i="3"/>
  <c r="M200" i="3"/>
  <c r="J200" i="3"/>
  <c r="M199" i="3"/>
  <c r="J199" i="3"/>
  <c r="M198" i="3"/>
  <c r="J198" i="3"/>
  <c r="M197" i="3"/>
  <c r="J197" i="3"/>
  <c r="M196" i="3"/>
  <c r="J196" i="3"/>
  <c r="M195" i="3"/>
  <c r="J195" i="3"/>
  <c r="M194" i="3"/>
  <c r="J194" i="3"/>
  <c r="M193" i="3"/>
  <c r="J193" i="3"/>
  <c r="M192" i="3"/>
  <c r="J192" i="3"/>
  <c r="M191" i="3"/>
  <c r="J191" i="3"/>
  <c r="J190" i="3"/>
  <c r="J189" i="3"/>
  <c r="M188" i="3"/>
  <c r="J188" i="3"/>
  <c r="M187" i="3"/>
  <c r="J187" i="3"/>
  <c r="M186" i="3"/>
  <c r="J186" i="3"/>
  <c r="M185" i="3"/>
  <c r="J185" i="3"/>
  <c r="M184" i="3"/>
  <c r="J184" i="3"/>
  <c r="M183" i="3"/>
  <c r="J183" i="3"/>
  <c r="M182" i="3"/>
  <c r="J182" i="3"/>
  <c r="M181" i="3"/>
  <c r="J181" i="3"/>
  <c r="M180" i="3"/>
  <c r="J180" i="3"/>
  <c r="M179" i="3"/>
  <c r="J179" i="3"/>
  <c r="M178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M102" i="3"/>
  <c r="J102" i="3"/>
  <c r="M101" i="3"/>
  <c r="J101" i="3"/>
  <c r="M100" i="3"/>
  <c r="J100" i="3"/>
  <c r="M99" i="3"/>
  <c r="J99" i="3"/>
  <c r="M98" i="3"/>
  <c r="J98" i="3"/>
  <c r="M97" i="3"/>
  <c r="J97" i="3"/>
  <c r="M96" i="3"/>
  <c r="J96" i="3"/>
  <c r="M95" i="3"/>
  <c r="J95" i="3"/>
  <c r="M94" i="3"/>
  <c r="J94" i="3"/>
  <c r="M93" i="3"/>
  <c r="J93" i="3"/>
  <c r="M92" i="3"/>
  <c r="J92" i="3"/>
  <c r="M91" i="3"/>
  <c r="J91" i="3"/>
  <c r="M90" i="3"/>
  <c r="J90" i="3"/>
  <c r="M89" i="3"/>
  <c r="J89" i="3"/>
  <c r="M88" i="3"/>
  <c r="J88" i="3"/>
  <c r="M87" i="3"/>
  <c r="J87" i="3"/>
  <c r="M86" i="3"/>
  <c r="J86" i="3"/>
  <c r="M85" i="3"/>
  <c r="J85" i="3"/>
  <c r="M84" i="3"/>
  <c r="J84" i="3"/>
  <c r="M83" i="3"/>
  <c r="J83" i="3"/>
  <c r="M82" i="3"/>
  <c r="J82" i="3"/>
  <c r="M81" i="3"/>
  <c r="J81" i="3"/>
  <c r="M80" i="3"/>
  <c r="J80" i="3"/>
  <c r="M79" i="3"/>
  <c r="J79" i="3"/>
  <c r="M78" i="3"/>
  <c r="J78" i="3"/>
  <c r="M77" i="3"/>
  <c r="J77" i="3"/>
  <c r="M76" i="3"/>
  <c r="J76" i="3"/>
  <c r="M75" i="3"/>
  <c r="J75" i="3"/>
  <c r="M74" i="3"/>
  <c r="J74" i="3"/>
  <c r="M73" i="3"/>
  <c r="J73" i="3"/>
  <c r="M72" i="3"/>
  <c r="J72" i="3"/>
  <c r="M71" i="3"/>
  <c r="J71" i="3"/>
  <c r="M70" i="3"/>
  <c r="J70" i="3"/>
  <c r="M69" i="3"/>
  <c r="J69" i="3"/>
  <c r="M68" i="3"/>
  <c r="J68" i="3"/>
  <c r="M67" i="3"/>
  <c r="J67" i="3"/>
  <c r="M66" i="3"/>
  <c r="J66" i="3"/>
  <c r="M65" i="3"/>
  <c r="J65" i="3"/>
  <c r="M64" i="3"/>
  <c r="J64" i="3"/>
  <c r="M63" i="3"/>
  <c r="J63" i="3"/>
  <c r="M62" i="3"/>
  <c r="J62" i="3"/>
  <c r="M61" i="3"/>
  <c r="J61" i="3"/>
  <c r="M60" i="3"/>
  <c r="J60" i="3"/>
  <c r="M59" i="3"/>
  <c r="J59" i="3"/>
  <c r="M58" i="3"/>
  <c r="J58" i="3"/>
  <c r="M57" i="3"/>
  <c r="J57" i="3"/>
  <c r="M56" i="3"/>
  <c r="J56" i="3"/>
  <c r="M55" i="3"/>
  <c r="J55" i="3"/>
  <c r="M54" i="3"/>
  <c r="J54" i="3"/>
  <c r="M53" i="3"/>
  <c r="J53" i="3"/>
  <c r="M52" i="3"/>
  <c r="J52" i="3"/>
  <c r="M51" i="3"/>
  <c r="J51" i="3"/>
  <c r="M50" i="3"/>
  <c r="J50" i="3"/>
  <c r="M49" i="3"/>
  <c r="J49" i="3"/>
  <c r="M48" i="3"/>
  <c r="J48" i="3"/>
  <c r="M47" i="3"/>
  <c r="J47" i="3"/>
  <c r="M46" i="3"/>
  <c r="J46" i="3"/>
  <c r="M45" i="3"/>
  <c r="J45" i="3"/>
  <c r="M44" i="3"/>
  <c r="J44" i="3"/>
  <c r="M43" i="3"/>
  <c r="J43" i="3"/>
  <c r="M42" i="3"/>
  <c r="J42" i="3"/>
  <c r="M41" i="3"/>
  <c r="J41" i="3"/>
  <c r="M40" i="3"/>
  <c r="J40" i="3"/>
  <c r="M39" i="3"/>
  <c r="J39" i="3"/>
  <c r="M38" i="3"/>
  <c r="J38" i="3"/>
  <c r="M37" i="3"/>
  <c r="J37" i="3"/>
  <c r="M36" i="3"/>
  <c r="J36" i="3"/>
  <c r="M35" i="3"/>
  <c r="J35" i="3"/>
  <c r="M34" i="3"/>
  <c r="J34" i="3"/>
  <c r="M33" i="3"/>
  <c r="J33" i="3"/>
  <c r="M32" i="3"/>
  <c r="J32" i="3"/>
  <c r="M31" i="3"/>
  <c r="J31" i="3"/>
  <c r="M30" i="3"/>
  <c r="J30" i="3"/>
  <c r="M29" i="3"/>
  <c r="J29" i="3"/>
  <c r="M28" i="3"/>
  <c r="J28" i="3"/>
  <c r="M27" i="3"/>
  <c r="J27" i="3"/>
  <c r="M26" i="3"/>
  <c r="J26" i="3"/>
  <c r="M25" i="3"/>
  <c r="J25" i="3"/>
  <c r="M24" i="3"/>
  <c r="J24" i="3"/>
  <c r="M23" i="3"/>
  <c r="J23" i="3"/>
  <c r="M22" i="3"/>
  <c r="J22" i="3"/>
  <c r="M21" i="3"/>
  <c r="J21" i="3"/>
  <c r="M20" i="3"/>
  <c r="J20" i="3"/>
  <c r="M19" i="3"/>
  <c r="J19" i="3"/>
  <c r="M18" i="3"/>
  <c r="J18" i="3"/>
  <c r="M17" i="3"/>
  <c r="J17" i="3"/>
  <c r="M16" i="3"/>
  <c r="J16" i="3"/>
  <c r="M15" i="3"/>
  <c r="J15" i="3"/>
  <c r="M14" i="3"/>
  <c r="J14" i="3"/>
  <c r="M13" i="3"/>
  <c r="J13" i="3"/>
  <c r="M12" i="3"/>
  <c r="J12" i="3"/>
  <c r="M11" i="3"/>
  <c r="J11" i="3"/>
  <c r="M10" i="3"/>
  <c r="J10" i="3"/>
  <c r="M9" i="3"/>
  <c r="J9" i="3"/>
  <c r="M8" i="3"/>
  <c r="J8" i="3"/>
  <c r="M7" i="3"/>
  <c r="J7" i="3"/>
  <c r="M6" i="3"/>
  <c r="J6" i="3"/>
  <c r="M5" i="3"/>
  <c r="J5" i="3"/>
  <c r="M4" i="3"/>
  <c r="J4" i="3"/>
  <c r="M3" i="3"/>
  <c r="J3" i="3"/>
  <c r="M2" i="3"/>
  <c r="J2" i="3"/>
  <c r="B4" i="4"/>
  <c r="I3" i="2"/>
  <c r="J3" i="2" s="1"/>
  <c r="I4" i="2"/>
  <c r="J4" i="2" s="1"/>
  <c r="I5" i="2"/>
  <c r="J5" i="2" s="1"/>
  <c r="I6" i="2"/>
  <c r="J6" i="2" s="1"/>
  <c r="I7" i="2"/>
  <c r="I8" i="2"/>
  <c r="I9" i="2"/>
  <c r="I2" i="2"/>
  <c r="J2" i="2" s="1"/>
  <c r="M2" i="2"/>
  <c r="B3" i="4" l="1"/>
  <c r="F2" i="1" l="1"/>
  <c r="L2102" i="3" l="1"/>
  <c r="M2102" i="3" s="1"/>
  <c r="M103" i="3"/>
  <c r="M111" i="3"/>
  <c r="M107" i="3"/>
  <c r="M113" i="3"/>
  <c r="M108" i="3"/>
  <c r="M110" i="3"/>
  <c r="M109" i="3"/>
  <c r="M112" i="3"/>
  <c r="M105" i="3"/>
  <c r="M106" i="3"/>
  <c r="M104" i="3"/>
  <c r="M119" i="3"/>
  <c r="M114" i="3"/>
  <c r="M118" i="3"/>
  <c r="M117" i="3"/>
  <c r="M115" i="3"/>
  <c r="M116" i="3"/>
  <c r="M121" i="3"/>
  <c r="M120" i="3"/>
  <c r="M122" i="3"/>
  <c r="M125" i="3"/>
  <c r="M123" i="3"/>
  <c r="M124" i="3"/>
  <c r="M137" i="3"/>
  <c r="M142" i="3"/>
  <c r="M132" i="3"/>
  <c r="M128" i="3"/>
  <c r="M127" i="3"/>
  <c r="M139" i="3"/>
  <c r="M134" i="3"/>
  <c r="M131" i="3"/>
  <c r="M126" i="3"/>
  <c r="M135" i="3"/>
  <c r="M141" i="3"/>
  <c r="M130" i="3"/>
  <c r="M143" i="3"/>
  <c r="M133" i="3"/>
  <c r="M138" i="3"/>
  <c r="M140" i="3"/>
  <c r="M129" i="3"/>
  <c r="M136" i="3"/>
  <c r="M157" i="3"/>
  <c r="M156" i="3"/>
  <c r="M153" i="3"/>
  <c r="M158" i="3"/>
  <c r="M154" i="3"/>
  <c r="M163" i="3"/>
  <c r="M146" i="3"/>
  <c r="M149" i="3"/>
  <c r="M165" i="3"/>
  <c r="M161" i="3"/>
  <c r="M151" i="3"/>
  <c r="M147" i="3"/>
  <c r="M160" i="3"/>
  <c r="M159" i="3"/>
  <c r="M145" i="3"/>
  <c r="M144" i="3"/>
  <c r="M164" i="3"/>
  <c r="M155" i="3"/>
  <c r="M162" i="3"/>
  <c r="M148" i="3"/>
  <c r="M150" i="3"/>
  <c r="M152" i="3"/>
  <c r="M166" i="3"/>
  <c r="M169" i="3"/>
  <c r="M167" i="3"/>
  <c r="M168" i="3"/>
  <c r="M170" i="3"/>
  <c r="M173" i="3"/>
  <c r="M177" i="3"/>
  <c r="M174" i="3"/>
  <c r="M171" i="3"/>
  <c r="M172" i="3"/>
  <c r="M175" i="3"/>
  <c r="M176" i="3"/>
  <c r="M190" i="3" l="1"/>
  <c r="M189" i="3"/>
  <c r="M204" i="3"/>
  <c r="M205" i="3"/>
  <c r="M207" i="3"/>
  <c r="M209" i="3"/>
  <c r="M206" i="3"/>
  <c r="M208" i="3"/>
  <c r="M210" i="3"/>
  <c r="M212" i="3"/>
  <c r="M213" i="3"/>
  <c r="M243" i="3"/>
  <c r="L244" i="3"/>
  <c r="M244" i="3" s="1"/>
  <c r="M266" i="3"/>
  <c r="M267" i="3"/>
  <c r="M268" i="3"/>
  <c r="M282" i="3"/>
  <c r="M285" i="3"/>
  <c r="M284" i="3"/>
  <c r="M288" i="3"/>
  <c r="M286" i="3"/>
  <c r="M291" i="3"/>
  <c r="M290" i="3"/>
  <c r="M287" i="3"/>
  <c r="M292" i="3"/>
  <c r="M283" i="3"/>
  <c r="M289" i="3"/>
  <c r="M296" i="3"/>
  <c r="M297" i="3"/>
  <c r="M298" i="3"/>
  <c r="M342" i="3"/>
  <c r="M343" i="3"/>
  <c r="M345" i="3"/>
  <c r="M344" i="3"/>
  <c r="M346" i="3"/>
  <c r="M368" i="3"/>
  <c r="M384" i="3"/>
  <c r="M372" i="3"/>
  <c r="M385" i="3"/>
  <c r="M377" i="3"/>
  <c r="M380" i="3"/>
  <c r="M376" i="3"/>
  <c r="M383" i="3"/>
  <c r="M375" i="3"/>
  <c r="M373" i="3"/>
  <c r="M381" i="3"/>
  <c r="M374" i="3"/>
  <c r="M382" i="3"/>
  <c r="M379" i="3"/>
  <c r="M370" i="3"/>
  <c r="M369" i="3"/>
  <c r="M371" i="3"/>
  <c r="M378" i="3"/>
  <c r="M403" i="3"/>
  <c r="L404" i="3"/>
  <c r="M404" i="3" s="1"/>
  <c r="M414" i="3"/>
  <c r="L415" i="3"/>
  <c r="M415" i="3"/>
  <c r="M423" i="3"/>
  <c r="M424" i="3"/>
  <c r="M425" i="3"/>
  <c r="M427" i="3"/>
  <c r="M428" i="3"/>
  <c r="M429" i="3"/>
  <c r="M430" i="3"/>
  <c r="M433" i="3"/>
  <c r="L433" i="3"/>
  <c r="M432" i="3"/>
  <c r="M454" i="3"/>
  <c r="L454" i="3"/>
  <c r="M453" i="3"/>
  <c r="M460" i="3"/>
  <c r="M462" i="3"/>
  <c r="M461" i="3"/>
  <c r="M472" i="3"/>
  <c r="L473" i="3"/>
  <c r="M473" i="3" s="1"/>
  <c r="M483" i="3"/>
  <c r="M485" i="3"/>
  <c r="M488" i="3"/>
  <c r="M487" i="3"/>
  <c r="M486" i="3"/>
  <c r="M484" i="3"/>
  <c r="M490" i="3"/>
  <c r="M493" i="3"/>
  <c r="M494" i="3"/>
  <c r="M491" i="3"/>
  <c r="M492" i="3"/>
  <c r="M495" i="3"/>
  <c r="M496" i="3"/>
  <c r="M498" i="3"/>
  <c r="M500" i="3"/>
  <c r="M499" i="3"/>
  <c r="M501" i="3"/>
  <c r="M502" i="3"/>
  <c r="M522" i="3"/>
  <c r="M539" i="3"/>
  <c r="M535" i="3"/>
  <c r="M533" i="3"/>
  <c r="M525" i="3"/>
  <c r="M530" i="3"/>
  <c r="M536" i="3"/>
  <c r="M528" i="3"/>
  <c r="M538" i="3"/>
  <c r="M534" i="3"/>
  <c r="M523" i="3"/>
  <c r="M537" i="3"/>
  <c r="M527" i="3"/>
  <c r="M529" i="3"/>
  <c r="M531" i="3"/>
  <c r="M526" i="3"/>
  <c r="M532" i="3"/>
  <c r="M524" i="3"/>
  <c r="M549" i="3"/>
  <c r="M551" i="3"/>
  <c r="M552" i="3"/>
  <c r="M550" i="3"/>
  <c r="L563" i="3"/>
  <c r="M563" i="3" s="1"/>
  <c r="M562" i="3"/>
  <c r="M581" i="3"/>
  <c r="M584" i="3"/>
  <c r="M583" i="3"/>
  <c r="M582" i="3"/>
  <c r="M611" i="3"/>
  <c r="M614" i="3"/>
  <c r="M612" i="3"/>
  <c r="M613" i="3"/>
  <c r="M616" i="3"/>
  <c r="M619" i="3"/>
  <c r="M617" i="3"/>
  <c r="M620" i="3"/>
  <c r="M618" i="3"/>
  <c r="M630" i="3"/>
  <c r="L631" i="3"/>
  <c r="M631" i="3"/>
  <c r="L660" i="3"/>
  <c r="M660" i="3" s="1"/>
  <c r="M659" i="3"/>
  <c r="M703" i="3"/>
  <c r="L704" i="3"/>
  <c r="M704" i="3" s="1"/>
  <c r="M712" i="3"/>
  <c r="L713" i="3"/>
  <c r="M713" i="3"/>
  <c r="M761" i="3"/>
  <c r="L762" i="3"/>
  <c r="M762" i="3" s="1"/>
  <c r="L785" i="3"/>
  <c r="M785" i="3" s="1"/>
  <c r="M784" i="3"/>
  <c r="L829" i="3"/>
  <c r="M829" i="3" s="1"/>
  <c r="M828" i="3"/>
  <c r="M833" i="3"/>
  <c r="L834" i="3"/>
  <c r="M834" i="3"/>
  <c r="L847" i="3"/>
  <c r="M847" i="3" s="1"/>
  <c r="M846" i="3"/>
  <c r="L890" i="3"/>
  <c r="M890" i="3" s="1"/>
  <c r="M889" i="3"/>
  <c r="M938" i="3"/>
  <c r="L939" i="3"/>
  <c r="M939" i="3" s="1"/>
  <c r="M960" i="3"/>
  <c r="L960" i="3"/>
  <c r="M959" i="3"/>
  <c r="M1069" i="3"/>
  <c r="L1070" i="3"/>
  <c r="M1070" i="3" s="1"/>
  <c r="M1158" i="3"/>
  <c r="L1159" i="3"/>
  <c r="M1159" i="3"/>
  <c r="M1520" i="3"/>
  <c r="L1520" i="3"/>
  <c r="M1519" i="3"/>
  <c r="M1925" i="3"/>
  <c r="L1926" i="3"/>
  <c r="M1926" i="3"/>
  <c r="L1970" i="3"/>
  <c r="M1970" i="3" s="1"/>
  <c r="M1969" i="3"/>
  <c r="M2034" i="3"/>
  <c r="L2035" i="3"/>
  <c r="M2035" i="3" s="1"/>
  <c r="L2054" i="3"/>
  <c r="M2054" i="3" s="1"/>
  <c r="M2053" i="3"/>
  <c r="M2080" i="3"/>
  <c r="L2081" i="3"/>
  <c r="M2081" i="3" s="1"/>
  <c r="L2094" i="3"/>
  <c r="M2094" i="3" s="1"/>
  <c r="M2093" i="3"/>
  <c r="M662" i="3"/>
  <c r="M664" i="3"/>
  <c r="M663" i="3"/>
  <c r="M1022" i="3"/>
  <c r="L1023" i="3"/>
  <c r="M1023" i="3"/>
  <c r="M2002" i="3"/>
  <c r="M2013" i="3"/>
  <c r="M2017" i="3"/>
  <c r="M2003" i="3"/>
  <c r="M2010" i="3"/>
  <c r="M2020" i="3"/>
  <c r="M2007" i="3"/>
  <c r="M2005" i="3"/>
  <c r="M2006" i="3"/>
  <c r="M2012" i="3"/>
  <c r="M2016" i="3"/>
  <c r="M2014" i="3"/>
  <c r="M2008" i="3"/>
  <c r="M2004" i="3"/>
  <c r="M2018" i="3"/>
  <c r="M2015" i="3"/>
  <c r="M2019" i="3"/>
  <c r="M2011" i="3"/>
  <c r="M2009" i="3"/>
  <c r="M1986" i="3"/>
  <c r="M1987" i="3"/>
  <c r="M1990" i="3"/>
  <c r="M1988" i="3"/>
  <c r="M1989" i="3"/>
  <c r="M1944" i="3"/>
  <c r="M1949" i="3"/>
  <c r="M1948" i="3"/>
  <c r="M1945" i="3"/>
  <c r="M1947" i="3"/>
  <c r="M1946" i="3"/>
  <c r="M1897" i="3"/>
  <c r="M1901" i="3"/>
  <c r="M1898" i="3"/>
  <c r="M1900" i="3"/>
  <c r="M1899" i="3"/>
  <c r="M1848" i="3"/>
  <c r="M1856" i="3"/>
  <c r="M1858" i="3"/>
  <c r="M1855" i="3"/>
  <c r="M1854" i="3"/>
  <c r="M1851" i="3"/>
  <c r="M1853" i="3"/>
  <c r="M1852" i="3"/>
  <c r="M1859" i="3"/>
  <c r="M1857" i="3"/>
  <c r="M1849" i="3"/>
  <c r="M1850" i="3"/>
  <c r="M1755" i="3"/>
  <c r="M1758" i="3"/>
  <c r="M1757" i="3"/>
  <c r="M1756" i="3"/>
  <c r="M1696" i="3"/>
  <c r="M1697" i="3"/>
  <c r="M1700" i="3"/>
  <c r="M1698" i="3"/>
  <c r="M1703" i="3"/>
  <c r="M1701" i="3"/>
  <c r="M1699" i="3"/>
  <c r="M1702" i="3"/>
  <c r="M1651" i="3"/>
  <c r="M1658" i="3"/>
  <c r="M1654" i="3"/>
  <c r="M1656" i="3"/>
  <c r="M1652" i="3"/>
  <c r="M1657" i="3"/>
  <c r="M1655" i="3"/>
  <c r="M1653" i="3"/>
  <c r="M1621" i="3"/>
  <c r="M1622" i="3"/>
  <c r="M1623" i="3"/>
  <c r="M1589" i="3"/>
  <c r="M1590" i="3"/>
  <c r="M1591" i="3"/>
  <c r="M1548" i="3"/>
  <c r="M1551" i="3"/>
  <c r="M1549" i="3"/>
  <c r="M1550" i="3"/>
  <c r="M1501" i="3"/>
  <c r="M1513" i="3"/>
  <c r="M1510" i="3"/>
  <c r="M1507" i="3"/>
  <c r="M1504" i="3"/>
  <c r="M1506" i="3"/>
  <c r="M1509" i="3"/>
  <c r="M1511" i="3"/>
  <c r="M1508" i="3"/>
  <c r="M1512" i="3"/>
  <c r="M1503" i="3"/>
  <c r="M1502" i="3"/>
  <c r="M1505" i="3"/>
  <c r="M1472" i="3"/>
  <c r="M1475" i="3"/>
  <c r="M1473" i="3"/>
  <c r="M1474" i="3"/>
  <c r="M1425" i="3"/>
  <c r="M1432" i="3"/>
  <c r="M1428" i="3"/>
  <c r="M1431" i="3"/>
  <c r="M1427" i="3"/>
  <c r="M1430" i="3"/>
  <c r="M1429" i="3"/>
  <c r="M1426" i="3"/>
  <c r="M1398" i="3"/>
  <c r="M1399" i="3"/>
  <c r="M1401" i="3"/>
  <c r="M1400" i="3"/>
  <c r="M1370" i="3"/>
  <c r="M1373" i="3"/>
  <c r="M1374" i="3"/>
  <c r="M1371" i="3"/>
  <c r="M1372" i="3"/>
  <c r="M1325" i="3"/>
  <c r="M1328" i="3"/>
  <c r="M1326" i="3"/>
  <c r="M1327" i="3"/>
  <c r="M1303" i="3"/>
  <c r="M1307" i="3"/>
  <c r="M1305" i="3"/>
  <c r="M1306" i="3"/>
  <c r="M1304" i="3"/>
  <c r="M1257" i="3"/>
  <c r="M1260" i="3"/>
  <c r="M1261" i="3"/>
  <c r="M1263" i="3"/>
  <c r="M1259" i="3"/>
  <c r="M1262" i="3"/>
  <c r="M1258" i="3"/>
  <c r="M1243" i="3"/>
  <c r="M1245" i="3"/>
  <c r="M1244" i="3"/>
  <c r="M1214" i="3"/>
  <c r="M1217" i="3"/>
  <c r="M1215" i="3"/>
  <c r="M1216" i="3"/>
  <c r="M1189" i="3"/>
  <c r="M1192" i="3"/>
  <c r="M1191" i="3"/>
  <c r="M1190" i="3"/>
  <c r="M1133" i="3"/>
  <c r="M1136" i="3"/>
  <c r="M1134" i="3"/>
  <c r="M1137" i="3"/>
  <c r="M1138" i="3"/>
  <c r="M1135" i="3"/>
  <c r="M1122" i="3"/>
  <c r="M1124" i="3"/>
  <c r="M1123" i="3"/>
  <c r="M1125" i="3"/>
  <c r="M1103" i="3"/>
  <c r="M1105" i="3"/>
  <c r="M1109" i="3"/>
  <c r="M1104" i="3"/>
  <c r="M1108" i="3"/>
  <c r="M1106" i="3"/>
  <c r="M1107" i="3"/>
  <c r="M1110" i="3"/>
  <c r="M1092" i="3"/>
  <c r="M1096" i="3"/>
  <c r="M1095" i="3"/>
  <c r="M1093" i="3"/>
  <c r="M1094" i="3"/>
  <c r="M1076" i="3"/>
  <c r="M1080" i="3"/>
  <c r="M1082" i="3"/>
  <c r="M1078" i="3"/>
  <c r="M1081" i="3"/>
  <c r="M1077" i="3"/>
  <c r="M1079" i="3"/>
  <c r="M1054" i="3"/>
  <c r="M1059" i="3"/>
  <c r="M1055" i="3"/>
  <c r="M1056" i="3"/>
  <c r="M1057" i="3"/>
  <c r="M1058" i="3"/>
  <c r="M1046" i="3"/>
  <c r="M1048" i="3"/>
  <c r="M1047" i="3"/>
  <c r="M1035" i="3"/>
  <c r="M1040" i="3"/>
  <c r="M1037" i="3"/>
  <c r="M1036" i="3"/>
  <c r="M1038" i="3"/>
  <c r="M1039" i="3"/>
  <c r="M1027" i="3"/>
  <c r="M1029" i="3"/>
  <c r="M1028" i="3"/>
  <c r="M1018" i="3"/>
  <c r="M1019" i="3"/>
  <c r="M1020" i="3"/>
  <c r="M1009" i="3"/>
  <c r="M1012" i="3"/>
  <c r="M1010" i="3"/>
  <c r="M1011" i="3"/>
  <c r="M1002" i="3"/>
  <c r="M1005" i="3"/>
  <c r="M1003" i="3"/>
  <c r="M1004" i="3"/>
  <c r="M674" i="3"/>
  <c r="M675" i="3"/>
  <c r="M676" i="3"/>
  <c r="M684" i="3"/>
  <c r="M691" i="3"/>
  <c r="M699" i="3"/>
  <c r="M685" i="3"/>
  <c r="M692" i="3"/>
  <c r="M686" i="3"/>
  <c r="M693" i="3"/>
  <c r="M688" i="3"/>
  <c r="M694" i="3"/>
  <c r="M690" i="3"/>
  <c r="M697" i="3"/>
  <c r="M696" i="3"/>
  <c r="M695" i="3"/>
  <c r="M687" i="3"/>
  <c r="M698" i="3"/>
  <c r="M689" i="3"/>
  <c r="M739" i="3"/>
  <c r="M743" i="3"/>
  <c r="M750" i="3"/>
  <c r="M746" i="3"/>
  <c r="M745" i="3"/>
  <c r="M742" i="3"/>
  <c r="M744" i="3"/>
  <c r="M748" i="3"/>
  <c r="M751" i="3"/>
  <c r="M749" i="3"/>
  <c r="M740" i="3"/>
  <c r="M741" i="3"/>
  <c r="M747" i="3"/>
  <c r="M715" i="3"/>
  <c r="M718" i="3"/>
  <c r="M717" i="3"/>
  <c r="M719" i="3"/>
  <c r="M716" i="3"/>
  <c r="M708" i="3"/>
  <c r="M709" i="3"/>
  <c r="M710" i="3"/>
  <c r="M768" i="3"/>
  <c r="M774" i="3"/>
  <c r="M771" i="3"/>
  <c r="M773" i="3"/>
  <c r="M772" i="3"/>
  <c r="M770" i="3"/>
  <c r="M769" i="3"/>
  <c r="M815" i="3"/>
  <c r="M818" i="3"/>
  <c r="M817" i="3"/>
  <c r="M816" i="3"/>
  <c r="M803" i="3"/>
  <c r="M804" i="3"/>
  <c r="M805" i="3"/>
  <c r="M896" i="3"/>
  <c r="M898" i="3"/>
  <c r="M897" i="3"/>
</calcChain>
</file>

<file path=xl/sharedStrings.xml><?xml version="1.0" encoding="utf-8"?>
<sst xmlns="http://schemas.openxmlformats.org/spreadsheetml/2006/main" count="3662" uniqueCount="42">
  <si>
    <t>K2SO4</t>
  </si>
  <si>
    <t>F</t>
  </si>
  <si>
    <t>C/mol</t>
  </si>
  <si>
    <t>R</t>
  </si>
  <si>
    <t>J/mol/K</t>
  </si>
  <si>
    <t>T</t>
  </si>
  <si>
    <t>K</t>
  </si>
  <si>
    <t>v+</t>
  </si>
  <si>
    <t>z+</t>
  </si>
  <si>
    <t>D+</t>
  </si>
  <si>
    <t>v-</t>
  </si>
  <si>
    <t>z-</t>
  </si>
  <si>
    <t>D-</t>
  </si>
  <si>
    <t>dm2/s</t>
  </si>
  <si>
    <t>mol/dm3</t>
  </si>
  <si>
    <t>conductivity</t>
  </si>
  <si>
    <t>mS/cm</t>
  </si>
  <si>
    <t>pH</t>
  </si>
  <si>
    <t>Compound 1</t>
  </si>
  <si>
    <t>Compound 2</t>
  </si>
  <si>
    <t>KOH</t>
  </si>
  <si>
    <t>Concentration (M)</t>
  </si>
  <si>
    <t>Conductivity (uS/cm)</t>
  </si>
  <si>
    <t>Conductivity (mS/cm)</t>
  </si>
  <si>
    <t>K2CO3</t>
  </si>
  <si>
    <t>ionic strength (mol/mol)</t>
  </si>
  <si>
    <t>ionic strength (mol/kg)</t>
  </si>
  <si>
    <t>pKa</t>
  </si>
  <si>
    <t>pCO2</t>
  </si>
  <si>
    <t>atm</t>
  </si>
  <si>
    <t>CO2(aq)</t>
  </si>
  <si>
    <t>mol/L</t>
  </si>
  <si>
    <t>Compound 3</t>
  </si>
  <si>
    <t>Compound 4</t>
  </si>
  <si>
    <t>K+</t>
  </si>
  <si>
    <t>HCO3-</t>
  </si>
  <si>
    <t>CO32-</t>
  </si>
  <si>
    <t>Total carbon (M)</t>
  </si>
  <si>
    <t>KHCO3</t>
  </si>
  <si>
    <t>Index</t>
  </si>
  <si>
    <t>CO2(g)</t>
  </si>
  <si>
    <t>pV=nRT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</si>
</sst>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"/>
    <numFmt numFmtId="166" formatCode="0.000"/>
    <numFmt numFmtId="167" formatCode="0.0000000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8A8C-4741-45DD-9FA7-3359298A0408}">
  <dimension ref="A2:G12"/>
  <sheetViews>
    <sheetView workbookViewId="0">
      <selection activeCell="F13" sqref="F13"/>
    </sheetView>
  </sheetViews>
  <sheetFormatPr defaultRowHeight="15" x14ac:dyDescent="0.25"/>
  <cols>
    <col min="5" max="5" width="11.85546875" bestFit="1" customWidth="1"/>
    <col min="6" max="6" width="10.5703125" customWidth="1"/>
  </cols>
  <sheetData>
    <row r="2" spans="1:7" x14ac:dyDescent="0.25">
      <c r="A2" t="s">
        <v>0</v>
      </c>
      <c r="B2">
        <v>0.05</v>
      </c>
      <c r="C2" t="s">
        <v>14</v>
      </c>
      <c r="E2" t="s">
        <v>15</v>
      </c>
      <c r="F2" s="2">
        <f>B4^2/B5/B6*(B7*B8^2*B9+B10*B11^2*B12)*100*B2</f>
        <v>15.405548828651602</v>
      </c>
      <c r="G2" t="s">
        <v>16</v>
      </c>
    </row>
    <row r="4" spans="1:7" x14ac:dyDescent="0.25">
      <c r="A4" t="s">
        <v>1</v>
      </c>
      <c r="B4">
        <v>96485</v>
      </c>
      <c r="C4" t="s">
        <v>2</v>
      </c>
    </row>
    <row r="5" spans="1:7" x14ac:dyDescent="0.25">
      <c r="A5" t="s">
        <v>3</v>
      </c>
      <c r="B5">
        <v>8.3140000000000001</v>
      </c>
      <c r="C5" t="s">
        <v>4</v>
      </c>
    </row>
    <row r="6" spans="1:7" x14ac:dyDescent="0.25">
      <c r="A6" t="s">
        <v>5</v>
      </c>
      <c r="B6">
        <v>298</v>
      </c>
      <c r="C6" t="s">
        <v>6</v>
      </c>
    </row>
    <row r="7" spans="1:7" x14ac:dyDescent="0.25">
      <c r="A7" t="s">
        <v>7</v>
      </c>
      <c r="B7">
        <v>2</v>
      </c>
    </row>
    <row r="8" spans="1:7" x14ac:dyDescent="0.25">
      <c r="A8" t="s">
        <v>8</v>
      </c>
      <c r="B8">
        <v>1</v>
      </c>
    </row>
    <row r="9" spans="1:7" x14ac:dyDescent="0.25">
      <c r="A9" t="s">
        <v>9</v>
      </c>
      <c r="B9" s="1">
        <v>1.9600000000000001E-7</v>
      </c>
      <c r="C9" t="s">
        <v>13</v>
      </c>
    </row>
    <row r="10" spans="1:7" x14ac:dyDescent="0.25">
      <c r="A10" t="s">
        <v>10</v>
      </c>
      <c r="B10">
        <v>1</v>
      </c>
    </row>
    <row r="11" spans="1:7" x14ac:dyDescent="0.25">
      <c r="A11" t="s">
        <v>11</v>
      </c>
      <c r="B11">
        <v>2</v>
      </c>
    </row>
    <row r="12" spans="1:7" x14ac:dyDescent="0.25">
      <c r="A12" t="s">
        <v>12</v>
      </c>
      <c r="B12" s="1">
        <v>1.0700000000000001E-7</v>
      </c>
      <c r="C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C8C7-9E5F-4485-8C8E-4F64A6E408C6}">
  <dimension ref="A1:O502"/>
  <sheetViews>
    <sheetView tabSelected="1" topLeftCell="A472" workbookViewId="0">
      <selection activeCell="M502" sqref="M502"/>
    </sheetView>
  </sheetViews>
  <sheetFormatPr defaultRowHeight="15" x14ac:dyDescent="0.25"/>
  <cols>
    <col min="1" max="1" width="12.140625" bestFit="1" customWidth="1"/>
    <col min="2" max="2" width="17.42578125" bestFit="1" customWidth="1"/>
    <col min="3" max="3" width="13.7109375" customWidth="1"/>
    <col min="4" max="4" width="17.42578125" bestFit="1" customWidth="1"/>
    <col min="5" max="9" width="17.42578125" customWidth="1"/>
    <col min="10" max="10" width="22.5703125" bestFit="1" customWidth="1"/>
    <col min="11" max="11" width="12.140625" bestFit="1" customWidth="1"/>
    <col min="12" max="12" width="19.85546875" bestFit="1" customWidth="1"/>
    <col min="13" max="13" width="20.42578125" bestFit="1" customWidth="1"/>
    <col min="14" max="14" width="23.140625" bestFit="1" customWidth="1"/>
    <col min="15" max="15" width="21.7109375" bestFit="1" customWidth="1"/>
  </cols>
  <sheetData>
    <row r="1" spans="1:15" x14ac:dyDescent="0.25">
      <c r="A1" t="s">
        <v>18</v>
      </c>
      <c r="B1" t="s">
        <v>21</v>
      </c>
      <c r="C1" t="s">
        <v>19</v>
      </c>
      <c r="D1" t="s">
        <v>21</v>
      </c>
      <c r="E1" t="s">
        <v>32</v>
      </c>
      <c r="F1" t="s">
        <v>21</v>
      </c>
      <c r="G1" t="s">
        <v>32</v>
      </c>
      <c r="H1" t="s">
        <v>21</v>
      </c>
      <c r="I1" t="s">
        <v>37</v>
      </c>
      <c r="J1" t="s">
        <v>39</v>
      </c>
      <c r="K1" t="s">
        <v>17</v>
      </c>
      <c r="L1" t="s">
        <v>22</v>
      </c>
      <c r="M1" t="s">
        <v>23</v>
      </c>
      <c r="N1" t="s">
        <v>25</v>
      </c>
      <c r="O1" t="s">
        <v>26</v>
      </c>
    </row>
    <row r="2" spans="1:15" x14ac:dyDescent="0.25">
      <c r="A2" t="s">
        <v>20</v>
      </c>
      <c r="B2">
        <v>0.5</v>
      </c>
      <c r="C2" t="s">
        <v>24</v>
      </c>
      <c r="D2">
        <v>0</v>
      </c>
      <c r="E2" t="s">
        <v>38</v>
      </c>
      <c r="F2">
        <v>0</v>
      </c>
      <c r="G2" t="s">
        <v>0</v>
      </c>
      <c r="H2">
        <v>0.05</v>
      </c>
      <c r="I2">
        <f>D2+F2</f>
        <v>0</v>
      </c>
      <c r="J2" s="4">
        <f>ROUND(I2,3)</f>
        <v>0</v>
      </c>
      <c r="K2">
        <v>13.502599999999999</v>
      </c>
      <c r="L2" s="1">
        <v>118163</v>
      </c>
      <c r="M2" s="4">
        <f>L2/1000</f>
        <v>118.163</v>
      </c>
      <c r="N2">
        <v>1.14723E-2</v>
      </c>
      <c r="O2">
        <v>0.65</v>
      </c>
    </row>
    <row r="3" spans="1:15" x14ac:dyDescent="0.25">
      <c r="A3" t="s">
        <v>20</v>
      </c>
      <c r="B3">
        <v>0.498</v>
      </c>
      <c r="C3" t="s">
        <v>24</v>
      </c>
      <c r="D3" s="1">
        <v>9.9982900000000004E-4</v>
      </c>
      <c r="E3" s="1" t="s">
        <v>38</v>
      </c>
      <c r="F3" s="1">
        <v>1.7079399999999999E-7</v>
      </c>
      <c r="G3" t="s">
        <v>0</v>
      </c>
      <c r="H3">
        <v>0.05</v>
      </c>
      <c r="I3">
        <f t="shared" ref="I3:I10" si="0">D3+F3</f>
        <v>9.9999979399999998E-4</v>
      </c>
      <c r="J3" s="4">
        <f t="shared" ref="J3:J66" si="1">ROUND(I3,3)</f>
        <v>1E-3</v>
      </c>
      <c r="K3">
        <v>13.5008</v>
      </c>
      <c r="L3" s="1">
        <v>117968</v>
      </c>
      <c r="M3" s="4">
        <f t="shared" ref="M3:M66" si="2">L3/1000</f>
        <v>117.968</v>
      </c>
      <c r="N3">
        <v>1.14897E-2</v>
      </c>
      <c r="O3">
        <v>0.650976</v>
      </c>
    </row>
    <row r="4" spans="1:15" x14ac:dyDescent="0.25">
      <c r="A4" t="s">
        <v>20</v>
      </c>
      <c r="B4">
        <v>0.496</v>
      </c>
      <c r="C4" t="s">
        <v>24</v>
      </c>
      <c r="D4" s="1">
        <v>1.9996599999999999E-3</v>
      </c>
      <c r="E4" t="s">
        <v>38</v>
      </c>
      <c r="F4" s="1">
        <v>3.4279800000000002E-7</v>
      </c>
      <c r="G4" t="s">
        <v>0</v>
      </c>
      <c r="H4">
        <v>0.05</v>
      </c>
      <c r="I4">
        <f t="shared" si="0"/>
        <v>2.0000027979999997E-3</v>
      </c>
      <c r="J4" s="4">
        <f t="shared" si="1"/>
        <v>2E-3</v>
      </c>
      <c r="K4">
        <v>13.499000000000001</v>
      </c>
      <c r="L4" s="1">
        <v>117773</v>
      </c>
      <c r="M4" s="4">
        <f t="shared" si="2"/>
        <v>117.773</v>
      </c>
      <c r="N4">
        <v>1.15072E-2</v>
      </c>
      <c r="O4">
        <v>0.651953</v>
      </c>
    </row>
    <row r="5" spans="1:15" x14ac:dyDescent="0.25">
      <c r="A5" t="s">
        <v>20</v>
      </c>
      <c r="B5">
        <v>0.49400100000000002</v>
      </c>
      <c r="C5" t="s">
        <v>24</v>
      </c>
      <c r="D5" s="1">
        <v>2.9994800000000001E-3</v>
      </c>
      <c r="E5" s="1" t="s">
        <v>38</v>
      </c>
      <c r="F5" s="1">
        <v>5.1602499999999996E-7</v>
      </c>
      <c r="G5" t="s">
        <v>0</v>
      </c>
      <c r="H5">
        <v>0.05</v>
      </c>
      <c r="I5">
        <f t="shared" si="0"/>
        <v>2.9999960249999999E-3</v>
      </c>
      <c r="J5" s="4">
        <f t="shared" si="1"/>
        <v>3.0000000000000001E-3</v>
      </c>
      <c r="K5">
        <v>13.4971</v>
      </c>
      <c r="L5" s="1">
        <v>117578</v>
      </c>
      <c r="M5" s="4">
        <f t="shared" si="2"/>
        <v>117.578</v>
      </c>
      <c r="N5">
        <v>1.1524599999999999E-2</v>
      </c>
      <c r="O5">
        <v>0.65292899999999998</v>
      </c>
    </row>
    <row r="6" spans="1:15" x14ac:dyDescent="0.25">
      <c r="A6" t="s">
        <v>20</v>
      </c>
      <c r="B6">
        <v>0.49200100000000002</v>
      </c>
      <c r="C6" t="s">
        <v>24</v>
      </c>
      <c r="D6" s="1">
        <v>3.9993099999999998E-3</v>
      </c>
      <c r="E6" t="s">
        <v>38</v>
      </c>
      <c r="F6" s="1">
        <v>6.9049300000000001E-7</v>
      </c>
      <c r="G6" t="s">
        <v>0</v>
      </c>
      <c r="H6">
        <v>0.05</v>
      </c>
      <c r="I6">
        <f t="shared" si="0"/>
        <v>4.0000004929999994E-3</v>
      </c>
      <c r="J6" s="4">
        <f t="shared" si="1"/>
        <v>4.0000000000000001E-3</v>
      </c>
      <c r="K6">
        <v>13.4953</v>
      </c>
      <c r="L6" s="1">
        <v>117384</v>
      </c>
      <c r="M6" s="4">
        <f t="shared" si="2"/>
        <v>117.384</v>
      </c>
      <c r="N6">
        <v>1.15421E-2</v>
      </c>
      <c r="O6">
        <v>0.65390499999999996</v>
      </c>
    </row>
    <row r="7" spans="1:15" x14ac:dyDescent="0.25">
      <c r="A7" t="s">
        <v>20</v>
      </c>
      <c r="B7">
        <v>0.49000100000000002</v>
      </c>
      <c r="C7" t="s">
        <v>24</v>
      </c>
      <c r="D7" s="1">
        <v>4.9991300000000001E-3</v>
      </c>
      <c r="E7" s="1" t="s">
        <v>38</v>
      </c>
      <c r="F7" s="1">
        <v>8.6621599999999998E-7</v>
      </c>
      <c r="G7" t="s">
        <v>0</v>
      </c>
      <c r="H7">
        <v>0.05</v>
      </c>
      <c r="I7">
        <f t="shared" si="0"/>
        <v>4.9999962160000005E-3</v>
      </c>
      <c r="J7" s="4">
        <f t="shared" si="1"/>
        <v>5.0000000000000001E-3</v>
      </c>
      <c r="K7">
        <v>13.493499999999999</v>
      </c>
      <c r="L7" s="1">
        <v>117189</v>
      </c>
      <c r="M7" s="4">
        <f t="shared" si="2"/>
        <v>117.18899999999999</v>
      </c>
      <c r="N7">
        <v>1.15595E-2</v>
      </c>
      <c r="O7">
        <v>0.65488100000000005</v>
      </c>
    </row>
    <row r="8" spans="1:15" x14ac:dyDescent="0.25">
      <c r="A8" t="s">
        <v>20</v>
      </c>
      <c r="B8">
        <v>0.48800100000000002</v>
      </c>
      <c r="C8" t="s">
        <v>24</v>
      </c>
      <c r="D8" s="1">
        <v>5.9989600000000002E-3</v>
      </c>
      <c r="E8" t="s">
        <v>38</v>
      </c>
      <c r="F8" s="1">
        <v>1.0432100000000001E-6</v>
      </c>
      <c r="G8" t="s">
        <v>0</v>
      </c>
      <c r="H8">
        <v>0.05</v>
      </c>
      <c r="I8">
        <f t="shared" si="0"/>
        <v>6.0000032100000003E-3</v>
      </c>
      <c r="J8" s="4">
        <f t="shared" si="1"/>
        <v>6.0000000000000001E-3</v>
      </c>
      <c r="K8">
        <v>13.4916</v>
      </c>
      <c r="L8" s="1">
        <v>116995</v>
      </c>
      <c r="M8" s="4">
        <f t="shared" si="2"/>
        <v>116.995</v>
      </c>
      <c r="N8">
        <v>1.1576899999999999E-2</v>
      </c>
      <c r="O8">
        <v>0.65585700000000002</v>
      </c>
    </row>
    <row r="9" spans="1:15" x14ac:dyDescent="0.25">
      <c r="A9" t="s">
        <v>20</v>
      </c>
      <c r="B9">
        <v>0.48600100000000002</v>
      </c>
      <c r="C9" t="s">
        <v>24</v>
      </c>
      <c r="D9" s="1">
        <v>6.9987799999999996E-3</v>
      </c>
      <c r="E9" s="1" t="s">
        <v>38</v>
      </c>
      <c r="F9" s="1">
        <v>1.2215000000000001E-6</v>
      </c>
      <c r="G9" t="s">
        <v>0</v>
      </c>
      <c r="H9">
        <v>0.05</v>
      </c>
      <c r="I9">
        <f t="shared" si="0"/>
        <v>7.0000014999999994E-3</v>
      </c>
      <c r="J9" s="4">
        <f t="shared" si="1"/>
        <v>7.0000000000000001E-3</v>
      </c>
      <c r="K9">
        <v>13.489800000000001</v>
      </c>
      <c r="L9" s="1">
        <v>116800</v>
      </c>
      <c r="M9" s="4">
        <f t="shared" si="2"/>
        <v>116.8</v>
      </c>
      <c r="N9">
        <v>1.1594399999999999E-2</v>
      </c>
      <c r="O9">
        <v>0.656833</v>
      </c>
    </row>
    <row r="10" spans="1:15" x14ac:dyDescent="0.25">
      <c r="A10" t="s">
        <v>20</v>
      </c>
      <c r="B10">
        <v>0.48400100000000001</v>
      </c>
      <c r="C10" t="s">
        <v>24</v>
      </c>
      <c r="D10" s="1">
        <v>7.9985999999999998E-3</v>
      </c>
      <c r="E10" t="s">
        <v>38</v>
      </c>
      <c r="F10" s="1">
        <v>1.40109E-6</v>
      </c>
      <c r="G10" t="s">
        <v>0</v>
      </c>
      <c r="H10">
        <v>0.05</v>
      </c>
      <c r="I10">
        <f t="shared" si="0"/>
        <v>8.0000010900000001E-3</v>
      </c>
      <c r="J10" s="4">
        <f t="shared" si="1"/>
        <v>8.0000000000000002E-3</v>
      </c>
      <c r="K10">
        <v>13.4879</v>
      </c>
      <c r="L10" s="1">
        <v>116606</v>
      </c>
      <c r="M10" s="4">
        <f t="shared" si="2"/>
        <v>116.60599999999999</v>
      </c>
      <c r="N10">
        <v>1.16118E-2</v>
      </c>
      <c r="O10">
        <v>0.65780899999999998</v>
      </c>
    </row>
    <row r="11" spans="1:15" x14ac:dyDescent="0.25">
      <c r="A11" t="s">
        <v>20</v>
      </c>
      <c r="B11">
        <v>0.48200199999999999</v>
      </c>
      <c r="C11" t="s">
        <v>24</v>
      </c>
      <c r="D11" s="1">
        <v>8.99842E-3</v>
      </c>
      <c r="E11" s="1" t="s">
        <v>38</v>
      </c>
      <c r="F11" s="1">
        <v>1.5820000000000001E-6</v>
      </c>
      <c r="G11" t="s">
        <v>0</v>
      </c>
      <c r="H11">
        <v>0.05</v>
      </c>
      <c r="I11">
        <f t="shared" ref="I11:I74" si="3">D11+F11</f>
        <v>9.000002E-3</v>
      </c>
      <c r="J11" s="4">
        <f t="shared" si="1"/>
        <v>8.9999999999999993E-3</v>
      </c>
      <c r="K11">
        <v>13.486000000000001</v>
      </c>
      <c r="L11" s="1">
        <v>116412</v>
      </c>
      <c r="M11" s="4">
        <f t="shared" si="2"/>
        <v>116.41200000000001</v>
      </c>
      <c r="N11">
        <v>1.16293E-2</v>
      </c>
      <c r="O11">
        <v>0.65878499999999995</v>
      </c>
    </row>
    <row r="12" spans="1:15" x14ac:dyDescent="0.25">
      <c r="A12" t="s">
        <v>20</v>
      </c>
      <c r="B12">
        <v>0.48000199999999998</v>
      </c>
      <c r="C12" t="s">
        <v>24</v>
      </c>
      <c r="D12" s="1">
        <v>9.9982400000000003E-3</v>
      </c>
      <c r="E12" t="s">
        <v>38</v>
      </c>
      <c r="F12" s="1">
        <v>1.7642500000000001E-6</v>
      </c>
      <c r="G12" t="s">
        <v>0</v>
      </c>
      <c r="H12">
        <v>0.05</v>
      </c>
      <c r="I12">
        <f t="shared" si="3"/>
        <v>1.000000425E-2</v>
      </c>
      <c r="J12" s="4">
        <f t="shared" si="1"/>
        <v>0.01</v>
      </c>
      <c r="K12">
        <v>13.4842</v>
      </c>
      <c r="L12" s="1">
        <v>116219</v>
      </c>
      <c r="M12" s="4">
        <f t="shared" si="2"/>
        <v>116.21899999999999</v>
      </c>
      <c r="N12">
        <v>1.1646699999999999E-2</v>
      </c>
      <c r="O12">
        <v>0.65976100000000004</v>
      </c>
    </row>
    <row r="13" spans="1:15" x14ac:dyDescent="0.25">
      <c r="A13" t="s">
        <v>20</v>
      </c>
      <c r="B13">
        <v>0.47800199999999998</v>
      </c>
      <c r="C13" t="s">
        <v>24</v>
      </c>
      <c r="D13">
        <v>1.09981E-2</v>
      </c>
      <c r="E13" s="1" t="s">
        <v>38</v>
      </c>
      <c r="F13" s="1">
        <v>1.9478600000000002E-6</v>
      </c>
      <c r="G13" t="s">
        <v>0</v>
      </c>
      <c r="H13">
        <v>0.05</v>
      </c>
      <c r="I13">
        <f t="shared" si="3"/>
        <v>1.1000047860000001E-2</v>
      </c>
      <c r="J13" s="4">
        <f t="shared" si="1"/>
        <v>1.0999999999999999E-2</v>
      </c>
      <c r="K13">
        <v>13.4823</v>
      </c>
      <c r="L13" s="1">
        <v>116025</v>
      </c>
      <c r="M13" s="4">
        <f t="shared" si="2"/>
        <v>116.02500000000001</v>
      </c>
      <c r="N13">
        <v>1.16641E-2</v>
      </c>
      <c r="O13">
        <v>0.66073599999999999</v>
      </c>
    </row>
    <row r="14" spans="1:15" x14ac:dyDescent="0.25">
      <c r="A14" t="s">
        <v>20</v>
      </c>
      <c r="B14">
        <v>0.47600199999999998</v>
      </c>
      <c r="C14" t="s">
        <v>24</v>
      </c>
      <c r="D14">
        <v>1.1997900000000001E-2</v>
      </c>
      <c r="E14" t="s">
        <v>38</v>
      </c>
      <c r="F14" s="1">
        <v>2.1328499999999998E-6</v>
      </c>
      <c r="G14" t="s">
        <v>0</v>
      </c>
      <c r="H14">
        <v>0.05</v>
      </c>
      <c r="I14">
        <f t="shared" si="3"/>
        <v>1.200003285E-2</v>
      </c>
      <c r="J14" s="4">
        <f t="shared" si="1"/>
        <v>1.2E-2</v>
      </c>
      <c r="K14">
        <v>13.480399999999999</v>
      </c>
      <c r="L14" s="1">
        <v>115832</v>
      </c>
      <c r="M14" s="4">
        <f t="shared" si="2"/>
        <v>115.83199999999999</v>
      </c>
      <c r="N14">
        <v>1.16816E-2</v>
      </c>
      <c r="O14">
        <v>0.66171199999999997</v>
      </c>
    </row>
    <row r="15" spans="1:15" x14ac:dyDescent="0.25">
      <c r="A15" t="s">
        <v>20</v>
      </c>
      <c r="B15">
        <v>0.47400199999999998</v>
      </c>
      <c r="C15" t="s">
        <v>24</v>
      </c>
      <c r="D15">
        <v>1.2997699999999999E-2</v>
      </c>
      <c r="E15" s="1" t="s">
        <v>38</v>
      </c>
      <c r="F15" s="1">
        <v>2.3192199999999999E-6</v>
      </c>
      <c r="G15" t="s">
        <v>0</v>
      </c>
      <c r="H15">
        <v>0.05</v>
      </c>
      <c r="I15">
        <f t="shared" si="3"/>
        <v>1.3000019219999999E-2</v>
      </c>
      <c r="J15" s="4">
        <f t="shared" si="1"/>
        <v>1.2999999999999999E-2</v>
      </c>
      <c r="K15">
        <v>13.4785</v>
      </c>
      <c r="L15" s="1">
        <v>115638</v>
      </c>
      <c r="M15" s="4">
        <f t="shared" si="2"/>
        <v>115.63800000000001</v>
      </c>
      <c r="N15">
        <v>1.1698999999999999E-2</v>
      </c>
      <c r="O15">
        <v>0.66268700000000003</v>
      </c>
    </row>
    <row r="16" spans="1:15" x14ac:dyDescent="0.25">
      <c r="A16" t="s">
        <v>20</v>
      </c>
      <c r="B16">
        <v>0.47200300000000001</v>
      </c>
      <c r="C16" t="s">
        <v>24</v>
      </c>
      <c r="D16">
        <v>1.39975E-2</v>
      </c>
      <c r="E16" t="s">
        <v>38</v>
      </c>
      <c r="F16" s="1">
        <v>2.5070100000000002E-6</v>
      </c>
      <c r="G16" t="s">
        <v>0</v>
      </c>
      <c r="H16">
        <v>0.05</v>
      </c>
      <c r="I16">
        <f t="shared" si="3"/>
        <v>1.4000007009999999E-2</v>
      </c>
      <c r="J16" s="4">
        <f t="shared" si="1"/>
        <v>1.4E-2</v>
      </c>
      <c r="K16">
        <v>13.476599999999999</v>
      </c>
      <c r="L16" s="1">
        <v>115445</v>
      </c>
      <c r="M16" s="4">
        <f t="shared" si="2"/>
        <v>115.44499999999999</v>
      </c>
      <c r="N16">
        <v>1.17164E-2</v>
      </c>
      <c r="O16">
        <v>0.663663</v>
      </c>
    </row>
    <row r="17" spans="1:15" x14ac:dyDescent="0.25">
      <c r="A17" t="s">
        <v>20</v>
      </c>
      <c r="B17">
        <v>0.470003</v>
      </c>
      <c r="C17" t="s">
        <v>24</v>
      </c>
      <c r="D17">
        <v>1.49973E-2</v>
      </c>
      <c r="E17" s="1" t="s">
        <v>38</v>
      </c>
      <c r="F17" s="1">
        <v>2.69624E-6</v>
      </c>
      <c r="G17" t="s">
        <v>0</v>
      </c>
      <c r="H17">
        <v>0.05</v>
      </c>
      <c r="I17">
        <f t="shared" si="3"/>
        <v>1.4999996240000001E-2</v>
      </c>
      <c r="J17" s="4">
        <f t="shared" si="1"/>
        <v>1.4999999999999999E-2</v>
      </c>
      <c r="K17">
        <v>13.4747</v>
      </c>
      <c r="L17" s="1">
        <v>115252</v>
      </c>
      <c r="M17" s="4">
        <f t="shared" si="2"/>
        <v>115.252</v>
      </c>
      <c r="N17">
        <v>1.17339E-2</v>
      </c>
      <c r="O17">
        <v>0.66463799999999995</v>
      </c>
    </row>
    <row r="18" spans="1:15" x14ac:dyDescent="0.25">
      <c r="A18" t="s">
        <v>20</v>
      </c>
      <c r="B18">
        <v>0.468003</v>
      </c>
      <c r="C18" t="s">
        <v>24</v>
      </c>
      <c r="D18">
        <v>1.59971E-2</v>
      </c>
      <c r="E18" t="s">
        <v>38</v>
      </c>
      <c r="F18" s="1">
        <v>2.8869100000000001E-6</v>
      </c>
      <c r="G18" t="s">
        <v>0</v>
      </c>
      <c r="H18">
        <v>0.05</v>
      </c>
      <c r="I18">
        <f t="shared" si="3"/>
        <v>1.599998691E-2</v>
      </c>
      <c r="J18" s="4">
        <f t="shared" si="1"/>
        <v>1.6E-2</v>
      </c>
      <c r="K18">
        <v>13.4727</v>
      </c>
      <c r="L18" s="1">
        <v>115059</v>
      </c>
      <c r="M18" s="4">
        <f t="shared" si="2"/>
        <v>115.059</v>
      </c>
      <c r="N18">
        <v>1.1751299999999999E-2</v>
      </c>
      <c r="O18">
        <v>0.66561300000000001</v>
      </c>
    </row>
    <row r="19" spans="1:15" x14ac:dyDescent="0.25">
      <c r="A19" t="s">
        <v>20</v>
      </c>
      <c r="B19">
        <v>0.466003</v>
      </c>
      <c r="C19" t="s">
        <v>24</v>
      </c>
      <c r="D19">
        <v>1.6996899999999999E-2</v>
      </c>
      <c r="E19" s="1" t="s">
        <v>38</v>
      </c>
      <c r="F19" s="1">
        <v>3.0790500000000002E-6</v>
      </c>
      <c r="G19" t="s">
        <v>0</v>
      </c>
      <c r="H19">
        <v>0.05</v>
      </c>
      <c r="I19">
        <f t="shared" si="3"/>
        <v>1.6999979049999999E-2</v>
      </c>
      <c r="J19" s="4">
        <f t="shared" si="1"/>
        <v>1.7000000000000001E-2</v>
      </c>
      <c r="K19">
        <v>13.470800000000001</v>
      </c>
      <c r="L19" s="1">
        <v>114866</v>
      </c>
      <c r="M19" s="4">
        <f t="shared" si="2"/>
        <v>114.866</v>
      </c>
      <c r="N19">
        <v>1.1768799999999999E-2</v>
      </c>
      <c r="O19">
        <v>0.66658899999999999</v>
      </c>
    </row>
    <row r="20" spans="1:15" x14ac:dyDescent="0.25">
      <c r="A20" t="s">
        <v>20</v>
      </c>
      <c r="B20">
        <v>0.464003</v>
      </c>
      <c r="C20" t="s">
        <v>24</v>
      </c>
      <c r="D20">
        <v>1.7996700000000001E-2</v>
      </c>
      <c r="E20" t="s">
        <v>38</v>
      </c>
      <c r="F20" s="1">
        <v>3.2726799999999999E-6</v>
      </c>
      <c r="G20" t="s">
        <v>0</v>
      </c>
      <c r="H20">
        <v>0.05</v>
      </c>
      <c r="I20">
        <f t="shared" si="3"/>
        <v>1.799997268E-2</v>
      </c>
      <c r="J20" s="4">
        <f t="shared" si="1"/>
        <v>1.7999999999999999E-2</v>
      </c>
      <c r="K20">
        <v>13.4689</v>
      </c>
      <c r="L20" s="1">
        <v>114674</v>
      </c>
      <c r="M20" s="4">
        <f t="shared" si="2"/>
        <v>114.67400000000001</v>
      </c>
      <c r="N20">
        <v>1.17862E-2</v>
      </c>
      <c r="O20">
        <v>0.66756400000000005</v>
      </c>
    </row>
    <row r="21" spans="1:15" x14ac:dyDescent="0.25">
      <c r="A21" t="s">
        <v>20</v>
      </c>
      <c r="B21">
        <v>0.462003</v>
      </c>
      <c r="C21" t="s">
        <v>24</v>
      </c>
      <c r="D21">
        <v>1.8996499999999999E-2</v>
      </c>
      <c r="E21" s="1" t="s">
        <v>38</v>
      </c>
      <c r="F21" s="1">
        <v>3.4678200000000002E-6</v>
      </c>
      <c r="G21" t="s">
        <v>0</v>
      </c>
      <c r="H21">
        <v>0.05</v>
      </c>
      <c r="I21">
        <f t="shared" si="3"/>
        <v>1.8999967819999998E-2</v>
      </c>
      <c r="J21" s="4">
        <f t="shared" si="1"/>
        <v>1.9E-2</v>
      </c>
      <c r="K21">
        <v>13.466900000000001</v>
      </c>
      <c r="L21" s="1">
        <v>114481</v>
      </c>
      <c r="M21" s="4">
        <f t="shared" si="2"/>
        <v>114.48099999999999</v>
      </c>
      <c r="N21">
        <v>1.1803599999999999E-2</v>
      </c>
      <c r="O21">
        <v>0.66853899999999999</v>
      </c>
    </row>
    <row r="22" spans="1:15" x14ac:dyDescent="0.25">
      <c r="A22" t="s">
        <v>20</v>
      </c>
      <c r="B22">
        <v>0.46000400000000002</v>
      </c>
      <c r="C22" t="s">
        <v>24</v>
      </c>
      <c r="D22">
        <v>1.9996300000000002E-2</v>
      </c>
      <c r="E22" t="s">
        <v>38</v>
      </c>
      <c r="F22" s="1">
        <v>3.66449E-6</v>
      </c>
      <c r="G22" t="s">
        <v>0</v>
      </c>
      <c r="H22">
        <v>0.05</v>
      </c>
      <c r="I22">
        <f t="shared" si="3"/>
        <v>1.9999964490000001E-2</v>
      </c>
      <c r="J22" s="4">
        <f t="shared" si="1"/>
        <v>0.02</v>
      </c>
      <c r="K22">
        <v>13.465</v>
      </c>
      <c r="L22" s="1">
        <v>114289</v>
      </c>
      <c r="M22" s="4">
        <f t="shared" si="2"/>
        <v>114.289</v>
      </c>
      <c r="N22">
        <v>1.1821E-2</v>
      </c>
      <c r="O22">
        <v>0.66951400000000005</v>
      </c>
    </row>
    <row r="23" spans="1:15" x14ac:dyDescent="0.25">
      <c r="A23" t="s">
        <v>20</v>
      </c>
      <c r="B23">
        <v>0.45800400000000002</v>
      </c>
      <c r="C23" t="s">
        <v>24</v>
      </c>
      <c r="D23">
        <v>2.09961E-2</v>
      </c>
      <c r="E23" s="1" t="s">
        <v>38</v>
      </c>
      <c r="F23" s="1">
        <v>3.8627000000000003E-6</v>
      </c>
      <c r="G23" t="s">
        <v>0</v>
      </c>
      <c r="H23">
        <v>0.05</v>
      </c>
      <c r="I23">
        <f t="shared" si="3"/>
        <v>2.0999962699999999E-2</v>
      </c>
      <c r="J23" s="4">
        <f t="shared" si="1"/>
        <v>2.1000000000000001E-2</v>
      </c>
      <c r="K23">
        <v>13.462999999999999</v>
      </c>
      <c r="L23" s="1">
        <v>114097</v>
      </c>
      <c r="M23" s="4">
        <f t="shared" si="2"/>
        <v>114.09699999999999</v>
      </c>
      <c r="N23">
        <v>1.18385E-2</v>
      </c>
      <c r="O23">
        <v>0.670489</v>
      </c>
    </row>
    <row r="24" spans="1:15" x14ac:dyDescent="0.25">
      <c r="A24" t="s">
        <v>20</v>
      </c>
      <c r="B24">
        <v>0.45600400000000002</v>
      </c>
      <c r="C24" t="s">
        <v>24</v>
      </c>
      <c r="D24">
        <v>2.1995899999999999E-2</v>
      </c>
      <c r="E24" t="s">
        <v>38</v>
      </c>
      <c r="F24" s="1">
        <v>4.0624999999999996E-6</v>
      </c>
      <c r="G24" t="s">
        <v>0</v>
      </c>
      <c r="H24">
        <v>0.05</v>
      </c>
      <c r="I24">
        <f t="shared" si="3"/>
        <v>2.1999962499999998E-2</v>
      </c>
      <c r="J24" s="4">
        <f t="shared" si="1"/>
        <v>2.1999999999999999E-2</v>
      </c>
      <c r="K24">
        <v>13.4611</v>
      </c>
      <c r="L24" s="1">
        <v>113905</v>
      </c>
      <c r="M24" s="4">
        <f t="shared" si="2"/>
        <v>113.905</v>
      </c>
      <c r="N24">
        <v>1.1855900000000001E-2</v>
      </c>
      <c r="O24">
        <v>0.67146399999999995</v>
      </c>
    </row>
    <row r="25" spans="1:15" x14ac:dyDescent="0.25">
      <c r="A25" t="s">
        <v>20</v>
      </c>
      <c r="B25">
        <v>0.45400400000000002</v>
      </c>
      <c r="C25" t="s">
        <v>24</v>
      </c>
      <c r="D25">
        <v>2.2995700000000001E-2</v>
      </c>
      <c r="E25" s="1" t="s">
        <v>38</v>
      </c>
      <c r="F25" s="1">
        <v>4.2638800000000002E-6</v>
      </c>
      <c r="G25" t="s">
        <v>0</v>
      </c>
      <c r="H25">
        <v>0.05</v>
      </c>
      <c r="I25">
        <f t="shared" si="3"/>
        <v>2.2999963880000002E-2</v>
      </c>
      <c r="J25" s="4">
        <f t="shared" si="1"/>
        <v>2.3E-2</v>
      </c>
      <c r="K25">
        <v>13.459099999999999</v>
      </c>
      <c r="L25" s="1">
        <v>113713</v>
      </c>
      <c r="M25" s="4">
        <f t="shared" si="2"/>
        <v>113.71299999999999</v>
      </c>
      <c r="N25">
        <v>1.18733E-2</v>
      </c>
      <c r="O25">
        <v>0.67243900000000001</v>
      </c>
    </row>
    <row r="26" spans="1:15" x14ac:dyDescent="0.25">
      <c r="A26" t="s">
        <v>20</v>
      </c>
      <c r="B26">
        <v>0.45200400000000002</v>
      </c>
      <c r="C26" t="s">
        <v>24</v>
      </c>
      <c r="D26">
        <v>2.3995499999999999E-2</v>
      </c>
      <c r="E26" t="s">
        <v>38</v>
      </c>
      <c r="F26" s="1">
        <v>4.4668799999999998E-6</v>
      </c>
      <c r="G26" t="s">
        <v>0</v>
      </c>
      <c r="H26">
        <v>0.05</v>
      </c>
      <c r="I26">
        <f t="shared" si="3"/>
        <v>2.3999966880000001E-2</v>
      </c>
      <c r="J26" s="4">
        <f t="shared" si="1"/>
        <v>2.4E-2</v>
      </c>
      <c r="K26">
        <v>13.457100000000001</v>
      </c>
      <c r="L26" s="1">
        <v>113521</v>
      </c>
      <c r="M26" s="4">
        <f t="shared" si="2"/>
        <v>113.521</v>
      </c>
      <c r="N26">
        <v>1.18908E-2</v>
      </c>
      <c r="O26">
        <v>0.67341300000000004</v>
      </c>
    </row>
    <row r="27" spans="1:15" x14ac:dyDescent="0.25">
      <c r="A27" t="s">
        <v>20</v>
      </c>
      <c r="B27">
        <v>0.45000499999999999</v>
      </c>
      <c r="C27" t="s">
        <v>24</v>
      </c>
      <c r="D27">
        <v>2.4995300000000002E-2</v>
      </c>
      <c r="E27" s="1" t="s">
        <v>38</v>
      </c>
      <c r="F27" s="1">
        <v>4.6715199999999998E-6</v>
      </c>
      <c r="G27" t="s">
        <v>0</v>
      </c>
      <c r="H27">
        <v>0.05</v>
      </c>
      <c r="I27">
        <f t="shared" si="3"/>
        <v>2.4999971520000001E-2</v>
      </c>
      <c r="J27" s="4">
        <f t="shared" si="1"/>
        <v>2.5000000000000001E-2</v>
      </c>
      <c r="K27">
        <v>13.4551</v>
      </c>
      <c r="L27" s="1">
        <v>113330</v>
      </c>
      <c r="M27" s="4">
        <f t="shared" si="2"/>
        <v>113.33</v>
      </c>
      <c r="N27">
        <v>1.1908200000000001E-2</v>
      </c>
      <c r="O27">
        <v>0.67438799999999999</v>
      </c>
    </row>
    <row r="28" spans="1:15" x14ac:dyDescent="0.25">
      <c r="A28" t="s">
        <v>20</v>
      </c>
      <c r="B28">
        <v>0.44800499999999999</v>
      </c>
      <c r="C28" t="s">
        <v>24</v>
      </c>
      <c r="D28">
        <v>2.59951E-2</v>
      </c>
      <c r="E28" t="s">
        <v>38</v>
      </c>
      <c r="F28" s="1">
        <v>4.8778199999999998E-6</v>
      </c>
      <c r="G28" t="s">
        <v>0</v>
      </c>
      <c r="H28">
        <v>0.05</v>
      </c>
      <c r="I28">
        <f t="shared" si="3"/>
        <v>2.5999977819999999E-2</v>
      </c>
      <c r="J28" s="4">
        <f t="shared" si="1"/>
        <v>2.5999999999999999E-2</v>
      </c>
      <c r="K28">
        <v>13.453099999999999</v>
      </c>
      <c r="L28" s="1">
        <v>113138</v>
      </c>
      <c r="M28" s="4">
        <f t="shared" si="2"/>
        <v>113.13800000000001</v>
      </c>
      <c r="N28">
        <v>1.19256E-2</v>
      </c>
      <c r="O28">
        <v>0.67536300000000005</v>
      </c>
    </row>
    <row r="29" spans="1:15" x14ac:dyDescent="0.25">
      <c r="A29" t="s">
        <v>20</v>
      </c>
      <c r="B29">
        <v>0.44600499999999998</v>
      </c>
      <c r="C29" t="s">
        <v>24</v>
      </c>
      <c r="D29">
        <v>2.6994899999999999E-2</v>
      </c>
      <c r="E29" s="1" t="s">
        <v>38</v>
      </c>
      <c r="F29" s="1">
        <v>5.0857999999999997E-6</v>
      </c>
      <c r="G29" t="s">
        <v>0</v>
      </c>
      <c r="H29">
        <v>0.05</v>
      </c>
      <c r="I29">
        <f t="shared" si="3"/>
        <v>2.6999985799999997E-2</v>
      </c>
      <c r="J29" s="4">
        <f t="shared" si="1"/>
        <v>2.7E-2</v>
      </c>
      <c r="K29">
        <v>13.4511</v>
      </c>
      <c r="L29" s="1">
        <v>112947</v>
      </c>
      <c r="M29" s="4">
        <f t="shared" si="2"/>
        <v>112.947</v>
      </c>
      <c r="N29">
        <v>1.19431E-2</v>
      </c>
      <c r="O29">
        <v>0.67633699999999997</v>
      </c>
    </row>
    <row r="30" spans="1:15" x14ac:dyDescent="0.25">
      <c r="A30" t="s">
        <v>20</v>
      </c>
      <c r="B30">
        <v>0.44400499999999998</v>
      </c>
      <c r="C30" t="s">
        <v>24</v>
      </c>
      <c r="D30">
        <v>2.7994700000000001E-2</v>
      </c>
      <c r="E30" t="s">
        <v>38</v>
      </c>
      <c r="F30" s="1">
        <v>5.2954799999999998E-6</v>
      </c>
      <c r="G30" t="s">
        <v>0</v>
      </c>
      <c r="H30">
        <v>0.05</v>
      </c>
      <c r="I30">
        <f t="shared" si="3"/>
        <v>2.7999995480000001E-2</v>
      </c>
      <c r="J30" s="4">
        <f t="shared" si="1"/>
        <v>2.8000000000000001E-2</v>
      </c>
      <c r="K30">
        <v>13.4491</v>
      </c>
      <c r="L30" s="1">
        <v>112756</v>
      </c>
      <c r="M30" s="4">
        <f t="shared" si="2"/>
        <v>112.756</v>
      </c>
      <c r="N30">
        <v>1.1960500000000001E-2</v>
      </c>
      <c r="O30">
        <v>0.677311</v>
      </c>
    </row>
    <row r="31" spans="1:15" x14ac:dyDescent="0.25">
      <c r="A31" t="s">
        <v>20</v>
      </c>
      <c r="B31">
        <v>0.44200600000000001</v>
      </c>
      <c r="C31" t="s">
        <v>24</v>
      </c>
      <c r="D31">
        <v>2.8994499999999999E-2</v>
      </c>
      <c r="E31" s="1" t="s">
        <v>38</v>
      </c>
      <c r="F31" s="1">
        <v>5.5068999999999997E-6</v>
      </c>
      <c r="G31" t="s">
        <v>0</v>
      </c>
      <c r="H31">
        <v>0.05</v>
      </c>
      <c r="I31">
        <f t="shared" si="3"/>
        <v>2.90000069E-2</v>
      </c>
      <c r="J31" s="4">
        <f t="shared" si="1"/>
        <v>2.9000000000000001E-2</v>
      </c>
      <c r="K31">
        <v>13.446999999999999</v>
      </c>
      <c r="L31" s="1">
        <v>112565</v>
      </c>
      <c r="M31" s="4">
        <f t="shared" si="2"/>
        <v>112.565</v>
      </c>
      <c r="N31">
        <v>1.19779E-2</v>
      </c>
      <c r="O31">
        <v>0.67828599999999994</v>
      </c>
    </row>
    <row r="32" spans="1:15" x14ac:dyDescent="0.25">
      <c r="A32" t="s">
        <v>20</v>
      </c>
      <c r="B32">
        <v>0.44000600000000001</v>
      </c>
      <c r="C32" t="s">
        <v>24</v>
      </c>
      <c r="D32">
        <v>2.9994300000000002E-2</v>
      </c>
      <c r="E32" t="s">
        <v>38</v>
      </c>
      <c r="F32" s="1">
        <v>5.72008E-6</v>
      </c>
      <c r="G32" t="s">
        <v>0</v>
      </c>
      <c r="H32">
        <v>0.05</v>
      </c>
      <c r="I32">
        <f t="shared" si="3"/>
        <v>3.0000020080000002E-2</v>
      </c>
      <c r="J32" s="4">
        <f t="shared" si="1"/>
        <v>0.03</v>
      </c>
      <c r="K32">
        <v>13.445</v>
      </c>
      <c r="L32" s="1">
        <v>112374</v>
      </c>
      <c r="M32" s="4">
        <f t="shared" si="2"/>
        <v>112.374</v>
      </c>
      <c r="N32">
        <v>1.19953E-2</v>
      </c>
      <c r="O32">
        <v>0.67925999999999997</v>
      </c>
    </row>
    <row r="33" spans="1:15" x14ac:dyDescent="0.25">
      <c r="A33" t="s">
        <v>20</v>
      </c>
      <c r="B33">
        <v>0.43800600000000001</v>
      </c>
      <c r="C33" t="s">
        <v>24</v>
      </c>
      <c r="D33">
        <v>3.09941E-2</v>
      </c>
      <c r="E33" s="1" t="s">
        <v>38</v>
      </c>
      <c r="F33" s="1">
        <v>5.9350300000000003E-6</v>
      </c>
      <c r="G33" t="s">
        <v>0</v>
      </c>
      <c r="H33">
        <v>0.05</v>
      </c>
      <c r="I33">
        <f t="shared" si="3"/>
        <v>3.1000035030000001E-2</v>
      </c>
      <c r="J33" s="4">
        <f t="shared" si="1"/>
        <v>3.1E-2</v>
      </c>
      <c r="K33">
        <v>13.4429</v>
      </c>
      <c r="L33" s="1">
        <v>112184</v>
      </c>
      <c r="M33" s="4">
        <f t="shared" si="2"/>
        <v>112.184</v>
      </c>
      <c r="N33">
        <v>1.2012800000000001E-2</v>
      </c>
      <c r="O33">
        <v>0.68023400000000001</v>
      </c>
    </row>
    <row r="34" spans="1:15" x14ac:dyDescent="0.25">
      <c r="A34" t="s">
        <v>20</v>
      </c>
      <c r="B34">
        <v>0.436006</v>
      </c>
      <c r="C34" t="s">
        <v>24</v>
      </c>
      <c r="D34">
        <v>3.1993800000000003E-2</v>
      </c>
      <c r="E34" t="s">
        <v>38</v>
      </c>
      <c r="F34" s="1">
        <v>6.1517900000000003E-6</v>
      </c>
      <c r="G34" t="s">
        <v>0</v>
      </c>
      <c r="H34">
        <v>0.05</v>
      </c>
      <c r="I34">
        <f t="shared" si="3"/>
        <v>3.1999951790000002E-2</v>
      </c>
      <c r="J34" s="4">
        <f t="shared" si="1"/>
        <v>3.2000000000000001E-2</v>
      </c>
      <c r="K34">
        <v>13.440899999999999</v>
      </c>
      <c r="L34" s="1">
        <v>111993</v>
      </c>
      <c r="M34" s="4">
        <f t="shared" si="2"/>
        <v>111.99299999999999</v>
      </c>
      <c r="N34">
        <v>1.20302E-2</v>
      </c>
      <c r="O34">
        <v>0.68120899999999995</v>
      </c>
    </row>
    <row r="35" spans="1:15" x14ac:dyDescent="0.25">
      <c r="A35" t="s">
        <v>20</v>
      </c>
      <c r="B35">
        <v>0.434006</v>
      </c>
      <c r="C35" t="s">
        <v>24</v>
      </c>
      <c r="D35">
        <v>3.2993599999999998E-2</v>
      </c>
      <c r="E35" s="1" t="s">
        <v>38</v>
      </c>
      <c r="F35" s="1">
        <v>6.3703800000000003E-6</v>
      </c>
      <c r="G35" t="s">
        <v>0</v>
      </c>
      <c r="H35">
        <v>0.05</v>
      </c>
      <c r="I35">
        <f t="shared" si="3"/>
        <v>3.299997038E-2</v>
      </c>
      <c r="J35" s="4">
        <f t="shared" si="1"/>
        <v>3.3000000000000002E-2</v>
      </c>
      <c r="K35">
        <v>13.438800000000001</v>
      </c>
      <c r="L35" s="1">
        <v>111803</v>
      </c>
      <c r="M35" s="4">
        <f t="shared" si="2"/>
        <v>111.803</v>
      </c>
      <c r="N35">
        <v>1.20476E-2</v>
      </c>
      <c r="O35">
        <v>0.68218299999999998</v>
      </c>
    </row>
    <row r="36" spans="1:15" x14ac:dyDescent="0.25">
      <c r="A36" t="s">
        <v>20</v>
      </c>
      <c r="B36">
        <v>0.43200699999999997</v>
      </c>
      <c r="C36" t="s">
        <v>24</v>
      </c>
      <c r="D36">
        <v>3.39934E-2</v>
      </c>
      <c r="E36" t="s">
        <v>38</v>
      </c>
      <c r="F36" s="1">
        <v>6.5908300000000001E-6</v>
      </c>
      <c r="G36" t="s">
        <v>0</v>
      </c>
      <c r="H36">
        <v>0.05</v>
      </c>
      <c r="I36">
        <f t="shared" si="3"/>
        <v>3.399999083E-2</v>
      </c>
      <c r="J36" s="4">
        <f t="shared" si="1"/>
        <v>3.4000000000000002E-2</v>
      </c>
      <c r="K36">
        <v>13.4368</v>
      </c>
      <c r="L36" s="1">
        <v>111613</v>
      </c>
      <c r="M36" s="4">
        <f t="shared" si="2"/>
        <v>111.613</v>
      </c>
      <c r="N36">
        <v>1.2064999999999999E-2</v>
      </c>
      <c r="O36">
        <v>0.68315700000000001</v>
      </c>
    </row>
    <row r="37" spans="1:15" x14ac:dyDescent="0.25">
      <c r="A37" t="s">
        <v>20</v>
      </c>
      <c r="B37">
        <v>0.43000699999999997</v>
      </c>
      <c r="C37" t="s">
        <v>24</v>
      </c>
      <c r="D37">
        <v>3.4993200000000002E-2</v>
      </c>
      <c r="E37" s="1" t="s">
        <v>38</v>
      </c>
      <c r="F37" s="1">
        <v>6.81316E-6</v>
      </c>
      <c r="G37" t="s">
        <v>0</v>
      </c>
      <c r="H37">
        <v>0.05</v>
      </c>
      <c r="I37">
        <f t="shared" si="3"/>
        <v>3.5000013160000003E-2</v>
      </c>
      <c r="J37" s="4">
        <f t="shared" si="1"/>
        <v>3.5000000000000003E-2</v>
      </c>
      <c r="K37">
        <v>13.434699999999999</v>
      </c>
      <c r="L37" s="1">
        <v>111422</v>
      </c>
      <c r="M37" s="4">
        <f t="shared" si="2"/>
        <v>111.422</v>
      </c>
      <c r="N37">
        <v>1.20824E-2</v>
      </c>
      <c r="O37">
        <v>0.68413100000000004</v>
      </c>
    </row>
    <row r="38" spans="1:15" x14ac:dyDescent="0.25">
      <c r="A38" t="s">
        <v>20</v>
      </c>
      <c r="B38">
        <v>0.42800700000000003</v>
      </c>
      <c r="C38" t="s">
        <v>24</v>
      </c>
      <c r="D38">
        <v>3.5992999999999997E-2</v>
      </c>
      <c r="E38" t="s">
        <v>38</v>
      </c>
      <c r="F38" s="1">
        <v>7.0374099999999996E-6</v>
      </c>
      <c r="G38" t="s">
        <v>0</v>
      </c>
      <c r="H38">
        <v>0.05</v>
      </c>
      <c r="I38">
        <f t="shared" si="3"/>
        <v>3.6000037409999998E-2</v>
      </c>
      <c r="J38" s="4">
        <f t="shared" si="1"/>
        <v>3.5999999999999997E-2</v>
      </c>
      <c r="K38">
        <v>13.432600000000001</v>
      </c>
      <c r="L38" s="1">
        <v>111233</v>
      </c>
      <c r="M38" s="4">
        <f t="shared" si="2"/>
        <v>111.233</v>
      </c>
      <c r="N38">
        <v>1.20999E-2</v>
      </c>
      <c r="O38">
        <v>0.68510400000000005</v>
      </c>
    </row>
    <row r="39" spans="1:15" x14ac:dyDescent="0.25">
      <c r="A39" t="s">
        <v>20</v>
      </c>
      <c r="B39">
        <v>0.42600700000000002</v>
      </c>
      <c r="C39" t="s">
        <v>24</v>
      </c>
      <c r="D39">
        <v>3.6992700000000003E-2</v>
      </c>
      <c r="E39" s="1" t="s">
        <v>38</v>
      </c>
      <c r="F39" s="1">
        <v>7.2635900000000004E-6</v>
      </c>
      <c r="G39" t="s">
        <v>0</v>
      </c>
      <c r="H39">
        <v>0.05</v>
      </c>
      <c r="I39">
        <f t="shared" si="3"/>
        <v>3.6999963590000004E-2</v>
      </c>
      <c r="J39" s="4">
        <f t="shared" si="1"/>
        <v>3.6999999999999998E-2</v>
      </c>
      <c r="K39">
        <v>13.4305</v>
      </c>
      <c r="L39" s="1">
        <v>111043</v>
      </c>
      <c r="M39" s="4">
        <f t="shared" si="2"/>
        <v>111.04300000000001</v>
      </c>
      <c r="N39">
        <v>1.2117299999999999E-2</v>
      </c>
      <c r="O39">
        <v>0.68607799999999997</v>
      </c>
    </row>
    <row r="40" spans="1:15" x14ac:dyDescent="0.25">
      <c r="A40" t="s">
        <v>20</v>
      </c>
      <c r="B40">
        <v>0.42400700000000002</v>
      </c>
      <c r="C40" t="s">
        <v>24</v>
      </c>
      <c r="D40">
        <v>3.7992499999999998E-2</v>
      </c>
      <c r="E40" t="s">
        <v>38</v>
      </c>
      <c r="F40" s="1">
        <v>7.49174E-6</v>
      </c>
      <c r="G40" t="s">
        <v>0</v>
      </c>
      <c r="H40">
        <v>0.05</v>
      </c>
      <c r="I40">
        <f t="shared" si="3"/>
        <v>3.7999991739999996E-2</v>
      </c>
      <c r="J40" s="4">
        <f t="shared" si="1"/>
        <v>3.7999999999999999E-2</v>
      </c>
      <c r="K40">
        <v>13.4284</v>
      </c>
      <c r="L40" s="1">
        <v>110853</v>
      </c>
      <c r="M40" s="4">
        <f t="shared" si="2"/>
        <v>110.85299999999999</v>
      </c>
      <c r="N40">
        <v>1.21347E-2</v>
      </c>
      <c r="O40">
        <v>0.687052</v>
      </c>
    </row>
    <row r="41" spans="1:15" x14ac:dyDescent="0.25">
      <c r="A41" t="s">
        <v>20</v>
      </c>
      <c r="B41">
        <v>0.42200799999999999</v>
      </c>
      <c r="C41" t="s">
        <v>24</v>
      </c>
      <c r="D41">
        <v>3.8992300000000001E-2</v>
      </c>
      <c r="E41" s="1" t="s">
        <v>38</v>
      </c>
      <c r="F41" s="1">
        <v>7.7218900000000007E-6</v>
      </c>
      <c r="G41" t="s">
        <v>0</v>
      </c>
      <c r="H41">
        <v>0.05</v>
      </c>
      <c r="I41">
        <f t="shared" si="3"/>
        <v>3.900002189E-2</v>
      </c>
      <c r="J41" s="4">
        <f t="shared" si="1"/>
        <v>3.9E-2</v>
      </c>
      <c r="K41">
        <v>13.4262</v>
      </c>
      <c r="L41" s="1">
        <v>110664</v>
      </c>
      <c r="M41" s="4">
        <f t="shared" si="2"/>
        <v>110.664</v>
      </c>
      <c r="N41">
        <v>1.2152100000000001E-2</v>
      </c>
      <c r="O41">
        <v>0.68802600000000003</v>
      </c>
    </row>
    <row r="42" spans="1:15" x14ac:dyDescent="0.25">
      <c r="A42" t="s">
        <v>20</v>
      </c>
      <c r="B42">
        <v>0.42000799999999999</v>
      </c>
      <c r="C42" t="s">
        <v>24</v>
      </c>
      <c r="D42">
        <v>3.9992E-2</v>
      </c>
      <c r="E42" t="s">
        <v>38</v>
      </c>
      <c r="F42" s="1">
        <v>7.9540599999999995E-6</v>
      </c>
      <c r="G42" t="s">
        <v>0</v>
      </c>
      <c r="H42">
        <v>0.05</v>
      </c>
      <c r="I42">
        <f t="shared" si="3"/>
        <v>3.9999954060000002E-2</v>
      </c>
      <c r="J42" s="4">
        <f t="shared" si="1"/>
        <v>0.04</v>
      </c>
      <c r="K42">
        <v>13.424099999999999</v>
      </c>
      <c r="L42" s="1">
        <v>110474</v>
      </c>
      <c r="M42" s="4">
        <f t="shared" si="2"/>
        <v>110.474</v>
      </c>
      <c r="N42">
        <v>1.21695E-2</v>
      </c>
      <c r="O42">
        <v>0.68899900000000003</v>
      </c>
    </row>
    <row r="43" spans="1:15" x14ac:dyDescent="0.25">
      <c r="A43" t="s">
        <v>20</v>
      </c>
      <c r="B43">
        <v>0.41800799999999999</v>
      </c>
      <c r="C43" t="s">
        <v>24</v>
      </c>
      <c r="D43">
        <v>4.0991800000000002E-2</v>
      </c>
      <c r="E43" s="1" t="s">
        <v>38</v>
      </c>
      <c r="F43" s="1">
        <v>8.1882799999999995E-6</v>
      </c>
      <c r="G43" t="s">
        <v>0</v>
      </c>
      <c r="H43">
        <v>0.05</v>
      </c>
      <c r="I43">
        <f t="shared" si="3"/>
        <v>4.0999988280000003E-2</v>
      </c>
      <c r="J43" s="4">
        <f t="shared" si="1"/>
        <v>4.1000000000000002E-2</v>
      </c>
      <c r="K43">
        <v>13.422000000000001</v>
      </c>
      <c r="L43" s="1">
        <v>110285</v>
      </c>
      <c r="M43" s="4">
        <f t="shared" si="2"/>
        <v>110.285</v>
      </c>
      <c r="N43">
        <v>1.2187E-2</v>
      </c>
      <c r="O43">
        <v>0.68997299999999995</v>
      </c>
    </row>
    <row r="44" spans="1:15" x14ac:dyDescent="0.25">
      <c r="A44" t="s">
        <v>20</v>
      </c>
      <c r="B44">
        <v>0.41600799999999999</v>
      </c>
      <c r="C44" t="s">
        <v>24</v>
      </c>
      <c r="D44">
        <v>4.1991599999999997E-2</v>
      </c>
      <c r="E44" t="s">
        <v>38</v>
      </c>
      <c r="F44" s="1">
        <v>8.4246000000000006E-6</v>
      </c>
      <c r="G44" t="s">
        <v>0</v>
      </c>
      <c r="H44">
        <v>0.05</v>
      </c>
      <c r="I44">
        <f t="shared" si="3"/>
        <v>4.2000024599999998E-2</v>
      </c>
      <c r="J44" s="4">
        <f t="shared" si="1"/>
        <v>4.2000000000000003E-2</v>
      </c>
      <c r="K44">
        <v>13.4198</v>
      </c>
      <c r="L44" s="1">
        <v>110096</v>
      </c>
      <c r="M44" s="4">
        <f t="shared" si="2"/>
        <v>110.096</v>
      </c>
      <c r="N44">
        <v>1.2204400000000001E-2</v>
      </c>
      <c r="O44">
        <v>0.69094599999999995</v>
      </c>
    </row>
    <row r="45" spans="1:15" x14ac:dyDescent="0.25">
      <c r="A45" t="s">
        <v>20</v>
      </c>
      <c r="B45">
        <v>0.41400900000000002</v>
      </c>
      <c r="C45" t="s">
        <v>24</v>
      </c>
      <c r="D45">
        <v>4.2991300000000003E-2</v>
      </c>
      <c r="E45" s="1" t="s">
        <v>38</v>
      </c>
      <c r="F45" s="1">
        <v>8.6630300000000003E-6</v>
      </c>
      <c r="G45" t="s">
        <v>0</v>
      </c>
      <c r="H45">
        <v>0.05</v>
      </c>
      <c r="I45">
        <f t="shared" si="3"/>
        <v>4.2999963030000005E-2</v>
      </c>
      <c r="J45" s="4">
        <f t="shared" si="1"/>
        <v>4.2999999999999997E-2</v>
      </c>
      <c r="K45">
        <v>13.4177</v>
      </c>
      <c r="L45" s="1">
        <v>109907</v>
      </c>
      <c r="M45" s="4">
        <f t="shared" si="2"/>
        <v>109.907</v>
      </c>
      <c r="N45">
        <v>1.22218E-2</v>
      </c>
      <c r="O45">
        <v>0.69191899999999995</v>
      </c>
    </row>
    <row r="46" spans="1:15" x14ac:dyDescent="0.25">
      <c r="A46" t="s">
        <v>20</v>
      </c>
      <c r="B46">
        <v>0.41200900000000001</v>
      </c>
      <c r="C46" t="s">
        <v>24</v>
      </c>
      <c r="D46">
        <v>4.3991099999999998E-2</v>
      </c>
      <c r="E46" t="s">
        <v>38</v>
      </c>
      <c r="F46" s="1">
        <v>8.9036000000000006E-6</v>
      </c>
      <c r="G46" t="s">
        <v>0</v>
      </c>
      <c r="H46">
        <v>0.05</v>
      </c>
      <c r="I46">
        <f t="shared" si="3"/>
        <v>4.4000003599999997E-2</v>
      </c>
      <c r="J46" s="4">
        <f t="shared" si="1"/>
        <v>4.3999999999999997E-2</v>
      </c>
      <c r="K46">
        <v>13.4155</v>
      </c>
      <c r="L46" s="1">
        <v>109718</v>
      </c>
      <c r="M46" s="4">
        <f t="shared" si="2"/>
        <v>109.718</v>
      </c>
      <c r="N46">
        <v>1.22392E-2</v>
      </c>
      <c r="O46">
        <v>0.69289299999999998</v>
      </c>
    </row>
    <row r="47" spans="1:15" x14ac:dyDescent="0.25">
      <c r="A47" t="s">
        <v>20</v>
      </c>
      <c r="B47">
        <v>0.41000900000000001</v>
      </c>
      <c r="C47" t="s">
        <v>24</v>
      </c>
      <c r="D47">
        <v>4.49909E-2</v>
      </c>
      <c r="E47" s="1" t="s">
        <v>38</v>
      </c>
      <c r="F47" s="1">
        <v>9.14636E-6</v>
      </c>
      <c r="G47" t="s">
        <v>0</v>
      </c>
      <c r="H47">
        <v>0.05</v>
      </c>
      <c r="I47">
        <f t="shared" si="3"/>
        <v>4.5000046359999997E-2</v>
      </c>
      <c r="J47" s="4">
        <f t="shared" si="1"/>
        <v>4.4999999999999998E-2</v>
      </c>
      <c r="K47">
        <v>13.4133</v>
      </c>
      <c r="L47" s="1">
        <v>109530</v>
      </c>
      <c r="M47" s="4">
        <f t="shared" si="2"/>
        <v>109.53</v>
      </c>
      <c r="N47">
        <v>1.2256599999999999E-2</v>
      </c>
      <c r="O47">
        <v>0.69386599999999998</v>
      </c>
    </row>
    <row r="48" spans="1:15" x14ac:dyDescent="0.25">
      <c r="A48" t="s">
        <v>20</v>
      </c>
      <c r="B48">
        <v>0.40800900000000001</v>
      </c>
      <c r="C48" t="s">
        <v>24</v>
      </c>
      <c r="D48">
        <v>4.59906E-2</v>
      </c>
      <c r="E48" t="s">
        <v>38</v>
      </c>
      <c r="F48" s="1">
        <v>9.3913299999999997E-6</v>
      </c>
      <c r="G48" t="s">
        <v>0</v>
      </c>
      <c r="H48">
        <v>0.05</v>
      </c>
      <c r="I48">
        <f t="shared" si="3"/>
        <v>4.5999991329999997E-2</v>
      </c>
      <c r="J48" s="4">
        <f t="shared" si="1"/>
        <v>4.5999999999999999E-2</v>
      </c>
      <c r="K48">
        <v>13.411099999999999</v>
      </c>
      <c r="L48" s="1">
        <v>109341</v>
      </c>
      <c r="M48" s="4">
        <f t="shared" si="2"/>
        <v>109.34099999999999</v>
      </c>
      <c r="N48">
        <v>1.2274E-2</v>
      </c>
      <c r="O48">
        <v>0.69483899999999998</v>
      </c>
    </row>
    <row r="49" spans="1:15" x14ac:dyDescent="0.25">
      <c r="A49" t="s">
        <v>20</v>
      </c>
      <c r="B49">
        <v>0.40600999999999998</v>
      </c>
      <c r="C49" t="s">
        <v>24</v>
      </c>
      <c r="D49">
        <v>4.6990400000000002E-2</v>
      </c>
      <c r="E49" s="1" t="s">
        <v>38</v>
      </c>
      <c r="F49" s="1">
        <v>9.6385499999999994E-6</v>
      </c>
      <c r="G49" t="s">
        <v>0</v>
      </c>
      <c r="H49">
        <v>0.05</v>
      </c>
      <c r="I49">
        <f t="shared" si="3"/>
        <v>4.7000038550000005E-2</v>
      </c>
      <c r="J49" s="4">
        <f t="shared" si="1"/>
        <v>4.7E-2</v>
      </c>
      <c r="K49">
        <v>13.408899999999999</v>
      </c>
      <c r="L49" s="1">
        <v>109153</v>
      </c>
      <c r="M49" s="4">
        <f t="shared" si="2"/>
        <v>109.15300000000001</v>
      </c>
      <c r="N49">
        <v>1.22915E-2</v>
      </c>
      <c r="O49">
        <v>0.69581199999999999</v>
      </c>
    </row>
    <row r="50" spans="1:15" x14ac:dyDescent="0.25">
      <c r="A50" t="s">
        <v>20</v>
      </c>
      <c r="B50">
        <v>0.40400999999999998</v>
      </c>
      <c r="C50" t="s">
        <v>24</v>
      </c>
      <c r="D50">
        <v>4.7990100000000001E-2</v>
      </c>
      <c r="E50" t="s">
        <v>38</v>
      </c>
      <c r="F50" s="1">
        <v>9.8880499999999993E-6</v>
      </c>
      <c r="G50" t="s">
        <v>0</v>
      </c>
      <c r="H50">
        <v>0.05</v>
      </c>
      <c r="I50">
        <f t="shared" si="3"/>
        <v>4.7999988049999998E-2</v>
      </c>
      <c r="J50" s="4">
        <f t="shared" si="1"/>
        <v>4.8000000000000001E-2</v>
      </c>
      <c r="K50">
        <v>13.406700000000001</v>
      </c>
      <c r="L50" s="1">
        <v>108965</v>
      </c>
      <c r="M50" s="4">
        <f t="shared" si="2"/>
        <v>108.965</v>
      </c>
      <c r="N50">
        <v>1.2308899999999999E-2</v>
      </c>
      <c r="O50">
        <v>0.69678499999999999</v>
      </c>
    </row>
    <row r="51" spans="1:15" x14ac:dyDescent="0.25">
      <c r="A51" t="s">
        <v>20</v>
      </c>
      <c r="B51">
        <v>0.40200999999999998</v>
      </c>
      <c r="C51" t="s">
        <v>24</v>
      </c>
      <c r="D51">
        <v>4.8989900000000003E-2</v>
      </c>
      <c r="E51" s="1" t="s">
        <v>38</v>
      </c>
      <c r="F51" s="1">
        <v>1.0139899999999999E-5</v>
      </c>
      <c r="G51" t="s">
        <v>0</v>
      </c>
      <c r="H51">
        <v>0.05</v>
      </c>
      <c r="I51">
        <f t="shared" si="3"/>
        <v>4.90000399E-2</v>
      </c>
      <c r="J51" s="4">
        <f t="shared" si="1"/>
        <v>4.9000000000000002E-2</v>
      </c>
      <c r="K51">
        <v>13.404500000000001</v>
      </c>
      <c r="L51" s="1">
        <v>108777</v>
      </c>
      <c r="M51" s="4">
        <f t="shared" si="2"/>
        <v>108.777</v>
      </c>
      <c r="N51">
        <v>1.23263E-2</v>
      </c>
      <c r="O51">
        <v>0.69775799999999999</v>
      </c>
    </row>
    <row r="52" spans="1:15" x14ac:dyDescent="0.25">
      <c r="A52" t="s">
        <v>20</v>
      </c>
      <c r="B52">
        <v>0.40000999999999998</v>
      </c>
      <c r="C52" t="s">
        <v>24</v>
      </c>
      <c r="D52">
        <v>4.9989600000000002E-2</v>
      </c>
      <c r="E52" t="s">
        <v>38</v>
      </c>
      <c r="F52" s="1">
        <v>1.0394000000000001E-5</v>
      </c>
      <c r="G52" t="s">
        <v>0</v>
      </c>
      <c r="H52">
        <v>0.05</v>
      </c>
      <c r="I52">
        <f t="shared" si="3"/>
        <v>4.9999993999999999E-2</v>
      </c>
      <c r="J52" s="4">
        <f t="shared" si="1"/>
        <v>0.05</v>
      </c>
      <c r="K52">
        <v>13.4023</v>
      </c>
      <c r="L52" s="1">
        <v>108589</v>
      </c>
      <c r="M52" s="4">
        <f t="shared" si="2"/>
        <v>108.589</v>
      </c>
      <c r="N52">
        <v>1.2343700000000001E-2</v>
      </c>
      <c r="O52">
        <v>0.69873099999999999</v>
      </c>
    </row>
    <row r="53" spans="1:15" x14ac:dyDescent="0.25">
      <c r="A53" t="s">
        <v>20</v>
      </c>
      <c r="B53">
        <v>0.398011</v>
      </c>
      <c r="C53" t="s">
        <v>24</v>
      </c>
      <c r="D53">
        <v>5.0989300000000001E-2</v>
      </c>
      <c r="E53" s="1" t="s">
        <v>38</v>
      </c>
      <c r="F53" s="1">
        <v>1.0650599999999999E-5</v>
      </c>
      <c r="G53" t="s">
        <v>0</v>
      </c>
      <c r="H53">
        <v>0.05</v>
      </c>
      <c r="I53">
        <f t="shared" si="3"/>
        <v>5.0999950600000003E-2</v>
      </c>
      <c r="J53" s="4">
        <f t="shared" si="1"/>
        <v>5.0999999999999997E-2</v>
      </c>
      <c r="K53">
        <v>13.4</v>
      </c>
      <c r="L53" s="1">
        <v>108401</v>
      </c>
      <c r="M53" s="4">
        <f t="shared" si="2"/>
        <v>108.401</v>
      </c>
      <c r="N53">
        <v>1.23611E-2</v>
      </c>
      <c r="O53">
        <v>0.69970399999999999</v>
      </c>
    </row>
    <row r="54" spans="1:15" x14ac:dyDescent="0.25">
      <c r="A54" t="s">
        <v>20</v>
      </c>
      <c r="B54">
        <v>0.396011</v>
      </c>
      <c r="C54" t="s">
        <v>24</v>
      </c>
      <c r="D54">
        <v>5.1989100000000003E-2</v>
      </c>
      <c r="E54" t="s">
        <v>38</v>
      </c>
      <c r="F54" s="1">
        <v>1.09096E-5</v>
      </c>
      <c r="G54" t="s">
        <v>0</v>
      </c>
      <c r="H54">
        <v>0.05</v>
      </c>
      <c r="I54">
        <f t="shared" si="3"/>
        <v>5.2000009600000001E-2</v>
      </c>
      <c r="J54" s="4">
        <f t="shared" si="1"/>
        <v>5.1999999999999998E-2</v>
      </c>
      <c r="K54">
        <v>13.3978</v>
      </c>
      <c r="L54" s="1">
        <v>108214</v>
      </c>
      <c r="M54" s="4">
        <f t="shared" si="2"/>
        <v>108.214</v>
      </c>
      <c r="N54">
        <v>1.2378500000000001E-2</v>
      </c>
      <c r="O54">
        <v>0.70067599999999997</v>
      </c>
    </row>
    <row r="55" spans="1:15" x14ac:dyDescent="0.25">
      <c r="A55" t="s">
        <v>20</v>
      </c>
      <c r="B55">
        <v>0.394011</v>
      </c>
      <c r="C55" t="s">
        <v>24</v>
      </c>
      <c r="D55">
        <v>5.2988800000000003E-2</v>
      </c>
      <c r="E55" s="1" t="s">
        <v>38</v>
      </c>
      <c r="F55" s="1">
        <v>1.1171E-5</v>
      </c>
      <c r="G55" t="s">
        <v>0</v>
      </c>
      <c r="H55">
        <v>0.05</v>
      </c>
      <c r="I55">
        <f t="shared" si="3"/>
        <v>5.2999971E-2</v>
      </c>
      <c r="J55" s="4">
        <f t="shared" si="1"/>
        <v>5.2999999999999999E-2</v>
      </c>
      <c r="K55">
        <v>13.3955</v>
      </c>
      <c r="L55" s="1">
        <v>108026</v>
      </c>
      <c r="M55" s="4">
        <f t="shared" si="2"/>
        <v>108.026</v>
      </c>
      <c r="N55">
        <v>1.23959E-2</v>
      </c>
      <c r="O55">
        <v>0.70164899999999997</v>
      </c>
    </row>
    <row r="56" spans="1:15" x14ac:dyDescent="0.25">
      <c r="A56" t="s">
        <v>20</v>
      </c>
      <c r="B56">
        <v>0.392011</v>
      </c>
      <c r="C56" t="s">
        <v>24</v>
      </c>
      <c r="D56">
        <v>5.3988599999999998E-2</v>
      </c>
      <c r="E56" t="s">
        <v>38</v>
      </c>
      <c r="F56" s="1">
        <v>1.14349E-5</v>
      </c>
      <c r="G56" t="s">
        <v>0</v>
      </c>
      <c r="H56">
        <v>0.05</v>
      </c>
      <c r="I56">
        <f t="shared" si="3"/>
        <v>5.40000349E-2</v>
      </c>
      <c r="J56" s="4">
        <f t="shared" si="1"/>
        <v>5.3999999999999999E-2</v>
      </c>
      <c r="K56">
        <v>13.3932</v>
      </c>
      <c r="L56" s="1">
        <v>107839</v>
      </c>
      <c r="M56" s="4">
        <f t="shared" si="2"/>
        <v>107.839</v>
      </c>
      <c r="N56">
        <v>1.24133E-2</v>
      </c>
      <c r="O56">
        <v>0.70262199999999997</v>
      </c>
    </row>
    <row r="57" spans="1:15" x14ac:dyDescent="0.25">
      <c r="A57" t="s">
        <v>20</v>
      </c>
      <c r="B57">
        <v>0.39001200000000003</v>
      </c>
      <c r="C57" t="s">
        <v>24</v>
      </c>
      <c r="D57">
        <v>5.4988299999999997E-2</v>
      </c>
      <c r="E57" s="1" t="s">
        <v>38</v>
      </c>
      <c r="F57" s="1">
        <v>1.1701399999999999E-5</v>
      </c>
      <c r="G57" t="s">
        <v>0</v>
      </c>
      <c r="H57">
        <v>0.05</v>
      </c>
      <c r="I57">
        <f t="shared" si="3"/>
        <v>5.5000001399999998E-2</v>
      </c>
      <c r="J57" s="4">
        <f t="shared" si="1"/>
        <v>5.5E-2</v>
      </c>
      <c r="K57">
        <v>13.391</v>
      </c>
      <c r="L57" s="1">
        <v>107652</v>
      </c>
      <c r="M57" s="4">
        <f t="shared" si="2"/>
        <v>107.652</v>
      </c>
      <c r="N57">
        <v>1.2430800000000001E-2</v>
      </c>
      <c r="O57">
        <v>0.70359400000000005</v>
      </c>
    </row>
    <row r="58" spans="1:15" x14ac:dyDescent="0.25">
      <c r="A58" t="s">
        <v>20</v>
      </c>
      <c r="B58">
        <v>0.38801200000000002</v>
      </c>
      <c r="C58" t="s">
        <v>24</v>
      </c>
      <c r="D58">
        <v>5.5988000000000003E-2</v>
      </c>
      <c r="E58" t="s">
        <v>38</v>
      </c>
      <c r="F58" s="1">
        <v>1.19705E-5</v>
      </c>
      <c r="G58" t="s">
        <v>0</v>
      </c>
      <c r="H58">
        <v>0.05</v>
      </c>
      <c r="I58">
        <f t="shared" si="3"/>
        <v>5.5999970500000003E-2</v>
      </c>
      <c r="J58" s="4">
        <f t="shared" si="1"/>
        <v>5.6000000000000001E-2</v>
      </c>
      <c r="K58">
        <v>13.3887</v>
      </c>
      <c r="L58" s="1">
        <v>107465</v>
      </c>
      <c r="M58" s="4">
        <f t="shared" si="2"/>
        <v>107.465</v>
      </c>
      <c r="N58">
        <v>1.24482E-2</v>
      </c>
      <c r="O58">
        <v>0.70456700000000005</v>
      </c>
    </row>
    <row r="59" spans="1:15" x14ac:dyDescent="0.25">
      <c r="A59" t="s">
        <v>20</v>
      </c>
      <c r="B59">
        <v>0.38601200000000002</v>
      </c>
      <c r="C59" t="s">
        <v>24</v>
      </c>
      <c r="D59">
        <v>5.6987799999999998E-2</v>
      </c>
      <c r="E59" s="1" t="s">
        <v>38</v>
      </c>
      <c r="F59" s="1">
        <v>1.2242199999999999E-5</v>
      </c>
      <c r="G59" t="s">
        <v>0</v>
      </c>
      <c r="H59">
        <v>0.05</v>
      </c>
      <c r="I59">
        <f t="shared" si="3"/>
        <v>5.7000042199999996E-2</v>
      </c>
      <c r="J59" s="4">
        <f t="shared" si="1"/>
        <v>5.7000000000000002E-2</v>
      </c>
      <c r="K59">
        <v>13.3863</v>
      </c>
      <c r="L59" s="1">
        <v>107278</v>
      </c>
      <c r="M59" s="4">
        <f t="shared" si="2"/>
        <v>107.27800000000001</v>
      </c>
      <c r="N59">
        <v>1.24656E-2</v>
      </c>
      <c r="O59">
        <v>0.70553900000000003</v>
      </c>
    </row>
    <row r="60" spans="1:15" x14ac:dyDescent="0.25">
      <c r="A60" t="s">
        <v>20</v>
      </c>
      <c r="B60">
        <v>0.38401299999999999</v>
      </c>
      <c r="C60" t="s">
        <v>24</v>
      </c>
      <c r="D60">
        <v>5.7987499999999997E-2</v>
      </c>
      <c r="E60" t="s">
        <v>38</v>
      </c>
      <c r="F60" s="1">
        <v>1.25165E-5</v>
      </c>
      <c r="G60" t="s">
        <v>0</v>
      </c>
      <c r="H60">
        <v>0.05</v>
      </c>
      <c r="I60">
        <f t="shared" si="3"/>
        <v>5.8000016499999994E-2</v>
      </c>
      <c r="J60" s="4">
        <f t="shared" si="1"/>
        <v>5.8000000000000003E-2</v>
      </c>
      <c r="K60">
        <v>13.384</v>
      </c>
      <c r="L60" s="1">
        <v>107091</v>
      </c>
      <c r="M60" s="4">
        <f t="shared" si="2"/>
        <v>107.09099999999999</v>
      </c>
      <c r="N60">
        <v>1.2482999999999999E-2</v>
      </c>
      <c r="O60">
        <v>0.706511</v>
      </c>
    </row>
    <row r="61" spans="1:15" x14ac:dyDescent="0.25">
      <c r="A61" t="s">
        <v>20</v>
      </c>
      <c r="B61">
        <v>0.38201299999999999</v>
      </c>
      <c r="C61" t="s">
        <v>24</v>
      </c>
      <c r="D61">
        <v>5.8987199999999997E-2</v>
      </c>
      <c r="E61" s="1" t="s">
        <v>38</v>
      </c>
      <c r="F61" s="1">
        <v>1.2793600000000001E-5</v>
      </c>
      <c r="G61" t="s">
        <v>0</v>
      </c>
      <c r="H61">
        <v>0.05</v>
      </c>
      <c r="I61">
        <f t="shared" si="3"/>
        <v>5.8999993599999995E-2</v>
      </c>
      <c r="J61" s="4">
        <f t="shared" si="1"/>
        <v>5.8999999999999997E-2</v>
      </c>
      <c r="K61">
        <v>13.3817</v>
      </c>
      <c r="L61" s="1">
        <v>106904</v>
      </c>
      <c r="M61" s="4">
        <f t="shared" si="2"/>
        <v>106.904</v>
      </c>
      <c r="N61">
        <v>1.25004E-2</v>
      </c>
      <c r="O61">
        <v>0.70748299999999997</v>
      </c>
    </row>
    <row r="62" spans="1:15" x14ac:dyDescent="0.25">
      <c r="A62" t="s">
        <v>20</v>
      </c>
      <c r="B62">
        <v>0.38001299999999999</v>
      </c>
      <c r="C62" t="s">
        <v>24</v>
      </c>
      <c r="D62">
        <v>5.9986900000000003E-2</v>
      </c>
      <c r="E62" t="s">
        <v>38</v>
      </c>
      <c r="F62" s="1">
        <v>1.3073399999999999E-5</v>
      </c>
      <c r="G62" t="s">
        <v>0</v>
      </c>
      <c r="H62">
        <v>0.05</v>
      </c>
      <c r="I62">
        <f t="shared" si="3"/>
        <v>5.9999973400000003E-2</v>
      </c>
      <c r="J62" s="4">
        <f t="shared" si="1"/>
        <v>0.06</v>
      </c>
      <c r="K62">
        <v>13.3794</v>
      </c>
      <c r="L62" s="1">
        <v>106718</v>
      </c>
      <c r="M62" s="4">
        <f t="shared" si="2"/>
        <v>106.718</v>
      </c>
      <c r="N62">
        <v>1.2517800000000001E-2</v>
      </c>
      <c r="O62">
        <v>0.70845599999999997</v>
      </c>
    </row>
    <row r="63" spans="1:15" x14ac:dyDescent="0.25">
      <c r="A63" t="s">
        <v>20</v>
      </c>
      <c r="B63">
        <v>0.37801299999999999</v>
      </c>
      <c r="C63" t="s">
        <v>24</v>
      </c>
      <c r="D63">
        <v>6.0986600000000002E-2</v>
      </c>
      <c r="E63" s="1" t="s">
        <v>38</v>
      </c>
      <c r="F63" s="1">
        <v>1.3356000000000001E-5</v>
      </c>
      <c r="G63" t="s">
        <v>0</v>
      </c>
      <c r="H63">
        <v>0.05</v>
      </c>
      <c r="I63">
        <f t="shared" si="3"/>
        <v>6.0999956000000001E-2</v>
      </c>
      <c r="J63" s="4">
        <f t="shared" si="1"/>
        <v>6.0999999999999999E-2</v>
      </c>
      <c r="K63">
        <v>13.377000000000001</v>
      </c>
      <c r="L63" s="1">
        <v>106532</v>
      </c>
      <c r="M63" s="4">
        <f t="shared" si="2"/>
        <v>106.532</v>
      </c>
      <c r="N63">
        <v>1.25352E-2</v>
      </c>
      <c r="O63">
        <v>0.70942799999999995</v>
      </c>
    </row>
    <row r="64" spans="1:15" x14ac:dyDescent="0.25">
      <c r="A64" t="s">
        <v>20</v>
      </c>
      <c r="B64">
        <v>0.37601400000000001</v>
      </c>
      <c r="C64" t="s">
        <v>24</v>
      </c>
      <c r="D64">
        <v>6.1986399999999997E-2</v>
      </c>
      <c r="E64" t="s">
        <v>38</v>
      </c>
      <c r="F64" s="1">
        <v>1.36414E-5</v>
      </c>
      <c r="G64" t="s">
        <v>0</v>
      </c>
      <c r="H64">
        <v>0.05</v>
      </c>
      <c r="I64">
        <f t="shared" si="3"/>
        <v>6.2000041399999997E-2</v>
      </c>
      <c r="J64" s="4">
        <f t="shared" si="1"/>
        <v>6.2E-2</v>
      </c>
      <c r="K64">
        <v>13.374599999999999</v>
      </c>
      <c r="L64" s="1">
        <v>106345</v>
      </c>
      <c r="M64" s="4">
        <f t="shared" si="2"/>
        <v>106.345</v>
      </c>
      <c r="N64">
        <v>1.2552600000000001E-2</v>
      </c>
      <c r="O64">
        <v>0.71040000000000003</v>
      </c>
    </row>
    <row r="65" spans="1:15" x14ac:dyDescent="0.25">
      <c r="A65" t="s">
        <v>20</v>
      </c>
      <c r="B65">
        <v>0.37401400000000001</v>
      </c>
      <c r="C65" t="s">
        <v>24</v>
      </c>
      <c r="D65">
        <v>6.2986100000000003E-2</v>
      </c>
      <c r="E65" s="1" t="s">
        <v>38</v>
      </c>
      <c r="F65" s="1">
        <v>1.39297E-5</v>
      </c>
      <c r="G65" t="s">
        <v>0</v>
      </c>
      <c r="H65">
        <v>0.05</v>
      </c>
      <c r="I65">
        <f t="shared" si="3"/>
        <v>6.3000029700000001E-2</v>
      </c>
      <c r="J65" s="4">
        <f t="shared" si="1"/>
        <v>6.3E-2</v>
      </c>
      <c r="K65">
        <v>13.372299999999999</v>
      </c>
      <c r="L65" s="1">
        <v>106159</v>
      </c>
      <c r="M65" s="4">
        <f t="shared" si="2"/>
        <v>106.15900000000001</v>
      </c>
      <c r="N65">
        <v>1.257E-2</v>
      </c>
      <c r="O65">
        <v>0.711372</v>
      </c>
    </row>
    <row r="66" spans="1:15" x14ac:dyDescent="0.25">
      <c r="A66" t="s">
        <v>20</v>
      </c>
      <c r="B66">
        <v>0.37201400000000001</v>
      </c>
      <c r="C66" t="s">
        <v>24</v>
      </c>
      <c r="D66">
        <v>6.3985799999999995E-2</v>
      </c>
      <c r="E66" t="s">
        <v>38</v>
      </c>
      <c r="F66" s="1">
        <v>1.4221E-5</v>
      </c>
      <c r="G66" t="s">
        <v>0</v>
      </c>
      <c r="H66">
        <v>0.05</v>
      </c>
      <c r="I66">
        <f t="shared" si="3"/>
        <v>6.400002099999999E-2</v>
      </c>
      <c r="J66" s="4">
        <f t="shared" si="1"/>
        <v>6.4000000000000001E-2</v>
      </c>
      <c r="K66">
        <v>13.369899999999999</v>
      </c>
      <c r="L66" s="1">
        <v>105973</v>
      </c>
      <c r="M66" s="4">
        <f t="shared" si="2"/>
        <v>105.973</v>
      </c>
      <c r="N66">
        <v>1.25874E-2</v>
      </c>
      <c r="O66">
        <v>0.71234299999999995</v>
      </c>
    </row>
    <row r="67" spans="1:15" x14ac:dyDescent="0.25">
      <c r="A67" t="s">
        <v>20</v>
      </c>
      <c r="B67">
        <v>0.37001499999999998</v>
      </c>
      <c r="C67" t="s">
        <v>24</v>
      </c>
      <c r="D67">
        <v>6.4985500000000002E-2</v>
      </c>
      <c r="E67" s="1" t="s">
        <v>38</v>
      </c>
      <c r="F67" s="1">
        <v>1.45152E-5</v>
      </c>
      <c r="G67" t="s">
        <v>0</v>
      </c>
      <c r="H67">
        <v>0.05</v>
      </c>
      <c r="I67">
        <f t="shared" si="3"/>
        <v>6.5000015199999997E-2</v>
      </c>
      <c r="J67" s="4">
        <f t="shared" ref="J67:J130" si="4">ROUND(I67,3)</f>
        <v>6.5000000000000002E-2</v>
      </c>
      <c r="K67">
        <v>13.3675</v>
      </c>
      <c r="L67" s="1">
        <v>105788</v>
      </c>
      <c r="M67" s="4">
        <f t="shared" ref="M67:M130" si="5">L67/1000</f>
        <v>105.788</v>
      </c>
      <c r="N67">
        <v>1.2604799999999999E-2</v>
      </c>
      <c r="O67">
        <v>0.71331500000000003</v>
      </c>
    </row>
    <row r="68" spans="1:15" x14ac:dyDescent="0.25">
      <c r="A68" t="s">
        <v>20</v>
      </c>
      <c r="B68">
        <v>0.36801499999999998</v>
      </c>
      <c r="C68" t="s">
        <v>24</v>
      </c>
      <c r="D68">
        <v>6.5985199999999994E-2</v>
      </c>
      <c r="E68" t="s">
        <v>38</v>
      </c>
      <c r="F68" s="1">
        <v>1.4812400000000001E-5</v>
      </c>
      <c r="G68" t="s">
        <v>0</v>
      </c>
      <c r="H68">
        <v>0.05</v>
      </c>
      <c r="I68">
        <f t="shared" si="3"/>
        <v>6.6000012399999988E-2</v>
      </c>
      <c r="J68" s="4">
        <f t="shared" si="4"/>
        <v>6.6000000000000003E-2</v>
      </c>
      <c r="K68">
        <v>13.365</v>
      </c>
      <c r="L68" s="1">
        <v>105602</v>
      </c>
      <c r="M68" s="4">
        <f t="shared" si="5"/>
        <v>105.602</v>
      </c>
      <c r="N68">
        <v>1.26222E-2</v>
      </c>
      <c r="O68">
        <v>0.71428700000000001</v>
      </c>
    </row>
    <row r="69" spans="1:15" x14ac:dyDescent="0.25">
      <c r="A69" t="s">
        <v>20</v>
      </c>
      <c r="B69">
        <v>0.36601499999999998</v>
      </c>
      <c r="C69" t="s">
        <v>24</v>
      </c>
      <c r="D69">
        <v>6.69849E-2</v>
      </c>
      <c r="E69" s="1" t="s">
        <v>38</v>
      </c>
      <c r="F69" s="1">
        <v>1.51128E-5</v>
      </c>
      <c r="G69" t="s">
        <v>0</v>
      </c>
      <c r="H69">
        <v>0.05</v>
      </c>
      <c r="I69">
        <f t="shared" si="3"/>
        <v>6.7000012799999994E-2</v>
      </c>
      <c r="J69" s="4">
        <f t="shared" si="4"/>
        <v>6.7000000000000004E-2</v>
      </c>
      <c r="K69">
        <v>13.3626</v>
      </c>
      <c r="L69" s="1">
        <v>105417</v>
      </c>
      <c r="M69" s="4">
        <f t="shared" si="5"/>
        <v>105.417</v>
      </c>
      <c r="N69">
        <v>1.2639600000000001E-2</v>
      </c>
      <c r="O69">
        <v>0.71525799999999995</v>
      </c>
    </row>
    <row r="70" spans="1:15" x14ac:dyDescent="0.25">
      <c r="A70" t="s">
        <v>20</v>
      </c>
      <c r="B70">
        <v>0.36401499999999998</v>
      </c>
      <c r="C70" t="s">
        <v>24</v>
      </c>
      <c r="D70">
        <v>6.7984600000000006E-2</v>
      </c>
      <c r="E70" t="s">
        <v>38</v>
      </c>
      <c r="F70" s="1">
        <v>1.54163E-5</v>
      </c>
      <c r="G70" t="s">
        <v>0</v>
      </c>
      <c r="H70">
        <v>0.05</v>
      </c>
      <c r="I70">
        <f t="shared" si="3"/>
        <v>6.8000016300000007E-2</v>
      </c>
      <c r="J70" s="4">
        <f t="shared" si="4"/>
        <v>6.8000000000000005E-2</v>
      </c>
      <c r="K70">
        <v>13.360200000000001</v>
      </c>
      <c r="L70" s="1">
        <v>105231</v>
      </c>
      <c r="M70" s="4">
        <f t="shared" si="5"/>
        <v>105.23099999999999</v>
      </c>
      <c r="N70">
        <v>1.2657E-2</v>
      </c>
      <c r="O70">
        <v>0.71623000000000003</v>
      </c>
    </row>
    <row r="71" spans="1:15" x14ac:dyDescent="0.25">
      <c r="A71" t="s">
        <v>20</v>
      </c>
      <c r="B71">
        <v>0.362016</v>
      </c>
      <c r="C71" t="s">
        <v>24</v>
      </c>
      <c r="D71">
        <v>6.8984299999999998E-2</v>
      </c>
      <c r="E71" s="1" t="s">
        <v>38</v>
      </c>
      <c r="F71" s="1">
        <v>1.5722900000000002E-5</v>
      </c>
      <c r="G71" t="s">
        <v>0</v>
      </c>
      <c r="H71">
        <v>0.05</v>
      </c>
      <c r="I71">
        <f t="shared" si="3"/>
        <v>6.9000022899999999E-2</v>
      </c>
      <c r="J71" s="4">
        <f t="shared" si="4"/>
        <v>6.9000000000000006E-2</v>
      </c>
      <c r="K71">
        <v>13.357699999999999</v>
      </c>
      <c r="L71" s="1">
        <v>105046</v>
      </c>
      <c r="M71" s="4">
        <f t="shared" si="5"/>
        <v>105.04600000000001</v>
      </c>
      <c r="N71">
        <v>1.2674400000000001E-2</v>
      </c>
      <c r="O71">
        <v>0.71720099999999998</v>
      </c>
    </row>
    <row r="72" spans="1:15" x14ac:dyDescent="0.25">
      <c r="A72" t="s">
        <v>20</v>
      </c>
      <c r="B72">
        <v>0.360016</v>
      </c>
      <c r="C72" t="s">
        <v>24</v>
      </c>
      <c r="D72">
        <v>6.9984000000000005E-2</v>
      </c>
      <c r="E72" t="s">
        <v>38</v>
      </c>
      <c r="F72" s="1">
        <v>1.60328E-5</v>
      </c>
      <c r="G72" t="s">
        <v>0</v>
      </c>
      <c r="H72">
        <v>0.05</v>
      </c>
      <c r="I72">
        <f t="shared" si="3"/>
        <v>7.00000328E-2</v>
      </c>
      <c r="J72" s="4">
        <f t="shared" si="4"/>
        <v>7.0000000000000007E-2</v>
      </c>
      <c r="K72">
        <v>13.3552</v>
      </c>
      <c r="L72" s="1">
        <v>104861</v>
      </c>
      <c r="M72" s="4">
        <f t="shared" si="5"/>
        <v>104.861</v>
      </c>
      <c r="N72">
        <v>1.26918E-2</v>
      </c>
      <c r="O72">
        <v>0.71817299999999995</v>
      </c>
    </row>
    <row r="73" spans="1:15" x14ac:dyDescent="0.25">
      <c r="A73" t="s">
        <v>20</v>
      </c>
      <c r="B73">
        <v>0.358016</v>
      </c>
      <c r="C73" t="s">
        <v>24</v>
      </c>
      <c r="D73">
        <v>7.0983699999999997E-2</v>
      </c>
      <c r="E73" s="1" t="s">
        <v>38</v>
      </c>
      <c r="F73" s="1">
        <v>1.6345999999999999E-5</v>
      </c>
      <c r="G73" t="s">
        <v>0</v>
      </c>
      <c r="H73">
        <v>0.05</v>
      </c>
      <c r="I73">
        <f t="shared" si="3"/>
        <v>7.1000045999999997E-2</v>
      </c>
      <c r="J73" s="4">
        <f t="shared" si="4"/>
        <v>7.0999999999999994E-2</v>
      </c>
      <c r="K73">
        <v>13.3528</v>
      </c>
      <c r="L73" s="1">
        <v>104676</v>
      </c>
      <c r="M73" s="4">
        <f t="shared" si="5"/>
        <v>104.676</v>
      </c>
      <c r="N73">
        <v>1.27092E-2</v>
      </c>
      <c r="O73">
        <v>0.71914400000000001</v>
      </c>
    </row>
    <row r="74" spans="1:15" x14ac:dyDescent="0.25">
      <c r="A74" t="s">
        <v>20</v>
      </c>
      <c r="B74">
        <v>0.35601699999999997</v>
      </c>
      <c r="C74" t="s">
        <v>24</v>
      </c>
      <c r="D74">
        <v>7.19833E-2</v>
      </c>
      <c r="E74" t="s">
        <v>38</v>
      </c>
      <c r="F74" s="1">
        <v>1.6662599999999999E-5</v>
      </c>
      <c r="G74" t="s">
        <v>0</v>
      </c>
      <c r="H74">
        <v>0.05</v>
      </c>
      <c r="I74">
        <f t="shared" si="3"/>
        <v>7.1999962599999995E-2</v>
      </c>
      <c r="J74" s="4">
        <f t="shared" si="4"/>
        <v>7.1999999999999995E-2</v>
      </c>
      <c r="K74">
        <v>13.350300000000001</v>
      </c>
      <c r="L74" s="1">
        <v>104491</v>
      </c>
      <c r="M74" s="4">
        <f t="shared" si="5"/>
        <v>104.491</v>
      </c>
      <c r="N74">
        <v>1.2726599999999999E-2</v>
      </c>
      <c r="O74">
        <v>0.72011499999999995</v>
      </c>
    </row>
    <row r="75" spans="1:15" x14ac:dyDescent="0.25">
      <c r="A75" t="s">
        <v>20</v>
      </c>
      <c r="B75">
        <v>0.35401700000000003</v>
      </c>
      <c r="C75" t="s">
        <v>24</v>
      </c>
      <c r="D75">
        <v>7.2983000000000006E-2</v>
      </c>
      <c r="E75" s="1" t="s">
        <v>38</v>
      </c>
      <c r="F75" s="1">
        <v>1.6982499999999999E-5</v>
      </c>
      <c r="G75" t="s">
        <v>0</v>
      </c>
      <c r="H75">
        <v>0.05</v>
      </c>
      <c r="I75">
        <f t="shared" ref="I75:I138" si="6">D75+F75</f>
        <v>7.2999982500000005E-2</v>
      </c>
      <c r="J75" s="4">
        <f t="shared" si="4"/>
        <v>7.2999999999999995E-2</v>
      </c>
      <c r="K75">
        <v>13.347799999999999</v>
      </c>
      <c r="L75" s="1">
        <v>104307</v>
      </c>
      <c r="M75" s="4">
        <f t="shared" si="5"/>
        <v>104.307</v>
      </c>
      <c r="N75">
        <v>1.2744E-2</v>
      </c>
      <c r="O75">
        <v>0.72108700000000003</v>
      </c>
    </row>
    <row r="76" spans="1:15" x14ac:dyDescent="0.25">
      <c r="A76" t="s">
        <v>20</v>
      </c>
      <c r="B76">
        <v>0.35201700000000002</v>
      </c>
      <c r="C76" t="s">
        <v>24</v>
      </c>
      <c r="D76">
        <v>7.3982699999999998E-2</v>
      </c>
      <c r="E76" t="s">
        <v>38</v>
      </c>
      <c r="F76" s="1">
        <v>1.73059E-5</v>
      </c>
      <c r="G76" t="s">
        <v>0</v>
      </c>
      <c r="H76">
        <v>0.05</v>
      </c>
      <c r="I76">
        <f t="shared" si="6"/>
        <v>7.4000005899999999E-2</v>
      </c>
      <c r="J76" s="4">
        <f t="shared" si="4"/>
        <v>7.3999999999999996E-2</v>
      </c>
      <c r="K76">
        <v>13.3452</v>
      </c>
      <c r="L76" s="1">
        <v>104122</v>
      </c>
      <c r="M76" s="4">
        <f t="shared" si="5"/>
        <v>104.122</v>
      </c>
      <c r="N76">
        <v>1.2761399999999999E-2</v>
      </c>
      <c r="O76">
        <v>0.72205799999999998</v>
      </c>
    </row>
    <row r="77" spans="1:15" x14ac:dyDescent="0.25">
      <c r="A77" t="s">
        <v>20</v>
      </c>
      <c r="B77">
        <v>0.350018</v>
      </c>
      <c r="C77" t="s">
        <v>24</v>
      </c>
      <c r="D77">
        <v>7.4982400000000005E-2</v>
      </c>
      <c r="E77" s="1" t="s">
        <v>38</v>
      </c>
      <c r="F77" s="1">
        <v>1.7632899999999998E-5</v>
      </c>
      <c r="G77" t="s">
        <v>0</v>
      </c>
      <c r="H77">
        <v>0.05</v>
      </c>
      <c r="I77">
        <f t="shared" si="6"/>
        <v>7.5000032899999999E-2</v>
      </c>
      <c r="J77" s="4">
        <f t="shared" si="4"/>
        <v>7.4999999999999997E-2</v>
      </c>
      <c r="K77">
        <v>13.342700000000001</v>
      </c>
      <c r="L77" s="1">
        <v>103938</v>
      </c>
      <c r="M77" s="4">
        <f t="shared" si="5"/>
        <v>103.938</v>
      </c>
      <c r="N77">
        <v>1.27788E-2</v>
      </c>
      <c r="O77">
        <v>0.72302900000000003</v>
      </c>
    </row>
    <row r="78" spans="1:15" x14ac:dyDescent="0.25">
      <c r="A78" t="s">
        <v>20</v>
      </c>
      <c r="B78">
        <v>0.34801799999999999</v>
      </c>
      <c r="C78" t="s">
        <v>24</v>
      </c>
      <c r="D78">
        <v>7.5981999999999994E-2</v>
      </c>
      <c r="E78" t="s">
        <v>38</v>
      </c>
      <c r="F78" s="1">
        <v>1.7963400000000002E-5</v>
      </c>
      <c r="G78" t="s">
        <v>0</v>
      </c>
      <c r="H78">
        <v>0.05</v>
      </c>
      <c r="I78">
        <f t="shared" si="6"/>
        <v>7.5999963399999995E-2</v>
      </c>
      <c r="J78" s="4">
        <f t="shared" si="4"/>
        <v>7.5999999999999998E-2</v>
      </c>
      <c r="K78">
        <v>13.3401</v>
      </c>
      <c r="L78" s="1">
        <v>103754</v>
      </c>
      <c r="M78" s="4">
        <f t="shared" si="5"/>
        <v>103.754</v>
      </c>
      <c r="N78">
        <v>1.2796200000000001E-2</v>
      </c>
      <c r="O78">
        <v>0.72399999999999998</v>
      </c>
    </row>
    <row r="79" spans="1:15" x14ac:dyDescent="0.25">
      <c r="A79" t="s">
        <v>20</v>
      </c>
      <c r="B79">
        <v>0.34601799999999999</v>
      </c>
      <c r="C79" t="s">
        <v>24</v>
      </c>
      <c r="D79">
        <v>7.69817E-2</v>
      </c>
      <c r="E79" s="1" t="s">
        <v>38</v>
      </c>
      <c r="F79" s="1">
        <v>1.8297599999999999E-5</v>
      </c>
      <c r="G79" t="s">
        <v>0</v>
      </c>
      <c r="H79">
        <v>0.05</v>
      </c>
      <c r="I79">
        <f t="shared" si="6"/>
        <v>7.6999997599999995E-2</v>
      </c>
      <c r="J79" s="4">
        <f t="shared" si="4"/>
        <v>7.6999999999999999E-2</v>
      </c>
      <c r="K79">
        <v>13.3376</v>
      </c>
      <c r="L79" s="1">
        <v>103570</v>
      </c>
      <c r="M79" s="4">
        <f t="shared" si="5"/>
        <v>103.57</v>
      </c>
      <c r="N79">
        <v>1.28136E-2</v>
      </c>
      <c r="O79">
        <v>0.72497100000000003</v>
      </c>
    </row>
    <row r="80" spans="1:15" x14ac:dyDescent="0.25">
      <c r="A80" t="s">
        <v>20</v>
      </c>
      <c r="B80">
        <v>0.34401900000000002</v>
      </c>
      <c r="C80" t="s">
        <v>24</v>
      </c>
      <c r="D80">
        <v>7.7981400000000006E-2</v>
      </c>
      <c r="E80" t="s">
        <v>38</v>
      </c>
      <c r="F80" s="1">
        <v>1.8635500000000001E-5</v>
      </c>
      <c r="G80" t="s">
        <v>0</v>
      </c>
      <c r="H80">
        <v>0.05</v>
      </c>
      <c r="I80">
        <f t="shared" si="6"/>
        <v>7.8000035500000009E-2</v>
      </c>
      <c r="J80" s="4">
        <f t="shared" si="4"/>
        <v>7.8E-2</v>
      </c>
      <c r="K80">
        <v>13.335000000000001</v>
      </c>
      <c r="L80" s="1">
        <v>103386</v>
      </c>
      <c r="M80" s="4">
        <f t="shared" si="5"/>
        <v>103.386</v>
      </c>
      <c r="N80">
        <v>1.2831E-2</v>
      </c>
      <c r="O80">
        <v>0.72594099999999995</v>
      </c>
    </row>
    <row r="81" spans="1:15" x14ac:dyDescent="0.25">
      <c r="A81" t="s">
        <v>20</v>
      </c>
      <c r="B81">
        <v>0.34201900000000002</v>
      </c>
      <c r="C81" t="s">
        <v>24</v>
      </c>
      <c r="D81">
        <v>7.8980999999999996E-2</v>
      </c>
      <c r="E81" s="1" t="s">
        <v>38</v>
      </c>
      <c r="F81" s="1">
        <v>1.8977199999999998E-5</v>
      </c>
      <c r="G81" t="s">
        <v>0</v>
      </c>
      <c r="H81">
        <v>0.05</v>
      </c>
      <c r="I81">
        <f t="shared" si="6"/>
        <v>7.8999977200000002E-2</v>
      </c>
      <c r="J81" s="4">
        <f t="shared" si="4"/>
        <v>7.9000000000000001E-2</v>
      </c>
      <c r="K81">
        <v>13.3324</v>
      </c>
      <c r="L81" s="1">
        <v>103202</v>
      </c>
      <c r="M81" s="4">
        <f t="shared" si="5"/>
        <v>103.202</v>
      </c>
      <c r="N81">
        <v>1.2848399999999999E-2</v>
      </c>
      <c r="O81">
        <v>0.726912</v>
      </c>
    </row>
    <row r="82" spans="1:15" x14ac:dyDescent="0.25">
      <c r="A82" t="s">
        <v>20</v>
      </c>
      <c r="B82">
        <v>0.34001900000000002</v>
      </c>
      <c r="C82" t="s">
        <v>24</v>
      </c>
      <c r="D82">
        <v>7.9980700000000002E-2</v>
      </c>
      <c r="E82" t="s">
        <v>38</v>
      </c>
      <c r="F82" s="1">
        <v>1.9322700000000001E-5</v>
      </c>
      <c r="G82" t="s">
        <v>0</v>
      </c>
      <c r="H82">
        <v>0.05</v>
      </c>
      <c r="I82">
        <f t="shared" si="6"/>
        <v>8.0000022700000006E-2</v>
      </c>
      <c r="J82" s="4">
        <f t="shared" si="4"/>
        <v>0.08</v>
      </c>
      <c r="K82">
        <v>13.329800000000001</v>
      </c>
      <c r="L82" s="1">
        <v>103018</v>
      </c>
      <c r="M82" s="4">
        <f t="shared" si="5"/>
        <v>103.018</v>
      </c>
      <c r="N82">
        <v>1.28658E-2</v>
      </c>
      <c r="O82">
        <v>0.72788299999999995</v>
      </c>
    </row>
    <row r="83" spans="1:15" x14ac:dyDescent="0.25">
      <c r="A83" t="s">
        <v>20</v>
      </c>
      <c r="B83">
        <v>0.33801999999999999</v>
      </c>
      <c r="C83" t="s">
        <v>24</v>
      </c>
      <c r="D83">
        <v>8.0980300000000005E-2</v>
      </c>
      <c r="E83" s="1" t="s">
        <v>38</v>
      </c>
      <c r="F83" s="1">
        <v>1.9672200000000001E-5</v>
      </c>
      <c r="G83" t="s">
        <v>0</v>
      </c>
      <c r="H83">
        <v>0.05</v>
      </c>
      <c r="I83">
        <f t="shared" si="6"/>
        <v>8.0999972200000006E-2</v>
      </c>
      <c r="J83" s="4">
        <f t="shared" si="4"/>
        <v>8.1000000000000003E-2</v>
      </c>
      <c r="K83">
        <v>13.327199999999999</v>
      </c>
      <c r="L83" s="1">
        <v>102835</v>
      </c>
      <c r="M83" s="4">
        <f t="shared" si="5"/>
        <v>102.83499999999999</v>
      </c>
      <c r="N83">
        <v>1.2883199999999999E-2</v>
      </c>
      <c r="O83">
        <v>0.72885299999999997</v>
      </c>
    </row>
    <row r="84" spans="1:15" x14ac:dyDescent="0.25">
      <c r="A84" t="s">
        <v>20</v>
      </c>
      <c r="B84">
        <v>0.33601999999999999</v>
      </c>
      <c r="C84" t="s">
        <v>24</v>
      </c>
      <c r="D84">
        <v>8.1979999999999997E-2</v>
      </c>
      <c r="E84" t="s">
        <v>38</v>
      </c>
      <c r="F84" s="1">
        <v>2.00256E-5</v>
      </c>
      <c r="G84" t="s">
        <v>0</v>
      </c>
      <c r="H84">
        <v>0.05</v>
      </c>
      <c r="I84">
        <f t="shared" si="6"/>
        <v>8.2000025599999998E-2</v>
      </c>
      <c r="J84" s="4">
        <f t="shared" si="4"/>
        <v>8.2000000000000003E-2</v>
      </c>
      <c r="K84">
        <v>13.3245</v>
      </c>
      <c r="L84" s="1">
        <v>102652</v>
      </c>
      <c r="M84" s="4">
        <f t="shared" si="5"/>
        <v>102.652</v>
      </c>
      <c r="N84">
        <v>1.2900500000000001E-2</v>
      </c>
      <c r="O84">
        <v>0.72982400000000003</v>
      </c>
    </row>
    <row r="85" spans="1:15" x14ac:dyDescent="0.25">
      <c r="A85" t="s">
        <v>20</v>
      </c>
      <c r="B85">
        <v>0.33401999999999998</v>
      </c>
      <c r="C85" t="s">
        <v>24</v>
      </c>
      <c r="D85">
        <v>8.2979600000000001E-2</v>
      </c>
      <c r="E85" s="1" t="s">
        <v>38</v>
      </c>
      <c r="F85" s="1">
        <v>2.0383100000000001E-5</v>
      </c>
      <c r="G85" t="s">
        <v>0</v>
      </c>
      <c r="H85">
        <v>0.05</v>
      </c>
      <c r="I85">
        <f t="shared" si="6"/>
        <v>8.2999983099999994E-2</v>
      </c>
      <c r="J85" s="4">
        <f t="shared" si="4"/>
        <v>8.3000000000000004E-2</v>
      </c>
      <c r="K85">
        <v>13.321899999999999</v>
      </c>
      <c r="L85" s="1">
        <v>102468</v>
      </c>
      <c r="M85" s="4">
        <f t="shared" si="5"/>
        <v>102.468</v>
      </c>
      <c r="N85">
        <v>1.29179E-2</v>
      </c>
      <c r="O85">
        <v>0.73079400000000005</v>
      </c>
    </row>
    <row r="86" spans="1:15" x14ac:dyDescent="0.25">
      <c r="A86" t="s">
        <v>20</v>
      </c>
      <c r="B86">
        <v>0.33202100000000001</v>
      </c>
      <c r="C86" t="s">
        <v>24</v>
      </c>
      <c r="D86">
        <v>8.3979300000000007E-2</v>
      </c>
      <c r="E86" t="s">
        <v>38</v>
      </c>
      <c r="F86" s="1">
        <v>2.0744700000000001E-5</v>
      </c>
      <c r="G86" t="s">
        <v>0</v>
      </c>
      <c r="H86">
        <v>0.05</v>
      </c>
      <c r="I86">
        <f t="shared" si="6"/>
        <v>8.4000044700000012E-2</v>
      </c>
      <c r="J86" s="4">
        <f t="shared" si="4"/>
        <v>8.4000000000000005E-2</v>
      </c>
      <c r="K86">
        <v>13.3192</v>
      </c>
      <c r="L86" s="1">
        <v>102285</v>
      </c>
      <c r="M86" s="4">
        <f t="shared" si="5"/>
        <v>102.285</v>
      </c>
      <c r="N86">
        <v>1.29353E-2</v>
      </c>
      <c r="O86">
        <v>0.731765</v>
      </c>
    </row>
    <row r="87" spans="1:15" x14ac:dyDescent="0.25">
      <c r="A87" t="s">
        <v>20</v>
      </c>
      <c r="B87">
        <v>0.33002100000000001</v>
      </c>
      <c r="C87" t="s">
        <v>24</v>
      </c>
      <c r="D87">
        <v>8.4978899999999996E-2</v>
      </c>
      <c r="E87" s="1" t="s">
        <v>38</v>
      </c>
      <c r="F87" s="1">
        <v>2.1110600000000001E-5</v>
      </c>
      <c r="G87" t="s">
        <v>0</v>
      </c>
      <c r="H87">
        <v>0.05</v>
      </c>
      <c r="I87">
        <f t="shared" si="6"/>
        <v>8.5000010599999995E-2</v>
      </c>
      <c r="J87" s="4">
        <f t="shared" si="4"/>
        <v>8.5000000000000006E-2</v>
      </c>
      <c r="K87">
        <v>13.3165</v>
      </c>
      <c r="L87" s="1">
        <v>102102</v>
      </c>
      <c r="M87" s="4">
        <f t="shared" si="5"/>
        <v>102.102</v>
      </c>
      <c r="N87">
        <v>1.2952699999999999E-2</v>
      </c>
      <c r="O87">
        <v>0.73273500000000003</v>
      </c>
    </row>
    <row r="88" spans="1:15" x14ac:dyDescent="0.25">
      <c r="A88" t="s">
        <v>20</v>
      </c>
      <c r="B88">
        <v>0.32802100000000001</v>
      </c>
      <c r="C88" t="s">
        <v>24</v>
      </c>
      <c r="D88">
        <v>8.5978499999999999E-2</v>
      </c>
      <c r="E88" t="s">
        <v>38</v>
      </c>
      <c r="F88" s="1">
        <v>2.1480699999999999E-5</v>
      </c>
      <c r="G88" t="s">
        <v>0</v>
      </c>
      <c r="H88">
        <v>0.05</v>
      </c>
      <c r="I88">
        <f t="shared" si="6"/>
        <v>8.5999980700000006E-2</v>
      </c>
      <c r="J88" s="4">
        <f t="shared" si="4"/>
        <v>8.5999999999999993E-2</v>
      </c>
      <c r="K88">
        <v>13.313800000000001</v>
      </c>
      <c r="L88" s="1">
        <v>101920</v>
      </c>
      <c r="M88" s="4">
        <f t="shared" si="5"/>
        <v>101.92</v>
      </c>
      <c r="N88">
        <v>1.29701E-2</v>
      </c>
      <c r="O88">
        <v>0.73370500000000005</v>
      </c>
    </row>
    <row r="89" spans="1:15" x14ac:dyDescent="0.25">
      <c r="A89" t="s">
        <v>20</v>
      </c>
      <c r="B89">
        <v>0.32602199999999998</v>
      </c>
      <c r="C89" t="s">
        <v>24</v>
      </c>
      <c r="D89">
        <v>8.6978100000000003E-2</v>
      </c>
      <c r="E89" s="1" t="s">
        <v>38</v>
      </c>
      <c r="F89" s="1">
        <v>2.1855300000000001E-5</v>
      </c>
      <c r="G89" t="s">
        <v>0</v>
      </c>
      <c r="H89">
        <v>0.05</v>
      </c>
      <c r="I89">
        <f t="shared" si="6"/>
        <v>8.6999955300000001E-2</v>
      </c>
      <c r="J89" s="4">
        <f t="shared" si="4"/>
        <v>8.6999999999999994E-2</v>
      </c>
      <c r="K89">
        <v>13.3111</v>
      </c>
      <c r="L89" s="1">
        <v>101737</v>
      </c>
      <c r="M89" s="4">
        <f t="shared" si="5"/>
        <v>101.73699999999999</v>
      </c>
      <c r="N89">
        <v>1.2987500000000001E-2</v>
      </c>
      <c r="O89">
        <v>0.734676</v>
      </c>
    </row>
    <row r="90" spans="1:15" x14ac:dyDescent="0.25">
      <c r="A90" t="s">
        <v>20</v>
      </c>
      <c r="B90">
        <v>0.32402199999999998</v>
      </c>
      <c r="C90" t="s">
        <v>24</v>
      </c>
      <c r="D90">
        <v>8.7977799999999995E-2</v>
      </c>
      <c r="E90" t="s">
        <v>38</v>
      </c>
      <c r="F90" s="1">
        <v>2.2234200000000001E-5</v>
      </c>
      <c r="G90" t="s">
        <v>0</v>
      </c>
      <c r="H90">
        <v>0.05</v>
      </c>
      <c r="I90">
        <f t="shared" si="6"/>
        <v>8.8000034199999994E-2</v>
      </c>
      <c r="J90" s="4">
        <f t="shared" si="4"/>
        <v>8.7999999999999995E-2</v>
      </c>
      <c r="K90">
        <v>13.308400000000001</v>
      </c>
      <c r="L90" s="1">
        <v>101554</v>
      </c>
      <c r="M90" s="4">
        <f t="shared" si="5"/>
        <v>101.554</v>
      </c>
      <c r="N90">
        <v>1.30049E-2</v>
      </c>
      <c r="O90">
        <v>0.73564600000000002</v>
      </c>
    </row>
    <row r="91" spans="1:15" x14ac:dyDescent="0.25">
      <c r="A91" t="s">
        <v>20</v>
      </c>
      <c r="B91">
        <v>0.322023</v>
      </c>
      <c r="C91" t="s">
        <v>24</v>
      </c>
      <c r="D91">
        <v>8.8977399999999998E-2</v>
      </c>
      <c r="E91" s="1" t="s">
        <v>38</v>
      </c>
      <c r="F91" s="1">
        <v>2.2617699999999999E-5</v>
      </c>
      <c r="G91" t="s">
        <v>0</v>
      </c>
      <c r="H91">
        <v>0.05</v>
      </c>
      <c r="I91">
        <f t="shared" si="6"/>
        <v>8.9000017700000003E-2</v>
      </c>
      <c r="J91" s="4">
        <f t="shared" si="4"/>
        <v>8.8999999999999996E-2</v>
      </c>
      <c r="K91">
        <v>13.3056</v>
      </c>
      <c r="L91" s="1">
        <v>101372</v>
      </c>
      <c r="M91" s="4">
        <f t="shared" si="5"/>
        <v>101.372</v>
      </c>
      <c r="N91">
        <v>1.3022300000000001E-2</v>
      </c>
      <c r="O91">
        <v>0.73661600000000005</v>
      </c>
    </row>
    <row r="92" spans="1:15" x14ac:dyDescent="0.25">
      <c r="A92" t="s">
        <v>20</v>
      </c>
      <c r="B92">
        <v>0.320023</v>
      </c>
      <c r="C92" t="s">
        <v>24</v>
      </c>
      <c r="D92">
        <v>8.9977000000000001E-2</v>
      </c>
      <c r="E92" t="s">
        <v>38</v>
      </c>
      <c r="F92" s="1">
        <v>2.3005899999999999E-5</v>
      </c>
      <c r="G92" t="s">
        <v>0</v>
      </c>
      <c r="H92">
        <v>0.05</v>
      </c>
      <c r="I92">
        <f t="shared" si="6"/>
        <v>9.0000005899999999E-2</v>
      </c>
      <c r="J92" s="4">
        <f t="shared" si="4"/>
        <v>0.09</v>
      </c>
      <c r="K92">
        <v>13.302899999999999</v>
      </c>
      <c r="L92" s="1">
        <v>101190</v>
      </c>
      <c r="M92" s="4">
        <f t="shared" si="5"/>
        <v>101.19</v>
      </c>
      <c r="N92">
        <v>1.30396E-2</v>
      </c>
      <c r="O92">
        <v>0.73758599999999996</v>
      </c>
    </row>
    <row r="93" spans="1:15" x14ac:dyDescent="0.25">
      <c r="A93" t="s">
        <v>20</v>
      </c>
      <c r="B93">
        <v>0.318023</v>
      </c>
      <c r="C93" t="s">
        <v>24</v>
      </c>
      <c r="D93">
        <v>9.0976600000000005E-2</v>
      </c>
      <c r="E93" s="1" t="s">
        <v>38</v>
      </c>
      <c r="F93" s="1">
        <v>2.33987E-5</v>
      </c>
      <c r="G93" t="s">
        <v>0</v>
      </c>
      <c r="H93">
        <v>0.05</v>
      </c>
      <c r="I93">
        <f t="shared" si="6"/>
        <v>9.0999998700000001E-2</v>
      </c>
      <c r="J93" s="4">
        <f t="shared" si="4"/>
        <v>9.0999999999999998E-2</v>
      </c>
      <c r="K93">
        <v>13.3001</v>
      </c>
      <c r="L93" s="1">
        <v>101008</v>
      </c>
      <c r="M93" s="4">
        <f t="shared" si="5"/>
        <v>101.008</v>
      </c>
      <c r="N93">
        <v>1.3056999999999999E-2</v>
      </c>
      <c r="O93">
        <v>0.73855499999999996</v>
      </c>
    </row>
    <row r="94" spans="1:15" x14ac:dyDescent="0.25">
      <c r="A94" t="s">
        <v>20</v>
      </c>
      <c r="B94">
        <v>0.31602400000000003</v>
      </c>
      <c r="C94" t="s">
        <v>24</v>
      </c>
      <c r="D94">
        <v>9.1976199999999994E-2</v>
      </c>
      <c r="E94" t="s">
        <v>38</v>
      </c>
      <c r="F94" s="1">
        <v>2.3796300000000001E-5</v>
      </c>
      <c r="G94" t="s">
        <v>0</v>
      </c>
      <c r="H94">
        <v>0.05</v>
      </c>
      <c r="I94">
        <f t="shared" si="6"/>
        <v>9.1999996299999998E-2</v>
      </c>
      <c r="J94" s="4">
        <f t="shared" si="4"/>
        <v>9.1999999999999998E-2</v>
      </c>
      <c r="K94">
        <v>13.2973</v>
      </c>
      <c r="L94" s="1">
        <v>100826</v>
      </c>
      <c r="M94" s="4">
        <f t="shared" si="5"/>
        <v>100.82599999999999</v>
      </c>
      <c r="N94">
        <v>1.30744E-2</v>
      </c>
      <c r="O94">
        <v>0.73952499999999999</v>
      </c>
    </row>
    <row r="95" spans="1:15" x14ac:dyDescent="0.25">
      <c r="A95" t="s">
        <v>20</v>
      </c>
      <c r="B95">
        <v>0.31402400000000003</v>
      </c>
      <c r="C95" t="s">
        <v>24</v>
      </c>
      <c r="D95">
        <v>9.2975799999999997E-2</v>
      </c>
      <c r="E95" s="1" t="s">
        <v>38</v>
      </c>
      <c r="F95" s="1">
        <v>2.4198799999999999E-5</v>
      </c>
      <c r="G95" t="s">
        <v>0</v>
      </c>
      <c r="H95">
        <v>0.05</v>
      </c>
      <c r="I95">
        <f t="shared" si="6"/>
        <v>9.2999998799999997E-2</v>
      </c>
      <c r="J95" s="4">
        <f t="shared" si="4"/>
        <v>9.2999999999999999E-2</v>
      </c>
      <c r="K95">
        <v>13.294499999999999</v>
      </c>
      <c r="L95" s="1">
        <v>100644</v>
      </c>
      <c r="M95" s="4">
        <f t="shared" si="5"/>
        <v>100.64400000000001</v>
      </c>
      <c r="N95">
        <v>1.3091800000000001E-2</v>
      </c>
      <c r="O95">
        <v>0.74049500000000001</v>
      </c>
    </row>
    <row r="96" spans="1:15" x14ac:dyDescent="0.25">
      <c r="A96" t="s">
        <v>20</v>
      </c>
      <c r="B96">
        <v>0.312025</v>
      </c>
      <c r="C96" t="s">
        <v>24</v>
      </c>
      <c r="D96">
        <v>9.3975400000000001E-2</v>
      </c>
      <c r="E96" t="s">
        <v>38</v>
      </c>
      <c r="F96" s="1">
        <v>2.4606399999999999E-5</v>
      </c>
      <c r="G96" t="s">
        <v>0</v>
      </c>
      <c r="H96">
        <v>0.05</v>
      </c>
      <c r="I96">
        <f t="shared" si="6"/>
        <v>9.4000006400000002E-2</v>
      </c>
      <c r="J96" s="4">
        <f t="shared" si="4"/>
        <v>9.4E-2</v>
      </c>
      <c r="K96">
        <v>13.291600000000001</v>
      </c>
      <c r="L96" s="1">
        <v>100462</v>
      </c>
      <c r="M96" s="4">
        <f t="shared" si="5"/>
        <v>100.462</v>
      </c>
      <c r="N96">
        <v>1.31092E-2</v>
      </c>
      <c r="O96">
        <v>0.74146500000000004</v>
      </c>
    </row>
    <row r="97" spans="1:15" x14ac:dyDescent="0.25">
      <c r="A97" t="s">
        <v>20</v>
      </c>
      <c r="B97">
        <v>0.310025</v>
      </c>
      <c r="C97" t="s">
        <v>24</v>
      </c>
      <c r="D97">
        <v>9.4975000000000004E-2</v>
      </c>
      <c r="E97" s="1" t="s">
        <v>38</v>
      </c>
      <c r="F97" s="1">
        <v>2.5018999999999999E-5</v>
      </c>
      <c r="G97" t="s">
        <v>0</v>
      </c>
      <c r="H97">
        <v>0.05</v>
      </c>
      <c r="I97">
        <f t="shared" si="6"/>
        <v>9.5000019000000005E-2</v>
      </c>
      <c r="J97" s="4">
        <f t="shared" si="4"/>
        <v>9.5000000000000001E-2</v>
      </c>
      <c r="K97">
        <v>13.2888</v>
      </c>
      <c r="L97" s="1">
        <v>100281</v>
      </c>
      <c r="M97" s="4">
        <f t="shared" si="5"/>
        <v>100.28100000000001</v>
      </c>
      <c r="N97">
        <v>1.31266E-2</v>
      </c>
      <c r="O97">
        <v>0.74243400000000004</v>
      </c>
    </row>
    <row r="98" spans="1:15" x14ac:dyDescent="0.25">
      <c r="A98" t="s">
        <v>20</v>
      </c>
      <c r="B98">
        <v>0.30802499999999999</v>
      </c>
      <c r="C98" t="s">
        <v>24</v>
      </c>
      <c r="D98">
        <v>9.5974599999999993E-2</v>
      </c>
      <c r="E98" t="s">
        <v>38</v>
      </c>
      <c r="F98" s="1">
        <v>2.54367E-5</v>
      </c>
      <c r="G98" t="s">
        <v>0</v>
      </c>
      <c r="H98">
        <v>0.05</v>
      </c>
      <c r="I98">
        <f t="shared" si="6"/>
        <v>9.6000036699999999E-2</v>
      </c>
      <c r="J98" s="4">
        <f t="shared" si="4"/>
        <v>9.6000000000000002E-2</v>
      </c>
      <c r="K98">
        <v>13.2859</v>
      </c>
      <c r="L98" s="1">
        <v>100099</v>
      </c>
      <c r="M98" s="4">
        <f t="shared" si="5"/>
        <v>100.099</v>
      </c>
      <c r="N98">
        <v>1.31439E-2</v>
      </c>
      <c r="O98">
        <v>0.74340399999999995</v>
      </c>
    </row>
    <row r="99" spans="1:15" x14ac:dyDescent="0.25">
      <c r="A99" t="s">
        <v>20</v>
      </c>
      <c r="B99">
        <v>0.30602600000000002</v>
      </c>
      <c r="C99" t="s">
        <v>24</v>
      </c>
      <c r="D99">
        <v>9.6974099999999994E-2</v>
      </c>
      <c r="E99" s="1" t="s">
        <v>38</v>
      </c>
      <c r="F99" s="1">
        <v>2.5859799999999999E-5</v>
      </c>
      <c r="G99" t="s">
        <v>0</v>
      </c>
      <c r="H99">
        <v>0.05</v>
      </c>
      <c r="I99">
        <f t="shared" si="6"/>
        <v>9.6999959799999994E-2</v>
      </c>
      <c r="J99" s="4">
        <f t="shared" si="4"/>
        <v>9.7000000000000003E-2</v>
      </c>
      <c r="K99">
        <v>13.282999999999999</v>
      </c>
      <c r="L99">
        <v>99917.9</v>
      </c>
      <c r="M99" s="4">
        <f t="shared" si="5"/>
        <v>99.917899999999989</v>
      </c>
      <c r="N99">
        <v>1.3161300000000001E-2</v>
      </c>
      <c r="O99">
        <v>0.74437299999999995</v>
      </c>
    </row>
    <row r="100" spans="1:15" x14ac:dyDescent="0.25">
      <c r="A100" t="s">
        <v>20</v>
      </c>
      <c r="B100">
        <v>0.30402600000000002</v>
      </c>
      <c r="C100" t="s">
        <v>24</v>
      </c>
      <c r="D100">
        <v>9.7973699999999997E-2</v>
      </c>
      <c r="E100" t="s">
        <v>38</v>
      </c>
      <c r="F100" s="1">
        <v>2.62883E-5</v>
      </c>
      <c r="G100" t="s">
        <v>0</v>
      </c>
      <c r="H100">
        <v>0.05</v>
      </c>
      <c r="I100">
        <f t="shared" si="6"/>
        <v>9.7999988299999993E-2</v>
      </c>
      <c r="J100" s="4">
        <f t="shared" si="4"/>
        <v>9.8000000000000004E-2</v>
      </c>
      <c r="K100">
        <v>13.280099999999999</v>
      </c>
      <c r="L100">
        <v>99736.8</v>
      </c>
      <c r="M100" s="4">
        <f t="shared" si="5"/>
        <v>99.736800000000002</v>
      </c>
      <c r="N100">
        <v>1.31787E-2</v>
      </c>
      <c r="O100">
        <v>0.74534199999999995</v>
      </c>
    </row>
    <row r="101" spans="1:15" x14ac:dyDescent="0.25">
      <c r="A101" t="s">
        <v>20</v>
      </c>
      <c r="B101">
        <v>0.30202699999999999</v>
      </c>
      <c r="C101" t="s">
        <v>24</v>
      </c>
      <c r="D101">
        <v>9.89733E-2</v>
      </c>
      <c r="E101" s="1" t="s">
        <v>38</v>
      </c>
      <c r="F101" s="1">
        <v>2.67222E-5</v>
      </c>
      <c r="G101" t="s">
        <v>0</v>
      </c>
      <c r="H101">
        <v>0.05</v>
      </c>
      <c r="I101">
        <f t="shared" si="6"/>
        <v>9.9000022199999996E-2</v>
      </c>
      <c r="J101" s="4">
        <f t="shared" si="4"/>
        <v>9.9000000000000005E-2</v>
      </c>
      <c r="K101">
        <v>13.277200000000001</v>
      </c>
      <c r="L101">
        <v>99555.7</v>
      </c>
      <c r="M101" s="4">
        <f t="shared" si="5"/>
        <v>99.555700000000002</v>
      </c>
      <c r="N101">
        <v>1.3196100000000001E-2</v>
      </c>
      <c r="O101">
        <v>0.74631199999999998</v>
      </c>
    </row>
    <row r="102" spans="1:15" s="5" customFormat="1" x14ac:dyDescent="0.25">
      <c r="A102" s="5" t="s">
        <v>20</v>
      </c>
      <c r="B102">
        <v>0.30002699999999999</v>
      </c>
      <c r="C102" s="5" t="s">
        <v>24</v>
      </c>
      <c r="D102">
        <v>9.9972800000000001E-2</v>
      </c>
      <c r="E102" s="5" t="s">
        <v>38</v>
      </c>
      <c r="F102" s="1">
        <v>2.7161800000000001E-5</v>
      </c>
      <c r="G102" s="5" t="s">
        <v>0</v>
      </c>
      <c r="H102">
        <v>0.05</v>
      </c>
      <c r="I102">
        <f t="shared" si="6"/>
        <v>9.9999961799999995E-2</v>
      </c>
      <c r="J102" s="4">
        <f t="shared" si="4"/>
        <v>0.1</v>
      </c>
      <c r="K102">
        <v>13.2742</v>
      </c>
      <c r="L102">
        <v>99374.9</v>
      </c>
      <c r="M102" s="4">
        <f t="shared" si="5"/>
        <v>99.374899999999997</v>
      </c>
      <c r="N102">
        <v>1.32135E-2</v>
      </c>
      <c r="O102">
        <v>0.74728099999999997</v>
      </c>
    </row>
    <row r="103" spans="1:15" x14ac:dyDescent="0.25">
      <c r="A103" t="s">
        <v>20</v>
      </c>
      <c r="B103">
        <v>0.29802800000000002</v>
      </c>
      <c r="C103" t="s">
        <v>24</v>
      </c>
      <c r="D103">
        <v>0.10097200000000001</v>
      </c>
      <c r="E103" s="1" t="s">
        <v>38</v>
      </c>
      <c r="F103" s="1">
        <v>2.7607099999999999E-5</v>
      </c>
      <c r="G103" t="s">
        <v>0</v>
      </c>
      <c r="H103">
        <v>0.05</v>
      </c>
      <c r="I103">
        <f t="shared" si="6"/>
        <v>0.1009996071</v>
      </c>
      <c r="J103" s="4">
        <f t="shared" si="4"/>
        <v>0.10100000000000001</v>
      </c>
      <c r="K103">
        <v>13.2713</v>
      </c>
      <c r="L103">
        <v>99194.1</v>
      </c>
      <c r="M103" s="4">
        <f t="shared" si="5"/>
        <v>99.194100000000006</v>
      </c>
      <c r="N103">
        <v>1.3230799999999999E-2</v>
      </c>
      <c r="O103">
        <v>0.74824999999999997</v>
      </c>
    </row>
    <row r="104" spans="1:15" x14ac:dyDescent="0.25">
      <c r="A104" t="s">
        <v>20</v>
      </c>
      <c r="B104">
        <v>0.29602800000000001</v>
      </c>
      <c r="C104" t="s">
        <v>24</v>
      </c>
      <c r="D104">
        <v>0.10197199999999999</v>
      </c>
      <c r="E104" t="s">
        <v>38</v>
      </c>
      <c r="F104" s="1">
        <v>2.8058299999999999E-5</v>
      </c>
      <c r="G104" t="s">
        <v>0</v>
      </c>
      <c r="H104">
        <v>0.05</v>
      </c>
      <c r="I104">
        <f t="shared" si="6"/>
        <v>0.10200005829999999</v>
      </c>
      <c r="J104" s="4">
        <f t="shared" si="4"/>
        <v>0.10199999999999999</v>
      </c>
      <c r="K104">
        <v>13.2683</v>
      </c>
      <c r="L104">
        <v>99013.5</v>
      </c>
      <c r="M104" s="4">
        <f t="shared" si="5"/>
        <v>99.013499999999993</v>
      </c>
      <c r="N104">
        <v>1.32482E-2</v>
      </c>
      <c r="O104">
        <v>0.74921899999999997</v>
      </c>
    </row>
    <row r="105" spans="1:15" x14ac:dyDescent="0.25">
      <c r="A105" t="s">
        <v>20</v>
      </c>
      <c r="B105">
        <v>0.29402899999999998</v>
      </c>
      <c r="C105" t="s">
        <v>24</v>
      </c>
      <c r="D105">
        <v>0.10297099999999999</v>
      </c>
      <c r="E105" s="1" t="s">
        <v>38</v>
      </c>
      <c r="F105" s="1">
        <v>2.8515400000000001E-5</v>
      </c>
      <c r="G105" t="s">
        <v>0</v>
      </c>
      <c r="H105">
        <v>0.05</v>
      </c>
      <c r="I105">
        <f t="shared" si="6"/>
        <v>0.10299951539999999</v>
      </c>
      <c r="J105" s="4">
        <f t="shared" si="4"/>
        <v>0.10299999999999999</v>
      </c>
      <c r="K105">
        <v>13.2653</v>
      </c>
      <c r="L105">
        <v>98833.1</v>
      </c>
      <c r="M105" s="4">
        <f t="shared" si="5"/>
        <v>98.833100000000002</v>
      </c>
      <c r="N105">
        <v>1.3265600000000001E-2</v>
      </c>
      <c r="O105">
        <v>0.75018799999999997</v>
      </c>
    </row>
    <row r="106" spans="1:15" x14ac:dyDescent="0.25">
      <c r="A106" t="s">
        <v>20</v>
      </c>
      <c r="B106">
        <v>0.29202899999999998</v>
      </c>
      <c r="C106" t="s">
        <v>24</v>
      </c>
      <c r="D106">
        <v>0.10397099999999999</v>
      </c>
      <c r="E106" t="s">
        <v>38</v>
      </c>
      <c r="F106" s="1">
        <v>2.89785E-5</v>
      </c>
      <c r="G106" t="s">
        <v>0</v>
      </c>
      <c r="H106">
        <v>0.05</v>
      </c>
      <c r="I106">
        <f t="shared" si="6"/>
        <v>0.10399997849999999</v>
      </c>
      <c r="J106" s="4">
        <f t="shared" si="4"/>
        <v>0.104</v>
      </c>
      <c r="K106">
        <v>13.2623</v>
      </c>
      <c r="L106">
        <v>98652.7</v>
      </c>
      <c r="M106" s="4">
        <f t="shared" si="5"/>
        <v>98.652699999999996</v>
      </c>
      <c r="N106">
        <v>1.3283E-2</v>
      </c>
      <c r="O106">
        <v>0.75115699999999996</v>
      </c>
    </row>
    <row r="107" spans="1:15" x14ac:dyDescent="0.25">
      <c r="A107" t="s">
        <v>20</v>
      </c>
      <c r="B107">
        <v>0.29002899999999998</v>
      </c>
      <c r="C107" t="s">
        <v>24</v>
      </c>
      <c r="D107">
        <v>0.10497099999999999</v>
      </c>
      <c r="E107" s="1" t="s">
        <v>38</v>
      </c>
      <c r="F107" s="1">
        <v>2.94479E-5</v>
      </c>
      <c r="G107" t="s">
        <v>0</v>
      </c>
      <c r="H107">
        <v>0.05</v>
      </c>
      <c r="I107">
        <f t="shared" si="6"/>
        <v>0.10500044789999999</v>
      </c>
      <c r="J107" s="4">
        <f t="shared" si="4"/>
        <v>0.105</v>
      </c>
      <c r="K107">
        <v>13.2592</v>
      </c>
      <c r="L107">
        <v>98472.6</v>
      </c>
      <c r="M107" s="4">
        <f t="shared" si="5"/>
        <v>98.4726</v>
      </c>
      <c r="N107">
        <v>1.3300299999999999E-2</v>
      </c>
      <c r="O107">
        <v>0.75212599999999996</v>
      </c>
    </row>
    <row r="108" spans="1:15" x14ac:dyDescent="0.25">
      <c r="A108" t="s">
        <v>20</v>
      </c>
      <c r="B108">
        <v>0.28803000000000001</v>
      </c>
      <c r="C108" t="s">
        <v>24</v>
      </c>
      <c r="D108">
        <v>0.10596999999999999</v>
      </c>
      <c r="E108" t="s">
        <v>38</v>
      </c>
      <c r="F108" s="1">
        <v>2.9923699999999999E-5</v>
      </c>
      <c r="G108" t="s">
        <v>0</v>
      </c>
      <c r="H108">
        <v>0.05</v>
      </c>
      <c r="I108">
        <f t="shared" si="6"/>
        <v>0.1059999237</v>
      </c>
      <c r="J108" s="4">
        <f t="shared" si="4"/>
        <v>0.106</v>
      </c>
      <c r="K108">
        <v>13.2562</v>
      </c>
      <c r="L108">
        <v>98292.5</v>
      </c>
      <c r="M108" s="4">
        <f t="shared" si="5"/>
        <v>98.292500000000004</v>
      </c>
      <c r="N108">
        <v>1.33177E-2</v>
      </c>
      <c r="O108">
        <v>0.75309400000000004</v>
      </c>
    </row>
    <row r="109" spans="1:15" x14ac:dyDescent="0.25">
      <c r="A109" t="s">
        <v>20</v>
      </c>
      <c r="B109">
        <v>0.28603000000000001</v>
      </c>
      <c r="C109" t="s">
        <v>24</v>
      </c>
      <c r="D109">
        <v>0.10697</v>
      </c>
      <c r="E109" s="1" t="s">
        <v>38</v>
      </c>
      <c r="F109" s="1">
        <v>3.04059E-5</v>
      </c>
      <c r="G109" t="s">
        <v>0</v>
      </c>
      <c r="H109">
        <v>0.05</v>
      </c>
      <c r="I109">
        <f t="shared" si="6"/>
        <v>0.1070004059</v>
      </c>
      <c r="J109" s="4">
        <f t="shared" si="4"/>
        <v>0.107</v>
      </c>
      <c r="K109">
        <v>13.2531</v>
      </c>
      <c r="L109">
        <v>98112.6</v>
      </c>
      <c r="M109" s="4">
        <f t="shared" si="5"/>
        <v>98.1126</v>
      </c>
      <c r="N109">
        <v>1.3335100000000001E-2</v>
      </c>
      <c r="O109">
        <v>0.75406300000000004</v>
      </c>
    </row>
    <row r="110" spans="1:15" x14ac:dyDescent="0.25">
      <c r="A110" t="s">
        <v>20</v>
      </c>
      <c r="B110">
        <v>0.28403099999999998</v>
      </c>
      <c r="C110" t="s">
        <v>24</v>
      </c>
      <c r="D110">
        <v>0.107969</v>
      </c>
      <c r="E110" t="s">
        <v>38</v>
      </c>
      <c r="F110" s="1">
        <v>3.0894700000000001E-5</v>
      </c>
      <c r="G110" t="s">
        <v>0</v>
      </c>
      <c r="H110">
        <v>0.05</v>
      </c>
      <c r="I110">
        <f t="shared" si="6"/>
        <v>0.1079998947</v>
      </c>
      <c r="J110" s="4">
        <f t="shared" si="4"/>
        <v>0.108</v>
      </c>
      <c r="K110">
        <v>13.25</v>
      </c>
      <c r="L110">
        <v>97932.800000000003</v>
      </c>
      <c r="M110" s="4">
        <f t="shared" si="5"/>
        <v>97.9328</v>
      </c>
      <c r="N110">
        <v>1.33525E-2</v>
      </c>
      <c r="O110">
        <v>0.75503200000000004</v>
      </c>
    </row>
    <row r="111" spans="1:15" x14ac:dyDescent="0.25">
      <c r="A111" t="s">
        <v>20</v>
      </c>
      <c r="B111">
        <v>0.28203099999999998</v>
      </c>
      <c r="C111" t="s">
        <v>24</v>
      </c>
      <c r="D111">
        <v>0.108969</v>
      </c>
      <c r="E111" s="1" t="s">
        <v>38</v>
      </c>
      <c r="F111" s="1">
        <v>3.1390300000000003E-5</v>
      </c>
      <c r="G111" t="s">
        <v>0</v>
      </c>
      <c r="H111">
        <v>0.05</v>
      </c>
      <c r="I111">
        <f t="shared" si="6"/>
        <v>0.1090003903</v>
      </c>
      <c r="J111" s="4">
        <f t="shared" si="4"/>
        <v>0.109</v>
      </c>
      <c r="K111">
        <v>13.2468</v>
      </c>
      <c r="L111">
        <v>97753.2</v>
      </c>
      <c r="M111" s="4">
        <f t="shared" si="5"/>
        <v>97.753199999999993</v>
      </c>
      <c r="N111">
        <v>1.3369799999999999E-2</v>
      </c>
      <c r="O111">
        <v>0.75600000000000001</v>
      </c>
    </row>
    <row r="112" spans="1:15" x14ac:dyDescent="0.25">
      <c r="A112" t="s">
        <v>20</v>
      </c>
      <c r="B112">
        <v>0.280032</v>
      </c>
      <c r="C112" t="s">
        <v>24</v>
      </c>
      <c r="D112">
        <v>0.109968</v>
      </c>
      <c r="E112" t="s">
        <v>38</v>
      </c>
      <c r="F112" s="1">
        <v>3.1892800000000001E-5</v>
      </c>
      <c r="G112" t="s">
        <v>0</v>
      </c>
      <c r="H112">
        <v>0.05</v>
      </c>
      <c r="I112">
        <f t="shared" si="6"/>
        <v>0.1099998928</v>
      </c>
      <c r="J112" s="4">
        <f t="shared" si="4"/>
        <v>0.11</v>
      </c>
      <c r="K112">
        <v>13.2437</v>
      </c>
      <c r="L112">
        <v>97573.6</v>
      </c>
      <c r="M112" s="4">
        <f t="shared" si="5"/>
        <v>97.573599999999999</v>
      </c>
      <c r="N112">
        <v>1.33872E-2</v>
      </c>
      <c r="O112">
        <v>0.75696799999999997</v>
      </c>
    </row>
    <row r="113" spans="1:15" x14ac:dyDescent="0.25">
      <c r="A113" t="s">
        <v>20</v>
      </c>
      <c r="B113">
        <v>0.278032</v>
      </c>
      <c r="C113" t="s">
        <v>24</v>
      </c>
      <c r="D113">
        <v>0.110968</v>
      </c>
      <c r="E113" s="1" t="s">
        <v>38</v>
      </c>
      <c r="F113" s="1">
        <v>3.24023E-5</v>
      </c>
      <c r="G113" t="s">
        <v>0</v>
      </c>
      <c r="H113">
        <v>0.05</v>
      </c>
      <c r="I113">
        <f t="shared" si="6"/>
        <v>0.1110004023</v>
      </c>
      <c r="J113" s="4">
        <f t="shared" si="4"/>
        <v>0.111</v>
      </c>
      <c r="K113">
        <v>13.240500000000001</v>
      </c>
      <c r="L113">
        <v>97394.3</v>
      </c>
      <c r="M113" s="4">
        <f t="shared" si="5"/>
        <v>97.394300000000001</v>
      </c>
      <c r="N113">
        <v>1.3404599999999999E-2</v>
      </c>
      <c r="O113">
        <v>0.75793699999999997</v>
      </c>
    </row>
    <row r="114" spans="1:15" x14ac:dyDescent="0.25">
      <c r="A114" t="s">
        <v>20</v>
      </c>
      <c r="B114">
        <v>0.27603299999999997</v>
      </c>
      <c r="C114" t="s">
        <v>24</v>
      </c>
      <c r="D114">
        <v>0.111967</v>
      </c>
      <c r="E114" t="s">
        <v>38</v>
      </c>
      <c r="F114" s="1">
        <v>3.2919100000000001E-5</v>
      </c>
      <c r="G114" t="s">
        <v>0</v>
      </c>
      <c r="H114">
        <v>0.05</v>
      </c>
      <c r="I114">
        <f t="shared" si="6"/>
        <v>0.1119999191</v>
      </c>
      <c r="J114" s="4">
        <f t="shared" si="4"/>
        <v>0.112</v>
      </c>
      <c r="K114">
        <v>13.237299999999999</v>
      </c>
      <c r="L114">
        <v>97215</v>
      </c>
      <c r="M114" s="4">
        <f t="shared" si="5"/>
        <v>97.215000000000003</v>
      </c>
      <c r="N114">
        <v>1.34219E-2</v>
      </c>
      <c r="O114">
        <v>0.75890500000000005</v>
      </c>
    </row>
    <row r="115" spans="1:15" x14ac:dyDescent="0.25">
      <c r="A115" t="s">
        <v>20</v>
      </c>
      <c r="B115">
        <v>0.27403300000000003</v>
      </c>
      <c r="C115" t="s">
        <v>24</v>
      </c>
      <c r="D115">
        <v>0.112967</v>
      </c>
      <c r="E115" s="1" t="s">
        <v>38</v>
      </c>
      <c r="F115" s="1">
        <v>3.3443199999999999E-5</v>
      </c>
      <c r="G115" t="s">
        <v>0</v>
      </c>
      <c r="H115">
        <v>0.05</v>
      </c>
      <c r="I115">
        <f t="shared" si="6"/>
        <v>0.11300044319999999</v>
      </c>
      <c r="J115" s="4">
        <f t="shared" si="4"/>
        <v>0.113</v>
      </c>
      <c r="K115">
        <v>13.2341</v>
      </c>
      <c r="L115">
        <v>97035.9</v>
      </c>
      <c r="M115" s="4">
        <f t="shared" si="5"/>
        <v>97.035899999999998</v>
      </c>
      <c r="N115">
        <v>1.34393E-2</v>
      </c>
      <c r="O115">
        <v>0.75987300000000002</v>
      </c>
    </row>
    <row r="116" spans="1:15" x14ac:dyDescent="0.25">
      <c r="A116" t="s">
        <v>20</v>
      </c>
      <c r="B116">
        <v>0.272034</v>
      </c>
      <c r="C116" t="s">
        <v>24</v>
      </c>
      <c r="D116">
        <v>0.113966</v>
      </c>
      <c r="E116" t="s">
        <v>38</v>
      </c>
      <c r="F116" s="1">
        <v>3.3974799999999999E-5</v>
      </c>
      <c r="G116" t="s">
        <v>0</v>
      </c>
      <c r="H116">
        <v>0.05</v>
      </c>
      <c r="I116">
        <f t="shared" si="6"/>
        <v>0.1139999748</v>
      </c>
      <c r="J116" s="4">
        <f t="shared" si="4"/>
        <v>0.114</v>
      </c>
      <c r="K116">
        <v>13.2309</v>
      </c>
      <c r="L116">
        <v>96856.9</v>
      </c>
      <c r="M116" s="4">
        <f t="shared" si="5"/>
        <v>96.856899999999996</v>
      </c>
      <c r="N116">
        <v>1.34567E-2</v>
      </c>
      <c r="O116">
        <v>0.76084099999999999</v>
      </c>
    </row>
    <row r="117" spans="1:15" x14ac:dyDescent="0.25">
      <c r="A117" t="s">
        <v>20</v>
      </c>
      <c r="B117">
        <v>0.27003500000000003</v>
      </c>
      <c r="C117" t="s">
        <v>24</v>
      </c>
      <c r="D117">
        <v>0.114965</v>
      </c>
      <c r="E117" s="1" t="s">
        <v>38</v>
      </c>
      <c r="F117" s="1">
        <v>3.4514100000000002E-5</v>
      </c>
      <c r="G117" t="s">
        <v>0</v>
      </c>
      <c r="H117">
        <v>0.05</v>
      </c>
      <c r="I117">
        <f t="shared" si="6"/>
        <v>0.11499951409999999</v>
      </c>
      <c r="J117" s="4">
        <f t="shared" si="4"/>
        <v>0.115</v>
      </c>
      <c r="K117">
        <v>13.227600000000001</v>
      </c>
      <c r="L117">
        <v>96678.1</v>
      </c>
      <c r="M117" s="4">
        <f t="shared" si="5"/>
        <v>96.678100000000001</v>
      </c>
      <c r="N117">
        <v>1.3474E-2</v>
      </c>
      <c r="O117">
        <v>0.76180899999999996</v>
      </c>
    </row>
    <row r="118" spans="1:15" x14ac:dyDescent="0.25">
      <c r="A118" t="s">
        <v>20</v>
      </c>
      <c r="B118">
        <v>0.26803500000000002</v>
      </c>
      <c r="C118" t="s">
        <v>24</v>
      </c>
      <c r="D118">
        <v>0.115965</v>
      </c>
      <c r="E118" t="s">
        <v>38</v>
      </c>
      <c r="F118" s="1">
        <v>3.5061300000000003E-5</v>
      </c>
      <c r="G118" t="s">
        <v>0</v>
      </c>
      <c r="H118">
        <v>0.05</v>
      </c>
      <c r="I118">
        <f t="shared" si="6"/>
        <v>0.1160000613</v>
      </c>
      <c r="J118" s="4">
        <f t="shared" si="4"/>
        <v>0.11600000000000001</v>
      </c>
      <c r="K118">
        <v>13.224299999999999</v>
      </c>
      <c r="L118">
        <v>96499.4</v>
      </c>
      <c r="M118" s="4">
        <f t="shared" si="5"/>
        <v>96.499399999999994</v>
      </c>
      <c r="N118">
        <v>1.3491400000000001E-2</v>
      </c>
      <c r="O118">
        <v>0.76277700000000004</v>
      </c>
    </row>
    <row r="119" spans="1:15" x14ac:dyDescent="0.25">
      <c r="A119" t="s">
        <v>20</v>
      </c>
      <c r="B119">
        <v>0.26603599999999999</v>
      </c>
      <c r="C119" t="s">
        <v>24</v>
      </c>
      <c r="D119">
        <v>0.116964</v>
      </c>
      <c r="E119" s="1" t="s">
        <v>38</v>
      </c>
      <c r="F119" s="1">
        <v>3.56166E-5</v>
      </c>
      <c r="G119" t="s">
        <v>0</v>
      </c>
      <c r="H119">
        <v>0.05</v>
      </c>
      <c r="I119">
        <f t="shared" si="6"/>
        <v>0.11699961659999999</v>
      </c>
      <c r="J119" s="4">
        <f t="shared" si="4"/>
        <v>0.11700000000000001</v>
      </c>
      <c r="K119">
        <v>13.221</v>
      </c>
      <c r="L119">
        <v>96320.8</v>
      </c>
      <c r="M119" s="4">
        <f t="shared" si="5"/>
        <v>96.320800000000006</v>
      </c>
      <c r="N119">
        <v>1.35088E-2</v>
      </c>
      <c r="O119">
        <v>0.76374500000000001</v>
      </c>
    </row>
    <row r="120" spans="1:15" x14ac:dyDescent="0.25">
      <c r="A120" t="s">
        <v>20</v>
      </c>
      <c r="B120">
        <v>0.26403599999999999</v>
      </c>
      <c r="C120" t="s">
        <v>24</v>
      </c>
      <c r="D120">
        <v>0.117964</v>
      </c>
      <c r="E120" t="s">
        <v>38</v>
      </c>
      <c r="F120" s="1">
        <v>3.6180000000000003E-5</v>
      </c>
      <c r="G120" t="s">
        <v>0</v>
      </c>
      <c r="H120">
        <v>0.05</v>
      </c>
      <c r="I120">
        <f t="shared" si="6"/>
        <v>0.11800018</v>
      </c>
      <c r="J120" s="4">
        <f t="shared" si="4"/>
        <v>0.11799999999999999</v>
      </c>
      <c r="K120">
        <v>13.217700000000001</v>
      </c>
      <c r="L120">
        <v>96142.399999999994</v>
      </c>
      <c r="M120" s="4">
        <f t="shared" si="5"/>
        <v>96.142399999999995</v>
      </c>
      <c r="N120">
        <v>1.3526099999999999E-2</v>
      </c>
      <c r="O120">
        <v>0.76471299999999998</v>
      </c>
    </row>
    <row r="121" spans="1:15" x14ac:dyDescent="0.25">
      <c r="A121" t="s">
        <v>20</v>
      </c>
      <c r="B121">
        <v>0.26203700000000002</v>
      </c>
      <c r="C121" t="s">
        <v>24</v>
      </c>
      <c r="D121">
        <v>0.118963</v>
      </c>
      <c r="E121" s="1" t="s">
        <v>38</v>
      </c>
      <c r="F121" s="1">
        <v>3.6751900000000003E-5</v>
      </c>
      <c r="G121" t="s">
        <v>0</v>
      </c>
      <c r="H121">
        <v>0.05</v>
      </c>
      <c r="I121">
        <f t="shared" si="6"/>
        <v>0.11899975190000001</v>
      </c>
      <c r="J121" s="4">
        <f t="shared" si="4"/>
        <v>0.11899999999999999</v>
      </c>
      <c r="K121">
        <v>13.2143</v>
      </c>
      <c r="L121">
        <v>95964.1</v>
      </c>
      <c r="M121" s="4">
        <f t="shared" si="5"/>
        <v>95.964100000000002</v>
      </c>
      <c r="N121">
        <v>1.35435E-2</v>
      </c>
      <c r="O121">
        <v>0.76568099999999994</v>
      </c>
    </row>
    <row r="122" spans="1:15" x14ac:dyDescent="0.25">
      <c r="A122" t="s">
        <v>20</v>
      </c>
      <c r="B122">
        <v>0.26003700000000002</v>
      </c>
      <c r="C122" t="s">
        <v>24</v>
      </c>
      <c r="D122">
        <v>0.119963</v>
      </c>
      <c r="E122" t="s">
        <v>38</v>
      </c>
      <c r="F122" s="1">
        <v>3.7332400000000002E-5</v>
      </c>
      <c r="G122" t="s">
        <v>0</v>
      </c>
      <c r="H122">
        <v>0.05</v>
      </c>
      <c r="I122">
        <f t="shared" si="6"/>
        <v>0.12000033240000001</v>
      </c>
      <c r="J122" s="4">
        <f t="shared" si="4"/>
        <v>0.12</v>
      </c>
      <c r="K122">
        <v>13.210900000000001</v>
      </c>
      <c r="L122">
        <v>95785.9</v>
      </c>
      <c r="M122" s="4">
        <f t="shared" si="5"/>
        <v>95.785899999999998</v>
      </c>
      <c r="N122">
        <v>1.3560900000000001E-2</v>
      </c>
      <c r="O122">
        <v>0.766648</v>
      </c>
    </row>
    <row r="123" spans="1:15" x14ac:dyDescent="0.25">
      <c r="A123" t="s">
        <v>20</v>
      </c>
      <c r="B123">
        <v>0.25803799999999999</v>
      </c>
      <c r="C123" t="s">
        <v>24</v>
      </c>
      <c r="D123">
        <v>0.120962</v>
      </c>
      <c r="E123" s="1" t="s">
        <v>38</v>
      </c>
      <c r="F123" s="1">
        <v>3.79217E-5</v>
      </c>
      <c r="G123" t="s">
        <v>0</v>
      </c>
      <c r="H123">
        <v>0.05</v>
      </c>
      <c r="I123">
        <f t="shared" si="6"/>
        <v>0.1209999217</v>
      </c>
      <c r="J123" s="4">
        <f t="shared" si="4"/>
        <v>0.121</v>
      </c>
      <c r="K123">
        <v>13.2075</v>
      </c>
      <c r="L123">
        <v>95607.9</v>
      </c>
      <c r="M123" s="4">
        <f t="shared" si="5"/>
        <v>95.607900000000001</v>
      </c>
      <c r="N123">
        <v>1.35782E-2</v>
      </c>
      <c r="O123">
        <v>0.76761599999999997</v>
      </c>
    </row>
    <row r="124" spans="1:15" x14ac:dyDescent="0.25">
      <c r="A124" t="s">
        <v>20</v>
      </c>
      <c r="B124">
        <v>0.25603900000000002</v>
      </c>
      <c r="C124" t="s">
        <v>24</v>
      </c>
      <c r="D124">
        <v>0.121961</v>
      </c>
      <c r="E124" t="s">
        <v>38</v>
      </c>
      <c r="F124" s="1">
        <v>3.8519999999999997E-5</v>
      </c>
      <c r="G124" t="s">
        <v>0</v>
      </c>
      <c r="H124">
        <v>0.05</v>
      </c>
      <c r="I124">
        <f t="shared" si="6"/>
        <v>0.12199952</v>
      </c>
      <c r="J124" s="4">
        <f t="shared" si="4"/>
        <v>0.122</v>
      </c>
      <c r="K124">
        <v>13.2041</v>
      </c>
      <c r="L124">
        <v>95430</v>
      </c>
      <c r="M124" s="4">
        <f t="shared" si="5"/>
        <v>95.43</v>
      </c>
      <c r="N124">
        <v>1.3595599999999999E-2</v>
      </c>
      <c r="O124">
        <v>0.76858400000000004</v>
      </c>
    </row>
    <row r="125" spans="1:15" x14ac:dyDescent="0.25">
      <c r="A125" t="s">
        <v>20</v>
      </c>
      <c r="B125">
        <v>0.25403900000000001</v>
      </c>
      <c r="C125" t="s">
        <v>24</v>
      </c>
      <c r="D125">
        <v>0.122961</v>
      </c>
      <c r="E125" s="1" t="s">
        <v>38</v>
      </c>
      <c r="F125" s="1">
        <v>3.9127600000000001E-5</v>
      </c>
      <c r="G125" t="s">
        <v>0</v>
      </c>
      <c r="H125">
        <v>0.05</v>
      </c>
      <c r="I125">
        <f t="shared" si="6"/>
        <v>0.12300012759999999</v>
      </c>
      <c r="J125" s="4">
        <f t="shared" si="4"/>
        <v>0.123</v>
      </c>
      <c r="K125">
        <v>13.2006</v>
      </c>
      <c r="L125">
        <v>95252.2</v>
      </c>
      <c r="M125" s="4">
        <f t="shared" si="5"/>
        <v>95.252200000000002</v>
      </c>
      <c r="N125">
        <v>1.3613E-2</v>
      </c>
      <c r="O125">
        <v>0.76955099999999999</v>
      </c>
    </row>
    <row r="126" spans="1:15" x14ac:dyDescent="0.25">
      <c r="A126" t="s">
        <v>20</v>
      </c>
      <c r="B126">
        <v>0.25203999999999999</v>
      </c>
      <c r="C126" t="s">
        <v>24</v>
      </c>
      <c r="D126">
        <v>0.12396</v>
      </c>
      <c r="E126" t="s">
        <v>38</v>
      </c>
      <c r="F126" s="1">
        <v>3.9744599999999999E-5</v>
      </c>
      <c r="G126" t="s">
        <v>0</v>
      </c>
      <c r="H126">
        <v>0.05</v>
      </c>
      <c r="I126">
        <f t="shared" si="6"/>
        <v>0.1239997446</v>
      </c>
      <c r="J126" s="4">
        <f t="shared" si="4"/>
        <v>0.124</v>
      </c>
      <c r="K126">
        <v>13.197100000000001</v>
      </c>
      <c r="L126">
        <v>95074.6</v>
      </c>
      <c r="M126" s="4">
        <f t="shared" si="5"/>
        <v>95.074600000000004</v>
      </c>
      <c r="N126">
        <v>1.36303E-2</v>
      </c>
      <c r="O126">
        <v>0.77051800000000004</v>
      </c>
    </row>
    <row r="127" spans="1:15" x14ac:dyDescent="0.25">
      <c r="A127" t="s">
        <v>20</v>
      </c>
      <c r="B127">
        <v>0.25003999999999998</v>
      </c>
      <c r="C127" t="s">
        <v>24</v>
      </c>
      <c r="D127">
        <v>0.12496</v>
      </c>
      <c r="E127" s="1" t="s">
        <v>38</v>
      </c>
      <c r="F127" s="1">
        <v>4.0371299999999997E-5</v>
      </c>
      <c r="G127" t="s">
        <v>0</v>
      </c>
      <c r="H127">
        <v>0.05</v>
      </c>
      <c r="I127">
        <f t="shared" si="6"/>
        <v>0.1250003713</v>
      </c>
      <c r="J127" s="4">
        <f t="shared" si="4"/>
        <v>0.125</v>
      </c>
      <c r="K127">
        <v>13.1936</v>
      </c>
      <c r="L127">
        <v>94897.1</v>
      </c>
      <c r="M127" s="4">
        <f t="shared" si="5"/>
        <v>94.897100000000009</v>
      </c>
      <c r="N127">
        <v>1.36477E-2</v>
      </c>
      <c r="O127">
        <v>0.77148600000000001</v>
      </c>
    </row>
    <row r="128" spans="1:15" x14ac:dyDescent="0.25">
      <c r="A128" t="s">
        <v>20</v>
      </c>
      <c r="B128">
        <v>0.24804100000000001</v>
      </c>
      <c r="C128" t="s">
        <v>24</v>
      </c>
      <c r="D128">
        <v>0.12595899999999999</v>
      </c>
      <c r="E128" t="s">
        <v>38</v>
      </c>
      <c r="F128" s="1">
        <v>4.1007999999999998E-5</v>
      </c>
      <c r="G128" t="s">
        <v>0</v>
      </c>
      <c r="H128">
        <v>0.05</v>
      </c>
      <c r="I128">
        <f t="shared" si="6"/>
        <v>0.126000008</v>
      </c>
      <c r="J128" s="4">
        <f t="shared" si="4"/>
        <v>0.126</v>
      </c>
      <c r="K128">
        <v>13.190099999999999</v>
      </c>
      <c r="L128">
        <v>94719.8</v>
      </c>
      <c r="M128" s="4">
        <f t="shared" si="5"/>
        <v>94.719800000000006</v>
      </c>
      <c r="N128">
        <v>1.3665E-2</v>
      </c>
      <c r="O128">
        <v>0.77245299999999995</v>
      </c>
    </row>
    <row r="129" spans="1:15" x14ac:dyDescent="0.25">
      <c r="A129" t="s">
        <v>20</v>
      </c>
      <c r="B129">
        <v>0.24604200000000001</v>
      </c>
      <c r="C129" t="s">
        <v>24</v>
      </c>
      <c r="D129">
        <v>0.12695799999999999</v>
      </c>
      <c r="E129" s="1" t="s">
        <v>38</v>
      </c>
      <c r="F129" s="1">
        <v>4.16548E-5</v>
      </c>
      <c r="G129" t="s">
        <v>0</v>
      </c>
      <c r="H129">
        <v>0.05</v>
      </c>
      <c r="I129">
        <f t="shared" si="6"/>
        <v>0.1269996548</v>
      </c>
      <c r="J129" s="4">
        <f t="shared" si="4"/>
        <v>0.127</v>
      </c>
      <c r="K129">
        <v>13.186500000000001</v>
      </c>
      <c r="L129">
        <v>94542.5</v>
      </c>
      <c r="M129" s="4">
        <f t="shared" si="5"/>
        <v>94.542500000000004</v>
      </c>
      <c r="N129">
        <v>1.3682400000000001E-2</v>
      </c>
      <c r="O129">
        <v>0.77342</v>
      </c>
    </row>
    <row r="130" spans="1:15" x14ac:dyDescent="0.25">
      <c r="A130" t="s">
        <v>20</v>
      </c>
      <c r="B130">
        <v>0.24404200000000001</v>
      </c>
      <c r="C130" t="s">
        <v>24</v>
      </c>
      <c r="D130">
        <v>0.12795799999999999</v>
      </c>
      <c r="E130" t="s">
        <v>38</v>
      </c>
      <c r="F130" s="1">
        <v>4.2311999999999997E-5</v>
      </c>
      <c r="G130" t="s">
        <v>0</v>
      </c>
      <c r="H130">
        <v>0.05</v>
      </c>
      <c r="I130">
        <f t="shared" si="6"/>
        <v>0.12800031199999998</v>
      </c>
      <c r="J130" s="4">
        <f t="shared" si="4"/>
        <v>0.128</v>
      </c>
      <c r="K130">
        <v>13.1829</v>
      </c>
      <c r="L130">
        <v>94365.4</v>
      </c>
      <c r="M130" s="4">
        <f t="shared" si="5"/>
        <v>94.365399999999994</v>
      </c>
      <c r="N130">
        <v>1.36998E-2</v>
      </c>
      <c r="O130">
        <v>0.77438700000000005</v>
      </c>
    </row>
    <row r="131" spans="1:15" x14ac:dyDescent="0.25">
      <c r="A131" t="s">
        <v>20</v>
      </c>
      <c r="B131">
        <v>0.24204300000000001</v>
      </c>
      <c r="C131" t="s">
        <v>24</v>
      </c>
      <c r="D131">
        <v>0.12895699999999999</v>
      </c>
      <c r="E131" s="1" t="s">
        <v>38</v>
      </c>
      <c r="F131" s="1">
        <v>4.2979799999999998E-5</v>
      </c>
      <c r="G131" t="s">
        <v>0</v>
      </c>
      <c r="H131">
        <v>0.05</v>
      </c>
      <c r="I131">
        <f t="shared" si="6"/>
        <v>0.1289999798</v>
      </c>
      <c r="J131" s="4">
        <f t="shared" ref="J131:J194" si="7">ROUND(I131,3)</f>
        <v>0.129</v>
      </c>
      <c r="K131">
        <v>13.1793</v>
      </c>
      <c r="L131">
        <v>94188.5</v>
      </c>
      <c r="M131" s="4">
        <f t="shared" ref="M131:M194" si="8">L131/1000</f>
        <v>94.188500000000005</v>
      </c>
      <c r="N131">
        <v>1.3717099999999999E-2</v>
      </c>
      <c r="O131">
        <v>0.77535399999999999</v>
      </c>
    </row>
    <row r="132" spans="1:15" x14ac:dyDescent="0.25">
      <c r="A132" t="s">
        <v>20</v>
      </c>
      <c r="B132">
        <v>0.24004400000000001</v>
      </c>
      <c r="C132" t="s">
        <v>24</v>
      </c>
      <c r="D132">
        <v>0.12995599999999999</v>
      </c>
      <c r="E132" t="s">
        <v>38</v>
      </c>
      <c r="F132" s="1">
        <v>4.3658600000000002E-5</v>
      </c>
      <c r="G132" t="s">
        <v>0</v>
      </c>
      <c r="H132">
        <v>0.05</v>
      </c>
      <c r="I132">
        <f t="shared" si="6"/>
        <v>0.12999965859999998</v>
      </c>
      <c r="J132" s="4">
        <f t="shared" si="7"/>
        <v>0.13</v>
      </c>
      <c r="K132">
        <v>13.175599999999999</v>
      </c>
      <c r="L132">
        <v>94011.6</v>
      </c>
      <c r="M132" s="4">
        <f t="shared" si="8"/>
        <v>94.011600000000001</v>
      </c>
      <c r="N132">
        <v>1.37345E-2</v>
      </c>
      <c r="O132">
        <v>0.77632100000000004</v>
      </c>
    </row>
    <row r="133" spans="1:15" x14ac:dyDescent="0.25">
      <c r="A133" t="s">
        <v>20</v>
      </c>
      <c r="B133">
        <v>0.23804400000000001</v>
      </c>
      <c r="C133" t="s">
        <v>24</v>
      </c>
      <c r="D133">
        <v>0.13095599999999999</v>
      </c>
      <c r="E133" s="1" t="s">
        <v>38</v>
      </c>
      <c r="F133" s="1">
        <v>4.4348699999999998E-5</v>
      </c>
      <c r="G133" t="s">
        <v>0</v>
      </c>
      <c r="H133">
        <v>0.05</v>
      </c>
      <c r="I133">
        <f t="shared" si="6"/>
        <v>0.13100034869999999</v>
      </c>
      <c r="J133" s="4">
        <f t="shared" si="7"/>
        <v>0.13100000000000001</v>
      </c>
      <c r="K133">
        <v>13.171900000000001</v>
      </c>
      <c r="L133">
        <v>93834.9</v>
      </c>
      <c r="M133" s="4">
        <f t="shared" si="8"/>
        <v>93.83489999999999</v>
      </c>
      <c r="N133">
        <v>1.37518E-2</v>
      </c>
      <c r="O133">
        <v>0.77728799999999998</v>
      </c>
    </row>
    <row r="134" spans="1:15" x14ac:dyDescent="0.25">
      <c r="A134" t="s">
        <v>20</v>
      </c>
      <c r="B134">
        <v>0.236045</v>
      </c>
      <c r="C134" t="s">
        <v>24</v>
      </c>
      <c r="D134">
        <v>0.13195499999999999</v>
      </c>
      <c r="E134" t="s">
        <v>38</v>
      </c>
      <c r="F134" s="1">
        <v>4.5050199999999998E-5</v>
      </c>
      <c r="G134" t="s">
        <v>0</v>
      </c>
      <c r="H134">
        <v>0.05</v>
      </c>
      <c r="I134">
        <f t="shared" si="6"/>
        <v>0.1320000502</v>
      </c>
      <c r="J134" s="4">
        <f t="shared" si="7"/>
        <v>0.13200000000000001</v>
      </c>
      <c r="K134">
        <v>13.168200000000001</v>
      </c>
      <c r="L134">
        <v>93658.4</v>
      </c>
      <c r="M134" s="4">
        <f t="shared" si="8"/>
        <v>93.6584</v>
      </c>
      <c r="N134">
        <v>1.3769200000000001E-2</v>
      </c>
      <c r="O134">
        <v>0.778254</v>
      </c>
    </row>
    <row r="135" spans="1:15" x14ac:dyDescent="0.25">
      <c r="A135" t="s">
        <v>20</v>
      </c>
      <c r="B135">
        <v>0.234046</v>
      </c>
      <c r="C135" t="s">
        <v>24</v>
      </c>
      <c r="D135">
        <v>0.13295399999999999</v>
      </c>
      <c r="E135" s="1" t="s">
        <v>38</v>
      </c>
      <c r="F135" s="1">
        <v>4.5763500000000003E-5</v>
      </c>
      <c r="G135" t="s">
        <v>0</v>
      </c>
      <c r="H135">
        <v>0.05</v>
      </c>
      <c r="I135">
        <f t="shared" si="6"/>
        <v>0.13299976349999998</v>
      </c>
      <c r="J135" s="4">
        <f t="shared" si="7"/>
        <v>0.13300000000000001</v>
      </c>
      <c r="K135">
        <v>13.1645</v>
      </c>
      <c r="L135">
        <v>93481.9</v>
      </c>
      <c r="M135" s="4">
        <f t="shared" si="8"/>
        <v>93.481899999999996</v>
      </c>
      <c r="N135">
        <v>1.37865E-2</v>
      </c>
      <c r="O135">
        <v>0.77922100000000005</v>
      </c>
    </row>
    <row r="136" spans="1:15" x14ac:dyDescent="0.25">
      <c r="A136" t="s">
        <v>20</v>
      </c>
      <c r="B136">
        <v>0.232046</v>
      </c>
      <c r="C136" t="s">
        <v>24</v>
      </c>
      <c r="D136">
        <v>0.13395399999999999</v>
      </c>
      <c r="E136" t="s">
        <v>38</v>
      </c>
      <c r="F136" s="1">
        <v>4.6488900000000001E-5</v>
      </c>
      <c r="G136" t="s">
        <v>0</v>
      </c>
      <c r="H136">
        <v>0.05</v>
      </c>
      <c r="I136">
        <f t="shared" si="6"/>
        <v>0.13400048889999999</v>
      </c>
      <c r="J136" s="4">
        <f t="shared" si="7"/>
        <v>0.13400000000000001</v>
      </c>
      <c r="K136">
        <v>13.1607</v>
      </c>
      <c r="L136">
        <v>93305.600000000006</v>
      </c>
      <c r="M136" s="4">
        <f t="shared" si="8"/>
        <v>93.305600000000013</v>
      </c>
      <c r="N136">
        <v>1.3803899999999999E-2</v>
      </c>
      <c r="O136">
        <v>0.78018699999999996</v>
      </c>
    </row>
    <row r="137" spans="1:15" x14ac:dyDescent="0.25">
      <c r="A137" t="s">
        <v>20</v>
      </c>
      <c r="B137">
        <v>0.230047</v>
      </c>
      <c r="C137" t="s">
        <v>24</v>
      </c>
      <c r="D137">
        <v>0.13495299999999999</v>
      </c>
      <c r="E137" s="1" t="s">
        <v>38</v>
      </c>
      <c r="F137" s="1">
        <v>4.72268E-5</v>
      </c>
      <c r="G137" t="s">
        <v>0</v>
      </c>
      <c r="H137">
        <v>0.05</v>
      </c>
      <c r="I137">
        <f t="shared" si="6"/>
        <v>0.13500022679999998</v>
      </c>
      <c r="J137" s="4">
        <f t="shared" si="7"/>
        <v>0.13500000000000001</v>
      </c>
      <c r="K137">
        <v>13.1569</v>
      </c>
      <c r="L137">
        <v>93129.5</v>
      </c>
      <c r="M137" s="4">
        <f t="shared" si="8"/>
        <v>93.129499999999993</v>
      </c>
      <c r="N137">
        <v>1.38212E-2</v>
      </c>
      <c r="O137">
        <v>0.78115400000000002</v>
      </c>
    </row>
    <row r="138" spans="1:15" x14ac:dyDescent="0.25">
      <c r="A138" t="s">
        <v>20</v>
      </c>
      <c r="B138">
        <v>0.228048</v>
      </c>
      <c r="C138" t="s">
        <v>24</v>
      </c>
      <c r="D138">
        <v>0.13595199999999999</v>
      </c>
      <c r="E138" t="s">
        <v>38</v>
      </c>
      <c r="F138" s="1">
        <v>4.7977399999999999E-5</v>
      </c>
      <c r="G138" t="s">
        <v>0</v>
      </c>
      <c r="H138">
        <v>0.05</v>
      </c>
      <c r="I138">
        <f t="shared" si="6"/>
        <v>0.1359999774</v>
      </c>
      <c r="J138" s="4">
        <f t="shared" si="7"/>
        <v>0.13600000000000001</v>
      </c>
      <c r="K138">
        <v>13.153</v>
      </c>
      <c r="L138">
        <v>92953.4</v>
      </c>
      <c r="M138" s="4">
        <f t="shared" si="8"/>
        <v>92.953399999999988</v>
      </c>
      <c r="N138">
        <v>1.38386E-2</v>
      </c>
      <c r="O138">
        <v>0.78212000000000004</v>
      </c>
    </row>
    <row r="139" spans="1:15" x14ac:dyDescent="0.25">
      <c r="A139" t="s">
        <v>20</v>
      </c>
      <c r="B139">
        <v>0.226049</v>
      </c>
      <c r="C139" t="s">
        <v>24</v>
      </c>
      <c r="D139">
        <v>0.13695099999999999</v>
      </c>
      <c r="E139" s="1" t="s">
        <v>38</v>
      </c>
      <c r="F139" s="1">
        <v>4.8741E-5</v>
      </c>
      <c r="G139" t="s">
        <v>0</v>
      </c>
      <c r="H139">
        <v>0.05</v>
      </c>
      <c r="I139">
        <f t="shared" ref="I139:I202" si="9">D139+F139</f>
        <v>0.13699974099999998</v>
      </c>
      <c r="J139" s="4">
        <f t="shared" si="7"/>
        <v>0.13700000000000001</v>
      </c>
      <c r="K139">
        <v>13.149100000000001</v>
      </c>
      <c r="L139">
        <v>92777.5</v>
      </c>
      <c r="M139" s="4">
        <f t="shared" si="8"/>
        <v>92.777500000000003</v>
      </c>
      <c r="N139">
        <v>1.3855900000000001E-2</v>
      </c>
      <c r="O139">
        <v>0.78308699999999998</v>
      </c>
    </row>
    <row r="140" spans="1:15" x14ac:dyDescent="0.25">
      <c r="A140" t="s">
        <v>20</v>
      </c>
      <c r="B140">
        <v>0.22405</v>
      </c>
      <c r="C140" t="s">
        <v>24</v>
      </c>
      <c r="D140">
        <v>0.13794999999999999</v>
      </c>
      <c r="E140" t="s">
        <v>38</v>
      </c>
      <c r="F140" s="1">
        <v>4.9518100000000003E-5</v>
      </c>
      <c r="G140" t="s">
        <v>0</v>
      </c>
      <c r="H140">
        <v>0.05</v>
      </c>
      <c r="I140">
        <f t="shared" si="9"/>
        <v>0.1379995181</v>
      </c>
      <c r="J140" s="4">
        <f t="shared" si="7"/>
        <v>0.13800000000000001</v>
      </c>
      <c r="K140">
        <v>13.145200000000001</v>
      </c>
      <c r="L140">
        <v>92601.8</v>
      </c>
      <c r="M140" s="4">
        <f t="shared" si="8"/>
        <v>92.601799999999997</v>
      </c>
      <c r="N140">
        <v>1.38733E-2</v>
      </c>
      <c r="O140">
        <v>0.784053</v>
      </c>
    </row>
    <row r="141" spans="1:15" x14ac:dyDescent="0.25">
      <c r="A141" t="s">
        <v>20</v>
      </c>
      <c r="B141">
        <v>0.22205</v>
      </c>
      <c r="C141" t="s">
        <v>24</v>
      </c>
      <c r="D141">
        <v>0.13894999999999999</v>
      </c>
      <c r="E141" s="1" t="s">
        <v>38</v>
      </c>
      <c r="F141" s="1">
        <v>5.0309000000000002E-5</v>
      </c>
      <c r="G141" t="s">
        <v>0</v>
      </c>
      <c r="H141">
        <v>0.05</v>
      </c>
      <c r="I141">
        <f t="shared" si="9"/>
        <v>0.13900030899999999</v>
      </c>
      <c r="J141" s="4">
        <f t="shared" si="7"/>
        <v>0.13900000000000001</v>
      </c>
      <c r="K141">
        <v>13.141299999999999</v>
      </c>
      <c r="L141">
        <v>92426.1</v>
      </c>
      <c r="M141" s="4">
        <f t="shared" si="8"/>
        <v>92.426100000000005</v>
      </c>
      <c r="N141">
        <v>1.3890599999999999E-2</v>
      </c>
      <c r="O141">
        <v>0.78501900000000002</v>
      </c>
    </row>
    <row r="142" spans="1:15" x14ac:dyDescent="0.25">
      <c r="A142" t="s">
        <v>20</v>
      </c>
      <c r="B142">
        <v>0.220051</v>
      </c>
      <c r="C142" t="s">
        <v>24</v>
      </c>
      <c r="D142">
        <v>0.13994899999999999</v>
      </c>
      <c r="E142" t="s">
        <v>38</v>
      </c>
      <c r="F142" s="1">
        <v>5.1114099999999999E-5</v>
      </c>
      <c r="G142" t="s">
        <v>0</v>
      </c>
      <c r="H142">
        <v>0.05</v>
      </c>
      <c r="I142">
        <f t="shared" si="9"/>
        <v>0.14000011409999999</v>
      </c>
      <c r="J142" s="4">
        <f t="shared" si="7"/>
        <v>0.14000000000000001</v>
      </c>
      <c r="K142">
        <v>13.1373</v>
      </c>
      <c r="L142">
        <v>92250.6</v>
      </c>
      <c r="M142" s="4">
        <f t="shared" si="8"/>
        <v>92.250600000000006</v>
      </c>
      <c r="N142">
        <v>1.3908E-2</v>
      </c>
      <c r="O142">
        <v>0.78598500000000004</v>
      </c>
    </row>
    <row r="143" spans="1:15" x14ac:dyDescent="0.25">
      <c r="A143" t="s">
        <v>20</v>
      </c>
      <c r="B143">
        <v>0.218052</v>
      </c>
      <c r="C143" t="s">
        <v>24</v>
      </c>
      <c r="D143">
        <v>0.14094799999999999</v>
      </c>
      <c r="E143" s="1" t="s">
        <v>38</v>
      </c>
      <c r="F143" s="1">
        <v>5.1933800000000001E-5</v>
      </c>
      <c r="G143" t="s">
        <v>0</v>
      </c>
      <c r="H143">
        <v>0.05</v>
      </c>
      <c r="I143">
        <f t="shared" si="9"/>
        <v>0.14099993379999998</v>
      </c>
      <c r="J143" s="4">
        <f t="shared" si="7"/>
        <v>0.14099999999999999</v>
      </c>
      <c r="K143">
        <v>13.1333</v>
      </c>
      <c r="L143">
        <v>92075.199999999997</v>
      </c>
      <c r="M143" s="4">
        <f t="shared" si="8"/>
        <v>92.075199999999995</v>
      </c>
      <c r="N143">
        <v>1.39253E-2</v>
      </c>
      <c r="O143">
        <v>0.78695099999999996</v>
      </c>
    </row>
    <row r="144" spans="1:15" x14ac:dyDescent="0.25">
      <c r="A144" t="s">
        <v>20</v>
      </c>
      <c r="B144">
        <v>0.216053</v>
      </c>
      <c r="C144" t="s">
        <v>24</v>
      </c>
      <c r="D144">
        <v>0.14194699999999999</v>
      </c>
      <c r="E144" t="s">
        <v>38</v>
      </c>
      <c r="F144" s="1">
        <v>5.2768400000000001E-5</v>
      </c>
      <c r="G144" t="s">
        <v>0</v>
      </c>
      <c r="H144">
        <v>0.05</v>
      </c>
      <c r="I144">
        <f t="shared" si="9"/>
        <v>0.14199976839999998</v>
      </c>
      <c r="J144" s="4">
        <f t="shared" si="7"/>
        <v>0.14199999999999999</v>
      </c>
      <c r="K144">
        <v>13.129200000000001</v>
      </c>
      <c r="L144">
        <v>91900</v>
      </c>
      <c r="M144" s="4">
        <f t="shared" si="8"/>
        <v>91.9</v>
      </c>
      <c r="N144">
        <v>1.3942700000000001E-2</v>
      </c>
      <c r="O144">
        <v>0.78791699999999998</v>
      </c>
    </row>
    <row r="145" spans="1:15" x14ac:dyDescent="0.25">
      <c r="A145" t="s">
        <v>20</v>
      </c>
      <c r="B145">
        <v>0.21405399999999999</v>
      </c>
      <c r="C145" t="s">
        <v>24</v>
      </c>
      <c r="D145">
        <v>0.14294599999999999</v>
      </c>
      <c r="E145" s="1" t="s">
        <v>38</v>
      </c>
      <c r="F145" s="1">
        <v>5.3618400000000001E-5</v>
      </c>
      <c r="G145" t="s">
        <v>0</v>
      </c>
      <c r="H145">
        <v>0.05</v>
      </c>
      <c r="I145">
        <f t="shared" si="9"/>
        <v>0.1429996184</v>
      </c>
      <c r="J145" s="4">
        <f t="shared" si="7"/>
        <v>0.14299999999999999</v>
      </c>
      <c r="K145">
        <v>13.1251</v>
      </c>
      <c r="L145">
        <v>91724.9</v>
      </c>
      <c r="M145" s="4">
        <f t="shared" si="8"/>
        <v>91.724899999999991</v>
      </c>
      <c r="N145">
        <v>1.396E-2</v>
      </c>
      <c r="O145">
        <v>0.788883</v>
      </c>
    </row>
    <row r="146" spans="1:15" x14ac:dyDescent="0.25">
      <c r="A146" t="s">
        <v>20</v>
      </c>
      <c r="B146">
        <v>0.21205399999999999</v>
      </c>
      <c r="C146" t="s">
        <v>24</v>
      </c>
      <c r="D146">
        <v>0.14394599999999999</v>
      </c>
      <c r="E146" t="s">
        <v>38</v>
      </c>
      <c r="F146" s="1">
        <v>5.4484200000000003E-5</v>
      </c>
      <c r="G146" t="s">
        <v>0</v>
      </c>
      <c r="H146">
        <v>0.05</v>
      </c>
      <c r="I146">
        <f t="shared" si="9"/>
        <v>0.1440004842</v>
      </c>
      <c r="J146" s="4">
        <f t="shared" si="7"/>
        <v>0.14399999999999999</v>
      </c>
      <c r="K146">
        <v>13.121</v>
      </c>
      <c r="L146">
        <v>91549.9</v>
      </c>
      <c r="M146" s="4">
        <f t="shared" si="8"/>
        <v>91.549899999999994</v>
      </c>
      <c r="N146">
        <v>1.3977399999999999E-2</v>
      </c>
      <c r="O146">
        <v>0.78984799999999999</v>
      </c>
    </row>
    <row r="147" spans="1:15" x14ac:dyDescent="0.25">
      <c r="A147" t="s">
        <v>20</v>
      </c>
      <c r="B147">
        <v>0.21005499999999999</v>
      </c>
      <c r="C147" t="s">
        <v>24</v>
      </c>
      <c r="D147">
        <v>0.14494499999999999</v>
      </c>
      <c r="E147" s="1" t="s">
        <v>38</v>
      </c>
      <c r="F147" s="1">
        <v>5.5366399999999999E-5</v>
      </c>
      <c r="G147" t="s">
        <v>0</v>
      </c>
      <c r="H147">
        <v>0.05</v>
      </c>
      <c r="I147">
        <f t="shared" si="9"/>
        <v>0.1450003664</v>
      </c>
      <c r="J147" s="4">
        <f t="shared" si="7"/>
        <v>0.14499999999999999</v>
      </c>
      <c r="K147">
        <v>13.1168</v>
      </c>
      <c r="L147">
        <v>91375</v>
      </c>
      <c r="M147" s="4">
        <f t="shared" si="8"/>
        <v>91.375</v>
      </c>
      <c r="N147">
        <v>1.3994700000000001E-2</v>
      </c>
      <c r="O147">
        <v>0.79081400000000002</v>
      </c>
    </row>
    <row r="148" spans="1:15" x14ac:dyDescent="0.25">
      <c r="A148" t="s">
        <v>20</v>
      </c>
      <c r="B148">
        <v>0.20805599999999999</v>
      </c>
      <c r="C148" t="s">
        <v>24</v>
      </c>
      <c r="D148">
        <v>0.14594399999999999</v>
      </c>
      <c r="E148" t="s">
        <v>38</v>
      </c>
      <c r="F148" s="1">
        <v>5.6265199999999998E-5</v>
      </c>
      <c r="G148" t="s">
        <v>0</v>
      </c>
      <c r="H148">
        <v>0.05</v>
      </c>
      <c r="I148">
        <f t="shared" si="9"/>
        <v>0.14600026519999998</v>
      </c>
      <c r="J148" s="4">
        <f t="shared" si="7"/>
        <v>0.14599999999999999</v>
      </c>
      <c r="K148">
        <v>13.1126</v>
      </c>
      <c r="L148">
        <v>91200.3</v>
      </c>
      <c r="M148" s="4">
        <f t="shared" si="8"/>
        <v>91.200299999999999</v>
      </c>
      <c r="N148">
        <v>1.4012E-2</v>
      </c>
      <c r="O148">
        <v>0.79177900000000001</v>
      </c>
    </row>
    <row r="149" spans="1:15" x14ac:dyDescent="0.25">
      <c r="A149" t="s">
        <v>20</v>
      </c>
      <c r="B149">
        <v>0.20605699999999999</v>
      </c>
      <c r="C149" t="s">
        <v>24</v>
      </c>
      <c r="D149">
        <v>0.14694299999999999</v>
      </c>
      <c r="E149" s="1" t="s">
        <v>38</v>
      </c>
      <c r="F149" s="1">
        <v>5.7181300000000001E-5</v>
      </c>
      <c r="G149" t="s">
        <v>0</v>
      </c>
      <c r="H149">
        <v>0.05</v>
      </c>
      <c r="I149">
        <f t="shared" si="9"/>
        <v>0.14700018129999998</v>
      </c>
      <c r="J149" s="4">
        <f t="shared" si="7"/>
        <v>0.14699999999999999</v>
      </c>
      <c r="K149">
        <v>13.1084</v>
      </c>
      <c r="L149">
        <v>91025.7</v>
      </c>
      <c r="M149" s="4">
        <f t="shared" si="8"/>
        <v>91.025700000000001</v>
      </c>
      <c r="N149">
        <v>1.4029399999999999E-2</v>
      </c>
      <c r="O149">
        <v>0.79274500000000003</v>
      </c>
    </row>
    <row r="150" spans="1:15" x14ac:dyDescent="0.25">
      <c r="A150" t="s">
        <v>20</v>
      </c>
      <c r="B150">
        <v>0.20405799999999999</v>
      </c>
      <c r="C150" t="s">
        <v>24</v>
      </c>
      <c r="D150">
        <v>0.14794199999999999</v>
      </c>
      <c r="E150" t="s">
        <v>38</v>
      </c>
      <c r="F150" s="1">
        <v>5.8115200000000002E-5</v>
      </c>
      <c r="G150" t="s">
        <v>0</v>
      </c>
      <c r="H150">
        <v>0.05</v>
      </c>
      <c r="I150">
        <f t="shared" si="9"/>
        <v>0.14800011519999998</v>
      </c>
      <c r="J150" s="4">
        <f t="shared" si="7"/>
        <v>0.14799999999999999</v>
      </c>
      <c r="K150">
        <v>13.104100000000001</v>
      </c>
      <c r="L150">
        <v>90851.3</v>
      </c>
      <c r="M150" s="4">
        <f t="shared" si="8"/>
        <v>90.851300000000009</v>
      </c>
      <c r="N150">
        <v>1.4046700000000001E-2</v>
      </c>
      <c r="O150">
        <v>0.79371000000000003</v>
      </c>
    </row>
    <row r="151" spans="1:15" x14ac:dyDescent="0.25">
      <c r="A151" t="s">
        <v>20</v>
      </c>
      <c r="B151">
        <v>0.20205899999999999</v>
      </c>
      <c r="C151" t="s">
        <v>24</v>
      </c>
      <c r="D151">
        <v>0.14894099999999999</v>
      </c>
      <c r="E151" s="1" t="s">
        <v>38</v>
      </c>
      <c r="F151" s="1">
        <v>5.9067300000000003E-5</v>
      </c>
      <c r="G151" t="s">
        <v>0</v>
      </c>
      <c r="H151">
        <v>0.05</v>
      </c>
      <c r="I151">
        <f t="shared" si="9"/>
        <v>0.14900006729999998</v>
      </c>
      <c r="J151" s="4">
        <f t="shared" si="7"/>
        <v>0.14899999999999999</v>
      </c>
      <c r="K151">
        <v>13.0998</v>
      </c>
      <c r="L151">
        <v>90676.9</v>
      </c>
      <c r="M151" s="4">
        <f t="shared" si="8"/>
        <v>90.676899999999989</v>
      </c>
      <c r="N151">
        <v>1.40641E-2</v>
      </c>
      <c r="O151">
        <v>0.79467600000000005</v>
      </c>
    </row>
    <row r="152" spans="1:15" x14ac:dyDescent="0.25">
      <c r="A152" t="s">
        <v>20</v>
      </c>
      <c r="B152">
        <v>0.20005999999999999</v>
      </c>
      <c r="C152" t="s">
        <v>24</v>
      </c>
      <c r="D152">
        <v>0.14993999999999999</v>
      </c>
      <c r="E152" t="s">
        <v>38</v>
      </c>
      <c r="F152" s="1">
        <v>6.0038299999999997E-5</v>
      </c>
      <c r="G152" t="s">
        <v>0</v>
      </c>
      <c r="H152">
        <v>0.05</v>
      </c>
      <c r="I152">
        <f t="shared" si="9"/>
        <v>0.1500000383</v>
      </c>
      <c r="J152" s="4">
        <f t="shared" si="7"/>
        <v>0.15</v>
      </c>
      <c r="K152">
        <v>13.0954</v>
      </c>
      <c r="L152">
        <v>90502.7</v>
      </c>
      <c r="M152" s="4">
        <f t="shared" si="8"/>
        <v>90.50269999999999</v>
      </c>
      <c r="N152">
        <v>1.4081400000000001E-2</v>
      </c>
      <c r="O152">
        <v>0.79564100000000004</v>
      </c>
    </row>
    <row r="153" spans="1:15" x14ac:dyDescent="0.25">
      <c r="A153" t="s">
        <v>20</v>
      </c>
      <c r="B153">
        <v>0.19806099999999999</v>
      </c>
      <c r="C153" t="s">
        <v>24</v>
      </c>
      <c r="D153">
        <v>0.15093899999999999</v>
      </c>
      <c r="E153" s="1" t="s">
        <v>38</v>
      </c>
      <c r="F153" s="1">
        <v>6.10286E-5</v>
      </c>
      <c r="G153" t="s">
        <v>0</v>
      </c>
      <c r="H153">
        <v>0.05</v>
      </c>
      <c r="I153">
        <f t="shared" si="9"/>
        <v>0.1510000286</v>
      </c>
      <c r="J153" s="4">
        <f t="shared" si="7"/>
        <v>0.151</v>
      </c>
      <c r="K153">
        <v>13.090999999999999</v>
      </c>
      <c r="L153">
        <v>90328.7</v>
      </c>
      <c r="M153" s="4">
        <f t="shared" si="8"/>
        <v>90.328699999999998</v>
      </c>
      <c r="N153">
        <v>1.40987E-2</v>
      </c>
      <c r="O153">
        <v>0.79660600000000004</v>
      </c>
    </row>
    <row r="154" spans="1:15" x14ac:dyDescent="0.25">
      <c r="A154" t="s">
        <v>20</v>
      </c>
      <c r="B154">
        <v>0.19606199999999999</v>
      </c>
      <c r="C154" t="s">
        <v>24</v>
      </c>
      <c r="D154">
        <v>0.15193799999999999</v>
      </c>
      <c r="E154" t="s">
        <v>38</v>
      </c>
      <c r="F154" s="1">
        <v>6.20389E-5</v>
      </c>
      <c r="G154" t="s">
        <v>0</v>
      </c>
      <c r="H154">
        <v>0.05</v>
      </c>
      <c r="I154">
        <f t="shared" si="9"/>
        <v>0.1520000389</v>
      </c>
      <c r="J154" s="4">
        <f t="shared" si="7"/>
        <v>0.152</v>
      </c>
      <c r="K154">
        <v>13.086499999999999</v>
      </c>
      <c r="L154">
        <v>90154.7</v>
      </c>
      <c r="M154" s="4">
        <f t="shared" si="8"/>
        <v>90.154699999999991</v>
      </c>
      <c r="N154">
        <v>1.4116099999999999E-2</v>
      </c>
      <c r="O154">
        <v>0.79757100000000003</v>
      </c>
    </row>
    <row r="155" spans="1:15" x14ac:dyDescent="0.25">
      <c r="A155" t="s">
        <v>20</v>
      </c>
      <c r="B155">
        <v>0.19406300000000001</v>
      </c>
      <c r="C155" t="s">
        <v>24</v>
      </c>
      <c r="D155">
        <v>0.15293699999999999</v>
      </c>
      <c r="E155" s="1" t="s">
        <v>38</v>
      </c>
      <c r="F155" s="1">
        <v>6.3069899999999997E-5</v>
      </c>
      <c r="G155" t="s">
        <v>0</v>
      </c>
      <c r="H155">
        <v>0.05</v>
      </c>
      <c r="I155">
        <f t="shared" si="9"/>
        <v>0.15300006989999998</v>
      </c>
      <c r="J155" s="4">
        <f t="shared" si="7"/>
        <v>0.153</v>
      </c>
      <c r="K155">
        <v>13.082000000000001</v>
      </c>
      <c r="L155">
        <v>89980.9</v>
      </c>
      <c r="M155" s="4">
        <f t="shared" si="8"/>
        <v>89.980899999999991</v>
      </c>
      <c r="N155">
        <v>1.4133400000000001E-2</v>
      </c>
      <c r="O155">
        <v>0.79853600000000002</v>
      </c>
    </row>
    <row r="156" spans="1:15" x14ac:dyDescent="0.25">
      <c r="A156" t="s">
        <v>20</v>
      </c>
      <c r="B156">
        <v>0.19206400000000001</v>
      </c>
      <c r="C156" t="s">
        <v>24</v>
      </c>
      <c r="D156">
        <v>0.15393599999999999</v>
      </c>
      <c r="E156" t="s">
        <v>38</v>
      </c>
      <c r="F156" s="1">
        <v>6.4121999999999994E-5</v>
      </c>
      <c r="G156" t="s">
        <v>0</v>
      </c>
      <c r="H156">
        <v>0.05</v>
      </c>
      <c r="I156">
        <f t="shared" si="9"/>
        <v>0.15400012199999999</v>
      </c>
      <c r="J156" s="4">
        <f t="shared" si="7"/>
        <v>0.154</v>
      </c>
      <c r="K156">
        <v>13.077500000000001</v>
      </c>
      <c r="L156">
        <v>89807.3</v>
      </c>
      <c r="M156" s="4">
        <f t="shared" si="8"/>
        <v>89.807299999999998</v>
      </c>
      <c r="N156">
        <v>1.41507E-2</v>
      </c>
      <c r="O156">
        <v>0.79950100000000002</v>
      </c>
    </row>
    <row r="157" spans="1:15" x14ac:dyDescent="0.25">
      <c r="A157" t="s">
        <v>20</v>
      </c>
      <c r="B157">
        <v>0.19006500000000001</v>
      </c>
      <c r="C157" t="s">
        <v>24</v>
      </c>
      <c r="D157">
        <v>0.15493499999999999</v>
      </c>
      <c r="E157" s="1" t="s">
        <v>38</v>
      </c>
      <c r="F157" s="1">
        <v>6.5196099999999997E-5</v>
      </c>
      <c r="G157" t="s">
        <v>0</v>
      </c>
      <c r="H157">
        <v>0.05</v>
      </c>
      <c r="I157">
        <f t="shared" si="9"/>
        <v>0.15500019609999999</v>
      </c>
      <c r="J157" s="4">
        <f t="shared" si="7"/>
        <v>0.155</v>
      </c>
      <c r="K157">
        <v>13.072900000000001</v>
      </c>
      <c r="L157">
        <v>89633.7</v>
      </c>
      <c r="M157" s="4">
        <f t="shared" si="8"/>
        <v>89.63369999999999</v>
      </c>
      <c r="N157">
        <v>1.4168099999999999E-2</v>
      </c>
      <c r="O157">
        <v>0.80046499999999998</v>
      </c>
    </row>
    <row r="158" spans="1:15" x14ac:dyDescent="0.25">
      <c r="A158" t="s">
        <v>20</v>
      </c>
      <c r="B158">
        <v>0.18806600000000001</v>
      </c>
      <c r="C158" t="s">
        <v>24</v>
      </c>
      <c r="D158">
        <v>0.15593399999999999</v>
      </c>
      <c r="E158" t="s">
        <v>38</v>
      </c>
      <c r="F158" s="1">
        <v>6.6292799999999997E-5</v>
      </c>
      <c r="G158" t="s">
        <v>0</v>
      </c>
      <c r="H158">
        <v>0.05</v>
      </c>
      <c r="I158">
        <f t="shared" si="9"/>
        <v>0.1560002928</v>
      </c>
      <c r="J158" s="4">
        <f t="shared" si="7"/>
        <v>0.156</v>
      </c>
      <c r="K158">
        <v>13.068199999999999</v>
      </c>
      <c r="L158">
        <v>89460.3</v>
      </c>
      <c r="M158" s="4">
        <f t="shared" si="8"/>
        <v>89.460300000000004</v>
      </c>
      <c r="N158">
        <v>1.4185400000000001E-2</v>
      </c>
      <c r="O158">
        <v>0.80142999999999998</v>
      </c>
    </row>
    <row r="159" spans="1:15" x14ac:dyDescent="0.25">
      <c r="A159" t="s">
        <v>20</v>
      </c>
      <c r="B159">
        <v>0.18606700000000001</v>
      </c>
      <c r="C159" t="s">
        <v>24</v>
      </c>
      <c r="D159">
        <v>0.15693299999999999</v>
      </c>
      <c r="E159" s="1" t="s">
        <v>38</v>
      </c>
      <c r="F159" s="1">
        <v>6.7412900000000006E-5</v>
      </c>
      <c r="G159" t="s">
        <v>0</v>
      </c>
      <c r="H159">
        <v>0.05</v>
      </c>
      <c r="I159">
        <f t="shared" si="9"/>
        <v>0.1570004129</v>
      </c>
      <c r="J159" s="4">
        <f t="shared" si="7"/>
        <v>0.157</v>
      </c>
      <c r="K159">
        <v>13.063499999999999</v>
      </c>
      <c r="L159">
        <v>89287</v>
      </c>
      <c r="M159" s="4">
        <f t="shared" si="8"/>
        <v>89.287000000000006</v>
      </c>
      <c r="N159">
        <v>1.42027E-2</v>
      </c>
      <c r="O159">
        <v>0.80239499999999997</v>
      </c>
    </row>
    <row r="160" spans="1:15" x14ac:dyDescent="0.25">
      <c r="A160" t="s">
        <v>20</v>
      </c>
      <c r="B160">
        <v>0.18406900000000001</v>
      </c>
      <c r="C160" t="s">
        <v>24</v>
      </c>
      <c r="D160">
        <v>0.15793099999999999</v>
      </c>
      <c r="E160" t="s">
        <v>38</v>
      </c>
      <c r="F160" s="1">
        <v>6.8557099999999995E-5</v>
      </c>
      <c r="G160" t="s">
        <v>0</v>
      </c>
      <c r="H160">
        <v>0.05</v>
      </c>
      <c r="I160">
        <f t="shared" si="9"/>
        <v>0.15799955709999999</v>
      </c>
      <c r="J160" s="4">
        <f t="shared" si="7"/>
        <v>0.158</v>
      </c>
      <c r="K160">
        <v>13.0588</v>
      </c>
      <c r="L160">
        <v>89113.9</v>
      </c>
      <c r="M160" s="4">
        <f t="shared" si="8"/>
        <v>89.113900000000001</v>
      </c>
      <c r="N160">
        <v>1.4220099999999999E-2</v>
      </c>
      <c r="O160">
        <v>0.80335900000000005</v>
      </c>
    </row>
    <row r="161" spans="1:15" x14ac:dyDescent="0.25">
      <c r="A161" t="s">
        <v>20</v>
      </c>
      <c r="B161">
        <v>0.18207000000000001</v>
      </c>
      <c r="C161" t="s">
        <v>24</v>
      </c>
      <c r="D161">
        <v>0.15892999999999999</v>
      </c>
      <c r="E161" s="1" t="s">
        <v>38</v>
      </c>
      <c r="F161" s="1">
        <v>6.9726099999999996E-5</v>
      </c>
      <c r="G161" t="s">
        <v>0</v>
      </c>
      <c r="H161">
        <v>0.05</v>
      </c>
      <c r="I161">
        <f t="shared" si="9"/>
        <v>0.15899972609999999</v>
      </c>
      <c r="J161" s="4">
        <f t="shared" si="7"/>
        <v>0.159</v>
      </c>
      <c r="K161">
        <v>13.054</v>
      </c>
      <c r="L161">
        <v>88940.800000000003</v>
      </c>
      <c r="M161" s="4">
        <f t="shared" si="8"/>
        <v>88.940799999999996</v>
      </c>
      <c r="N161">
        <v>1.4237400000000001E-2</v>
      </c>
      <c r="O161">
        <v>0.80432300000000001</v>
      </c>
    </row>
    <row r="162" spans="1:15" x14ac:dyDescent="0.25">
      <c r="A162" t="s">
        <v>20</v>
      </c>
      <c r="B162">
        <v>0.18007100000000001</v>
      </c>
      <c r="C162" t="s">
        <v>24</v>
      </c>
      <c r="D162">
        <v>0.15992899999999999</v>
      </c>
      <c r="E162" t="s">
        <v>38</v>
      </c>
      <c r="F162" s="1">
        <v>7.0920900000000001E-5</v>
      </c>
      <c r="G162" t="s">
        <v>0</v>
      </c>
      <c r="H162">
        <v>0.05</v>
      </c>
      <c r="I162">
        <f t="shared" si="9"/>
        <v>0.15999992089999998</v>
      </c>
      <c r="J162" s="4">
        <f t="shared" si="7"/>
        <v>0.16</v>
      </c>
      <c r="K162">
        <v>13.049099999999999</v>
      </c>
      <c r="L162">
        <v>88767.9</v>
      </c>
      <c r="M162" s="4">
        <f t="shared" si="8"/>
        <v>88.767899999999997</v>
      </c>
      <c r="N162">
        <v>1.42547E-2</v>
      </c>
      <c r="O162">
        <v>0.805288</v>
      </c>
    </row>
    <row r="163" spans="1:15" x14ac:dyDescent="0.25">
      <c r="A163" t="s">
        <v>20</v>
      </c>
      <c r="B163">
        <v>0.17807200000000001</v>
      </c>
      <c r="C163" t="s">
        <v>24</v>
      </c>
      <c r="D163">
        <v>0.16092799999999999</v>
      </c>
      <c r="E163" s="1" t="s">
        <v>38</v>
      </c>
      <c r="F163" s="1">
        <v>7.2142299999999995E-5</v>
      </c>
      <c r="G163" t="s">
        <v>0</v>
      </c>
      <c r="H163">
        <v>0.05</v>
      </c>
      <c r="I163">
        <f t="shared" si="9"/>
        <v>0.16100014229999998</v>
      </c>
      <c r="J163" s="4">
        <f t="shared" si="7"/>
        <v>0.161</v>
      </c>
      <c r="K163">
        <v>13.0442</v>
      </c>
      <c r="L163">
        <v>88595.199999999997</v>
      </c>
      <c r="M163" s="4">
        <f t="shared" si="8"/>
        <v>88.595199999999991</v>
      </c>
      <c r="N163">
        <v>1.4272099999999999E-2</v>
      </c>
      <c r="O163">
        <v>0.80625199999999997</v>
      </c>
    </row>
    <row r="164" spans="1:15" x14ac:dyDescent="0.25">
      <c r="A164" t="s">
        <v>20</v>
      </c>
      <c r="B164">
        <v>0.17607300000000001</v>
      </c>
      <c r="C164" t="s">
        <v>24</v>
      </c>
      <c r="D164">
        <v>0.16192699999999999</v>
      </c>
      <c r="E164" t="s">
        <v>38</v>
      </c>
      <c r="F164" s="1">
        <v>7.3391200000000003E-5</v>
      </c>
      <c r="G164" t="s">
        <v>0</v>
      </c>
      <c r="H164">
        <v>0.05</v>
      </c>
      <c r="I164">
        <f t="shared" si="9"/>
        <v>0.16200039119999998</v>
      </c>
      <c r="J164" s="4">
        <f t="shared" si="7"/>
        <v>0.16200000000000001</v>
      </c>
      <c r="K164">
        <v>13.039300000000001</v>
      </c>
      <c r="L164">
        <v>88422.5</v>
      </c>
      <c r="M164" s="4">
        <f t="shared" si="8"/>
        <v>88.422499999999999</v>
      </c>
      <c r="N164">
        <v>1.4289400000000001E-2</v>
      </c>
      <c r="O164">
        <v>0.80721600000000004</v>
      </c>
    </row>
    <row r="165" spans="1:15" x14ac:dyDescent="0.25">
      <c r="A165" t="s">
        <v>20</v>
      </c>
      <c r="B165">
        <v>0.17407500000000001</v>
      </c>
      <c r="C165" t="s">
        <v>24</v>
      </c>
      <c r="D165">
        <v>0.16292499999999999</v>
      </c>
      <c r="E165" s="1" t="s">
        <v>38</v>
      </c>
      <c r="F165" s="1">
        <v>7.4668599999999999E-5</v>
      </c>
      <c r="G165" t="s">
        <v>0</v>
      </c>
      <c r="H165">
        <v>0.05</v>
      </c>
      <c r="I165">
        <f t="shared" si="9"/>
        <v>0.16299966859999998</v>
      </c>
      <c r="J165" s="4">
        <f t="shared" si="7"/>
        <v>0.16300000000000001</v>
      </c>
      <c r="K165">
        <v>13.0343</v>
      </c>
      <c r="L165">
        <v>88250</v>
      </c>
      <c r="M165" s="4">
        <f t="shared" si="8"/>
        <v>88.25</v>
      </c>
      <c r="N165">
        <v>1.43067E-2</v>
      </c>
      <c r="O165">
        <v>0.80818000000000001</v>
      </c>
    </row>
    <row r="166" spans="1:15" x14ac:dyDescent="0.25">
      <c r="A166" t="s">
        <v>20</v>
      </c>
      <c r="B166">
        <v>0.17207600000000001</v>
      </c>
      <c r="C166" t="s">
        <v>24</v>
      </c>
      <c r="D166">
        <v>0.16392399999999999</v>
      </c>
      <c r="E166" t="s">
        <v>38</v>
      </c>
      <c r="F166" s="1">
        <v>7.5975299999999997E-5</v>
      </c>
      <c r="G166" t="s">
        <v>0</v>
      </c>
      <c r="H166">
        <v>0.05</v>
      </c>
      <c r="I166">
        <f t="shared" si="9"/>
        <v>0.16399997529999999</v>
      </c>
      <c r="J166" s="4">
        <f t="shared" si="7"/>
        <v>0.16400000000000001</v>
      </c>
      <c r="K166">
        <v>13.029199999999999</v>
      </c>
      <c r="L166">
        <v>88077.6</v>
      </c>
      <c r="M166" s="4">
        <f t="shared" si="8"/>
        <v>88.077600000000004</v>
      </c>
      <c r="N166">
        <v>1.4324E-2</v>
      </c>
      <c r="O166">
        <v>0.80914399999999997</v>
      </c>
    </row>
    <row r="167" spans="1:15" x14ac:dyDescent="0.25">
      <c r="A167" t="s">
        <v>20</v>
      </c>
      <c r="B167">
        <v>0.17007700000000001</v>
      </c>
      <c r="C167" t="s">
        <v>24</v>
      </c>
      <c r="D167">
        <v>0.16492299999999999</v>
      </c>
      <c r="E167" s="1" t="s">
        <v>38</v>
      </c>
      <c r="F167" s="1">
        <v>7.7312599999999996E-5</v>
      </c>
      <c r="G167" t="s">
        <v>0</v>
      </c>
      <c r="H167">
        <v>0.05</v>
      </c>
      <c r="I167">
        <f t="shared" si="9"/>
        <v>0.16500031259999998</v>
      </c>
      <c r="J167" s="4">
        <f t="shared" si="7"/>
        <v>0.16500000000000001</v>
      </c>
      <c r="K167">
        <v>13.024100000000001</v>
      </c>
      <c r="L167">
        <v>87905.4</v>
      </c>
      <c r="M167" s="4">
        <f t="shared" si="8"/>
        <v>87.9054</v>
      </c>
      <c r="N167">
        <v>1.4341400000000001E-2</v>
      </c>
      <c r="O167">
        <v>0.81010800000000005</v>
      </c>
    </row>
    <row r="168" spans="1:15" x14ac:dyDescent="0.25">
      <c r="A168" t="s">
        <v>20</v>
      </c>
      <c r="B168">
        <v>0.16807900000000001</v>
      </c>
      <c r="C168" t="s">
        <v>24</v>
      </c>
      <c r="D168">
        <v>0.16592100000000001</v>
      </c>
      <c r="E168" t="s">
        <v>38</v>
      </c>
      <c r="F168" s="1">
        <v>7.8681400000000002E-5</v>
      </c>
      <c r="G168" t="s">
        <v>0</v>
      </c>
      <c r="H168">
        <v>0.05</v>
      </c>
      <c r="I168">
        <f t="shared" si="9"/>
        <v>0.16599968140000002</v>
      </c>
      <c r="J168" s="4">
        <f t="shared" si="7"/>
        <v>0.16600000000000001</v>
      </c>
      <c r="K168">
        <v>13.0189</v>
      </c>
      <c r="L168">
        <v>87733.3</v>
      </c>
      <c r="M168" s="4">
        <f t="shared" si="8"/>
        <v>87.7333</v>
      </c>
      <c r="N168">
        <v>1.43587E-2</v>
      </c>
      <c r="O168">
        <v>0.81107099999999999</v>
      </c>
    </row>
    <row r="169" spans="1:15" x14ac:dyDescent="0.25">
      <c r="A169" t="s">
        <v>20</v>
      </c>
      <c r="B169">
        <v>0.16608000000000001</v>
      </c>
      <c r="C169" t="s">
        <v>24</v>
      </c>
      <c r="D169">
        <v>0.16692000000000001</v>
      </c>
      <c r="E169" s="1" t="s">
        <v>38</v>
      </c>
      <c r="F169" s="1">
        <v>8.0082999999999999E-5</v>
      </c>
      <c r="G169" t="s">
        <v>0</v>
      </c>
      <c r="H169">
        <v>0.05</v>
      </c>
      <c r="I169">
        <f t="shared" si="9"/>
        <v>0.16700008300000002</v>
      </c>
      <c r="J169" s="4">
        <f t="shared" si="7"/>
        <v>0.16700000000000001</v>
      </c>
      <c r="K169">
        <v>13.0136</v>
      </c>
      <c r="L169">
        <v>87561.3</v>
      </c>
      <c r="M169" s="4">
        <f t="shared" si="8"/>
        <v>87.561300000000003</v>
      </c>
      <c r="N169">
        <v>1.4376E-2</v>
      </c>
      <c r="O169">
        <v>0.81203499999999995</v>
      </c>
    </row>
    <row r="170" spans="1:15" x14ac:dyDescent="0.25">
      <c r="A170" t="s">
        <v>20</v>
      </c>
      <c r="B170">
        <v>0.16408200000000001</v>
      </c>
      <c r="C170" t="s">
        <v>24</v>
      </c>
      <c r="D170">
        <v>0.16791800000000001</v>
      </c>
      <c r="E170" t="s">
        <v>38</v>
      </c>
      <c r="F170" s="1">
        <v>8.1518400000000002E-5</v>
      </c>
      <c r="G170" t="s">
        <v>0</v>
      </c>
      <c r="H170">
        <v>0.05</v>
      </c>
      <c r="I170">
        <f t="shared" si="9"/>
        <v>0.16799951840000002</v>
      </c>
      <c r="J170" s="4">
        <f t="shared" si="7"/>
        <v>0.16800000000000001</v>
      </c>
      <c r="K170">
        <v>13.0083</v>
      </c>
      <c r="L170">
        <v>87389.4</v>
      </c>
      <c r="M170" s="4">
        <f t="shared" si="8"/>
        <v>87.389399999999995</v>
      </c>
      <c r="N170">
        <v>1.4393299999999999E-2</v>
      </c>
      <c r="O170">
        <v>0.81299900000000003</v>
      </c>
    </row>
    <row r="171" spans="1:15" x14ac:dyDescent="0.25">
      <c r="A171" t="s">
        <v>20</v>
      </c>
      <c r="B171">
        <v>0.162083</v>
      </c>
      <c r="C171" t="s">
        <v>24</v>
      </c>
      <c r="D171">
        <v>0.16891700000000001</v>
      </c>
      <c r="E171" s="1" t="s">
        <v>38</v>
      </c>
      <c r="F171" s="1">
        <v>8.2989000000000001E-5</v>
      </c>
      <c r="G171" t="s">
        <v>0</v>
      </c>
      <c r="H171">
        <v>0.05</v>
      </c>
      <c r="I171">
        <f t="shared" si="9"/>
        <v>0.16899998900000002</v>
      </c>
      <c r="J171" s="4">
        <f t="shared" si="7"/>
        <v>0.16900000000000001</v>
      </c>
      <c r="K171">
        <v>13.0029</v>
      </c>
      <c r="L171">
        <v>87217.7</v>
      </c>
      <c r="M171" s="4">
        <f t="shared" si="8"/>
        <v>87.217699999999994</v>
      </c>
      <c r="N171">
        <v>1.4410600000000001E-2</v>
      </c>
      <c r="O171">
        <v>0.81396199999999996</v>
      </c>
    </row>
    <row r="172" spans="1:15" x14ac:dyDescent="0.25">
      <c r="A172" t="s">
        <v>20</v>
      </c>
      <c r="B172">
        <v>0.160084</v>
      </c>
      <c r="C172" t="s">
        <v>24</v>
      </c>
      <c r="D172">
        <v>0.16991600000000001</v>
      </c>
      <c r="E172" t="s">
        <v>38</v>
      </c>
      <c r="F172" s="1">
        <v>8.4496100000000006E-5</v>
      </c>
      <c r="G172" t="s">
        <v>0</v>
      </c>
      <c r="H172">
        <v>0.05</v>
      </c>
      <c r="I172">
        <f t="shared" si="9"/>
        <v>0.17000049610000001</v>
      </c>
      <c r="J172" s="4">
        <f t="shared" si="7"/>
        <v>0.17</v>
      </c>
      <c r="K172">
        <v>12.9975</v>
      </c>
      <c r="L172">
        <v>87046</v>
      </c>
      <c r="M172" s="4">
        <f t="shared" si="8"/>
        <v>87.046000000000006</v>
      </c>
      <c r="N172">
        <v>1.4428E-2</v>
      </c>
      <c r="O172">
        <v>0.81492500000000001</v>
      </c>
    </row>
    <row r="173" spans="1:15" x14ac:dyDescent="0.25">
      <c r="A173" t="s">
        <v>20</v>
      </c>
      <c r="B173">
        <v>0.158086</v>
      </c>
      <c r="C173" t="s">
        <v>24</v>
      </c>
      <c r="D173">
        <v>0.17091400000000001</v>
      </c>
      <c r="E173" s="1" t="s">
        <v>38</v>
      </c>
      <c r="F173" s="1">
        <v>8.6040999999999998E-5</v>
      </c>
      <c r="G173" t="s">
        <v>0</v>
      </c>
      <c r="H173">
        <v>0.05</v>
      </c>
      <c r="I173">
        <f t="shared" si="9"/>
        <v>0.17100004100000002</v>
      </c>
      <c r="J173" s="4">
        <f t="shared" si="7"/>
        <v>0.17100000000000001</v>
      </c>
      <c r="K173">
        <v>12.992000000000001</v>
      </c>
      <c r="L173">
        <v>86874.6</v>
      </c>
      <c r="M173" s="4">
        <f t="shared" si="8"/>
        <v>86.874600000000001</v>
      </c>
      <c r="N173">
        <v>1.4445299999999999E-2</v>
      </c>
      <c r="O173">
        <v>0.81588799999999995</v>
      </c>
    </row>
    <row r="174" spans="1:15" x14ac:dyDescent="0.25">
      <c r="A174" t="s">
        <v>20</v>
      </c>
      <c r="B174">
        <v>0.156088</v>
      </c>
      <c r="C174" t="s">
        <v>24</v>
      </c>
      <c r="D174">
        <v>0.17191200000000001</v>
      </c>
      <c r="E174" t="s">
        <v>38</v>
      </c>
      <c r="F174" s="1">
        <v>8.7625200000000003E-5</v>
      </c>
      <c r="G174" t="s">
        <v>0</v>
      </c>
      <c r="H174">
        <v>0.05</v>
      </c>
      <c r="I174">
        <f t="shared" si="9"/>
        <v>0.17199962520000001</v>
      </c>
      <c r="J174" s="4">
        <f t="shared" si="7"/>
        <v>0.17199999999999999</v>
      </c>
      <c r="K174">
        <v>12.9864</v>
      </c>
      <c r="L174">
        <v>86703.2</v>
      </c>
      <c r="M174" s="4">
        <f t="shared" si="8"/>
        <v>86.703199999999995</v>
      </c>
      <c r="N174">
        <v>1.4462600000000001E-2</v>
      </c>
      <c r="O174">
        <v>0.81685099999999999</v>
      </c>
    </row>
    <row r="175" spans="1:15" x14ac:dyDescent="0.25">
      <c r="A175" t="s">
        <v>20</v>
      </c>
      <c r="B175">
        <v>0.154089</v>
      </c>
      <c r="C175" t="s">
        <v>24</v>
      </c>
      <c r="D175">
        <v>0.17291100000000001</v>
      </c>
      <c r="E175" s="1" t="s">
        <v>38</v>
      </c>
      <c r="F175" s="1">
        <v>8.9250200000000001E-5</v>
      </c>
      <c r="G175" t="s">
        <v>0</v>
      </c>
      <c r="H175">
        <v>0.05</v>
      </c>
      <c r="I175">
        <f t="shared" si="9"/>
        <v>0.17300025020000001</v>
      </c>
      <c r="J175" s="4">
        <f t="shared" si="7"/>
        <v>0.17299999999999999</v>
      </c>
      <c r="K175">
        <v>12.9808</v>
      </c>
      <c r="L175">
        <v>86532</v>
      </c>
      <c r="M175" s="4">
        <f t="shared" si="8"/>
        <v>86.531999999999996</v>
      </c>
      <c r="N175">
        <v>1.44799E-2</v>
      </c>
      <c r="O175">
        <v>0.81781400000000004</v>
      </c>
    </row>
    <row r="176" spans="1:15" x14ac:dyDescent="0.25">
      <c r="A176" t="s">
        <v>20</v>
      </c>
      <c r="B176">
        <v>0.152091</v>
      </c>
      <c r="C176" t="s">
        <v>24</v>
      </c>
      <c r="D176">
        <v>0.17390900000000001</v>
      </c>
      <c r="E176" t="s">
        <v>38</v>
      </c>
      <c r="F176" s="1">
        <v>9.0917700000000005E-5</v>
      </c>
      <c r="G176" t="s">
        <v>0</v>
      </c>
      <c r="H176">
        <v>0.05</v>
      </c>
      <c r="I176">
        <f t="shared" si="9"/>
        <v>0.17399991770000001</v>
      </c>
      <c r="J176" s="4">
        <f t="shared" si="7"/>
        <v>0.17399999999999999</v>
      </c>
      <c r="K176">
        <v>12.975</v>
      </c>
      <c r="L176">
        <v>86360.9</v>
      </c>
      <c r="M176" s="4">
        <f t="shared" si="8"/>
        <v>86.360900000000001</v>
      </c>
      <c r="N176">
        <v>1.44972E-2</v>
      </c>
      <c r="O176">
        <v>0.81877699999999998</v>
      </c>
    </row>
    <row r="177" spans="1:15" x14ac:dyDescent="0.25">
      <c r="A177" t="s">
        <v>20</v>
      </c>
      <c r="B177">
        <v>0.150093</v>
      </c>
      <c r="C177" t="s">
        <v>24</v>
      </c>
      <c r="D177">
        <v>0.17490700000000001</v>
      </c>
      <c r="E177" s="1" t="s">
        <v>38</v>
      </c>
      <c r="F177" s="1">
        <v>9.2629300000000004E-5</v>
      </c>
      <c r="G177" t="s">
        <v>0</v>
      </c>
      <c r="H177">
        <v>0.05</v>
      </c>
      <c r="I177">
        <f t="shared" si="9"/>
        <v>0.17499962930000001</v>
      </c>
      <c r="J177" s="4">
        <f t="shared" si="7"/>
        <v>0.17499999999999999</v>
      </c>
      <c r="K177">
        <v>12.9693</v>
      </c>
      <c r="L177">
        <v>86189.9</v>
      </c>
      <c r="M177" s="4">
        <f t="shared" si="8"/>
        <v>86.189899999999994</v>
      </c>
      <c r="N177">
        <v>1.45145E-2</v>
      </c>
      <c r="O177">
        <v>0.81974000000000002</v>
      </c>
    </row>
    <row r="178" spans="1:15" x14ac:dyDescent="0.25">
      <c r="A178" t="s">
        <v>20</v>
      </c>
      <c r="B178">
        <v>0.148094</v>
      </c>
      <c r="C178" t="s">
        <v>24</v>
      </c>
      <c r="D178">
        <v>0.17590600000000001</v>
      </c>
      <c r="E178" t="s">
        <v>38</v>
      </c>
      <c r="F178" s="1">
        <v>9.4386800000000002E-5</v>
      </c>
      <c r="G178" t="s">
        <v>0</v>
      </c>
      <c r="H178">
        <v>0.05</v>
      </c>
      <c r="I178">
        <f t="shared" si="9"/>
        <v>0.17600038680000002</v>
      </c>
      <c r="J178" s="4">
        <f t="shared" si="7"/>
        <v>0.17599999999999999</v>
      </c>
      <c r="K178">
        <v>12.9634</v>
      </c>
      <c r="L178">
        <v>86019.1</v>
      </c>
      <c r="M178" s="4">
        <f t="shared" si="8"/>
        <v>86.019100000000009</v>
      </c>
      <c r="N178">
        <v>1.4531799999999999E-2</v>
      </c>
      <c r="O178">
        <v>0.82070299999999996</v>
      </c>
    </row>
    <row r="179" spans="1:15" x14ac:dyDescent="0.25">
      <c r="A179" t="s">
        <v>20</v>
      </c>
      <c r="B179">
        <v>0.146096</v>
      </c>
      <c r="C179" t="s">
        <v>24</v>
      </c>
      <c r="D179">
        <v>0.17690400000000001</v>
      </c>
      <c r="E179" s="1" t="s">
        <v>38</v>
      </c>
      <c r="F179" s="1">
        <v>9.6192200000000004E-5</v>
      </c>
      <c r="G179" t="s">
        <v>0</v>
      </c>
      <c r="H179">
        <v>0.05</v>
      </c>
      <c r="I179">
        <f t="shared" si="9"/>
        <v>0.17700019220000002</v>
      </c>
      <c r="J179" s="4">
        <f t="shared" si="7"/>
        <v>0.17699999999999999</v>
      </c>
      <c r="K179">
        <v>12.9574</v>
      </c>
      <c r="L179">
        <v>85848.4</v>
      </c>
      <c r="M179" s="4">
        <f t="shared" si="8"/>
        <v>85.848399999999998</v>
      </c>
      <c r="N179">
        <v>1.4549100000000001E-2</v>
      </c>
      <c r="O179">
        <v>0.82166499999999998</v>
      </c>
    </row>
    <row r="180" spans="1:15" x14ac:dyDescent="0.25">
      <c r="A180" t="s">
        <v>20</v>
      </c>
      <c r="B180">
        <v>0.144098</v>
      </c>
      <c r="C180" t="s">
        <v>24</v>
      </c>
      <c r="D180">
        <v>0.177902</v>
      </c>
      <c r="E180" t="s">
        <v>38</v>
      </c>
      <c r="F180" s="1">
        <v>9.8047299999999999E-5</v>
      </c>
      <c r="G180" t="s">
        <v>0</v>
      </c>
      <c r="H180">
        <v>0.05</v>
      </c>
      <c r="I180">
        <f t="shared" si="9"/>
        <v>0.17800004729999999</v>
      </c>
      <c r="J180" s="4">
        <f t="shared" si="7"/>
        <v>0.17799999999999999</v>
      </c>
      <c r="K180">
        <v>12.9514</v>
      </c>
      <c r="L180">
        <v>85677.8</v>
      </c>
      <c r="M180" s="4">
        <f t="shared" si="8"/>
        <v>85.677800000000005</v>
      </c>
      <c r="N180">
        <v>1.45664E-2</v>
      </c>
      <c r="O180">
        <v>0.82262800000000003</v>
      </c>
    </row>
    <row r="181" spans="1:15" x14ac:dyDescent="0.25">
      <c r="A181" t="s">
        <v>20</v>
      </c>
      <c r="B181">
        <v>0.1421</v>
      </c>
      <c r="C181" t="s">
        <v>24</v>
      </c>
      <c r="D181">
        <v>0.1789</v>
      </c>
      <c r="E181" s="1" t="s">
        <v>38</v>
      </c>
      <c r="F181" s="1">
        <v>9.9954300000000006E-5</v>
      </c>
      <c r="G181" t="s">
        <v>0</v>
      </c>
      <c r="H181">
        <v>0.05</v>
      </c>
      <c r="I181">
        <f t="shared" si="9"/>
        <v>0.17899995430000001</v>
      </c>
      <c r="J181" s="4">
        <f t="shared" si="7"/>
        <v>0.17899999999999999</v>
      </c>
      <c r="K181">
        <v>12.9453</v>
      </c>
      <c r="L181">
        <v>85507.3</v>
      </c>
      <c r="M181" s="4">
        <f t="shared" si="8"/>
        <v>85.507300000000001</v>
      </c>
      <c r="N181">
        <v>1.45837E-2</v>
      </c>
      <c r="O181">
        <v>0.82359000000000004</v>
      </c>
    </row>
    <row r="182" spans="1:15" x14ac:dyDescent="0.25">
      <c r="A182" t="s">
        <v>20</v>
      </c>
      <c r="B182">
        <v>0.140102</v>
      </c>
      <c r="C182" t="s">
        <v>24</v>
      </c>
      <c r="D182">
        <v>0.179898</v>
      </c>
      <c r="E182" t="s">
        <v>38</v>
      </c>
      <c r="F182" s="1">
        <v>1.01915E-4</v>
      </c>
      <c r="G182" t="s">
        <v>0</v>
      </c>
      <c r="H182">
        <v>0.05</v>
      </c>
      <c r="I182">
        <f t="shared" si="9"/>
        <v>0.17999991500000001</v>
      </c>
      <c r="J182" s="4">
        <f t="shared" si="7"/>
        <v>0.18</v>
      </c>
      <c r="K182">
        <v>12.9391</v>
      </c>
      <c r="L182">
        <v>85337</v>
      </c>
      <c r="M182" s="4">
        <f t="shared" si="8"/>
        <v>85.337000000000003</v>
      </c>
      <c r="N182">
        <v>1.4600999999999999E-2</v>
      </c>
      <c r="O182">
        <v>0.82455199999999995</v>
      </c>
    </row>
    <row r="183" spans="1:15" x14ac:dyDescent="0.25">
      <c r="A183" t="s">
        <v>20</v>
      </c>
      <c r="B183">
        <v>0.138104</v>
      </c>
      <c r="C183" t="s">
        <v>24</v>
      </c>
      <c r="D183">
        <v>0.180896</v>
      </c>
      <c r="E183" s="1" t="s">
        <v>38</v>
      </c>
      <c r="F183" s="1">
        <v>1.03933E-4</v>
      </c>
      <c r="G183" t="s">
        <v>0</v>
      </c>
      <c r="H183">
        <v>0.05</v>
      </c>
      <c r="I183">
        <f t="shared" si="9"/>
        <v>0.180999933</v>
      </c>
      <c r="J183" s="4">
        <f t="shared" si="7"/>
        <v>0.18099999999999999</v>
      </c>
      <c r="K183">
        <v>12.9328</v>
      </c>
      <c r="L183">
        <v>85166.8</v>
      </c>
      <c r="M183" s="4">
        <f t="shared" si="8"/>
        <v>85.166800000000009</v>
      </c>
      <c r="N183">
        <v>1.46184E-2</v>
      </c>
      <c r="O183">
        <v>0.82551399999999997</v>
      </c>
    </row>
    <row r="184" spans="1:15" x14ac:dyDescent="0.25">
      <c r="A184" t="s">
        <v>20</v>
      </c>
      <c r="B184">
        <v>0.136106</v>
      </c>
      <c r="C184" t="s">
        <v>24</v>
      </c>
      <c r="D184">
        <v>0.181894</v>
      </c>
      <c r="E184" t="s">
        <v>38</v>
      </c>
      <c r="F184" s="1">
        <v>1.0600899999999999E-4</v>
      </c>
      <c r="G184" t="s">
        <v>0</v>
      </c>
      <c r="H184">
        <v>0.05</v>
      </c>
      <c r="I184">
        <f t="shared" si="9"/>
        <v>0.18200000899999999</v>
      </c>
      <c r="J184" s="4">
        <f t="shared" si="7"/>
        <v>0.182</v>
      </c>
      <c r="K184">
        <v>12.926399999999999</v>
      </c>
      <c r="L184">
        <v>84996.7</v>
      </c>
      <c r="M184" s="4">
        <f t="shared" si="8"/>
        <v>84.996700000000004</v>
      </c>
      <c r="N184">
        <v>1.46357E-2</v>
      </c>
      <c r="O184">
        <v>0.82647599999999999</v>
      </c>
    </row>
    <row r="185" spans="1:15" x14ac:dyDescent="0.25">
      <c r="A185" t="s">
        <v>20</v>
      </c>
      <c r="B185">
        <v>0.134108</v>
      </c>
      <c r="C185" t="s">
        <v>24</v>
      </c>
      <c r="D185">
        <v>0.182892</v>
      </c>
      <c r="E185" s="1" t="s">
        <v>38</v>
      </c>
      <c r="F185" s="1">
        <v>1.0814700000000001E-4</v>
      </c>
      <c r="G185" t="s">
        <v>0</v>
      </c>
      <c r="H185">
        <v>0.05</v>
      </c>
      <c r="I185">
        <f t="shared" si="9"/>
        <v>0.183000147</v>
      </c>
      <c r="J185" s="4">
        <f t="shared" si="7"/>
        <v>0.183</v>
      </c>
      <c r="K185">
        <v>12.9199</v>
      </c>
      <c r="L185">
        <v>84826.8</v>
      </c>
      <c r="M185" s="4">
        <f t="shared" si="8"/>
        <v>84.826800000000006</v>
      </c>
      <c r="N185">
        <v>1.46529E-2</v>
      </c>
      <c r="O185">
        <v>0.82743800000000001</v>
      </c>
    </row>
    <row r="186" spans="1:15" x14ac:dyDescent="0.25">
      <c r="A186" t="s">
        <v>20</v>
      </c>
      <c r="B186">
        <v>0.13211000000000001</v>
      </c>
      <c r="C186" t="s">
        <v>24</v>
      </c>
      <c r="D186">
        <v>0.18389</v>
      </c>
      <c r="E186" t="s">
        <v>38</v>
      </c>
      <c r="F186" s="1">
        <v>1.1035E-4</v>
      </c>
      <c r="G186" t="s">
        <v>0</v>
      </c>
      <c r="H186">
        <v>0.05</v>
      </c>
      <c r="I186">
        <f t="shared" si="9"/>
        <v>0.18400035000000001</v>
      </c>
      <c r="J186" s="4">
        <f t="shared" si="7"/>
        <v>0.184</v>
      </c>
      <c r="K186">
        <v>12.913399999999999</v>
      </c>
      <c r="L186">
        <v>84657</v>
      </c>
      <c r="M186" s="4">
        <f t="shared" si="8"/>
        <v>84.656999999999996</v>
      </c>
      <c r="N186">
        <v>1.46702E-2</v>
      </c>
      <c r="O186">
        <v>0.828399</v>
      </c>
    </row>
    <row r="187" spans="1:15" x14ac:dyDescent="0.25">
      <c r="A187" t="s">
        <v>20</v>
      </c>
      <c r="B187">
        <v>0.13011300000000001</v>
      </c>
      <c r="C187" t="s">
        <v>24</v>
      </c>
      <c r="D187">
        <v>0.184887</v>
      </c>
      <c r="E187" s="1" t="s">
        <v>38</v>
      </c>
      <c r="F187" s="1">
        <v>1.12619E-4</v>
      </c>
      <c r="G187" t="s">
        <v>0</v>
      </c>
      <c r="H187">
        <v>0.05</v>
      </c>
      <c r="I187">
        <f t="shared" si="9"/>
        <v>0.184999619</v>
      </c>
      <c r="J187" s="4">
        <f t="shared" si="7"/>
        <v>0.185</v>
      </c>
      <c r="K187">
        <v>12.906700000000001</v>
      </c>
      <c r="L187">
        <v>84487.3</v>
      </c>
      <c r="M187" s="4">
        <f t="shared" si="8"/>
        <v>84.487300000000005</v>
      </c>
      <c r="N187">
        <v>1.4687499999999999E-2</v>
      </c>
      <c r="O187">
        <v>0.82936100000000001</v>
      </c>
    </row>
    <row r="188" spans="1:15" x14ac:dyDescent="0.25">
      <c r="A188" t="s">
        <v>20</v>
      </c>
      <c r="B188">
        <v>0.12811500000000001</v>
      </c>
      <c r="C188" t="s">
        <v>24</v>
      </c>
      <c r="D188">
        <v>0.18588499999999999</v>
      </c>
      <c r="E188" t="s">
        <v>38</v>
      </c>
      <c r="F188" s="1">
        <v>1.1495899999999999E-4</v>
      </c>
      <c r="G188" t="s">
        <v>0</v>
      </c>
      <c r="H188">
        <v>0.05</v>
      </c>
      <c r="I188">
        <f t="shared" si="9"/>
        <v>0.18599995899999999</v>
      </c>
      <c r="J188" s="4">
        <f t="shared" si="7"/>
        <v>0.186</v>
      </c>
      <c r="K188">
        <v>12.899900000000001</v>
      </c>
      <c r="L188">
        <v>84317.7</v>
      </c>
      <c r="M188" s="4">
        <f t="shared" si="8"/>
        <v>84.317700000000002</v>
      </c>
      <c r="N188">
        <v>1.4704800000000001E-2</v>
      </c>
      <c r="O188">
        <v>0.830322</v>
      </c>
    </row>
    <row r="189" spans="1:15" x14ac:dyDescent="0.25">
      <c r="A189" t="s">
        <v>20</v>
      </c>
      <c r="B189">
        <v>0.12611700000000001</v>
      </c>
      <c r="C189" t="s">
        <v>24</v>
      </c>
      <c r="D189">
        <v>0.18688299999999999</v>
      </c>
      <c r="E189" s="1" t="s">
        <v>38</v>
      </c>
      <c r="F189" s="1">
        <v>1.17373E-4</v>
      </c>
      <c r="G189" t="s">
        <v>0</v>
      </c>
      <c r="H189">
        <v>0.05</v>
      </c>
      <c r="I189">
        <f t="shared" si="9"/>
        <v>0.187000373</v>
      </c>
      <c r="J189" s="4">
        <f t="shared" si="7"/>
        <v>0.187</v>
      </c>
      <c r="K189">
        <v>12.893000000000001</v>
      </c>
      <c r="L189">
        <v>84148.3</v>
      </c>
      <c r="M189" s="4">
        <f t="shared" si="8"/>
        <v>84.148300000000006</v>
      </c>
      <c r="N189">
        <v>1.47221E-2</v>
      </c>
      <c r="O189">
        <v>0.83128299999999999</v>
      </c>
    </row>
    <row r="190" spans="1:15" x14ac:dyDescent="0.25">
      <c r="A190" t="s">
        <v>20</v>
      </c>
      <c r="B190">
        <v>0.12411999999999999</v>
      </c>
      <c r="C190" t="s">
        <v>24</v>
      </c>
      <c r="D190">
        <v>0.18787999999999999</v>
      </c>
      <c r="E190" t="s">
        <v>38</v>
      </c>
      <c r="F190" s="1">
        <v>1.19864E-4</v>
      </c>
      <c r="G190" t="s">
        <v>0</v>
      </c>
      <c r="H190">
        <v>0.05</v>
      </c>
      <c r="I190">
        <f t="shared" si="9"/>
        <v>0.18799986399999999</v>
      </c>
      <c r="J190" s="4">
        <f t="shared" si="7"/>
        <v>0.188</v>
      </c>
      <c r="K190">
        <v>12.886100000000001</v>
      </c>
      <c r="L190">
        <v>83979</v>
      </c>
      <c r="M190" s="4">
        <f t="shared" si="8"/>
        <v>83.978999999999999</v>
      </c>
      <c r="N190">
        <v>1.47394E-2</v>
      </c>
      <c r="O190">
        <v>0.83224500000000001</v>
      </c>
    </row>
    <row r="191" spans="1:15" x14ac:dyDescent="0.25">
      <c r="A191" t="s">
        <v>20</v>
      </c>
      <c r="B191">
        <v>0.12212199999999999</v>
      </c>
      <c r="C191" t="s">
        <v>24</v>
      </c>
      <c r="D191">
        <v>0.18887799999999999</v>
      </c>
      <c r="E191" s="1" t="s">
        <v>38</v>
      </c>
      <c r="F191" s="1">
        <v>1.2243700000000001E-4</v>
      </c>
      <c r="G191" t="s">
        <v>0</v>
      </c>
      <c r="H191">
        <v>0.05</v>
      </c>
      <c r="I191">
        <f t="shared" si="9"/>
        <v>0.18900043699999999</v>
      </c>
      <c r="J191" s="4">
        <f t="shared" si="7"/>
        <v>0.189</v>
      </c>
      <c r="K191">
        <v>12.879</v>
      </c>
      <c r="L191">
        <v>83809.8</v>
      </c>
      <c r="M191" s="4">
        <f t="shared" si="8"/>
        <v>83.80980000000001</v>
      </c>
      <c r="N191">
        <v>1.4756699999999999E-2</v>
      </c>
      <c r="O191">
        <v>0.83320499999999997</v>
      </c>
    </row>
    <row r="192" spans="1:15" x14ac:dyDescent="0.25">
      <c r="A192" t="s">
        <v>20</v>
      </c>
      <c r="B192">
        <v>0.120125</v>
      </c>
      <c r="C192" t="s">
        <v>24</v>
      </c>
      <c r="D192">
        <v>0.18987499999999999</v>
      </c>
      <c r="E192" t="s">
        <v>38</v>
      </c>
      <c r="F192" s="1">
        <v>1.2509399999999999E-4</v>
      </c>
      <c r="G192" t="s">
        <v>0</v>
      </c>
      <c r="H192">
        <v>0.05</v>
      </c>
      <c r="I192">
        <f t="shared" si="9"/>
        <v>0.19000009399999998</v>
      </c>
      <c r="J192" s="4">
        <f t="shared" si="7"/>
        <v>0.19</v>
      </c>
      <c r="K192">
        <v>12.8718</v>
      </c>
      <c r="L192">
        <v>83640.7</v>
      </c>
      <c r="M192" s="4">
        <f t="shared" si="8"/>
        <v>83.640699999999995</v>
      </c>
      <c r="N192">
        <v>1.4774000000000001E-2</v>
      </c>
      <c r="O192">
        <v>0.83416599999999996</v>
      </c>
    </row>
    <row r="193" spans="1:15" x14ac:dyDescent="0.25">
      <c r="A193" t="s">
        <v>20</v>
      </c>
      <c r="B193">
        <v>0.118128</v>
      </c>
      <c r="C193" t="s">
        <v>24</v>
      </c>
      <c r="D193">
        <v>0.19087200000000001</v>
      </c>
      <c r="E193" s="1" t="s">
        <v>38</v>
      </c>
      <c r="F193" s="1">
        <v>1.2784100000000001E-4</v>
      </c>
      <c r="G193" t="s">
        <v>0</v>
      </c>
      <c r="H193">
        <v>0.05</v>
      </c>
      <c r="I193">
        <f t="shared" si="9"/>
        <v>0.190999841</v>
      </c>
      <c r="J193" s="4">
        <f t="shared" si="7"/>
        <v>0.191</v>
      </c>
      <c r="K193">
        <v>12.8644</v>
      </c>
      <c r="L193">
        <v>83471.8</v>
      </c>
      <c r="M193" s="4">
        <f t="shared" si="8"/>
        <v>83.471800000000002</v>
      </c>
      <c r="N193">
        <v>1.47913E-2</v>
      </c>
      <c r="O193">
        <v>0.83512699999999995</v>
      </c>
    </row>
    <row r="194" spans="1:15" x14ac:dyDescent="0.25">
      <c r="A194" t="s">
        <v>20</v>
      </c>
      <c r="B194">
        <v>0.116131</v>
      </c>
      <c r="C194" t="s">
        <v>24</v>
      </c>
      <c r="D194">
        <v>0.19186900000000001</v>
      </c>
      <c r="E194" t="s">
        <v>38</v>
      </c>
      <c r="F194" s="1">
        <v>1.3068199999999999E-4</v>
      </c>
      <c r="G194" t="s">
        <v>0</v>
      </c>
      <c r="H194">
        <v>0.05</v>
      </c>
      <c r="I194">
        <f t="shared" si="9"/>
        <v>0.191999682</v>
      </c>
      <c r="J194" s="4">
        <f t="shared" si="7"/>
        <v>0.192</v>
      </c>
      <c r="K194">
        <v>12.856999999999999</v>
      </c>
      <c r="L194">
        <v>83303</v>
      </c>
      <c r="M194" s="4">
        <f t="shared" si="8"/>
        <v>83.302999999999997</v>
      </c>
      <c r="N194">
        <v>1.48085E-2</v>
      </c>
      <c r="O194">
        <v>0.83608700000000002</v>
      </c>
    </row>
    <row r="195" spans="1:15" x14ac:dyDescent="0.25">
      <c r="A195" t="s">
        <v>20</v>
      </c>
      <c r="B195">
        <v>0.114134</v>
      </c>
      <c r="C195" t="s">
        <v>24</v>
      </c>
      <c r="D195">
        <v>0.19286600000000001</v>
      </c>
      <c r="E195" s="1" t="s">
        <v>38</v>
      </c>
      <c r="F195" s="1">
        <v>1.3362199999999999E-4</v>
      </c>
      <c r="G195" t="s">
        <v>0</v>
      </c>
      <c r="H195">
        <v>0.05</v>
      </c>
      <c r="I195">
        <f t="shared" si="9"/>
        <v>0.19299962200000001</v>
      </c>
      <c r="J195" s="4">
        <f t="shared" ref="J195:J258" si="10">ROUND(I195,3)</f>
        <v>0.193</v>
      </c>
      <c r="K195">
        <v>12.849399999999999</v>
      </c>
      <c r="L195">
        <v>83134.3</v>
      </c>
      <c r="M195" s="4">
        <f t="shared" ref="M195:M258" si="11">L195/1000</f>
        <v>83.134299999999996</v>
      </c>
      <c r="N195">
        <v>1.48258E-2</v>
      </c>
      <c r="O195">
        <v>0.83704800000000001</v>
      </c>
    </row>
    <row r="196" spans="1:15" x14ac:dyDescent="0.25">
      <c r="A196" t="s">
        <v>20</v>
      </c>
      <c r="B196">
        <v>0.112137</v>
      </c>
      <c r="C196" t="s">
        <v>24</v>
      </c>
      <c r="D196">
        <v>0.19386300000000001</v>
      </c>
      <c r="E196" t="s">
        <v>38</v>
      </c>
      <c r="F196" s="1">
        <v>1.36666E-4</v>
      </c>
      <c r="G196" t="s">
        <v>0</v>
      </c>
      <c r="H196">
        <v>0.05</v>
      </c>
      <c r="I196">
        <f t="shared" si="9"/>
        <v>0.19399966600000002</v>
      </c>
      <c r="J196" s="4">
        <f t="shared" si="10"/>
        <v>0.19400000000000001</v>
      </c>
      <c r="K196">
        <v>12.841699999999999</v>
      </c>
      <c r="L196">
        <v>82965.8</v>
      </c>
      <c r="M196" s="4">
        <f t="shared" si="11"/>
        <v>82.965800000000002</v>
      </c>
      <c r="N196">
        <v>1.48431E-2</v>
      </c>
      <c r="O196">
        <v>0.83800799999999998</v>
      </c>
    </row>
    <row r="197" spans="1:15" x14ac:dyDescent="0.25">
      <c r="A197" t="s">
        <v>20</v>
      </c>
      <c r="B197">
        <v>0.11014</v>
      </c>
      <c r="C197" t="s">
        <v>24</v>
      </c>
      <c r="D197">
        <v>0.19486000000000001</v>
      </c>
      <c r="E197" s="1" t="s">
        <v>38</v>
      </c>
      <c r="F197" s="1">
        <v>1.3982E-4</v>
      </c>
      <c r="G197" t="s">
        <v>0</v>
      </c>
      <c r="H197">
        <v>0.05</v>
      </c>
      <c r="I197">
        <f t="shared" si="9"/>
        <v>0.19499982000000002</v>
      </c>
      <c r="J197" s="4">
        <f t="shared" si="10"/>
        <v>0.19500000000000001</v>
      </c>
      <c r="K197">
        <v>12.8338</v>
      </c>
      <c r="L197">
        <v>82797.3</v>
      </c>
      <c r="M197" s="4">
        <f t="shared" si="11"/>
        <v>82.797300000000007</v>
      </c>
      <c r="N197">
        <v>1.4860399999999999E-2</v>
      </c>
      <c r="O197">
        <v>0.83896800000000005</v>
      </c>
    </row>
    <row r="198" spans="1:15" x14ac:dyDescent="0.25">
      <c r="A198" t="s">
        <v>20</v>
      </c>
      <c r="B198">
        <v>0.108143</v>
      </c>
      <c r="C198" t="s">
        <v>24</v>
      </c>
      <c r="D198">
        <v>0.195857</v>
      </c>
      <c r="E198" t="s">
        <v>38</v>
      </c>
      <c r="F198" s="1">
        <v>1.43091E-4</v>
      </c>
      <c r="G198" t="s">
        <v>0</v>
      </c>
      <c r="H198">
        <v>0.05</v>
      </c>
      <c r="I198">
        <f t="shared" si="9"/>
        <v>0.19600009100000002</v>
      </c>
      <c r="J198" s="4">
        <f t="shared" si="10"/>
        <v>0.19600000000000001</v>
      </c>
      <c r="K198">
        <v>12.825799999999999</v>
      </c>
      <c r="L198">
        <v>82629</v>
      </c>
      <c r="M198" s="4">
        <f t="shared" si="11"/>
        <v>82.629000000000005</v>
      </c>
      <c r="N198">
        <v>1.48776E-2</v>
      </c>
      <c r="O198">
        <v>0.83992800000000001</v>
      </c>
    </row>
    <row r="199" spans="1:15" x14ac:dyDescent="0.25">
      <c r="A199" t="s">
        <v>20</v>
      </c>
      <c r="B199">
        <v>0.106146</v>
      </c>
      <c r="C199" t="s">
        <v>24</v>
      </c>
      <c r="D199">
        <v>0.196854</v>
      </c>
      <c r="E199" s="1" t="s">
        <v>38</v>
      </c>
      <c r="F199" s="1">
        <v>1.4648299999999999E-4</v>
      </c>
      <c r="G199" t="s">
        <v>0</v>
      </c>
      <c r="H199">
        <v>0.05</v>
      </c>
      <c r="I199">
        <f t="shared" si="9"/>
        <v>0.197000483</v>
      </c>
      <c r="J199" s="4">
        <f t="shared" si="10"/>
        <v>0.19700000000000001</v>
      </c>
      <c r="K199">
        <v>12.8177</v>
      </c>
      <c r="L199">
        <v>82460.899999999994</v>
      </c>
      <c r="M199" s="4">
        <f t="shared" si="11"/>
        <v>82.460899999999995</v>
      </c>
      <c r="N199">
        <v>1.4894900000000001E-2</v>
      </c>
      <c r="O199">
        <v>0.84088700000000005</v>
      </c>
    </row>
    <row r="200" spans="1:15" x14ac:dyDescent="0.25">
      <c r="A200" t="s">
        <v>20</v>
      </c>
      <c r="B200">
        <v>0.10415000000000001</v>
      </c>
      <c r="C200" t="s">
        <v>24</v>
      </c>
      <c r="D200">
        <v>0.19785</v>
      </c>
      <c r="E200" t="s">
        <v>38</v>
      </c>
      <c r="F200" s="1">
        <v>1.5000500000000001E-4</v>
      </c>
      <c r="G200" t="s">
        <v>0</v>
      </c>
      <c r="H200">
        <v>0.05</v>
      </c>
      <c r="I200">
        <f t="shared" si="9"/>
        <v>0.19800000500000001</v>
      </c>
      <c r="J200" s="4">
        <f t="shared" si="10"/>
        <v>0.19800000000000001</v>
      </c>
      <c r="K200">
        <v>12.8094</v>
      </c>
      <c r="L200">
        <v>82292.800000000003</v>
      </c>
      <c r="M200" s="4">
        <f t="shared" si="11"/>
        <v>82.2928</v>
      </c>
      <c r="N200">
        <v>1.49122E-2</v>
      </c>
      <c r="O200">
        <v>0.84184700000000001</v>
      </c>
    </row>
    <row r="201" spans="1:15" x14ac:dyDescent="0.25">
      <c r="A201" t="s">
        <v>20</v>
      </c>
      <c r="B201">
        <v>0.10215399999999999</v>
      </c>
      <c r="C201" t="s">
        <v>24</v>
      </c>
      <c r="D201">
        <v>0.19884599999999999</v>
      </c>
      <c r="E201" s="1" t="s">
        <v>38</v>
      </c>
      <c r="F201" s="1">
        <v>1.5366499999999999E-4</v>
      </c>
      <c r="G201" t="s">
        <v>0</v>
      </c>
      <c r="H201">
        <v>0.05</v>
      </c>
      <c r="I201">
        <f t="shared" si="9"/>
        <v>0.19899966499999999</v>
      </c>
      <c r="J201" s="4">
        <f t="shared" si="10"/>
        <v>0.19900000000000001</v>
      </c>
      <c r="K201">
        <v>12.8009</v>
      </c>
      <c r="L201">
        <v>82124.899999999994</v>
      </c>
      <c r="M201" s="4">
        <f t="shared" si="11"/>
        <v>82.124899999999997</v>
      </c>
      <c r="N201">
        <v>1.4929400000000001E-2</v>
      </c>
      <c r="O201">
        <v>0.84280600000000006</v>
      </c>
    </row>
    <row r="202" spans="1:15" x14ac:dyDescent="0.25">
      <c r="A202" t="s">
        <v>20</v>
      </c>
      <c r="B202">
        <v>0.100157</v>
      </c>
      <c r="C202" t="s">
        <v>24</v>
      </c>
      <c r="D202">
        <v>0.19984299999999999</v>
      </c>
      <c r="E202" t="s">
        <v>38</v>
      </c>
      <c r="F202" s="1">
        <v>1.5746900000000001E-4</v>
      </c>
      <c r="G202" t="s">
        <v>0</v>
      </c>
      <c r="H202">
        <v>0.05</v>
      </c>
      <c r="I202">
        <f t="shared" si="9"/>
        <v>0.20000046899999999</v>
      </c>
      <c r="J202" s="4">
        <f t="shared" si="10"/>
        <v>0.2</v>
      </c>
      <c r="K202">
        <v>12.792299999999999</v>
      </c>
      <c r="L202">
        <v>81957.100000000006</v>
      </c>
      <c r="M202" s="4">
        <f t="shared" si="11"/>
        <v>81.957100000000011</v>
      </c>
      <c r="N202">
        <v>1.49467E-2</v>
      </c>
      <c r="O202">
        <v>0.84376499999999999</v>
      </c>
    </row>
    <row r="203" spans="1:15" x14ac:dyDescent="0.25">
      <c r="A203" t="s">
        <v>20</v>
      </c>
      <c r="B203">
        <v>9.8161399999999996E-2</v>
      </c>
      <c r="C203" t="s">
        <v>24</v>
      </c>
      <c r="D203">
        <v>0.20083899999999999</v>
      </c>
      <c r="E203" s="1" t="s">
        <v>38</v>
      </c>
      <c r="F203" s="1">
        <v>1.61428E-4</v>
      </c>
      <c r="G203" t="s">
        <v>0</v>
      </c>
      <c r="H203">
        <v>0.05</v>
      </c>
      <c r="I203">
        <f t="shared" ref="I203:I266" si="12">D203+F203</f>
        <v>0.20100042799999998</v>
      </c>
      <c r="J203" s="4">
        <f t="shared" si="10"/>
        <v>0.20100000000000001</v>
      </c>
      <c r="K203">
        <v>12.7835</v>
      </c>
      <c r="L203">
        <v>81789.5</v>
      </c>
      <c r="M203" s="4">
        <f t="shared" si="11"/>
        <v>81.789500000000004</v>
      </c>
      <c r="N203">
        <v>1.49639E-2</v>
      </c>
      <c r="O203">
        <v>0.844723</v>
      </c>
    </row>
    <row r="204" spans="1:15" x14ac:dyDescent="0.25">
      <c r="A204" t="s">
        <v>20</v>
      </c>
      <c r="B204">
        <v>9.6165600000000004E-2</v>
      </c>
      <c r="C204" t="s">
        <v>24</v>
      </c>
      <c r="D204">
        <v>0.20183400000000001</v>
      </c>
      <c r="E204" t="s">
        <v>38</v>
      </c>
      <c r="F204" s="1">
        <v>1.6555000000000001E-4</v>
      </c>
      <c r="G204" t="s">
        <v>0</v>
      </c>
      <c r="H204">
        <v>0.05</v>
      </c>
      <c r="I204">
        <f t="shared" si="12"/>
        <v>0.20199955</v>
      </c>
      <c r="J204" s="4">
        <f t="shared" si="10"/>
        <v>0.20200000000000001</v>
      </c>
      <c r="K204">
        <v>12.7745</v>
      </c>
      <c r="L204">
        <v>81621.899999999994</v>
      </c>
      <c r="M204" s="4">
        <f t="shared" si="11"/>
        <v>81.621899999999997</v>
      </c>
      <c r="N204">
        <v>1.49812E-2</v>
      </c>
      <c r="O204">
        <v>0.84568200000000004</v>
      </c>
    </row>
    <row r="205" spans="1:15" x14ac:dyDescent="0.25">
      <c r="A205" t="s">
        <v>20</v>
      </c>
      <c r="B205">
        <v>9.4169799999999998E-2</v>
      </c>
      <c r="C205" t="s">
        <v>24</v>
      </c>
      <c r="D205">
        <v>0.20283000000000001</v>
      </c>
      <c r="E205" s="1" t="s">
        <v>38</v>
      </c>
      <c r="F205" s="1">
        <v>1.69846E-4</v>
      </c>
      <c r="G205" t="s">
        <v>0</v>
      </c>
      <c r="H205">
        <v>0.05</v>
      </c>
      <c r="I205">
        <f t="shared" si="12"/>
        <v>0.20299984600000001</v>
      </c>
      <c r="J205" s="4">
        <f t="shared" si="10"/>
        <v>0.20300000000000001</v>
      </c>
      <c r="K205">
        <v>12.7654</v>
      </c>
      <c r="L205">
        <v>81454.5</v>
      </c>
      <c r="M205" s="4">
        <f t="shared" si="11"/>
        <v>81.454499999999996</v>
      </c>
      <c r="N205">
        <v>1.49984E-2</v>
      </c>
      <c r="O205">
        <v>0.84663999999999995</v>
      </c>
    </row>
    <row r="206" spans="1:15" x14ac:dyDescent="0.25">
      <c r="A206" t="s">
        <v>20</v>
      </c>
      <c r="B206">
        <v>9.2174300000000001E-2</v>
      </c>
      <c r="C206" t="s">
        <v>24</v>
      </c>
      <c r="D206">
        <v>0.20382600000000001</v>
      </c>
      <c r="E206" t="s">
        <v>38</v>
      </c>
      <c r="F206" s="1">
        <v>1.7432799999999999E-4</v>
      </c>
      <c r="G206" t="s">
        <v>0</v>
      </c>
      <c r="H206">
        <v>0.05</v>
      </c>
      <c r="I206">
        <f t="shared" si="12"/>
        <v>0.20400032800000001</v>
      </c>
      <c r="J206" s="4">
        <f t="shared" si="10"/>
        <v>0.20399999999999999</v>
      </c>
      <c r="K206">
        <v>12.756</v>
      </c>
      <c r="L206">
        <v>81287.199999999997</v>
      </c>
      <c r="M206" s="4">
        <f t="shared" si="11"/>
        <v>81.287199999999999</v>
      </c>
      <c r="N206">
        <v>1.50157E-2</v>
      </c>
      <c r="O206">
        <v>0.84759799999999996</v>
      </c>
    </row>
    <row r="207" spans="1:15" x14ac:dyDescent="0.25">
      <c r="A207" t="s">
        <v>20</v>
      </c>
      <c r="B207">
        <v>9.0178999999999995E-2</v>
      </c>
      <c r="C207" t="s">
        <v>24</v>
      </c>
      <c r="D207">
        <v>0.204821</v>
      </c>
      <c r="E207" s="1" t="s">
        <v>38</v>
      </c>
      <c r="F207" s="1">
        <v>1.7900699999999999E-4</v>
      </c>
      <c r="G207" t="s">
        <v>0</v>
      </c>
      <c r="H207">
        <v>0.05</v>
      </c>
      <c r="I207">
        <f t="shared" si="12"/>
        <v>0.20500000700000001</v>
      </c>
      <c r="J207" s="4">
        <f t="shared" si="10"/>
        <v>0.20499999999999999</v>
      </c>
      <c r="K207">
        <v>12.746499999999999</v>
      </c>
      <c r="L207">
        <v>81120.100000000006</v>
      </c>
      <c r="M207" s="4">
        <f t="shared" si="11"/>
        <v>81.120100000000008</v>
      </c>
      <c r="N207">
        <v>1.50329E-2</v>
      </c>
      <c r="O207">
        <v>0.84855599999999998</v>
      </c>
    </row>
    <row r="208" spans="1:15" x14ac:dyDescent="0.25">
      <c r="A208" t="s">
        <v>20</v>
      </c>
      <c r="B208">
        <v>8.8183899999999996E-2</v>
      </c>
      <c r="C208" t="s">
        <v>24</v>
      </c>
      <c r="D208">
        <v>0.205816</v>
      </c>
      <c r="E208" t="s">
        <v>38</v>
      </c>
      <c r="F208" s="1">
        <v>1.83897E-4</v>
      </c>
      <c r="G208" t="s">
        <v>0</v>
      </c>
      <c r="H208">
        <v>0.05</v>
      </c>
      <c r="I208">
        <f t="shared" si="12"/>
        <v>0.20599989699999999</v>
      </c>
      <c r="J208" s="4">
        <f t="shared" si="10"/>
        <v>0.20599999999999999</v>
      </c>
      <c r="K208">
        <v>12.736700000000001</v>
      </c>
      <c r="L208">
        <v>80953</v>
      </c>
      <c r="M208" s="4">
        <f t="shared" si="11"/>
        <v>80.953000000000003</v>
      </c>
      <c r="N208">
        <v>1.50502E-2</v>
      </c>
      <c r="O208">
        <v>0.84951399999999999</v>
      </c>
    </row>
    <row r="209" spans="1:15" x14ac:dyDescent="0.25">
      <c r="A209" t="s">
        <v>20</v>
      </c>
      <c r="B209">
        <v>8.6189000000000002E-2</v>
      </c>
      <c r="C209" t="s">
        <v>24</v>
      </c>
      <c r="D209">
        <v>0.20681099999999999</v>
      </c>
      <c r="E209" s="1" t="s">
        <v>38</v>
      </c>
      <c r="F209" s="1">
        <v>1.8901200000000001E-4</v>
      </c>
      <c r="G209" t="s">
        <v>0</v>
      </c>
      <c r="H209">
        <v>0.05</v>
      </c>
      <c r="I209">
        <f t="shared" si="12"/>
        <v>0.20700001199999998</v>
      </c>
      <c r="J209" s="4">
        <f t="shared" si="10"/>
        <v>0.20699999999999999</v>
      </c>
      <c r="K209">
        <v>12.726699999999999</v>
      </c>
      <c r="L209">
        <v>80786.100000000006</v>
      </c>
      <c r="M209" s="4">
        <f t="shared" si="11"/>
        <v>80.786100000000005</v>
      </c>
      <c r="N209">
        <v>1.50674E-2</v>
      </c>
      <c r="O209">
        <v>0.85047099999999998</v>
      </c>
    </row>
    <row r="210" spans="1:15" x14ac:dyDescent="0.25">
      <c r="A210" t="s">
        <v>20</v>
      </c>
      <c r="B210">
        <v>8.4194400000000003E-2</v>
      </c>
      <c r="C210" t="s">
        <v>24</v>
      </c>
      <c r="D210">
        <v>0.20780599999999999</v>
      </c>
      <c r="E210" t="s">
        <v>38</v>
      </c>
      <c r="F210" s="1">
        <v>1.9436799999999999E-4</v>
      </c>
      <c r="G210" t="s">
        <v>0</v>
      </c>
      <c r="H210">
        <v>0.05</v>
      </c>
      <c r="I210">
        <f t="shared" si="12"/>
        <v>0.20800036799999999</v>
      </c>
      <c r="J210" s="4">
        <f t="shared" si="10"/>
        <v>0.20799999999999999</v>
      </c>
      <c r="K210">
        <v>12.7165</v>
      </c>
      <c r="L210">
        <v>80619.399999999994</v>
      </c>
      <c r="M210" s="4">
        <f t="shared" si="11"/>
        <v>80.619399999999999</v>
      </c>
      <c r="N210">
        <v>1.50846E-2</v>
      </c>
      <c r="O210">
        <v>0.85142799999999996</v>
      </c>
    </row>
    <row r="211" spans="1:15" x14ac:dyDescent="0.25">
      <c r="A211" t="s">
        <v>20</v>
      </c>
      <c r="B211">
        <v>8.2199999999999995E-2</v>
      </c>
      <c r="C211" t="s">
        <v>24</v>
      </c>
      <c r="D211">
        <v>0.20880000000000001</v>
      </c>
      <c r="E211" s="1" t="s">
        <v>38</v>
      </c>
      <c r="F211" s="1">
        <v>1.99984E-4</v>
      </c>
      <c r="G211" t="s">
        <v>0</v>
      </c>
      <c r="H211">
        <v>0.05</v>
      </c>
      <c r="I211">
        <f t="shared" si="12"/>
        <v>0.208999984</v>
      </c>
      <c r="J211" s="4">
        <f t="shared" si="10"/>
        <v>0.20899999999999999</v>
      </c>
      <c r="K211">
        <v>12.706</v>
      </c>
      <c r="L211">
        <v>80452.7</v>
      </c>
      <c r="M211" s="4">
        <f t="shared" si="11"/>
        <v>80.452699999999993</v>
      </c>
      <c r="N211">
        <v>1.51018E-2</v>
      </c>
      <c r="O211">
        <v>0.85238400000000003</v>
      </c>
    </row>
    <row r="212" spans="1:15" x14ac:dyDescent="0.25">
      <c r="A212" t="s">
        <v>20</v>
      </c>
      <c r="B212">
        <v>8.0205899999999997E-2</v>
      </c>
      <c r="C212" t="s">
        <v>24</v>
      </c>
      <c r="D212">
        <v>0.20979400000000001</v>
      </c>
      <c r="E212" t="s">
        <v>38</v>
      </c>
      <c r="F212" s="1">
        <v>2.0587700000000001E-4</v>
      </c>
      <c r="G212" t="s">
        <v>0</v>
      </c>
      <c r="H212">
        <v>0.05</v>
      </c>
      <c r="I212">
        <f t="shared" si="12"/>
        <v>0.209999877</v>
      </c>
      <c r="J212" s="4">
        <f t="shared" si="10"/>
        <v>0.21</v>
      </c>
      <c r="K212">
        <v>12.6953</v>
      </c>
      <c r="L212">
        <v>80286.2</v>
      </c>
      <c r="M212" s="4">
        <f t="shared" si="11"/>
        <v>80.286199999999994</v>
      </c>
      <c r="N212">
        <v>1.51191E-2</v>
      </c>
      <c r="O212">
        <v>0.85334100000000002</v>
      </c>
    </row>
    <row r="213" spans="1:15" x14ac:dyDescent="0.25">
      <c r="A213" t="s">
        <v>20</v>
      </c>
      <c r="B213">
        <v>7.8212100000000007E-2</v>
      </c>
      <c r="C213" t="s">
        <v>24</v>
      </c>
      <c r="D213">
        <v>0.210788</v>
      </c>
      <c r="E213" s="1" t="s">
        <v>38</v>
      </c>
      <c r="F213" s="1">
        <v>2.1206900000000001E-4</v>
      </c>
      <c r="G213" t="s">
        <v>0</v>
      </c>
      <c r="H213">
        <v>0.05</v>
      </c>
      <c r="I213">
        <f t="shared" si="12"/>
        <v>0.21100006900000001</v>
      </c>
      <c r="J213" s="4">
        <f t="shared" si="10"/>
        <v>0.21099999999999999</v>
      </c>
      <c r="K213">
        <v>12.6843</v>
      </c>
      <c r="L213">
        <v>80119.8</v>
      </c>
      <c r="M213" s="4">
        <f t="shared" si="11"/>
        <v>80.119799999999998</v>
      </c>
      <c r="N213">
        <v>1.51363E-2</v>
      </c>
      <c r="O213">
        <v>0.85429600000000006</v>
      </c>
    </row>
    <row r="214" spans="1:15" x14ac:dyDescent="0.25">
      <c r="A214" t="s">
        <v>20</v>
      </c>
      <c r="B214">
        <v>7.6218599999999997E-2</v>
      </c>
      <c r="C214" t="s">
        <v>24</v>
      </c>
      <c r="D214">
        <v>0.211781</v>
      </c>
      <c r="E214" t="s">
        <v>38</v>
      </c>
      <c r="F214" s="1">
        <v>2.1858399999999999E-4</v>
      </c>
      <c r="G214" t="s">
        <v>0</v>
      </c>
      <c r="H214">
        <v>0.05</v>
      </c>
      <c r="I214">
        <f t="shared" si="12"/>
        <v>0.21199958399999999</v>
      </c>
      <c r="J214" s="4">
        <f t="shared" si="10"/>
        <v>0.21199999999999999</v>
      </c>
      <c r="K214">
        <v>12.6731</v>
      </c>
      <c r="L214">
        <v>79953.5</v>
      </c>
      <c r="M214" s="4">
        <f t="shared" si="11"/>
        <v>79.953500000000005</v>
      </c>
      <c r="N214">
        <v>1.51535E-2</v>
      </c>
      <c r="O214">
        <v>0.85525200000000001</v>
      </c>
    </row>
    <row r="215" spans="1:15" x14ac:dyDescent="0.25">
      <c r="A215" t="s">
        <v>20</v>
      </c>
      <c r="B215">
        <v>7.4225399999999997E-2</v>
      </c>
      <c r="C215" t="s">
        <v>24</v>
      </c>
      <c r="D215">
        <v>0.21277499999999999</v>
      </c>
      <c r="E215" s="1" t="s">
        <v>38</v>
      </c>
      <c r="F215" s="1">
        <v>2.2544700000000001E-4</v>
      </c>
      <c r="G215" t="s">
        <v>0</v>
      </c>
      <c r="H215">
        <v>0.05</v>
      </c>
      <c r="I215">
        <f t="shared" si="12"/>
        <v>0.21300044699999998</v>
      </c>
      <c r="J215" s="4">
        <f t="shared" si="10"/>
        <v>0.21299999999999999</v>
      </c>
      <c r="K215">
        <v>12.6615</v>
      </c>
      <c r="L215">
        <v>79787.399999999994</v>
      </c>
      <c r="M215" s="4">
        <f t="shared" si="11"/>
        <v>79.787399999999991</v>
      </c>
      <c r="N215">
        <v>1.5170700000000001E-2</v>
      </c>
      <c r="O215">
        <v>0.85620700000000005</v>
      </c>
    </row>
    <row r="216" spans="1:15" x14ac:dyDescent="0.25">
      <c r="A216" t="s">
        <v>20</v>
      </c>
      <c r="B216">
        <v>7.2232699999999997E-2</v>
      </c>
      <c r="C216" t="s">
        <v>24</v>
      </c>
      <c r="D216">
        <v>0.21376700000000001</v>
      </c>
      <c r="E216" t="s">
        <v>38</v>
      </c>
      <c r="F216" s="1">
        <v>2.32687E-4</v>
      </c>
      <c r="G216" t="s">
        <v>0</v>
      </c>
      <c r="H216">
        <v>0.05</v>
      </c>
      <c r="I216">
        <f t="shared" si="12"/>
        <v>0.21399968700000002</v>
      </c>
      <c r="J216" s="4">
        <f t="shared" si="10"/>
        <v>0.214</v>
      </c>
      <c r="K216">
        <v>12.649699999999999</v>
      </c>
      <c r="L216">
        <v>79621.399999999994</v>
      </c>
      <c r="M216" s="4">
        <f t="shared" si="11"/>
        <v>79.621399999999994</v>
      </c>
      <c r="N216">
        <v>1.5187900000000001E-2</v>
      </c>
      <c r="O216">
        <v>0.85716199999999998</v>
      </c>
    </row>
    <row r="217" spans="1:15" x14ac:dyDescent="0.25">
      <c r="A217" t="s">
        <v>20</v>
      </c>
      <c r="B217">
        <v>7.0240300000000006E-2</v>
      </c>
      <c r="C217" t="s">
        <v>24</v>
      </c>
      <c r="D217">
        <v>0.21476000000000001</v>
      </c>
      <c r="E217" s="1" t="s">
        <v>38</v>
      </c>
      <c r="F217" s="1">
        <v>2.40335E-4</v>
      </c>
      <c r="G217" t="s">
        <v>0</v>
      </c>
      <c r="H217">
        <v>0.05</v>
      </c>
      <c r="I217">
        <f t="shared" si="12"/>
        <v>0.21500033500000001</v>
      </c>
      <c r="J217" s="4">
        <f t="shared" si="10"/>
        <v>0.215</v>
      </c>
      <c r="K217">
        <v>12.637499999999999</v>
      </c>
      <c r="L217">
        <v>79455.5</v>
      </c>
      <c r="M217" s="4">
        <f t="shared" si="11"/>
        <v>79.455500000000001</v>
      </c>
      <c r="N217">
        <v>1.5205E-2</v>
      </c>
      <c r="O217">
        <v>0.85811599999999999</v>
      </c>
    </row>
    <row r="218" spans="1:15" x14ac:dyDescent="0.25">
      <c r="A218" t="s">
        <v>20</v>
      </c>
      <c r="B218">
        <v>6.8248400000000001E-2</v>
      </c>
      <c r="C218" t="s">
        <v>24</v>
      </c>
      <c r="D218">
        <v>0.215752</v>
      </c>
      <c r="E218" t="s">
        <v>38</v>
      </c>
      <c r="F218" s="1">
        <v>2.4842799999999997E-4</v>
      </c>
      <c r="G218" t="s">
        <v>0</v>
      </c>
      <c r="H218">
        <v>0.05</v>
      </c>
      <c r="I218">
        <f t="shared" si="12"/>
        <v>0.21600042799999999</v>
      </c>
      <c r="J218" s="4">
        <f t="shared" si="10"/>
        <v>0.216</v>
      </c>
      <c r="K218">
        <v>12.6249</v>
      </c>
      <c r="L218">
        <v>79289.8</v>
      </c>
      <c r="M218" s="4">
        <f t="shared" si="11"/>
        <v>79.2898</v>
      </c>
      <c r="N218">
        <v>1.52222E-2</v>
      </c>
      <c r="O218">
        <v>0.85907</v>
      </c>
    </row>
    <row r="219" spans="1:15" x14ac:dyDescent="0.25">
      <c r="A219" t="s">
        <v>20</v>
      </c>
      <c r="B219">
        <v>6.6256999999999996E-2</v>
      </c>
      <c r="C219" t="s">
        <v>24</v>
      </c>
      <c r="D219">
        <v>0.21674299999999999</v>
      </c>
      <c r="E219" s="1" t="s">
        <v>38</v>
      </c>
      <c r="F219" s="1">
        <v>2.5700400000000002E-4</v>
      </c>
      <c r="G219" t="s">
        <v>0</v>
      </c>
      <c r="H219">
        <v>0.05</v>
      </c>
      <c r="I219">
        <f t="shared" si="12"/>
        <v>0.217000004</v>
      </c>
      <c r="J219" s="4">
        <f t="shared" si="10"/>
        <v>0.217</v>
      </c>
      <c r="K219">
        <v>12.612</v>
      </c>
      <c r="L219">
        <v>79124.100000000006</v>
      </c>
      <c r="M219" s="4">
        <f t="shared" si="11"/>
        <v>79.124100000000013</v>
      </c>
      <c r="N219">
        <v>1.52394E-2</v>
      </c>
      <c r="O219">
        <v>0.86002299999999998</v>
      </c>
    </row>
    <row r="220" spans="1:15" x14ac:dyDescent="0.25">
      <c r="A220" t="s">
        <v>20</v>
      </c>
      <c r="B220">
        <v>6.4266100000000007E-2</v>
      </c>
      <c r="C220" t="s">
        <v>24</v>
      </c>
      <c r="D220">
        <v>0.21773400000000001</v>
      </c>
      <c r="E220" t="s">
        <v>38</v>
      </c>
      <c r="F220" s="1">
        <v>2.66109E-4</v>
      </c>
      <c r="G220" t="s">
        <v>0</v>
      </c>
      <c r="H220">
        <v>0.05</v>
      </c>
      <c r="I220">
        <f t="shared" si="12"/>
        <v>0.218000109</v>
      </c>
      <c r="J220" s="4">
        <f t="shared" si="10"/>
        <v>0.218</v>
      </c>
      <c r="K220">
        <v>12.598699999999999</v>
      </c>
      <c r="L220">
        <v>78958.7</v>
      </c>
      <c r="M220" s="4">
        <f t="shared" si="11"/>
        <v>78.958699999999993</v>
      </c>
      <c r="N220">
        <v>1.5256499999999999E-2</v>
      </c>
      <c r="O220">
        <v>0.86097500000000005</v>
      </c>
    </row>
    <row r="221" spans="1:15" x14ac:dyDescent="0.25">
      <c r="A221" t="s">
        <v>20</v>
      </c>
      <c r="B221">
        <v>6.2275799999999999E-2</v>
      </c>
      <c r="C221" t="s">
        <v>24</v>
      </c>
      <c r="D221">
        <v>0.218724</v>
      </c>
      <c r="E221" s="1" t="s">
        <v>38</v>
      </c>
      <c r="F221" s="1">
        <v>2.7579200000000002E-4</v>
      </c>
      <c r="G221" t="s">
        <v>0</v>
      </c>
      <c r="H221">
        <v>0.05</v>
      </c>
      <c r="I221">
        <f t="shared" si="12"/>
        <v>0.218999792</v>
      </c>
      <c r="J221" s="4">
        <f t="shared" si="10"/>
        <v>0.219</v>
      </c>
      <c r="K221">
        <v>12.585000000000001</v>
      </c>
      <c r="L221">
        <v>78793.3</v>
      </c>
      <c r="M221" s="4">
        <f t="shared" si="11"/>
        <v>78.793300000000002</v>
      </c>
      <c r="N221">
        <v>1.5273699999999999E-2</v>
      </c>
      <c r="O221">
        <v>0.861927</v>
      </c>
    </row>
    <row r="222" spans="1:15" x14ac:dyDescent="0.25">
      <c r="A222" t="s">
        <v>20</v>
      </c>
      <c r="B222">
        <v>6.0286100000000002E-2</v>
      </c>
      <c r="C222" t="s">
        <v>24</v>
      </c>
      <c r="D222">
        <v>0.21971399999999999</v>
      </c>
      <c r="E222" t="s">
        <v>38</v>
      </c>
      <c r="F222" s="1">
        <v>2.8611000000000001E-4</v>
      </c>
      <c r="G222" t="s">
        <v>0</v>
      </c>
      <c r="H222">
        <v>0.05</v>
      </c>
      <c r="I222">
        <f t="shared" si="12"/>
        <v>0.22000011</v>
      </c>
      <c r="J222" s="4">
        <f t="shared" si="10"/>
        <v>0.22</v>
      </c>
      <c r="K222">
        <v>12.5708</v>
      </c>
      <c r="L222">
        <v>78628.100000000006</v>
      </c>
      <c r="M222" s="4">
        <f t="shared" si="11"/>
        <v>78.628100000000003</v>
      </c>
      <c r="N222">
        <v>1.52908E-2</v>
      </c>
      <c r="O222">
        <v>0.86287899999999995</v>
      </c>
    </row>
    <row r="223" spans="1:15" x14ac:dyDescent="0.25">
      <c r="A223" t="s">
        <v>20</v>
      </c>
      <c r="B223">
        <v>5.8297099999999998E-2</v>
      </c>
      <c r="C223" t="s">
        <v>24</v>
      </c>
      <c r="D223">
        <v>0.22070300000000001</v>
      </c>
      <c r="E223" s="1" t="s">
        <v>38</v>
      </c>
      <c r="F223" s="1">
        <v>2.9712800000000002E-4</v>
      </c>
      <c r="G223" t="s">
        <v>0</v>
      </c>
      <c r="H223">
        <v>0.05</v>
      </c>
      <c r="I223">
        <f t="shared" si="12"/>
        <v>0.22100012800000002</v>
      </c>
      <c r="J223" s="4">
        <f t="shared" si="10"/>
        <v>0.221</v>
      </c>
      <c r="K223">
        <v>12.5562</v>
      </c>
      <c r="L223">
        <v>78463</v>
      </c>
      <c r="M223" s="4">
        <f t="shared" si="11"/>
        <v>78.462999999999994</v>
      </c>
      <c r="N223">
        <v>1.5307899999999999E-2</v>
      </c>
      <c r="O223">
        <v>0.86382899999999996</v>
      </c>
    </row>
    <row r="224" spans="1:15" x14ac:dyDescent="0.25">
      <c r="A224" t="s">
        <v>20</v>
      </c>
      <c r="B224">
        <v>5.6308900000000002E-2</v>
      </c>
      <c r="C224" t="s">
        <v>24</v>
      </c>
      <c r="D224">
        <v>0.221691</v>
      </c>
      <c r="E224" t="s">
        <v>38</v>
      </c>
      <c r="F224" s="1">
        <v>3.08919E-4</v>
      </c>
      <c r="G224" t="s">
        <v>0</v>
      </c>
      <c r="H224">
        <v>0.05</v>
      </c>
      <c r="I224">
        <f t="shared" si="12"/>
        <v>0.22199991899999999</v>
      </c>
      <c r="J224" s="4">
        <f t="shared" si="10"/>
        <v>0.222</v>
      </c>
      <c r="K224">
        <v>12.5411</v>
      </c>
      <c r="L224">
        <v>78298</v>
      </c>
      <c r="M224" s="4">
        <f t="shared" si="11"/>
        <v>78.298000000000002</v>
      </c>
      <c r="N224">
        <v>1.5325E-2</v>
      </c>
      <c r="O224">
        <v>0.86477899999999996</v>
      </c>
    </row>
    <row r="225" spans="1:15" x14ac:dyDescent="0.25">
      <c r="A225" t="s">
        <v>20</v>
      </c>
      <c r="B225">
        <v>5.4321599999999998E-2</v>
      </c>
      <c r="C225" t="s">
        <v>24</v>
      </c>
      <c r="D225">
        <v>0.22267799999999999</v>
      </c>
      <c r="E225" s="1" t="s">
        <v>38</v>
      </c>
      <c r="F225" s="1">
        <v>3.2156600000000002E-4</v>
      </c>
      <c r="G225" t="s">
        <v>0</v>
      </c>
      <c r="H225">
        <v>0.05</v>
      </c>
      <c r="I225">
        <f t="shared" si="12"/>
        <v>0.22299956599999998</v>
      </c>
      <c r="J225" s="4">
        <f t="shared" si="10"/>
        <v>0.223</v>
      </c>
      <c r="K225">
        <v>12.525499999999999</v>
      </c>
      <c r="L225">
        <v>78133.2</v>
      </c>
      <c r="M225" s="4">
        <f t="shared" si="11"/>
        <v>78.133200000000002</v>
      </c>
      <c r="N225">
        <v>1.5342099999999999E-2</v>
      </c>
      <c r="O225">
        <v>0.86572800000000005</v>
      </c>
    </row>
    <row r="226" spans="1:15" x14ac:dyDescent="0.25">
      <c r="A226" t="s">
        <v>20</v>
      </c>
      <c r="B226">
        <v>5.2335199999999998E-2</v>
      </c>
      <c r="C226" t="s">
        <v>24</v>
      </c>
      <c r="D226">
        <v>0.223665</v>
      </c>
      <c r="E226" t="s">
        <v>38</v>
      </c>
      <c r="F226" s="1">
        <v>3.3516600000000002E-4</v>
      </c>
      <c r="G226" t="s">
        <v>0</v>
      </c>
      <c r="H226">
        <v>0.05</v>
      </c>
      <c r="I226">
        <f t="shared" si="12"/>
        <v>0.224000166</v>
      </c>
      <c r="J226" s="4">
        <f t="shared" si="10"/>
        <v>0.224</v>
      </c>
      <c r="K226">
        <v>12.5092</v>
      </c>
      <c r="L226">
        <v>77968.5</v>
      </c>
      <c r="M226" s="4">
        <f t="shared" si="11"/>
        <v>77.968500000000006</v>
      </c>
      <c r="N226">
        <v>1.53592E-2</v>
      </c>
      <c r="O226">
        <v>0.86667499999999997</v>
      </c>
    </row>
    <row r="227" spans="1:15" x14ac:dyDescent="0.25">
      <c r="A227" t="s">
        <v>20</v>
      </c>
      <c r="B227">
        <v>5.03498E-2</v>
      </c>
      <c r="C227" t="s">
        <v>24</v>
      </c>
      <c r="D227">
        <v>0.22464999999999999</v>
      </c>
      <c r="E227" s="1" t="s">
        <v>38</v>
      </c>
      <c r="F227" s="1">
        <v>3.4982900000000001E-4</v>
      </c>
      <c r="G227" t="s">
        <v>0</v>
      </c>
      <c r="H227">
        <v>0.05</v>
      </c>
      <c r="I227">
        <f t="shared" si="12"/>
        <v>0.22499982899999998</v>
      </c>
      <c r="J227" s="4">
        <f t="shared" si="10"/>
        <v>0.22500000000000001</v>
      </c>
      <c r="K227">
        <v>12.4924</v>
      </c>
      <c r="L227">
        <v>77803.899999999994</v>
      </c>
      <c r="M227" s="4">
        <f t="shared" si="11"/>
        <v>77.803899999999999</v>
      </c>
      <c r="N227">
        <v>1.53762E-2</v>
      </c>
      <c r="O227">
        <v>0.867622</v>
      </c>
    </row>
    <row r="228" spans="1:15" x14ac:dyDescent="0.25">
      <c r="A228" t="s">
        <v>20</v>
      </c>
      <c r="B228">
        <v>4.8365699999999998E-2</v>
      </c>
      <c r="C228" t="s">
        <v>24</v>
      </c>
      <c r="D228">
        <v>0.225634</v>
      </c>
      <c r="E228" t="s">
        <v>38</v>
      </c>
      <c r="F228" s="1">
        <v>3.6568499999999998E-4</v>
      </c>
      <c r="G228" t="s">
        <v>0</v>
      </c>
      <c r="H228">
        <v>0.05</v>
      </c>
      <c r="I228">
        <f t="shared" si="12"/>
        <v>0.22599968500000001</v>
      </c>
      <c r="J228" s="4">
        <f t="shared" si="10"/>
        <v>0.22600000000000001</v>
      </c>
      <c r="K228">
        <v>12.4749</v>
      </c>
      <c r="L228">
        <v>77639.5</v>
      </c>
      <c r="M228" s="4">
        <f t="shared" si="11"/>
        <v>77.639499999999998</v>
      </c>
      <c r="N228">
        <v>1.53933E-2</v>
      </c>
      <c r="O228">
        <v>0.86856699999999998</v>
      </c>
    </row>
    <row r="229" spans="1:15" x14ac:dyDescent="0.25">
      <c r="A229" t="s">
        <v>20</v>
      </c>
      <c r="B229">
        <v>4.6382899999999998E-2</v>
      </c>
      <c r="C229" t="s">
        <v>24</v>
      </c>
      <c r="D229">
        <v>0.22661700000000001</v>
      </c>
      <c r="E229" s="1" t="s">
        <v>38</v>
      </c>
      <c r="F229" s="1">
        <v>3.82884E-4</v>
      </c>
      <c r="G229" t="s">
        <v>0</v>
      </c>
      <c r="H229">
        <v>0.05</v>
      </c>
      <c r="I229">
        <f t="shared" si="12"/>
        <v>0.22699988400000001</v>
      </c>
      <c r="J229" s="4">
        <f t="shared" si="10"/>
        <v>0.22700000000000001</v>
      </c>
      <c r="K229">
        <v>12.4567</v>
      </c>
      <c r="L229">
        <v>77475.199999999997</v>
      </c>
      <c r="M229" s="4">
        <f t="shared" si="11"/>
        <v>77.475200000000001</v>
      </c>
      <c r="N229">
        <v>1.54103E-2</v>
      </c>
      <c r="O229">
        <v>0.86951100000000003</v>
      </c>
    </row>
    <row r="230" spans="1:15" x14ac:dyDescent="0.25">
      <c r="A230" t="s">
        <v>20</v>
      </c>
      <c r="B230">
        <v>4.4401599999999999E-2</v>
      </c>
      <c r="C230" t="s">
        <v>24</v>
      </c>
      <c r="D230">
        <v>0.22759799999999999</v>
      </c>
      <c r="E230" t="s">
        <v>38</v>
      </c>
      <c r="F230" s="1">
        <v>4.0160199999999998E-4</v>
      </c>
      <c r="G230" t="s">
        <v>0</v>
      </c>
      <c r="H230">
        <v>0.05</v>
      </c>
      <c r="I230">
        <f t="shared" si="12"/>
        <v>0.227999602</v>
      </c>
      <c r="J230" s="4">
        <f t="shared" si="10"/>
        <v>0.22800000000000001</v>
      </c>
      <c r="K230">
        <v>12.4376</v>
      </c>
      <c r="L230">
        <v>77311</v>
      </c>
      <c r="M230" s="4">
        <f t="shared" si="11"/>
        <v>77.311000000000007</v>
      </c>
      <c r="N230">
        <v>1.54273E-2</v>
      </c>
      <c r="O230">
        <v>0.87045399999999995</v>
      </c>
    </row>
    <row r="231" spans="1:15" x14ac:dyDescent="0.25">
      <c r="A231" t="s">
        <v>20</v>
      </c>
      <c r="B231">
        <v>4.2422000000000001E-2</v>
      </c>
      <c r="C231" t="s">
        <v>24</v>
      </c>
      <c r="D231">
        <v>0.228578</v>
      </c>
      <c r="E231" s="1" t="s">
        <v>38</v>
      </c>
      <c r="F231" s="1">
        <v>4.2204800000000001E-4</v>
      </c>
      <c r="G231" t="s">
        <v>0</v>
      </c>
      <c r="H231">
        <v>0.05</v>
      </c>
      <c r="I231">
        <f t="shared" si="12"/>
        <v>0.22900004800000001</v>
      </c>
      <c r="J231" s="4">
        <f t="shared" si="10"/>
        <v>0.22900000000000001</v>
      </c>
      <c r="K231">
        <v>12.4178</v>
      </c>
      <c r="L231">
        <v>77147</v>
      </c>
      <c r="M231" s="4">
        <f t="shared" si="11"/>
        <v>77.147000000000006</v>
      </c>
      <c r="N231">
        <v>1.54442E-2</v>
      </c>
      <c r="O231">
        <v>0.87139500000000003</v>
      </c>
    </row>
    <row r="232" spans="1:15" x14ac:dyDescent="0.25">
      <c r="A232" t="s">
        <v>20</v>
      </c>
      <c r="B232">
        <v>4.0444500000000001E-2</v>
      </c>
      <c r="C232" t="s">
        <v>24</v>
      </c>
      <c r="D232">
        <v>0.22955600000000001</v>
      </c>
      <c r="E232" t="s">
        <v>38</v>
      </c>
      <c r="F232" s="1">
        <v>4.4446999999999998E-4</v>
      </c>
      <c r="G232" t="s">
        <v>0</v>
      </c>
      <c r="H232">
        <v>0.05</v>
      </c>
      <c r="I232">
        <f t="shared" si="12"/>
        <v>0.23000047000000001</v>
      </c>
      <c r="J232" s="4">
        <f t="shared" si="10"/>
        <v>0.23</v>
      </c>
      <c r="K232">
        <v>12.397</v>
      </c>
      <c r="L232">
        <v>76983.199999999997</v>
      </c>
      <c r="M232" s="4">
        <f t="shared" si="11"/>
        <v>76.983199999999997</v>
      </c>
      <c r="N232">
        <v>1.54611E-2</v>
      </c>
      <c r="O232">
        <v>0.87233300000000003</v>
      </c>
    </row>
    <row r="233" spans="1:15" x14ac:dyDescent="0.25">
      <c r="A233" t="s">
        <v>20</v>
      </c>
      <c r="B233">
        <v>3.8469200000000002E-2</v>
      </c>
      <c r="C233" t="s">
        <v>24</v>
      </c>
      <c r="D233">
        <v>0.23053100000000001</v>
      </c>
      <c r="E233" s="1" t="s">
        <v>38</v>
      </c>
      <c r="F233" s="1">
        <v>4.69164E-4</v>
      </c>
      <c r="G233" t="s">
        <v>0</v>
      </c>
      <c r="H233">
        <v>0.05</v>
      </c>
      <c r="I233">
        <f t="shared" si="12"/>
        <v>0.23100016400000001</v>
      </c>
      <c r="J233" s="4">
        <f t="shared" si="10"/>
        <v>0.23100000000000001</v>
      </c>
      <c r="K233">
        <v>12.3752</v>
      </c>
      <c r="L233">
        <v>76819.5</v>
      </c>
      <c r="M233" s="4">
        <f t="shared" si="11"/>
        <v>76.819500000000005</v>
      </c>
      <c r="N233">
        <v>1.5478E-2</v>
      </c>
      <c r="O233">
        <v>0.87326999999999999</v>
      </c>
    </row>
    <row r="234" spans="1:15" x14ac:dyDescent="0.25">
      <c r="A234" t="s">
        <v>20</v>
      </c>
      <c r="B234">
        <v>3.6496500000000001E-2</v>
      </c>
      <c r="C234" t="s">
        <v>24</v>
      </c>
      <c r="D234">
        <v>0.23150399999999999</v>
      </c>
      <c r="E234" t="s">
        <v>38</v>
      </c>
      <c r="F234" s="1">
        <v>4.9649000000000004E-4</v>
      </c>
      <c r="G234" t="s">
        <v>0</v>
      </c>
      <c r="H234">
        <v>0.05</v>
      </c>
      <c r="I234">
        <f t="shared" si="12"/>
        <v>0.23200048999999998</v>
      </c>
      <c r="J234" s="4">
        <f t="shared" si="10"/>
        <v>0.23200000000000001</v>
      </c>
      <c r="K234">
        <v>12.3523</v>
      </c>
      <c r="L234">
        <v>76655.899999999994</v>
      </c>
      <c r="M234" s="4">
        <f t="shared" si="11"/>
        <v>76.655899999999988</v>
      </c>
      <c r="N234">
        <v>1.54948E-2</v>
      </c>
      <c r="O234">
        <v>0.87420399999999998</v>
      </c>
    </row>
    <row r="235" spans="1:15" x14ac:dyDescent="0.25">
      <c r="A235" t="s">
        <v>20</v>
      </c>
      <c r="B235">
        <v>3.4526899999999999E-2</v>
      </c>
      <c r="C235" t="s">
        <v>24</v>
      </c>
      <c r="D235">
        <v>0.23247300000000001</v>
      </c>
      <c r="E235" s="1" t="s">
        <v>38</v>
      </c>
      <c r="F235" s="1">
        <v>5.2688500000000005E-4</v>
      </c>
      <c r="G235" t="s">
        <v>0</v>
      </c>
      <c r="H235">
        <v>0.05</v>
      </c>
      <c r="I235">
        <f t="shared" si="12"/>
        <v>0.23299988500000002</v>
      </c>
      <c r="J235" s="4">
        <f t="shared" si="10"/>
        <v>0.23300000000000001</v>
      </c>
      <c r="K235">
        <v>12.328200000000001</v>
      </c>
      <c r="L235">
        <v>76492.600000000006</v>
      </c>
      <c r="M235" s="4">
        <f t="shared" si="11"/>
        <v>76.49260000000001</v>
      </c>
      <c r="N235">
        <v>1.55116E-2</v>
      </c>
      <c r="O235">
        <v>0.875135</v>
      </c>
    </row>
    <row r="236" spans="1:15" x14ac:dyDescent="0.25">
      <c r="A236" t="s">
        <v>20</v>
      </c>
      <c r="B236">
        <v>3.2560899999999997E-2</v>
      </c>
      <c r="C236" t="s">
        <v>24</v>
      </c>
      <c r="D236">
        <v>0.23343900000000001</v>
      </c>
      <c r="E236" t="s">
        <v>38</v>
      </c>
      <c r="F236" s="1">
        <v>5.6088700000000004E-4</v>
      </c>
      <c r="G236" t="s">
        <v>0</v>
      </c>
      <c r="H236">
        <v>0.05</v>
      </c>
      <c r="I236">
        <f t="shared" si="12"/>
        <v>0.23399988700000002</v>
      </c>
      <c r="J236" s="4">
        <f t="shared" si="10"/>
        <v>0.23400000000000001</v>
      </c>
      <c r="K236">
        <v>12.3027</v>
      </c>
      <c r="L236">
        <v>76329.3</v>
      </c>
      <c r="M236" s="4">
        <f t="shared" si="11"/>
        <v>76.329300000000003</v>
      </c>
      <c r="N236">
        <v>1.55283E-2</v>
      </c>
      <c r="O236">
        <v>0.87606200000000001</v>
      </c>
    </row>
    <row r="237" spans="1:15" x14ac:dyDescent="0.25">
      <c r="A237" t="s">
        <v>20</v>
      </c>
      <c r="B237">
        <v>3.05992E-2</v>
      </c>
      <c r="C237" t="s">
        <v>24</v>
      </c>
      <c r="D237">
        <v>0.234401</v>
      </c>
      <c r="E237" s="1" t="s">
        <v>38</v>
      </c>
      <c r="F237" s="1">
        <v>5.9916400000000001E-4</v>
      </c>
      <c r="G237" t="s">
        <v>0</v>
      </c>
      <c r="H237">
        <v>0.05</v>
      </c>
      <c r="I237">
        <f t="shared" si="12"/>
        <v>0.23500016400000001</v>
      </c>
      <c r="J237" s="4">
        <f t="shared" si="10"/>
        <v>0.23499999999999999</v>
      </c>
      <c r="K237">
        <v>12.275600000000001</v>
      </c>
      <c r="L237">
        <v>76166.3</v>
      </c>
      <c r="M237" s="4">
        <f t="shared" si="11"/>
        <v>76.166300000000007</v>
      </c>
      <c r="N237">
        <v>1.55449E-2</v>
      </c>
      <c r="O237">
        <v>0.87698500000000001</v>
      </c>
    </row>
    <row r="238" spans="1:15" x14ac:dyDescent="0.25">
      <c r="A238" t="s">
        <v>20</v>
      </c>
      <c r="B238">
        <v>2.8642600000000001E-2</v>
      </c>
      <c r="C238" t="s">
        <v>24</v>
      </c>
      <c r="D238">
        <v>0.23535700000000001</v>
      </c>
      <c r="E238" t="s">
        <v>38</v>
      </c>
      <c r="F238" s="1">
        <v>6.4255699999999998E-4</v>
      </c>
      <c r="G238" t="s">
        <v>0</v>
      </c>
      <c r="H238">
        <v>0.05</v>
      </c>
      <c r="I238">
        <f t="shared" si="12"/>
        <v>0.235999557</v>
      </c>
      <c r="J238" s="4">
        <f t="shared" si="10"/>
        <v>0.23599999999999999</v>
      </c>
      <c r="K238">
        <v>12.2469</v>
      </c>
      <c r="L238">
        <v>76003.399999999994</v>
      </c>
      <c r="M238" s="4">
        <f t="shared" si="11"/>
        <v>76.003399999999999</v>
      </c>
      <c r="N238">
        <v>1.5561500000000001E-2</v>
      </c>
      <c r="O238">
        <v>0.87790299999999999</v>
      </c>
    </row>
    <row r="239" spans="1:15" x14ac:dyDescent="0.25">
      <c r="A239" t="s">
        <v>20</v>
      </c>
      <c r="B239">
        <v>2.66921E-2</v>
      </c>
      <c r="C239" t="s">
        <v>24</v>
      </c>
      <c r="D239">
        <v>0.23630799999999999</v>
      </c>
      <c r="E239" s="1" t="s">
        <v>38</v>
      </c>
      <c r="F239" s="1">
        <v>6.9213399999999996E-4</v>
      </c>
      <c r="G239" t="s">
        <v>0</v>
      </c>
      <c r="H239">
        <v>0.05</v>
      </c>
      <c r="I239">
        <f t="shared" si="12"/>
        <v>0.237000134</v>
      </c>
      <c r="J239" s="4">
        <f t="shared" si="10"/>
        <v>0.23699999999999999</v>
      </c>
      <c r="K239">
        <v>12.216200000000001</v>
      </c>
      <c r="L239">
        <v>75840.800000000003</v>
      </c>
      <c r="M239" s="4">
        <f t="shared" si="11"/>
        <v>75.840800000000002</v>
      </c>
      <c r="N239">
        <v>1.55779E-2</v>
      </c>
      <c r="O239">
        <v>0.87881399999999998</v>
      </c>
    </row>
    <row r="240" spans="1:15" x14ac:dyDescent="0.25">
      <c r="A240" t="s">
        <v>20</v>
      </c>
      <c r="B240">
        <v>2.4749299999999998E-2</v>
      </c>
      <c r="C240" t="s">
        <v>24</v>
      </c>
      <c r="D240">
        <v>0.23725099999999999</v>
      </c>
      <c r="E240" t="s">
        <v>38</v>
      </c>
      <c r="F240" s="1">
        <v>7.49276E-4</v>
      </c>
      <c r="G240" t="s">
        <v>0</v>
      </c>
      <c r="H240">
        <v>0.05</v>
      </c>
      <c r="I240">
        <f t="shared" si="12"/>
        <v>0.23800027599999998</v>
      </c>
      <c r="J240" s="4">
        <f t="shared" si="10"/>
        <v>0.23799999999999999</v>
      </c>
      <c r="K240">
        <v>12.183299999999999</v>
      </c>
      <c r="L240">
        <v>75678.399999999994</v>
      </c>
      <c r="M240" s="4">
        <f t="shared" si="11"/>
        <v>75.678399999999996</v>
      </c>
      <c r="N240">
        <v>1.5594200000000001E-2</v>
      </c>
      <c r="O240">
        <v>0.87971900000000003</v>
      </c>
    </row>
    <row r="241" spans="1:15" x14ac:dyDescent="0.25">
      <c r="A241" t="s">
        <v>20</v>
      </c>
      <c r="B241">
        <v>2.2815800000000001E-2</v>
      </c>
      <c r="C241" t="s">
        <v>24</v>
      </c>
      <c r="D241">
        <v>0.23818400000000001</v>
      </c>
      <c r="E241" s="1" t="s">
        <v>38</v>
      </c>
      <c r="F241" s="1">
        <v>8.1578800000000002E-4</v>
      </c>
      <c r="G241" t="s">
        <v>0</v>
      </c>
      <c r="H241">
        <v>0.05</v>
      </c>
      <c r="I241">
        <f t="shared" si="12"/>
        <v>0.23899978800000002</v>
      </c>
      <c r="J241" s="4">
        <f t="shared" si="10"/>
        <v>0.23899999999999999</v>
      </c>
      <c r="K241">
        <v>12.148</v>
      </c>
      <c r="L241">
        <v>75516.2</v>
      </c>
      <c r="M241" s="4">
        <f t="shared" si="11"/>
        <v>75.516199999999998</v>
      </c>
      <c r="N241">
        <v>1.5610300000000001E-2</v>
      </c>
      <c r="O241">
        <v>0.88061400000000001</v>
      </c>
    </row>
    <row r="242" spans="1:15" x14ac:dyDescent="0.25">
      <c r="A242" t="s">
        <v>20</v>
      </c>
      <c r="B242">
        <v>2.0894099999999999E-2</v>
      </c>
      <c r="C242" t="s">
        <v>24</v>
      </c>
      <c r="D242">
        <v>0.23910600000000001</v>
      </c>
      <c r="E242" t="s">
        <v>38</v>
      </c>
      <c r="F242" s="1">
        <v>8.9406999999999996E-4</v>
      </c>
      <c r="G242" t="s">
        <v>0</v>
      </c>
      <c r="H242">
        <v>0.05</v>
      </c>
      <c r="I242">
        <f t="shared" si="12"/>
        <v>0.24000007000000001</v>
      </c>
      <c r="J242" s="4">
        <f t="shared" si="10"/>
        <v>0.24</v>
      </c>
      <c r="K242">
        <v>12.1097</v>
      </c>
      <c r="L242">
        <v>75354.2</v>
      </c>
      <c r="M242" s="4">
        <f t="shared" si="11"/>
        <v>75.354199999999992</v>
      </c>
      <c r="N242">
        <v>1.56262E-2</v>
      </c>
      <c r="O242">
        <v>0.881498</v>
      </c>
    </row>
    <row r="243" spans="1:15" x14ac:dyDescent="0.25">
      <c r="A243" t="s">
        <v>20</v>
      </c>
      <c r="B243">
        <v>1.8987400000000001E-2</v>
      </c>
      <c r="C243" t="s">
        <v>24</v>
      </c>
      <c r="D243">
        <v>0.240013</v>
      </c>
      <c r="E243" s="1" t="s">
        <v>38</v>
      </c>
      <c r="F243" s="1">
        <v>9.8737E-4</v>
      </c>
      <c r="G243" t="s">
        <v>0</v>
      </c>
      <c r="H243">
        <v>0.05</v>
      </c>
      <c r="I243">
        <f t="shared" si="12"/>
        <v>0.24100036999999999</v>
      </c>
      <c r="J243" s="4">
        <f t="shared" si="10"/>
        <v>0.24099999999999999</v>
      </c>
      <c r="K243">
        <v>12.068099999999999</v>
      </c>
      <c r="L243">
        <v>75192.600000000006</v>
      </c>
      <c r="M243" s="4">
        <f t="shared" si="11"/>
        <v>75.192599999999999</v>
      </c>
      <c r="N243">
        <v>1.56419E-2</v>
      </c>
      <c r="O243">
        <v>0.88236599999999998</v>
      </c>
    </row>
    <row r="244" spans="1:15" x14ac:dyDescent="0.25">
      <c r="A244" t="s">
        <v>20</v>
      </c>
      <c r="B244">
        <v>1.7100199999999999E-2</v>
      </c>
      <c r="C244" t="s">
        <v>24</v>
      </c>
      <c r="D244">
        <v>0.2409</v>
      </c>
      <c r="E244" t="s">
        <v>38</v>
      </c>
      <c r="F244" s="1">
        <v>1.10016E-3</v>
      </c>
      <c r="G244" t="s">
        <v>0</v>
      </c>
      <c r="H244">
        <v>0.05</v>
      </c>
      <c r="I244">
        <f t="shared" si="12"/>
        <v>0.24200015999999999</v>
      </c>
      <c r="J244" s="4">
        <f t="shared" si="10"/>
        <v>0.24199999999999999</v>
      </c>
      <c r="K244">
        <v>12.022600000000001</v>
      </c>
      <c r="L244">
        <v>75031.399999999994</v>
      </c>
      <c r="M244" s="4">
        <f t="shared" si="11"/>
        <v>75.031399999999991</v>
      </c>
      <c r="N244">
        <v>1.56572E-2</v>
      </c>
      <c r="O244">
        <v>0.883216</v>
      </c>
    </row>
    <row r="245" spans="1:15" x14ac:dyDescent="0.25">
      <c r="A245" t="s">
        <v>20</v>
      </c>
      <c r="B245">
        <v>1.5238700000000001E-2</v>
      </c>
      <c r="C245" t="s">
        <v>24</v>
      </c>
      <c r="D245">
        <v>0.241761</v>
      </c>
      <c r="E245" s="1" t="s">
        <v>38</v>
      </c>
      <c r="F245" s="1">
        <v>1.2387100000000001E-3</v>
      </c>
      <c r="G245" t="s">
        <v>0</v>
      </c>
      <c r="H245">
        <v>0.05</v>
      </c>
      <c r="I245">
        <f t="shared" si="12"/>
        <v>0.24299971000000001</v>
      </c>
      <c r="J245" s="4">
        <f t="shared" si="10"/>
        <v>0.24299999999999999</v>
      </c>
      <c r="K245">
        <v>11.9725</v>
      </c>
      <c r="L245">
        <v>74870.600000000006</v>
      </c>
      <c r="M245" s="4">
        <f t="shared" si="11"/>
        <v>74.87060000000001</v>
      </c>
      <c r="N245">
        <v>1.5672100000000001E-2</v>
      </c>
      <c r="O245">
        <v>0.88404099999999997</v>
      </c>
    </row>
    <row r="246" spans="1:15" x14ac:dyDescent="0.25">
      <c r="A246" t="s">
        <v>20</v>
      </c>
      <c r="B246">
        <v>1.3412E-2</v>
      </c>
      <c r="C246" t="s">
        <v>24</v>
      </c>
      <c r="D246">
        <v>0.242588</v>
      </c>
      <c r="E246" t="s">
        <v>38</v>
      </c>
      <c r="F246" s="1">
        <v>1.41197E-3</v>
      </c>
      <c r="G246" t="s">
        <v>0</v>
      </c>
      <c r="H246">
        <v>0.05</v>
      </c>
      <c r="I246">
        <f t="shared" si="12"/>
        <v>0.24399997000000001</v>
      </c>
      <c r="J246" s="4">
        <f t="shared" si="10"/>
        <v>0.24399999999999999</v>
      </c>
      <c r="K246">
        <v>11.917</v>
      </c>
      <c r="L246">
        <v>74710.399999999994</v>
      </c>
      <c r="M246" s="4">
        <f t="shared" si="11"/>
        <v>74.710399999999993</v>
      </c>
      <c r="N246">
        <v>1.56863E-2</v>
      </c>
      <c r="O246">
        <v>0.88483199999999995</v>
      </c>
    </row>
    <row r="247" spans="1:15" x14ac:dyDescent="0.25">
      <c r="A247" t="s">
        <v>20</v>
      </c>
      <c r="B247">
        <v>1.16329E-2</v>
      </c>
      <c r="C247" t="s">
        <v>24</v>
      </c>
      <c r="D247">
        <v>0.243367</v>
      </c>
      <c r="E247" s="1" t="s">
        <v>38</v>
      </c>
      <c r="F247" s="1">
        <v>1.6328499999999999E-3</v>
      </c>
      <c r="G247" t="s">
        <v>0</v>
      </c>
      <c r="H247">
        <v>0.05</v>
      </c>
      <c r="I247">
        <f t="shared" si="12"/>
        <v>0.24499984999999999</v>
      </c>
      <c r="J247" s="4">
        <f t="shared" si="10"/>
        <v>0.245</v>
      </c>
      <c r="K247">
        <v>11.8552</v>
      </c>
      <c r="L247">
        <v>74550.899999999994</v>
      </c>
      <c r="M247" s="4">
        <f t="shared" si="11"/>
        <v>74.550899999999999</v>
      </c>
      <c r="N247">
        <v>1.56998E-2</v>
      </c>
      <c r="O247">
        <v>0.88557600000000003</v>
      </c>
    </row>
    <row r="248" spans="1:15" x14ac:dyDescent="0.25">
      <c r="A248" t="s">
        <v>20</v>
      </c>
      <c r="B248" s="1">
        <v>9.9200799999999995E-3</v>
      </c>
      <c r="C248" t="s">
        <v>24</v>
      </c>
      <c r="D248">
        <v>0.24407999999999999</v>
      </c>
      <c r="E248" t="s">
        <v>38</v>
      </c>
      <c r="F248" s="1">
        <v>1.9200700000000001E-3</v>
      </c>
      <c r="G248" t="s">
        <v>0</v>
      </c>
      <c r="H248">
        <v>0.05</v>
      </c>
      <c r="I248">
        <f t="shared" si="12"/>
        <v>0.24600006999999999</v>
      </c>
      <c r="J248" s="4">
        <f t="shared" si="10"/>
        <v>0.246</v>
      </c>
      <c r="K248">
        <v>11.786</v>
      </c>
      <c r="L248">
        <v>74392.399999999994</v>
      </c>
      <c r="M248" s="4">
        <f t="shared" si="11"/>
        <v>74.392399999999995</v>
      </c>
      <c r="N248">
        <v>1.5712E-2</v>
      </c>
      <c r="O248">
        <v>0.88625500000000001</v>
      </c>
    </row>
    <row r="249" spans="1:15" x14ac:dyDescent="0.25">
      <c r="A249" t="s">
        <v>20</v>
      </c>
      <c r="B249" s="1">
        <v>8.3003E-3</v>
      </c>
      <c r="C249" t="s">
        <v>24</v>
      </c>
      <c r="D249">
        <v>0.2447</v>
      </c>
      <c r="E249" s="1" t="s">
        <v>38</v>
      </c>
      <c r="F249" s="1">
        <v>2.30029E-3</v>
      </c>
      <c r="G249" t="s">
        <v>0</v>
      </c>
      <c r="H249">
        <v>0.05</v>
      </c>
      <c r="I249">
        <f t="shared" si="12"/>
        <v>0.24700029000000001</v>
      </c>
      <c r="J249" s="4">
        <f t="shared" si="10"/>
        <v>0.247</v>
      </c>
      <c r="K249">
        <v>11.708500000000001</v>
      </c>
      <c r="L249">
        <v>74235.199999999997</v>
      </c>
      <c r="M249" s="4">
        <f t="shared" si="11"/>
        <v>74.235199999999992</v>
      </c>
      <c r="N249">
        <v>1.57226E-2</v>
      </c>
      <c r="O249">
        <v>0.88684399999999997</v>
      </c>
    </row>
    <row r="250" spans="1:15" x14ac:dyDescent="0.25">
      <c r="A250" t="s">
        <v>20</v>
      </c>
      <c r="B250" s="1">
        <v>6.8093199999999998E-3</v>
      </c>
      <c r="C250" t="s">
        <v>24</v>
      </c>
      <c r="D250">
        <v>0.24519099999999999</v>
      </c>
      <c r="E250" t="s">
        <v>38</v>
      </c>
      <c r="F250" s="1">
        <v>2.8092999999999998E-3</v>
      </c>
      <c r="G250" t="s">
        <v>0</v>
      </c>
      <c r="H250">
        <v>0.05</v>
      </c>
      <c r="I250">
        <f t="shared" si="12"/>
        <v>0.24800029999999998</v>
      </c>
      <c r="J250" s="4">
        <f t="shared" si="10"/>
        <v>0.248</v>
      </c>
      <c r="K250">
        <v>11.6225</v>
      </c>
      <c r="L250">
        <v>74079.8</v>
      </c>
      <c r="M250" s="4">
        <f t="shared" si="11"/>
        <v>74.079800000000006</v>
      </c>
      <c r="N250">
        <v>1.5730999999999998E-2</v>
      </c>
      <c r="O250">
        <v>0.88730699999999996</v>
      </c>
    </row>
    <row r="251" spans="1:15" x14ac:dyDescent="0.25">
      <c r="A251" t="s">
        <v>20</v>
      </c>
      <c r="B251" s="1">
        <v>5.4892600000000001E-3</v>
      </c>
      <c r="C251" t="s">
        <v>24</v>
      </c>
      <c r="D251">
        <v>0.24551100000000001</v>
      </c>
      <c r="E251" s="1" t="s">
        <v>38</v>
      </c>
      <c r="F251" s="1">
        <v>3.4892299999999998E-3</v>
      </c>
      <c r="G251" t="s">
        <v>0</v>
      </c>
      <c r="H251">
        <v>0.05</v>
      </c>
      <c r="I251">
        <f t="shared" si="12"/>
        <v>0.24900023000000002</v>
      </c>
      <c r="J251" s="4">
        <f t="shared" si="10"/>
        <v>0.249</v>
      </c>
      <c r="K251">
        <v>11.5289</v>
      </c>
      <c r="L251">
        <v>73926.7</v>
      </c>
      <c r="M251" s="4">
        <f t="shared" si="11"/>
        <v>73.926699999999997</v>
      </c>
      <c r="N251">
        <v>1.5736300000000002E-2</v>
      </c>
      <c r="O251">
        <v>0.88760300000000003</v>
      </c>
    </row>
    <row r="252" spans="1:15" x14ac:dyDescent="0.25">
      <c r="A252" t="s">
        <v>20</v>
      </c>
      <c r="B252" s="1">
        <v>4.3774499999999997E-3</v>
      </c>
      <c r="C252" t="s">
        <v>24</v>
      </c>
      <c r="D252">
        <v>0.24562300000000001</v>
      </c>
      <c r="E252" t="s">
        <v>38</v>
      </c>
      <c r="F252" s="1">
        <v>4.37741E-3</v>
      </c>
      <c r="G252" t="s">
        <v>0</v>
      </c>
      <c r="H252">
        <v>0.05</v>
      </c>
      <c r="I252">
        <f t="shared" si="12"/>
        <v>0.25000041000000001</v>
      </c>
      <c r="J252" s="4">
        <f t="shared" si="10"/>
        <v>0.25</v>
      </c>
      <c r="K252">
        <v>11.4306</v>
      </c>
      <c r="L252">
        <v>73776.399999999994</v>
      </c>
      <c r="M252" s="4">
        <f t="shared" si="11"/>
        <v>73.776399999999995</v>
      </c>
      <c r="N252">
        <v>1.5737999999999999E-2</v>
      </c>
      <c r="O252">
        <v>0.88769699999999996</v>
      </c>
    </row>
    <row r="253" spans="1:15" x14ac:dyDescent="0.25">
      <c r="A253" t="s">
        <v>20</v>
      </c>
      <c r="B253" s="1">
        <v>3.4893699999999999E-3</v>
      </c>
      <c r="C253" t="s">
        <v>24</v>
      </c>
      <c r="D253">
        <v>0.24551100000000001</v>
      </c>
      <c r="E253" s="1" t="s">
        <v>38</v>
      </c>
      <c r="F253" s="1">
        <v>5.4893099999999998E-3</v>
      </c>
      <c r="G253" t="s">
        <v>0</v>
      </c>
      <c r="H253">
        <v>0.05</v>
      </c>
      <c r="I253">
        <f t="shared" si="12"/>
        <v>0.25100031</v>
      </c>
      <c r="J253" s="4">
        <f t="shared" si="10"/>
        <v>0.251</v>
      </c>
      <c r="K253">
        <v>11.332100000000001</v>
      </c>
      <c r="L253">
        <v>73629</v>
      </c>
      <c r="M253" s="4">
        <f t="shared" si="11"/>
        <v>73.629000000000005</v>
      </c>
      <c r="N253">
        <v>1.5735800000000001E-2</v>
      </c>
      <c r="O253">
        <v>0.88757200000000003</v>
      </c>
    </row>
    <row r="254" spans="1:15" x14ac:dyDescent="0.25">
      <c r="A254" t="s">
        <v>20</v>
      </c>
      <c r="B254" s="1">
        <v>2.8095300000000002E-3</v>
      </c>
      <c r="C254" t="s">
        <v>24</v>
      </c>
      <c r="D254">
        <v>0.24519099999999999</v>
      </c>
      <c r="E254" t="s">
        <v>38</v>
      </c>
      <c r="F254" s="1">
        <v>6.80943E-3</v>
      </c>
      <c r="G254" t="s">
        <v>0</v>
      </c>
      <c r="H254">
        <v>0.05</v>
      </c>
      <c r="I254">
        <f t="shared" si="12"/>
        <v>0.25200043</v>
      </c>
      <c r="J254" s="4">
        <f t="shared" si="10"/>
        <v>0.252</v>
      </c>
      <c r="K254">
        <v>11.238</v>
      </c>
      <c r="L254">
        <v>73484.5</v>
      </c>
      <c r="M254" s="4">
        <f t="shared" si="11"/>
        <v>73.484499999999997</v>
      </c>
      <c r="N254">
        <v>1.5729900000000002E-2</v>
      </c>
      <c r="O254">
        <v>0.887243</v>
      </c>
    </row>
    <row r="255" spans="1:15" x14ac:dyDescent="0.25">
      <c r="A255" t="s">
        <v>20</v>
      </c>
      <c r="B255" s="1">
        <v>2.3005899999999999E-3</v>
      </c>
      <c r="C255" t="s">
        <v>24</v>
      </c>
      <c r="D255">
        <v>0.244699</v>
      </c>
      <c r="E255" s="1" t="s">
        <v>38</v>
      </c>
      <c r="F255" s="1">
        <v>8.3004399999999992E-3</v>
      </c>
      <c r="G255" t="s">
        <v>0</v>
      </c>
      <c r="H255">
        <v>0.05</v>
      </c>
      <c r="I255">
        <f t="shared" si="12"/>
        <v>0.25299944000000002</v>
      </c>
      <c r="J255" s="4">
        <f t="shared" si="10"/>
        <v>0.253</v>
      </c>
      <c r="K255">
        <v>11.151199999999999</v>
      </c>
      <c r="L255">
        <v>73342.3</v>
      </c>
      <c r="M255" s="4">
        <f t="shared" si="11"/>
        <v>73.342300000000009</v>
      </c>
      <c r="N255">
        <v>1.5720999999999999E-2</v>
      </c>
      <c r="O255">
        <v>0.88674900000000001</v>
      </c>
    </row>
    <row r="256" spans="1:15" x14ac:dyDescent="0.25">
      <c r="A256" t="s">
        <v>20</v>
      </c>
      <c r="B256" s="1">
        <v>1.9204300000000001E-3</v>
      </c>
      <c r="C256" t="s">
        <v>24</v>
      </c>
      <c r="D256">
        <v>0.24407999999999999</v>
      </c>
      <c r="E256" t="s">
        <v>38</v>
      </c>
      <c r="F256" s="1">
        <v>9.9202200000000004E-3</v>
      </c>
      <c r="G256" t="s">
        <v>0</v>
      </c>
      <c r="H256">
        <v>0.05</v>
      </c>
      <c r="I256">
        <f t="shared" si="12"/>
        <v>0.25400022</v>
      </c>
      <c r="J256" s="4">
        <f t="shared" si="10"/>
        <v>0.254</v>
      </c>
      <c r="K256">
        <v>11.072699999999999</v>
      </c>
      <c r="L256">
        <v>73201.8</v>
      </c>
      <c r="M256" s="4">
        <f t="shared" si="11"/>
        <v>73.201800000000006</v>
      </c>
      <c r="N256">
        <v>1.5709799999999999E-2</v>
      </c>
      <c r="O256">
        <v>0.88612800000000003</v>
      </c>
    </row>
    <row r="257" spans="1:15" x14ac:dyDescent="0.25">
      <c r="A257" t="s">
        <v>20</v>
      </c>
      <c r="B257" s="1">
        <v>1.6332499999999999E-3</v>
      </c>
      <c r="C257" t="s">
        <v>24</v>
      </c>
      <c r="D257">
        <v>0.243367</v>
      </c>
      <c r="E257" s="1" t="s">
        <v>38</v>
      </c>
      <c r="F257">
        <v>1.1632999999999999E-2</v>
      </c>
      <c r="G257" t="s">
        <v>0</v>
      </c>
      <c r="H257">
        <v>0.05</v>
      </c>
      <c r="I257">
        <f t="shared" si="12"/>
        <v>0.255</v>
      </c>
      <c r="J257" s="4">
        <f t="shared" si="10"/>
        <v>0.255</v>
      </c>
      <c r="K257">
        <v>11.0024</v>
      </c>
      <c r="L257">
        <v>73062.600000000006</v>
      </c>
      <c r="M257" s="4">
        <f t="shared" si="11"/>
        <v>73.062600000000003</v>
      </c>
      <c r="N257">
        <v>1.5696999999999999E-2</v>
      </c>
      <c r="O257">
        <v>0.88541700000000001</v>
      </c>
    </row>
    <row r="258" spans="1:15" x14ac:dyDescent="0.25">
      <c r="A258" t="s">
        <v>20</v>
      </c>
      <c r="B258" s="1">
        <v>1.4123899999999999E-3</v>
      </c>
      <c r="C258" t="s">
        <v>24</v>
      </c>
      <c r="D258">
        <v>0.242588</v>
      </c>
      <c r="E258" t="s">
        <v>38</v>
      </c>
      <c r="F258">
        <v>1.3412E-2</v>
      </c>
      <c r="G258" t="s">
        <v>0</v>
      </c>
      <c r="H258">
        <v>0.05</v>
      </c>
      <c r="I258">
        <f t="shared" si="12"/>
        <v>0.25600000000000001</v>
      </c>
      <c r="J258" s="4">
        <f t="shared" si="10"/>
        <v>0.25600000000000001</v>
      </c>
      <c r="K258">
        <v>10.939299999999999</v>
      </c>
      <c r="L258">
        <v>72924.3</v>
      </c>
      <c r="M258" s="4">
        <f t="shared" si="11"/>
        <v>72.924300000000002</v>
      </c>
      <c r="N258">
        <v>1.5682999999999999E-2</v>
      </c>
      <c r="O258">
        <v>0.88464200000000004</v>
      </c>
    </row>
    <row r="259" spans="1:15" x14ac:dyDescent="0.25">
      <c r="A259" t="s">
        <v>20</v>
      </c>
      <c r="B259" s="1">
        <v>1.2391500000000001E-3</v>
      </c>
      <c r="C259" t="s">
        <v>24</v>
      </c>
      <c r="D259">
        <v>0.241761</v>
      </c>
      <c r="E259" s="1" t="s">
        <v>38</v>
      </c>
      <c r="F259">
        <v>1.52386E-2</v>
      </c>
      <c r="G259" t="s">
        <v>0</v>
      </c>
      <c r="H259">
        <v>0.05</v>
      </c>
      <c r="I259">
        <f t="shared" si="12"/>
        <v>0.25699959999999999</v>
      </c>
      <c r="J259" s="4">
        <f t="shared" ref="J259:J302" si="13">ROUND(I259,3)</f>
        <v>0.25700000000000001</v>
      </c>
      <c r="K259">
        <v>10.8825</v>
      </c>
      <c r="L259">
        <v>72786.8</v>
      </c>
      <c r="M259" s="4">
        <f t="shared" ref="M259:M322" si="14">L259/1000</f>
        <v>72.786799999999999</v>
      </c>
      <c r="N259">
        <v>1.56682E-2</v>
      </c>
      <c r="O259">
        <v>0.88382000000000005</v>
      </c>
    </row>
    <row r="260" spans="1:15" x14ac:dyDescent="0.25">
      <c r="A260" t="s">
        <v>20</v>
      </c>
      <c r="B260" s="1">
        <v>1.1006099999999999E-3</v>
      </c>
      <c r="C260" t="s">
        <v>24</v>
      </c>
      <c r="D260">
        <v>0.2409</v>
      </c>
      <c r="E260" t="s">
        <v>38</v>
      </c>
      <c r="F260">
        <v>1.7100000000000001E-2</v>
      </c>
      <c r="G260" t="s">
        <v>0</v>
      </c>
      <c r="H260">
        <v>0.05</v>
      </c>
      <c r="I260">
        <f t="shared" si="12"/>
        <v>0.25800000000000001</v>
      </c>
      <c r="J260" s="4">
        <f t="shared" si="13"/>
        <v>0.25800000000000001</v>
      </c>
      <c r="K260">
        <v>10.831</v>
      </c>
      <c r="L260">
        <v>72649.8</v>
      </c>
      <c r="M260" s="4">
        <f t="shared" si="14"/>
        <v>72.649799999999999</v>
      </c>
      <c r="N260">
        <v>1.5652800000000001E-2</v>
      </c>
      <c r="O260">
        <v>0.88296399999999997</v>
      </c>
    </row>
    <row r="261" spans="1:15" x14ac:dyDescent="0.25">
      <c r="A261" t="s">
        <v>20</v>
      </c>
      <c r="B261" s="1">
        <v>9.8782899999999996E-4</v>
      </c>
      <c r="C261" t="s">
        <v>24</v>
      </c>
      <c r="D261">
        <v>0.240013</v>
      </c>
      <c r="E261" s="1" t="s">
        <v>38</v>
      </c>
      <c r="F261">
        <v>1.8987E-2</v>
      </c>
      <c r="G261" t="s">
        <v>0</v>
      </c>
      <c r="H261">
        <v>0.05</v>
      </c>
      <c r="I261">
        <f t="shared" si="12"/>
        <v>0.25900000000000001</v>
      </c>
      <c r="J261" s="4">
        <f t="shared" si="13"/>
        <v>0.25900000000000001</v>
      </c>
      <c r="K261">
        <v>10.7841</v>
      </c>
      <c r="L261">
        <v>72513.3</v>
      </c>
      <c r="M261" s="4">
        <f t="shared" si="14"/>
        <v>72.513300000000001</v>
      </c>
      <c r="N261">
        <v>1.5637000000000002E-2</v>
      </c>
      <c r="O261">
        <v>0.88208299999999995</v>
      </c>
    </row>
    <row r="262" spans="1:15" x14ac:dyDescent="0.25">
      <c r="A262" t="s">
        <v>20</v>
      </c>
      <c r="B262" s="1">
        <v>8.94534E-4</v>
      </c>
      <c r="C262" t="s">
        <v>24</v>
      </c>
      <c r="D262">
        <v>0.23910600000000001</v>
      </c>
      <c r="E262" t="s">
        <v>38</v>
      </c>
      <c r="F262">
        <v>2.0893599999999998E-2</v>
      </c>
      <c r="G262" t="s">
        <v>0</v>
      </c>
      <c r="H262">
        <v>0.05</v>
      </c>
      <c r="I262">
        <f t="shared" si="12"/>
        <v>0.2599996</v>
      </c>
      <c r="J262" s="4">
        <f t="shared" si="13"/>
        <v>0.26</v>
      </c>
      <c r="K262">
        <v>10.741</v>
      </c>
      <c r="L262">
        <v>72377.100000000006</v>
      </c>
      <c r="M262" s="4">
        <f t="shared" si="14"/>
        <v>72.377100000000013</v>
      </c>
      <c r="N262">
        <v>1.5620800000000001E-2</v>
      </c>
      <c r="O262">
        <v>0.88118300000000005</v>
      </c>
    </row>
    <row r="263" spans="1:15" x14ac:dyDescent="0.25">
      <c r="A263" t="s">
        <v>20</v>
      </c>
      <c r="B263" s="1">
        <v>8.16255E-4</v>
      </c>
      <c r="C263" t="s">
        <v>24</v>
      </c>
      <c r="D263">
        <v>0.23818400000000001</v>
      </c>
      <c r="E263" s="1" t="s">
        <v>38</v>
      </c>
      <c r="F263">
        <v>2.2815100000000001E-2</v>
      </c>
      <c r="G263" t="s">
        <v>0</v>
      </c>
      <c r="H263">
        <v>0.05</v>
      </c>
      <c r="I263">
        <f t="shared" si="12"/>
        <v>0.26099909999999998</v>
      </c>
      <c r="J263" s="4">
        <f t="shared" si="13"/>
        <v>0.26100000000000001</v>
      </c>
      <c r="K263">
        <v>10.7012</v>
      </c>
      <c r="L263">
        <v>72241.2</v>
      </c>
      <c r="M263" s="4">
        <f t="shared" si="14"/>
        <v>72.241199999999992</v>
      </c>
      <c r="N263">
        <v>1.56043E-2</v>
      </c>
      <c r="O263">
        <v>0.88026800000000005</v>
      </c>
    </row>
    <row r="264" spans="1:15" x14ac:dyDescent="0.25">
      <c r="A264" t="s">
        <v>20</v>
      </c>
      <c r="B264" s="1">
        <v>7.4974500000000001E-4</v>
      </c>
      <c r="C264" t="s">
        <v>24</v>
      </c>
      <c r="D264">
        <v>0.23725099999999999</v>
      </c>
      <c r="E264" t="s">
        <v>38</v>
      </c>
      <c r="F264">
        <v>2.47484E-2</v>
      </c>
      <c r="G264" t="s">
        <v>0</v>
      </c>
      <c r="H264">
        <v>0.05</v>
      </c>
      <c r="I264">
        <f t="shared" si="12"/>
        <v>0.26199939999999999</v>
      </c>
      <c r="J264" s="4">
        <f t="shared" si="13"/>
        <v>0.26200000000000001</v>
      </c>
      <c r="K264">
        <v>10.664300000000001</v>
      </c>
      <c r="L264">
        <v>72105.5</v>
      </c>
      <c r="M264" s="4">
        <f t="shared" si="14"/>
        <v>72.105500000000006</v>
      </c>
      <c r="N264">
        <v>1.55876E-2</v>
      </c>
      <c r="O264">
        <v>0.87934199999999996</v>
      </c>
    </row>
    <row r="265" spans="1:15" x14ac:dyDescent="0.25">
      <c r="A265" t="s">
        <v>20</v>
      </c>
      <c r="B265" s="1">
        <v>6.9260399999999998E-4</v>
      </c>
      <c r="C265" t="s">
        <v>24</v>
      </c>
      <c r="D265">
        <v>0.23630799999999999</v>
      </c>
      <c r="E265" s="1" t="s">
        <v>38</v>
      </c>
      <c r="F265">
        <v>2.6690999999999999E-2</v>
      </c>
      <c r="G265" t="s">
        <v>0</v>
      </c>
      <c r="H265">
        <v>0.05</v>
      </c>
      <c r="I265">
        <f t="shared" si="12"/>
        <v>0.26299899999999998</v>
      </c>
      <c r="J265" s="4">
        <f t="shared" si="13"/>
        <v>0.26300000000000001</v>
      </c>
      <c r="K265">
        <v>10.629899999999999</v>
      </c>
      <c r="L265">
        <v>71970.100000000006</v>
      </c>
      <c r="M265" s="4">
        <f t="shared" si="14"/>
        <v>71.970100000000002</v>
      </c>
      <c r="N265">
        <v>1.5570799999999999E-2</v>
      </c>
      <c r="O265">
        <v>0.87840700000000005</v>
      </c>
    </row>
    <row r="266" spans="1:15" x14ac:dyDescent="0.25">
      <c r="A266" t="s">
        <v>20</v>
      </c>
      <c r="B266" s="1">
        <v>6.4302599999999999E-4</v>
      </c>
      <c r="C266" t="s">
        <v>24</v>
      </c>
      <c r="D266">
        <v>0.23535800000000001</v>
      </c>
      <c r="E266" t="s">
        <v>38</v>
      </c>
      <c r="F266">
        <v>2.8641199999999999E-2</v>
      </c>
      <c r="G266" t="s">
        <v>0</v>
      </c>
      <c r="H266">
        <v>0.05</v>
      </c>
      <c r="I266">
        <f t="shared" si="12"/>
        <v>0.26399919999999999</v>
      </c>
      <c r="J266" s="4">
        <f t="shared" si="13"/>
        <v>0.26400000000000001</v>
      </c>
      <c r="K266">
        <v>10.5977</v>
      </c>
      <c r="L266">
        <v>71834.8</v>
      </c>
      <c r="M266" s="4">
        <f t="shared" si="14"/>
        <v>71.834800000000001</v>
      </c>
      <c r="N266">
        <v>1.55538E-2</v>
      </c>
      <c r="O266">
        <v>0.87746400000000002</v>
      </c>
    </row>
    <row r="267" spans="1:15" x14ac:dyDescent="0.25">
      <c r="A267" t="s">
        <v>20</v>
      </c>
      <c r="B267" s="1">
        <v>5.9963300000000002E-4</v>
      </c>
      <c r="C267" t="s">
        <v>24</v>
      </c>
      <c r="D267">
        <v>0.234401</v>
      </c>
      <c r="E267" s="1" t="s">
        <v>38</v>
      </c>
      <c r="F267">
        <v>3.05975E-2</v>
      </c>
      <c r="G267" t="s">
        <v>0</v>
      </c>
      <c r="H267">
        <v>0.05</v>
      </c>
      <c r="I267">
        <f t="shared" ref="I267:I302" si="15">D267+F267</f>
        <v>0.26499850000000003</v>
      </c>
      <c r="J267" s="4">
        <f t="shared" si="13"/>
        <v>0.26500000000000001</v>
      </c>
      <c r="K267">
        <v>10.567299999999999</v>
      </c>
      <c r="L267">
        <v>71699.8</v>
      </c>
      <c r="M267" s="4">
        <f t="shared" si="14"/>
        <v>71.699799999999996</v>
      </c>
      <c r="N267">
        <v>1.5536700000000001E-2</v>
      </c>
      <c r="O267">
        <v>0.87651599999999996</v>
      </c>
    </row>
    <row r="268" spans="1:15" x14ac:dyDescent="0.25">
      <c r="A268" t="s">
        <v>20</v>
      </c>
      <c r="B268" s="1">
        <v>5.6135400000000002E-4</v>
      </c>
      <c r="C268" t="s">
        <v>24</v>
      </c>
      <c r="D268">
        <v>0.23344000000000001</v>
      </c>
      <c r="E268" t="s">
        <v>38</v>
      </c>
      <c r="F268">
        <v>3.2558999999999998E-2</v>
      </c>
      <c r="G268" t="s">
        <v>0</v>
      </c>
      <c r="H268">
        <v>0.05</v>
      </c>
      <c r="I268">
        <f t="shared" si="15"/>
        <v>0.26599899999999999</v>
      </c>
      <c r="J268" s="4">
        <f t="shared" si="13"/>
        <v>0.26600000000000001</v>
      </c>
      <c r="K268">
        <v>10.5387</v>
      </c>
      <c r="L268">
        <v>71564.800000000003</v>
      </c>
      <c r="M268" s="4">
        <f t="shared" si="14"/>
        <v>71.564800000000005</v>
      </c>
      <c r="N268">
        <v>1.55196E-2</v>
      </c>
      <c r="O268">
        <v>0.87556199999999995</v>
      </c>
    </row>
    <row r="269" spans="1:15" x14ac:dyDescent="0.25">
      <c r="A269" t="s">
        <v>20</v>
      </c>
      <c r="B269" s="1">
        <v>5.2735100000000001E-4</v>
      </c>
      <c r="C269" t="s">
        <v>24</v>
      </c>
      <c r="D269">
        <v>0.23247399999999999</v>
      </c>
      <c r="E269" s="1" t="s">
        <v>38</v>
      </c>
      <c r="F269">
        <v>3.4524699999999998E-2</v>
      </c>
      <c r="G269" t="s">
        <v>0</v>
      </c>
      <c r="H269">
        <v>0.05</v>
      </c>
      <c r="I269">
        <f t="shared" si="15"/>
        <v>0.26699869999999998</v>
      </c>
      <c r="J269" s="4">
        <f t="shared" si="13"/>
        <v>0.26700000000000002</v>
      </c>
      <c r="K269">
        <v>10.5116</v>
      </c>
      <c r="L269">
        <v>71430.100000000006</v>
      </c>
      <c r="M269" s="4">
        <f t="shared" si="14"/>
        <v>71.43010000000001</v>
      </c>
      <c r="N269">
        <v>1.55023E-2</v>
      </c>
      <c r="O269">
        <v>0.87460400000000005</v>
      </c>
    </row>
    <row r="270" spans="1:15" x14ac:dyDescent="0.25">
      <c r="A270" t="s">
        <v>20</v>
      </c>
      <c r="B270" s="1">
        <v>4.9695399999999997E-4</v>
      </c>
      <c r="C270" t="s">
        <v>24</v>
      </c>
      <c r="D270">
        <v>0.23150499999999999</v>
      </c>
      <c r="E270" t="s">
        <v>38</v>
      </c>
      <c r="F270">
        <v>3.6493900000000003E-2</v>
      </c>
      <c r="G270" t="s">
        <v>0</v>
      </c>
      <c r="H270">
        <v>0.05</v>
      </c>
      <c r="I270">
        <f t="shared" si="15"/>
        <v>0.26799889999999998</v>
      </c>
      <c r="J270" s="4">
        <f t="shared" si="13"/>
        <v>0.26800000000000002</v>
      </c>
      <c r="K270">
        <v>10.485799999999999</v>
      </c>
      <c r="L270">
        <v>71295.5</v>
      </c>
      <c r="M270" s="4">
        <f t="shared" si="14"/>
        <v>71.295500000000004</v>
      </c>
      <c r="N270">
        <v>1.5485000000000001E-2</v>
      </c>
      <c r="O270">
        <v>0.87364299999999995</v>
      </c>
    </row>
    <row r="271" spans="1:15" x14ac:dyDescent="0.25">
      <c r="A271" t="s">
        <v>20</v>
      </c>
      <c r="B271" s="1">
        <v>4.6962600000000001E-4</v>
      </c>
      <c r="C271" t="s">
        <v>24</v>
      </c>
      <c r="D271">
        <v>0.23053199999999999</v>
      </c>
      <c r="E271" s="1" t="s">
        <v>38</v>
      </c>
      <c r="F271">
        <v>3.8466300000000002E-2</v>
      </c>
      <c r="G271" t="s">
        <v>0</v>
      </c>
      <c r="H271">
        <v>0.05</v>
      </c>
      <c r="I271">
        <f t="shared" si="15"/>
        <v>0.26899829999999997</v>
      </c>
      <c r="J271" s="4">
        <f t="shared" si="13"/>
        <v>0.26900000000000002</v>
      </c>
      <c r="K271">
        <v>10.4613</v>
      </c>
      <c r="L271">
        <v>71161</v>
      </c>
      <c r="M271" s="4">
        <f t="shared" si="14"/>
        <v>71.161000000000001</v>
      </c>
      <c r="N271">
        <v>1.5467699999999999E-2</v>
      </c>
      <c r="O271">
        <v>0.87267899999999998</v>
      </c>
    </row>
    <row r="272" spans="1:15" x14ac:dyDescent="0.25">
      <c r="A272" t="s">
        <v>20</v>
      </c>
      <c r="B272" s="1">
        <v>4.44929E-4</v>
      </c>
      <c r="C272" t="s">
        <v>24</v>
      </c>
      <c r="D272">
        <v>0.22955700000000001</v>
      </c>
      <c r="E272" t="s">
        <v>38</v>
      </c>
      <c r="F272">
        <v>4.0441199999999997E-2</v>
      </c>
      <c r="G272" t="s">
        <v>0</v>
      </c>
      <c r="H272">
        <v>0.05</v>
      </c>
      <c r="I272">
        <f t="shared" si="15"/>
        <v>0.26999820000000002</v>
      </c>
      <c r="J272" s="4">
        <f t="shared" si="13"/>
        <v>0.27</v>
      </c>
      <c r="K272">
        <v>10.437799999999999</v>
      </c>
      <c r="L272">
        <v>71026.7</v>
      </c>
      <c r="M272" s="4">
        <f t="shared" si="14"/>
        <v>71.026699999999991</v>
      </c>
      <c r="N272">
        <v>1.54503E-2</v>
      </c>
      <c r="O272">
        <v>0.87171200000000004</v>
      </c>
    </row>
    <row r="273" spans="1:15" x14ac:dyDescent="0.25">
      <c r="A273" t="s">
        <v>20</v>
      </c>
      <c r="B273" s="1">
        <v>4.2250499999999999E-4</v>
      </c>
      <c r="C273" t="s">
        <v>24</v>
      </c>
      <c r="D273">
        <v>0.22858000000000001</v>
      </c>
      <c r="E273" s="1" t="s">
        <v>38</v>
      </c>
      <c r="F273">
        <v>4.2418400000000002E-2</v>
      </c>
      <c r="G273" t="s">
        <v>0</v>
      </c>
      <c r="H273">
        <v>0.05</v>
      </c>
      <c r="I273">
        <f t="shared" si="15"/>
        <v>0.27099840000000003</v>
      </c>
      <c r="J273" s="4">
        <f t="shared" si="13"/>
        <v>0.27100000000000002</v>
      </c>
      <c r="K273">
        <v>10.4154</v>
      </c>
      <c r="L273">
        <v>70892.5</v>
      </c>
      <c r="M273" s="4">
        <f t="shared" si="14"/>
        <v>70.892499999999998</v>
      </c>
      <c r="N273">
        <v>1.54328E-2</v>
      </c>
      <c r="O273">
        <v>0.87074300000000004</v>
      </c>
    </row>
    <row r="274" spans="1:15" x14ac:dyDescent="0.25">
      <c r="A274" t="s">
        <v>20</v>
      </c>
      <c r="B274" s="1">
        <v>4.0205599999999997E-4</v>
      </c>
      <c r="C274" t="s">
        <v>24</v>
      </c>
      <c r="D274">
        <v>0.2276</v>
      </c>
      <c r="E274" t="s">
        <v>38</v>
      </c>
      <c r="F274">
        <v>4.4397499999999999E-2</v>
      </c>
      <c r="G274" t="s">
        <v>0</v>
      </c>
      <c r="H274">
        <v>0.05</v>
      </c>
      <c r="I274">
        <f t="shared" si="15"/>
        <v>0.2719975</v>
      </c>
      <c r="J274" s="4">
        <f t="shared" si="13"/>
        <v>0.27200000000000002</v>
      </c>
      <c r="K274">
        <v>10.393800000000001</v>
      </c>
      <c r="L274">
        <v>70758.399999999994</v>
      </c>
      <c r="M274" s="4">
        <f t="shared" si="14"/>
        <v>70.758399999999995</v>
      </c>
      <c r="N274">
        <v>1.5415399999999999E-2</v>
      </c>
      <c r="O274">
        <v>0.86977199999999999</v>
      </c>
    </row>
    <row r="275" spans="1:15" x14ac:dyDescent="0.25">
      <c r="A275" t="s">
        <v>20</v>
      </c>
      <c r="B275" s="1">
        <v>3.83335E-4</v>
      </c>
      <c r="C275" t="s">
        <v>24</v>
      </c>
      <c r="D275">
        <v>0.22661899999999999</v>
      </c>
      <c r="E275" s="1" t="s">
        <v>38</v>
      </c>
      <c r="F275">
        <v>4.63784E-2</v>
      </c>
      <c r="G275" t="s">
        <v>0</v>
      </c>
      <c r="H275">
        <v>0.05</v>
      </c>
      <c r="I275">
        <f t="shared" si="15"/>
        <v>0.2729974</v>
      </c>
      <c r="J275" s="4">
        <f t="shared" si="13"/>
        <v>0.27300000000000002</v>
      </c>
      <c r="K275">
        <v>10.373200000000001</v>
      </c>
      <c r="L275">
        <v>70624.399999999994</v>
      </c>
      <c r="M275" s="4">
        <f t="shared" si="14"/>
        <v>70.624399999999994</v>
      </c>
      <c r="N275">
        <v>1.5397900000000001E-2</v>
      </c>
      <c r="O275">
        <v>0.86879899999999999</v>
      </c>
    </row>
    <row r="276" spans="1:15" x14ac:dyDescent="0.25">
      <c r="A276" t="s">
        <v>20</v>
      </c>
      <c r="B276" s="1">
        <v>3.6613299999999999E-4</v>
      </c>
      <c r="C276" t="s">
        <v>24</v>
      </c>
      <c r="D276">
        <v>0.225637</v>
      </c>
      <c r="E276" t="s">
        <v>38</v>
      </c>
      <c r="F276">
        <v>4.83607E-2</v>
      </c>
      <c r="G276" t="s">
        <v>0</v>
      </c>
      <c r="H276">
        <v>0.05</v>
      </c>
      <c r="I276">
        <f t="shared" si="15"/>
        <v>0.27399770000000001</v>
      </c>
      <c r="J276" s="4">
        <f t="shared" si="13"/>
        <v>0.27400000000000002</v>
      </c>
      <c r="K276">
        <v>10.353199999999999</v>
      </c>
      <c r="L276">
        <v>70490.600000000006</v>
      </c>
      <c r="M276" s="4">
        <f t="shared" si="14"/>
        <v>70.490600000000001</v>
      </c>
      <c r="N276">
        <v>1.53803E-2</v>
      </c>
      <c r="O276">
        <v>0.86782499999999996</v>
      </c>
    </row>
    <row r="277" spans="1:15" x14ac:dyDescent="0.25">
      <c r="A277" t="s">
        <v>20</v>
      </c>
      <c r="B277" s="1">
        <v>3.5027499999999999E-4</v>
      </c>
      <c r="C277" t="s">
        <v>24</v>
      </c>
      <c r="D277">
        <v>0.22465299999999999</v>
      </c>
      <c r="E277" s="1" t="s">
        <v>38</v>
      </c>
      <c r="F277">
        <v>5.0344399999999997E-2</v>
      </c>
      <c r="G277" t="s">
        <v>0</v>
      </c>
      <c r="H277">
        <v>0.05</v>
      </c>
      <c r="I277">
        <f t="shared" si="15"/>
        <v>0.2749974</v>
      </c>
      <c r="J277" s="4">
        <f t="shared" si="13"/>
        <v>0.27500000000000002</v>
      </c>
      <c r="K277">
        <v>10.334</v>
      </c>
      <c r="L277">
        <v>70356.800000000003</v>
      </c>
      <c r="M277" s="4">
        <f t="shared" si="14"/>
        <v>70.356800000000007</v>
      </c>
      <c r="N277">
        <v>1.5362799999999999E-2</v>
      </c>
      <c r="O277">
        <v>0.86685000000000001</v>
      </c>
    </row>
    <row r="278" spans="1:15" x14ac:dyDescent="0.25">
      <c r="A278" t="s">
        <v>20</v>
      </c>
      <c r="B278" s="1">
        <v>3.3560799999999999E-4</v>
      </c>
      <c r="C278" t="s">
        <v>24</v>
      </c>
      <c r="D278">
        <v>0.22366800000000001</v>
      </c>
      <c r="E278" t="s">
        <v>38</v>
      </c>
      <c r="F278">
        <v>5.2329199999999999E-2</v>
      </c>
      <c r="G278" t="s">
        <v>0</v>
      </c>
      <c r="H278">
        <v>0.05</v>
      </c>
      <c r="I278">
        <f t="shared" si="15"/>
        <v>0.2759972</v>
      </c>
      <c r="J278" s="4">
        <f t="shared" si="13"/>
        <v>0.27600000000000002</v>
      </c>
      <c r="K278">
        <v>10.3155</v>
      </c>
      <c r="L278">
        <v>70223.199999999997</v>
      </c>
      <c r="M278" s="4">
        <f t="shared" si="14"/>
        <v>70.223199999999991</v>
      </c>
      <c r="N278">
        <v>1.53452E-2</v>
      </c>
      <c r="O278">
        <v>0.865873</v>
      </c>
    </row>
    <row r="279" spans="1:15" x14ac:dyDescent="0.25">
      <c r="A279" t="s">
        <v>20</v>
      </c>
      <c r="B279" s="1">
        <v>3.2200600000000001E-4</v>
      </c>
      <c r="C279" t="s">
        <v>24</v>
      </c>
      <c r="D279">
        <v>0.22268099999999999</v>
      </c>
      <c r="E279" s="1" t="s">
        <v>38</v>
      </c>
      <c r="F279">
        <v>5.4315099999999998E-2</v>
      </c>
      <c r="G279" t="s">
        <v>0</v>
      </c>
      <c r="H279">
        <v>0.05</v>
      </c>
      <c r="I279">
        <f t="shared" si="15"/>
        <v>0.27699609999999997</v>
      </c>
      <c r="J279" s="4">
        <f t="shared" si="13"/>
        <v>0.27700000000000002</v>
      </c>
      <c r="K279">
        <v>10.297499999999999</v>
      </c>
      <c r="L279">
        <v>70089.7</v>
      </c>
      <c r="M279" s="4">
        <f t="shared" si="14"/>
        <v>70.089699999999993</v>
      </c>
      <c r="N279">
        <v>1.53276E-2</v>
      </c>
      <c r="O279">
        <v>0.864896</v>
      </c>
    </row>
    <row r="280" spans="1:15" x14ac:dyDescent="0.25">
      <c r="A280" t="s">
        <v>20</v>
      </c>
      <c r="B280" s="1">
        <v>3.09356E-4</v>
      </c>
      <c r="C280" t="s">
        <v>24</v>
      </c>
      <c r="D280">
        <v>0.221694</v>
      </c>
      <c r="E280" t="s">
        <v>38</v>
      </c>
      <c r="F280">
        <v>5.6301900000000002E-2</v>
      </c>
      <c r="G280" t="s">
        <v>0</v>
      </c>
      <c r="H280">
        <v>0.05</v>
      </c>
      <c r="I280">
        <f t="shared" si="15"/>
        <v>0.27799590000000002</v>
      </c>
      <c r="J280" s="4">
        <f t="shared" si="13"/>
        <v>0.27800000000000002</v>
      </c>
      <c r="K280">
        <v>10.280099999999999</v>
      </c>
      <c r="L280">
        <v>69956.3</v>
      </c>
      <c r="M280" s="4">
        <f t="shared" si="14"/>
        <v>69.956299999999999</v>
      </c>
      <c r="N280">
        <v>1.5310000000000001E-2</v>
      </c>
      <c r="O280">
        <v>0.86391700000000005</v>
      </c>
    </row>
    <row r="281" spans="1:15" x14ac:dyDescent="0.25">
      <c r="A281" t="s">
        <v>20</v>
      </c>
      <c r="B281" s="1">
        <v>2.9756200000000002E-4</v>
      </c>
      <c r="C281" t="s">
        <v>24</v>
      </c>
      <c r="D281">
        <v>0.22070600000000001</v>
      </c>
      <c r="E281" s="1" t="s">
        <v>38</v>
      </c>
      <c r="F281">
        <v>5.8289500000000001E-2</v>
      </c>
      <c r="G281" t="s">
        <v>0</v>
      </c>
      <c r="H281">
        <v>0.05</v>
      </c>
      <c r="I281">
        <f t="shared" si="15"/>
        <v>0.27899550000000001</v>
      </c>
      <c r="J281" s="4">
        <f t="shared" si="13"/>
        <v>0.27900000000000003</v>
      </c>
      <c r="K281">
        <v>10.263299999999999</v>
      </c>
      <c r="L281">
        <v>69823</v>
      </c>
      <c r="M281" s="4">
        <f t="shared" si="14"/>
        <v>69.822999999999993</v>
      </c>
      <c r="N281">
        <v>1.5292399999999999E-2</v>
      </c>
      <c r="O281">
        <v>0.86293799999999998</v>
      </c>
    </row>
    <row r="282" spans="1:15" x14ac:dyDescent="0.25">
      <c r="A282" t="s">
        <v>20</v>
      </c>
      <c r="B282" s="1">
        <v>2.8654100000000002E-4</v>
      </c>
      <c r="C282" t="s">
        <v>24</v>
      </c>
      <c r="D282">
        <v>0.219718</v>
      </c>
      <c r="E282" t="s">
        <v>38</v>
      </c>
      <c r="F282">
        <v>6.0277900000000002E-2</v>
      </c>
      <c r="G282" t="s">
        <v>0</v>
      </c>
      <c r="H282">
        <v>0.05</v>
      </c>
      <c r="I282">
        <f t="shared" si="15"/>
        <v>0.27999590000000002</v>
      </c>
      <c r="J282" s="4">
        <f t="shared" si="13"/>
        <v>0.28000000000000003</v>
      </c>
      <c r="K282">
        <v>10.2469</v>
      </c>
      <c r="L282">
        <v>69689.899999999994</v>
      </c>
      <c r="M282" s="4">
        <f t="shared" si="14"/>
        <v>69.689899999999994</v>
      </c>
      <c r="N282">
        <v>1.52748E-2</v>
      </c>
      <c r="O282">
        <v>0.861958</v>
      </c>
    </row>
    <row r="283" spans="1:15" x14ac:dyDescent="0.25">
      <c r="A283" t="s">
        <v>20</v>
      </c>
      <c r="B283" s="1">
        <v>2.7621999999999998E-4</v>
      </c>
      <c r="C283" t="s">
        <v>24</v>
      </c>
      <c r="D283">
        <v>0.21872800000000001</v>
      </c>
      <c r="E283" s="1" t="s">
        <v>38</v>
      </c>
      <c r="F283">
        <v>6.22669E-2</v>
      </c>
      <c r="G283" t="s">
        <v>0</v>
      </c>
      <c r="H283">
        <v>0.05</v>
      </c>
      <c r="I283">
        <f t="shared" si="15"/>
        <v>0.28099489999999999</v>
      </c>
      <c r="J283" s="4">
        <f t="shared" si="13"/>
        <v>0.28100000000000003</v>
      </c>
      <c r="K283">
        <v>10.231</v>
      </c>
      <c r="L283">
        <v>69556.800000000003</v>
      </c>
      <c r="M283" s="4">
        <f t="shared" si="14"/>
        <v>69.55680000000001</v>
      </c>
      <c r="N283">
        <v>1.5257099999999999E-2</v>
      </c>
      <c r="O283">
        <v>0.86097699999999999</v>
      </c>
    </row>
    <row r="284" spans="1:15" x14ac:dyDescent="0.25">
      <c r="A284" t="s">
        <v>20</v>
      </c>
      <c r="B284" s="1">
        <v>2.6653400000000002E-4</v>
      </c>
      <c r="C284" t="s">
        <v>24</v>
      </c>
      <c r="D284">
        <v>0.21773799999999999</v>
      </c>
      <c r="E284" t="s">
        <v>38</v>
      </c>
      <c r="F284">
        <v>6.4256599999999997E-2</v>
      </c>
      <c r="G284" t="s">
        <v>0</v>
      </c>
      <c r="H284">
        <v>0.05</v>
      </c>
      <c r="I284">
        <f t="shared" si="15"/>
        <v>0.28199459999999998</v>
      </c>
      <c r="J284" s="4">
        <f t="shared" si="13"/>
        <v>0.28199999999999997</v>
      </c>
      <c r="K284">
        <v>10.2155</v>
      </c>
      <c r="L284">
        <v>69423.8</v>
      </c>
      <c r="M284" s="4">
        <f t="shared" si="14"/>
        <v>69.4238</v>
      </c>
      <c r="N284">
        <v>1.52395E-2</v>
      </c>
      <c r="O284">
        <v>0.85999599999999998</v>
      </c>
    </row>
    <row r="285" spans="1:15" x14ac:dyDescent="0.25">
      <c r="A285" t="s">
        <v>20</v>
      </c>
      <c r="B285" s="1">
        <v>2.57426E-4</v>
      </c>
      <c r="C285" t="s">
        <v>24</v>
      </c>
      <c r="D285">
        <v>0.216748</v>
      </c>
      <c r="E285" s="1" t="s">
        <v>38</v>
      </c>
      <c r="F285">
        <v>6.6246799999999995E-2</v>
      </c>
      <c r="G285" t="s">
        <v>0</v>
      </c>
      <c r="H285">
        <v>0.05</v>
      </c>
      <c r="I285">
        <f t="shared" si="15"/>
        <v>0.28299479999999999</v>
      </c>
      <c r="J285" s="4">
        <f t="shared" si="13"/>
        <v>0.28299999999999997</v>
      </c>
      <c r="K285">
        <v>10.2004</v>
      </c>
      <c r="L285">
        <v>69291</v>
      </c>
      <c r="M285" s="4">
        <f t="shared" si="14"/>
        <v>69.290999999999997</v>
      </c>
      <c r="N285">
        <v>1.5221800000000001E-2</v>
      </c>
      <c r="O285">
        <v>0.85901400000000006</v>
      </c>
    </row>
    <row r="286" spans="1:15" x14ac:dyDescent="0.25">
      <c r="A286" t="s">
        <v>20</v>
      </c>
      <c r="B286" s="1">
        <v>2.4884700000000001E-4</v>
      </c>
      <c r="C286" t="s">
        <v>24</v>
      </c>
      <c r="D286">
        <v>0.215757</v>
      </c>
      <c r="E286" t="s">
        <v>38</v>
      </c>
      <c r="F286">
        <v>6.8237599999999995E-2</v>
      </c>
      <c r="G286" t="s">
        <v>0</v>
      </c>
      <c r="H286">
        <v>0.05</v>
      </c>
      <c r="I286">
        <f t="shared" si="15"/>
        <v>0.28399459999999999</v>
      </c>
      <c r="J286" s="4">
        <f t="shared" si="13"/>
        <v>0.28399999999999997</v>
      </c>
      <c r="K286">
        <v>10.185700000000001</v>
      </c>
      <c r="L286">
        <v>69158.3</v>
      </c>
      <c r="M286" s="4">
        <f t="shared" si="14"/>
        <v>69.158299999999997</v>
      </c>
      <c r="N286">
        <v>1.52041E-2</v>
      </c>
      <c r="O286">
        <v>0.85803200000000002</v>
      </c>
    </row>
    <row r="287" spans="1:15" x14ac:dyDescent="0.25">
      <c r="A287" t="s">
        <v>20</v>
      </c>
      <c r="B287" s="1">
        <v>2.4075100000000001E-4</v>
      </c>
      <c r="C287" t="s">
        <v>24</v>
      </c>
      <c r="D287">
        <v>0.21476500000000001</v>
      </c>
      <c r="E287" s="1" t="s">
        <v>38</v>
      </c>
      <c r="F287">
        <v>7.0228700000000005E-2</v>
      </c>
      <c r="G287" t="s">
        <v>0</v>
      </c>
      <c r="H287">
        <v>0.05</v>
      </c>
      <c r="I287">
        <f t="shared" si="15"/>
        <v>0.28499370000000002</v>
      </c>
      <c r="J287" s="4">
        <f t="shared" si="13"/>
        <v>0.28499999999999998</v>
      </c>
      <c r="K287">
        <v>10.1713</v>
      </c>
      <c r="L287">
        <v>69025.600000000006</v>
      </c>
      <c r="M287" s="4">
        <f t="shared" si="14"/>
        <v>69.025600000000011</v>
      </c>
      <c r="N287">
        <v>1.5186399999999999E-2</v>
      </c>
      <c r="O287">
        <v>0.85704899999999995</v>
      </c>
    </row>
    <row r="288" spans="1:15" x14ac:dyDescent="0.25">
      <c r="A288" t="s">
        <v>20</v>
      </c>
      <c r="B288" s="1">
        <v>2.3309900000000001E-4</v>
      </c>
      <c r="C288" t="s">
        <v>24</v>
      </c>
      <c r="D288">
        <v>0.21377299999999999</v>
      </c>
      <c r="E288" t="s">
        <v>38</v>
      </c>
      <c r="F288">
        <v>7.2220300000000001E-2</v>
      </c>
      <c r="G288" t="s">
        <v>0</v>
      </c>
      <c r="H288">
        <v>0.05</v>
      </c>
      <c r="I288">
        <f t="shared" si="15"/>
        <v>0.28599330000000001</v>
      </c>
      <c r="J288" s="4">
        <f t="shared" si="13"/>
        <v>0.28599999999999998</v>
      </c>
      <c r="K288">
        <v>10.157299999999999</v>
      </c>
      <c r="L288">
        <v>68893.100000000006</v>
      </c>
      <c r="M288" s="4">
        <f t="shared" si="14"/>
        <v>68.893100000000004</v>
      </c>
      <c r="N288">
        <v>1.51688E-2</v>
      </c>
      <c r="O288">
        <v>0.85606599999999999</v>
      </c>
    </row>
    <row r="289" spans="1:15" x14ac:dyDescent="0.25">
      <c r="A289" t="s">
        <v>20</v>
      </c>
      <c r="B289" s="1">
        <v>2.2585699999999999E-4</v>
      </c>
      <c r="C289" t="s">
        <v>24</v>
      </c>
      <c r="D289">
        <v>0.212781</v>
      </c>
      <c r="E289" s="1" t="s">
        <v>38</v>
      </c>
      <c r="F289">
        <v>7.4212299999999995E-2</v>
      </c>
      <c r="G289" t="s">
        <v>0</v>
      </c>
      <c r="H289">
        <v>0.05</v>
      </c>
      <c r="I289">
        <f t="shared" si="15"/>
        <v>0.28699330000000001</v>
      </c>
      <c r="J289" s="4">
        <f t="shared" si="13"/>
        <v>0.28699999999999998</v>
      </c>
      <c r="K289">
        <v>10.143599999999999</v>
      </c>
      <c r="L289">
        <v>68760.7</v>
      </c>
      <c r="M289" s="4">
        <f t="shared" si="14"/>
        <v>68.7607</v>
      </c>
      <c r="N289">
        <v>1.5151100000000001E-2</v>
      </c>
      <c r="O289">
        <v>0.85508200000000001</v>
      </c>
    </row>
    <row r="290" spans="1:15" x14ac:dyDescent="0.25">
      <c r="A290" t="s">
        <v>20</v>
      </c>
      <c r="B290" s="1">
        <v>2.1898999999999999E-4</v>
      </c>
      <c r="C290" t="s">
        <v>24</v>
      </c>
      <c r="D290">
        <v>0.211788</v>
      </c>
      <c r="E290" t="s">
        <v>38</v>
      </c>
      <c r="F290">
        <v>7.62047E-2</v>
      </c>
      <c r="G290" t="s">
        <v>0</v>
      </c>
      <c r="H290">
        <v>0.05</v>
      </c>
      <c r="I290">
        <f t="shared" si="15"/>
        <v>0.28799269999999999</v>
      </c>
      <c r="J290" s="4">
        <f t="shared" si="13"/>
        <v>0.28799999999999998</v>
      </c>
      <c r="K290">
        <v>10.1302</v>
      </c>
      <c r="L290">
        <v>68628.3</v>
      </c>
      <c r="M290" s="4">
        <f t="shared" si="14"/>
        <v>68.628299999999996</v>
      </c>
      <c r="N290">
        <v>1.51334E-2</v>
      </c>
      <c r="O290">
        <v>0.85409800000000002</v>
      </c>
    </row>
    <row r="291" spans="1:15" x14ac:dyDescent="0.25">
      <c r="A291" t="s">
        <v>20</v>
      </c>
      <c r="B291" s="1">
        <v>2.12473E-4</v>
      </c>
      <c r="C291" t="s">
        <v>24</v>
      </c>
      <c r="D291">
        <v>0.21079500000000001</v>
      </c>
      <c r="E291" s="1" t="s">
        <v>38</v>
      </c>
      <c r="F291">
        <v>7.8197299999999997E-2</v>
      </c>
      <c r="G291" t="s">
        <v>0</v>
      </c>
      <c r="H291">
        <v>0.05</v>
      </c>
      <c r="I291">
        <f t="shared" si="15"/>
        <v>0.28899229999999998</v>
      </c>
      <c r="J291" s="4">
        <f t="shared" si="13"/>
        <v>0.28899999999999998</v>
      </c>
      <c r="K291">
        <v>10.117100000000001</v>
      </c>
      <c r="L291">
        <v>68496.100000000006</v>
      </c>
      <c r="M291" s="4">
        <f t="shared" si="14"/>
        <v>68.496100000000013</v>
      </c>
      <c r="N291">
        <v>1.5115699999999999E-2</v>
      </c>
      <c r="O291">
        <v>0.85311400000000004</v>
      </c>
    </row>
    <row r="292" spans="1:15" x14ac:dyDescent="0.25">
      <c r="A292" t="s">
        <v>20</v>
      </c>
      <c r="B292" s="1">
        <v>2.0627699999999999E-4</v>
      </c>
      <c r="C292" t="s">
        <v>24</v>
      </c>
      <c r="D292">
        <v>0.20980199999999999</v>
      </c>
      <c r="E292" t="s">
        <v>38</v>
      </c>
      <c r="F292">
        <v>8.0190300000000006E-2</v>
      </c>
      <c r="G292" t="s">
        <v>0</v>
      </c>
      <c r="H292">
        <v>0.05</v>
      </c>
      <c r="I292">
        <f t="shared" si="15"/>
        <v>0.28999229999999998</v>
      </c>
      <c r="J292" s="4">
        <f t="shared" si="13"/>
        <v>0.28999999999999998</v>
      </c>
      <c r="K292">
        <v>10.1043</v>
      </c>
      <c r="L292">
        <v>68364</v>
      </c>
      <c r="M292" s="4">
        <f t="shared" si="14"/>
        <v>68.364000000000004</v>
      </c>
      <c r="N292">
        <v>1.5097899999999999E-2</v>
      </c>
      <c r="O292">
        <v>0.85212900000000003</v>
      </c>
    </row>
    <row r="293" spans="1:15" x14ac:dyDescent="0.25">
      <c r="A293" t="s">
        <v>20</v>
      </c>
      <c r="B293" s="1">
        <v>2.0038099999999999E-4</v>
      </c>
      <c r="C293" t="s">
        <v>24</v>
      </c>
      <c r="D293">
        <v>0.20880799999999999</v>
      </c>
      <c r="E293" s="1" t="s">
        <v>38</v>
      </c>
      <c r="F293">
        <v>8.2183500000000007E-2</v>
      </c>
      <c r="G293" t="s">
        <v>0</v>
      </c>
      <c r="H293">
        <v>0.05</v>
      </c>
      <c r="I293">
        <f t="shared" si="15"/>
        <v>0.29099150000000001</v>
      </c>
      <c r="J293" s="4">
        <f t="shared" si="13"/>
        <v>0.29099999999999998</v>
      </c>
      <c r="K293">
        <v>10.091699999999999</v>
      </c>
      <c r="L293">
        <v>68232</v>
      </c>
      <c r="M293" s="4">
        <f t="shared" si="14"/>
        <v>68.231999999999999</v>
      </c>
      <c r="N293">
        <v>1.50802E-2</v>
      </c>
      <c r="O293">
        <v>0.85114400000000001</v>
      </c>
    </row>
    <row r="294" spans="1:15" x14ac:dyDescent="0.25">
      <c r="A294" t="s">
        <v>20</v>
      </c>
      <c r="B294" s="1">
        <v>1.9476199999999999E-4</v>
      </c>
      <c r="C294" t="s">
        <v>24</v>
      </c>
      <c r="D294">
        <v>0.207814</v>
      </c>
      <c r="E294" t="s">
        <v>38</v>
      </c>
      <c r="F294">
        <v>8.4177000000000002E-2</v>
      </c>
      <c r="G294" t="s">
        <v>0</v>
      </c>
      <c r="H294">
        <v>0.05</v>
      </c>
      <c r="I294">
        <f t="shared" si="15"/>
        <v>0.291991</v>
      </c>
      <c r="J294" s="4">
        <f t="shared" si="13"/>
        <v>0.29199999999999998</v>
      </c>
      <c r="K294">
        <v>10.0794</v>
      </c>
      <c r="L294">
        <v>68100.100000000006</v>
      </c>
      <c r="M294" s="4">
        <f t="shared" si="14"/>
        <v>68.100100000000012</v>
      </c>
      <c r="N294">
        <v>1.50625E-2</v>
      </c>
      <c r="O294">
        <v>0.850159</v>
      </c>
    </row>
    <row r="295" spans="1:15" x14ac:dyDescent="0.25">
      <c r="A295" t="s">
        <v>20</v>
      </c>
      <c r="B295" s="1">
        <v>1.8940299999999999E-4</v>
      </c>
      <c r="C295" t="s">
        <v>24</v>
      </c>
      <c r="D295">
        <v>0.20682</v>
      </c>
      <c r="E295" s="1" t="s">
        <v>38</v>
      </c>
      <c r="F295">
        <v>8.6170700000000003E-2</v>
      </c>
      <c r="G295" t="s">
        <v>0</v>
      </c>
      <c r="H295">
        <v>0.05</v>
      </c>
      <c r="I295">
        <f t="shared" si="15"/>
        <v>0.29299069999999999</v>
      </c>
      <c r="J295" s="4">
        <f t="shared" si="13"/>
        <v>0.29299999999999998</v>
      </c>
      <c r="K295">
        <v>10.067299999999999</v>
      </c>
      <c r="L295">
        <v>67968.3</v>
      </c>
      <c r="M295" s="4">
        <f t="shared" si="14"/>
        <v>67.968299999999999</v>
      </c>
      <c r="N295">
        <v>1.5044800000000001E-2</v>
      </c>
      <c r="O295">
        <v>0.84917399999999998</v>
      </c>
    </row>
    <row r="296" spans="1:15" x14ac:dyDescent="0.25">
      <c r="A296" t="s">
        <v>20</v>
      </c>
      <c r="B296" s="1">
        <v>1.84284E-4</v>
      </c>
      <c r="C296" t="s">
        <v>24</v>
      </c>
      <c r="D296">
        <v>0.20582600000000001</v>
      </c>
      <c r="E296" t="s">
        <v>38</v>
      </c>
      <c r="F296">
        <v>8.8164599999999996E-2</v>
      </c>
      <c r="G296" t="s">
        <v>0</v>
      </c>
      <c r="H296">
        <v>0.05</v>
      </c>
      <c r="I296">
        <f t="shared" si="15"/>
        <v>0.29399059999999999</v>
      </c>
      <c r="J296" s="4">
        <f t="shared" si="13"/>
        <v>0.29399999999999998</v>
      </c>
      <c r="K296">
        <v>10.055400000000001</v>
      </c>
      <c r="L296">
        <v>67836.600000000006</v>
      </c>
      <c r="M296" s="4">
        <f t="shared" si="14"/>
        <v>67.836600000000004</v>
      </c>
      <c r="N296">
        <v>1.50271E-2</v>
      </c>
      <c r="O296">
        <v>0.84818800000000005</v>
      </c>
    </row>
    <row r="297" spans="1:15" x14ac:dyDescent="0.25">
      <c r="A297" t="s">
        <v>20</v>
      </c>
      <c r="B297" s="1">
        <v>1.7939200000000001E-4</v>
      </c>
      <c r="C297" t="s">
        <v>24</v>
      </c>
      <c r="D297">
        <v>0.20483100000000001</v>
      </c>
      <c r="E297" s="1" t="s">
        <v>38</v>
      </c>
      <c r="F297">
        <v>9.0158699999999994E-2</v>
      </c>
      <c r="G297" t="s">
        <v>0</v>
      </c>
      <c r="H297">
        <v>0.05</v>
      </c>
      <c r="I297">
        <f t="shared" si="15"/>
        <v>0.29498970000000002</v>
      </c>
      <c r="J297" s="4">
        <f t="shared" si="13"/>
        <v>0.29499999999999998</v>
      </c>
      <c r="K297">
        <v>10.043699999999999</v>
      </c>
      <c r="L297">
        <v>67705</v>
      </c>
      <c r="M297" s="4">
        <f t="shared" si="14"/>
        <v>67.704999999999998</v>
      </c>
      <c r="N297">
        <v>1.50093E-2</v>
      </c>
      <c r="O297">
        <v>0.84720200000000001</v>
      </c>
    </row>
    <row r="298" spans="1:15" x14ac:dyDescent="0.25">
      <c r="A298" t="s">
        <v>20</v>
      </c>
      <c r="B298" s="1">
        <v>1.7471000000000001E-4</v>
      </c>
      <c r="C298" t="s">
        <v>24</v>
      </c>
      <c r="D298">
        <v>0.20383599999999999</v>
      </c>
      <c r="E298" t="s">
        <v>38</v>
      </c>
      <c r="F298">
        <v>9.2152999999999999E-2</v>
      </c>
      <c r="G298" t="s">
        <v>0</v>
      </c>
      <c r="H298">
        <v>0.05</v>
      </c>
      <c r="I298">
        <f t="shared" si="15"/>
        <v>0.295989</v>
      </c>
      <c r="J298" s="4">
        <f t="shared" si="13"/>
        <v>0.29599999999999999</v>
      </c>
      <c r="K298">
        <v>10.032299999999999</v>
      </c>
      <c r="L298">
        <v>67573.5</v>
      </c>
      <c r="M298" s="4">
        <f t="shared" si="14"/>
        <v>67.573499999999996</v>
      </c>
      <c r="N298">
        <v>1.4991600000000001E-2</v>
      </c>
      <c r="O298">
        <v>0.84621599999999997</v>
      </c>
    </row>
    <row r="299" spans="1:15" x14ac:dyDescent="0.25">
      <c r="A299" t="s">
        <v>20</v>
      </c>
      <c r="B299" s="1">
        <v>1.70225E-4</v>
      </c>
      <c r="C299" t="s">
        <v>24</v>
      </c>
      <c r="D299">
        <v>0.20284099999999999</v>
      </c>
      <c r="E299" s="1" t="s">
        <v>38</v>
      </c>
      <c r="F299">
        <v>9.4147400000000006E-2</v>
      </c>
      <c r="G299" t="s">
        <v>0</v>
      </c>
      <c r="H299">
        <v>0.05</v>
      </c>
      <c r="I299">
        <f t="shared" si="15"/>
        <v>0.29698839999999999</v>
      </c>
      <c r="J299" s="4">
        <f t="shared" si="13"/>
        <v>0.29699999999999999</v>
      </c>
      <c r="K299">
        <v>10.021000000000001</v>
      </c>
      <c r="L299">
        <v>67442.100000000006</v>
      </c>
      <c r="M299" s="4">
        <f t="shared" si="14"/>
        <v>67.442100000000011</v>
      </c>
      <c r="N299">
        <v>1.49739E-2</v>
      </c>
      <c r="O299">
        <v>0.84523000000000004</v>
      </c>
    </row>
    <row r="300" spans="1:15" x14ac:dyDescent="0.25">
      <c r="A300" t="s">
        <v>20</v>
      </c>
      <c r="B300" s="1">
        <v>1.65926E-4</v>
      </c>
      <c r="C300" t="s">
        <v>24</v>
      </c>
      <c r="D300">
        <v>0.201846</v>
      </c>
      <c r="E300" t="s">
        <v>38</v>
      </c>
      <c r="F300">
        <v>9.6142099999999994E-2</v>
      </c>
      <c r="G300" t="s">
        <v>0</v>
      </c>
      <c r="H300">
        <v>0.05</v>
      </c>
      <c r="I300">
        <f t="shared" si="15"/>
        <v>0.29798809999999998</v>
      </c>
      <c r="J300" s="4">
        <f t="shared" si="13"/>
        <v>0.29799999999999999</v>
      </c>
      <c r="K300">
        <v>10.0099</v>
      </c>
      <c r="L300">
        <v>67310.899999999994</v>
      </c>
      <c r="M300" s="4">
        <f t="shared" si="14"/>
        <v>67.31089999999999</v>
      </c>
      <c r="N300">
        <v>1.49561E-2</v>
      </c>
      <c r="O300">
        <v>0.84424399999999999</v>
      </c>
    </row>
    <row r="301" spans="1:15" x14ac:dyDescent="0.25">
      <c r="A301" t="s">
        <v>20</v>
      </c>
      <c r="B301" s="1">
        <v>1.618E-4</v>
      </c>
      <c r="C301" t="s">
        <v>24</v>
      </c>
      <c r="D301">
        <v>0.200851</v>
      </c>
      <c r="E301" s="1" t="s">
        <v>38</v>
      </c>
      <c r="F301">
        <v>9.8136799999999996E-2</v>
      </c>
      <c r="G301" t="s">
        <v>0</v>
      </c>
      <c r="H301">
        <v>0.05</v>
      </c>
      <c r="I301">
        <f t="shared" si="15"/>
        <v>0.29898780000000003</v>
      </c>
      <c r="J301" s="4">
        <f t="shared" si="13"/>
        <v>0.29899999999999999</v>
      </c>
      <c r="K301">
        <v>9.9989799999999995</v>
      </c>
      <c r="L301">
        <v>67179.7</v>
      </c>
      <c r="M301" s="4">
        <f t="shared" si="14"/>
        <v>67.179699999999997</v>
      </c>
      <c r="N301">
        <v>1.4938399999999999E-2</v>
      </c>
      <c r="O301">
        <v>0.84325700000000003</v>
      </c>
    </row>
    <row r="302" spans="1:15" x14ac:dyDescent="0.25">
      <c r="A302" t="s">
        <v>20</v>
      </c>
      <c r="B302" s="1">
        <v>1.57839E-4</v>
      </c>
      <c r="C302" t="s">
        <v>24</v>
      </c>
      <c r="D302">
        <v>0.199855</v>
      </c>
      <c r="E302" t="s">
        <v>38</v>
      </c>
      <c r="F302">
        <v>0.100132</v>
      </c>
      <c r="G302" t="s">
        <v>0</v>
      </c>
      <c r="H302">
        <v>0.05</v>
      </c>
      <c r="I302">
        <f t="shared" si="15"/>
        <v>0.299987</v>
      </c>
      <c r="J302" s="4">
        <f t="shared" si="13"/>
        <v>0.3</v>
      </c>
      <c r="K302">
        <v>9.9882299999999997</v>
      </c>
      <c r="L302">
        <v>67048.600000000006</v>
      </c>
      <c r="M302" s="4">
        <f t="shared" si="14"/>
        <v>67.048600000000008</v>
      </c>
      <c r="N302">
        <v>1.49207E-2</v>
      </c>
      <c r="O302">
        <v>0.84227099999999999</v>
      </c>
    </row>
    <row r="303" spans="1:15" x14ac:dyDescent="0.25">
      <c r="B303" s="1">
        <v>1.54031E-4</v>
      </c>
      <c r="D303">
        <v>0.19886000000000001</v>
      </c>
      <c r="E303" s="1"/>
      <c r="F303">
        <v>0.102127</v>
      </c>
      <c r="H303">
        <v>0.05</v>
      </c>
      <c r="I303">
        <f t="shared" ref="I303:I366" si="16">D303+F303</f>
        <v>0.300987</v>
      </c>
      <c r="J303" s="4">
        <f t="shared" ref="J303:J366" si="17">ROUND(I303,3)</f>
        <v>0.30099999999999999</v>
      </c>
      <c r="K303">
        <v>9.9776399999999992</v>
      </c>
      <c r="L303">
        <v>66917.7</v>
      </c>
      <c r="M303" s="4">
        <f t="shared" si="14"/>
        <v>66.917699999999996</v>
      </c>
      <c r="N303">
        <v>1.49029E-2</v>
      </c>
      <c r="O303">
        <v>0.84128400000000003</v>
      </c>
    </row>
    <row r="304" spans="1:15" x14ac:dyDescent="0.25">
      <c r="B304" s="1">
        <v>1.50369E-4</v>
      </c>
      <c r="D304">
        <v>0.19786400000000001</v>
      </c>
      <c r="F304">
        <v>0.10412200000000001</v>
      </c>
      <c r="H304">
        <v>0.05</v>
      </c>
      <c r="I304">
        <f t="shared" si="16"/>
        <v>0.30198600000000003</v>
      </c>
      <c r="J304" s="4">
        <f t="shared" si="17"/>
        <v>0.30199999999999999</v>
      </c>
      <c r="K304">
        <v>9.9672099999999997</v>
      </c>
      <c r="L304">
        <v>66786.8</v>
      </c>
      <c r="M304" s="4">
        <f t="shared" si="14"/>
        <v>66.786799999999999</v>
      </c>
      <c r="N304">
        <v>1.4885199999999999E-2</v>
      </c>
      <c r="O304">
        <v>0.84029699999999996</v>
      </c>
    </row>
    <row r="305" spans="2:15" x14ac:dyDescent="0.25">
      <c r="B305" s="1">
        <v>1.4684400000000001E-4</v>
      </c>
      <c r="D305">
        <v>0.19686799999999999</v>
      </c>
      <c r="E305" s="1"/>
      <c r="F305">
        <v>0.106117</v>
      </c>
      <c r="H305">
        <v>0.05</v>
      </c>
      <c r="I305">
        <f t="shared" si="16"/>
        <v>0.302985</v>
      </c>
      <c r="J305" s="4">
        <f t="shared" si="17"/>
        <v>0.30299999999999999</v>
      </c>
      <c r="K305">
        <v>9.9569299999999998</v>
      </c>
      <c r="L305">
        <v>66656</v>
      </c>
      <c r="M305" s="4">
        <f t="shared" si="14"/>
        <v>66.656000000000006</v>
      </c>
      <c r="N305">
        <v>1.4867399999999999E-2</v>
      </c>
      <c r="O305">
        <v>0.83931</v>
      </c>
    </row>
    <row r="306" spans="2:15" x14ac:dyDescent="0.25">
      <c r="B306" s="1">
        <v>1.4344800000000001E-4</v>
      </c>
      <c r="D306">
        <v>0.19587199999999999</v>
      </c>
      <c r="F306">
        <v>0.108112</v>
      </c>
      <c r="H306">
        <v>0.05</v>
      </c>
      <c r="I306">
        <f t="shared" si="16"/>
        <v>0.30398399999999998</v>
      </c>
      <c r="J306" s="4">
        <f t="shared" si="17"/>
        <v>0.30399999999999999</v>
      </c>
      <c r="K306">
        <v>9.9467800000000004</v>
      </c>
      <c r="L306">
        <v>66525.399999999994</v>
      </c>
      <c r="M306" s="4">
        <f t="shared" si="14"/>
        <v>66.525399999999991</v>
      </c>
      <c r="N306">
        <v>1.48497E-2</v>
      </c>
      <c r="O306">
        <v>0.83832300000000004</v>
      </c>
    </row>
    <row r="307" spans="2:15" x14ac:dyDescent="0.25">
      <c r="B307" s="1">
        <v>1.4017500000000001E-4</v>
      </c>
      <c r="D307">
        <v>0.19487599999999999</v>
      </c>
      <c r="E307" s="1"/>
      <c r="F307">
        <v>0.110108</v>
      </c>
      <c r="H307">
        <v>0.05</v>
      </c>
      <c r="I307">
        <f t="shared" si="16"/>
        <v>0.30498399999999998</v>
      </c>
      <c r="J307" s="4">
        <f t="shared" si="17"/>
        <v>0.30499999999999999</v>
      </c>
      <c r="K307">
        <v>9.9367699999999992</v>
      </c>
      <c r="L307">
        <v>66394.8</v>
      </c>
      <c r="M307" s="4">
        <f t="shared" si="14"/>
        <v>66.394800000000004</v>
      </c>
      <c r="N307">
        <v>1.48319E-2</v>
      </c>
      <c r="O307">
        <v>0.83733500000000005</v>
      </c>
    </row>
    <row r="308" spans="2:15" x14ac:dyDescent="0.25">
      <c r="B308" s="1">
        <v>1.3701800000000001E-4</v>
      </c>
      <c r="D308">
        <v>0.19388</v>
      </c>
      <c r="F308">
        <v>0.11210299999999999</v>
      </c>
      <c r="H308">
        <v>0.05</v>
      </c>
      <c r="I308">
        <f t="shared" si="16"/>
        <v>0.305983</v>
      </c>
      <c r="J308" s="4">
        <f t="shared" si="17"/>
        <v>0.30599999999999999</v>
      </c>
      <c r="K308">
        <v>9.9268999999999998</v>
      </c>
      <c r="L308">
        <v>66264.399999999994</v>
      </c>
      <c r="M308" s="4">
        <f t="shared" si="14"/>
        <v>66.264399999999995</v>
      </c>
      <c r="N308">
        <v>1.48142E-2</v>
      </c>
      <c r="O308">
        <v>0.83634799999999998</v>
      </c>
    </row>
    <row r="309" spans="2:15" x14ac:dyDescent="0.25">
      <c r="B309" s="1">
        <v>1.3397100000000001E-4</v>
      </c>
      <c r="D309">
        <v>0.192884</v>
      </c>
      <c r="E309" s="1"/>
      <c r="F309">
        <v>0.11409900000000001</v>
      </c>
      <c r="H309">
        <v>0.05</v>
      </c>
      <c r="I309">
        <f t="shared" si="16"/>
        <v>0.30698300000000001</v>
      </c>
      <c r="J309" s="4">
        <f t="shared" si="17"/>
        <v>0.307</v>
      </c>
      <c r="K309">
        <v>9.9171499999999995</v>
      </c>
      <c r="L309">
        <v>66134</v>
      </c>
      <c r="M309" s="4">
        <f t="shared" si="14"/>
        <v>66.134</v>
      </c>
      <c r="N309">
        <v>1.4796399999999999E-2</v>
      </c>
      <c r="O309">
        <v>0.83536100000000002</v>
      </c>
    </row>
    <row r="310" spans="2:15" x14ac:dyDescent="0.25">
      <c r="B310" s="1">
        <v>1.3102799999999999E-4</v>
      </c>
      <c r="D310">
        <v>0.191887</v>
      </c>
      <c r="F310">
        <v>0.116095</v>
      </c>
      <c r="H310">
        <v>0.05</v>
      </c>
      <c r="I310">
        <f t="shared" si="16"/>
        <v>0.30798199999999998</v>
      </c>
      <c r="J310" s="4">
        <f t="shared" si="17"/>
        <v>0.308</v>
      </c>
      <c r="K310">
        <v>9.9075199999999999</v>
      </c>
      <c r="L310">
        <v>66003.8</v>
      </c>
      <c r="M310" s="4">
        <f t="shared" si="14"/>
        <v>66.003799999999998</v>
      </c>
      <c r="N310">
        <v>1.4778700000000001E-2</v>
      </c>
      <c r="O310">
        <v>0.83437300000000003</v>
      </c>
    </row>
    <row r="311" spans="2:15" x14ac:dyDescent="0.25">
      <c r="B311" s="1">
        <v>1.2818399999999999E-4</v>
      </c>
      <c r="D311">
        <v>0.19089100000000001</v>
      </c>
      <c r="E311" s="1"/>
      <c r="F311">
        <v>0.11809</v>
      </c>
      <c r="H311">
        <v>0.05</v>
      </c>
      <c r="I311">
        <f t="shared" si="16"/>
        <v>0.30898100000000001</v>
      </c>
      <c r="J311" s="4">
        <f t="shared" si="17"/>
        <v>0.309</v>
      </c>
      <c r="K311">
        <v>9.8980099999999993</v>
      </c>
      <c r="L311">
        <v>65873.600000000006</v>
      </c>
      <c r="M311" s="4">
        <f t="shared" si="14"/>
        <v>65.87360000000001</v>
      </c>
      <c r="N311">
        <v>1.47609E-2</v>
      </c>
      <c r="O311">
        <v>0.83338599999999996</v>
      </c>
    </row>
    <row r="312" spans="2:15" x14ac:dyDescent="0.25">
      <c r="B312" s="1">
        <v>1.2543400000000001E-4</v>
      </c>
      <c r="D312">
        <v>0.18989400000000001</v>
      </c>
      <c r="F312">
        <v>0.120086</v>
      </c>
      <c r="H312">
        <v>0.05</v>
      </c>
      <c r="I312">
        <f t="shared" si="16"/>
        <v>0.30998000000000003</v>
      </c>
      <c r="J312" s="4">
        <f t="shared" si="17"/>
        <v>0.31</v>
      </c>
      <c r="K312">
        <v>9.8886099999999999</v>
      </c>
      <c r="L312">
        <v>65743.600000000006</v>
      </c>
      <c r="M312" s="4">
        <f t="shared" si="14"/>
        <v>65.743600000000001</v>
      </c>
      <c r="N312">
        <v>1.47432E-2</v>
      </c>
      <c r="O312">
        <v>0.83239799999999997</v>
      </c>
    </row>
    <row r="313" spans="2:15" x14ac:dyDescent="0.25">
      <c r="B313" s="1">
        <v>1.22774E-4</v>
      </c>
      <c r="D313">
        <v>0.18889800000000001</v>
      </c>
      <c r="E313" s="1"/>
      <c r="F313">
        <v>0.122082</v>
      </c>
      <c r="H313">
        <v>0.05</v>
      </c>
      <c r="I313">
        <f t="shared" si="16"/>
        <v>0.31098000000000003</v>
      </c>
      <c r="J313" s="4">
        <f t="shared" si="17"/>
        <v>0.311</v>
      </c>
      <c r="K313">
        <v>9.8793100000000003</v>
      </c>
      <c r="L313">
        <v>65613.7</v>
      </c>
      <c r="M313" s="4">
        <f t="shared" si="14"/>
        <v>65.613699999999994</v>
      </c>
      <c r="N313">
        <v>1.47254E-2</v>
      </c>
      <c r="O313">
        <v>0.83140999999999998</v>
      </c>
    </row>
    <row r="314" spans="2:15" x14ac:dyDescent="0.25">
      <c r="B314" s="1">
        <v>1.2019900000000001E-4</v>
      </c>
      <c r="D314">
        <v>0.18790100000000001</v>
      </c>
      <c r="F314">
        <v>0.12407799999999999</v>
      </c>
      <c r="H314">
        <v>0.05</v>
      </c>
      <c r="I314">
        <f t="shared" si="16"/>
        <v>0.31197900000000001</v>
      </c>
      <c r="J314" s="4">
        <f t="shared" si="17"/>
        <v>0.312</v>
      </c>
      <c r="K314">
        <v>9.87012</v>
      </c>
      <c r="L314">
        <v>65483.8</v>
      </c>
      <c r="M314" s="4">
        <f t="shared" si="14"/>
        <v>65.483800000000002</v>
      </c>
      <c r="N314">
        <v>1.4707700000000001E-2</v>
      </c>
      <c r="O314">
        <v>0.83042199999999999</v>
      </c>
    </row>
    <row r="315" spans="2:15" x14ac:dyDescent="0.25">
      <c r="B315" s="1">
        <v>1.17705E-4</v>
      </c>
      <c r="D315">
        <v>0.18690399999999999</v>
      </c>
      <c r="E315" s="1"/>
      <c r="F315">
        <v>0.12607399999999999</v>
      </c>
      <c r="H315">
        <v>0.05</v>
      </c>
      <c r="I315">
        <f t="shared" si="16"/>
        <v>0.31297799999999998</v>
      </c>
      <c r="J315" s="4">
        <f t="shared" si="17"/>
        <v>0.313</v>
      </c>
      <c r="K315">
        <v>9.8610299999999995</v>
      </c>
      <c r="L315">
        <v>65354.1</v>
      </c>
      <c r="M315" s="4">
        <f t="shared" si="14"/>
        <v>65.354100000000003</v>
      </c>
      <c r="N315">
        <v>1.4689900000000001E-2</v>
      </c>
      <c r="O315">
        <v>0.82943500000000003</v>
      </c>
    </row>
    <row r="316" spans="2:15" x14ac:dyDescent="0.25">
      <c r="B316" s="1">
        <v>1.15288E-4</v>
      </c>
      <c r="D316">
        <v>0.18590799999999999</v>
      </c>
      <c r="F316">
        <v>0.12806999999999999</v>
      </c>
      <c r="H316">
        <v>0.05</v>
      </c>
      <c r="I316">
        <f t="shared" si="16"/>
        <v>0.31397799999999998</v>
      </c>
      <c r="J316" s="4">
        <f t="shared" si="17"/>
        <v>0.314</v>
      </c>
      <c r="K316">
        <v>9.8520400000000006</v>
      </c>
      <c r="L316">
        <v>65224.5</v>
      </c>
      <c r="M316" s="4">
        <f t="shared" si="14"/>
        <v>65.224500000000006</v>
      </c>
      <c r="N316">
        <v>1.46722E-2</v>
      </c>
      <c r="O316">
        <v>0.82844700000000004</v>
      </c>
    </row>
    <row r="317" spans="2:15" x14ac:dyDescent="0.25">
      <c r="B317" s="1">
        <v>1.12946E-4</v>
      </c>
      <c r="D317">
        <v>0.18491099999999999</v>
      </c>
      <c r="E317" s="1"/>
      <c r="F317">
        <v>0.13006499999999999</v>
      </c>
      <c r="H317">
        <v>0.05</v>
      </c>
      <c r="I317">
        <f t="shared" si="16"/>
        <v>0.31497599999999998</v>
      </c>
      <c r="J317" s="4">
        <f t="shared" si="17"/>
        <v>0.315</v>
      </c>
      <c r="K317">
        <v>9.84314</v>
      </c>
      <c r="L317">
        <v>65095</v>
      </c>
      <c r="M317" s="4">
        <f t="shared" si="14"/>
        <v>65.094999999999999</v>
      </c>
      <c r="N317">
        <v>1.46544E-2</v>
      </c>
      <c r="O317">
        <v>0.82745899999999994</v>
      </c>
    </row>
    <row r="318" spans="2:15" x14ac:dyDescent="0.25">
      <c r="B318" s="1">
        <v>1.10673E-4</v>
      </c>
      <c r="D318">
        <v>0.18391399999999999</v>
      </c>
      <c r="F318">
        <v>0.13206200000000001</v>
      </c>
      <c r="H318">
        <v>0.05</v>
      </c>
      <c r="I318">
        <f t="shared" si="16"/>
        <v>0.31597600000000003</v>
      </c>
      <c r="J318" s="4">
        <f t="shared" si="17"/>
        <v>0.316</v>
      </c>
      <c r="K318">
        <v>9.8343299999999996</v>
      </c>
      <c r="L318">
        <v>64965.599999999999</v>
      </c>
      <c r="M318" s="4">
        <f t="shared" si="14"/>
        <v>64.965599999999995</v>
      </c>
      <c r="N318">
        <v>1.4636700000000001E-2</v>
      </c>
      <c r="O318">
        <v>0.82647099999999996</v>
      </c>
    </row>
    <row r="319" spans="2:15" x14ac:dyDescent="0.25">
      <c r="B319" s="1">
        <v>1.0846800000000001E-4</v>
      </c>
      <c r="D319">
        <v>0.182917</v>
      </c>
      <c r="E319" s="1"/>
      <c r="F319">
        <v>0.13405800000000001</v>
      </c>
      <c r="H319">
        <v>0.05</v>
      </c>
      <c r="I319">
        <f t="shared" si="16"/>
        <v>0.31697500000000001</v>
      </c>
      <c r="J319" s="4">
        <f t="shared" si="17"/>
        <v>0.317</v>
      </c>
      <c r="K319">
        <v>9.8256099999999993</v>
      </c>
      <c r="L319">
        <v>64836.3</v>
      </c>
      <c r="M319" s="4">
        <f t="shared" si="14"/>
        <v>64.836300000000008</v>
      </c>
      <c r="N319">
        <v>1.4618900000000001E-2</v>
      </c>
      <c r="O319">
        <v>0.82548299999999997</v>
      </c>
    </row>
    <row r="320" spans="2:15" x14ac:dyDescent="0.25">
      <c r="B320" s="1">
        <v>1.06327E-4</v>
      </c>
      <c r="D320">
        <v>0.18192</v>
      </c>
      <c r="F320">
        <v>0.13605400000000001</v>
      </c>
      <c r="H320">
        <v>0.05</v>
      </c>
      <c r="I320">
        <f t="shared" si="16"/>
        <v>0.31797399999999998</v>
      </c>
      <c r="J320" s="4">
        <f t="shared" si="17"/>
        <v>0.318</v>
      </c>
      <c r="K320">
        <v>9.8169699999999995</v>
      </c>
      <c r="L320">
        <v>64707</v>
      </c>
      <c r="M320" s="4">
        <f t="shared" si="14"/>
        <v>64.706999999999994</v>
      </c>
      <c r="N320">
        <v>1.46012E-2</v>
      </c>
      <c r="O320">
        <v>0.82449399999999995</v>
      </c>
    </row>
    <row r="321" spans="2:15" x14ac:dyDescent="0.25">
      <c r="B321" s="1">
        <v>1.04248E-4</v>
      </c>
      <c r="D321">
        <v>0.180923</v>
      </c>
      <c r="E321" s="1"/>
      <c r="F321">
        <v>0.13805000000000001</v>
      </c>
      <c r="H321">
        <v>0.05</v>
      </c>
      <c r="I321">
        <f t="shared" si="16"/>
        <v>0.31897300000000001</v>
      </c>
      <c r="J321" s="4">
        <f t="shared" si="17"/>
        <v>0.31900000000000001</v>
      </c>
      <c r="K321">
        <v>9.8084100000000003</v>
      </c>
      <c r="L321">
        <v>64577.9</v>
      </c>
      <c r="M321" s="4">
        <f t="shared" si="14"/>
        <v>64.5779</v>
      </c>
      <c r="N321">
        <v>1.45834E-2</v>
      </c>
      <c r="O321">
        <v>0.82350599999999996</v>
      </c>
    </row>
    <row r="322" spans="2:15" x14ac:dyDescent="0.25">
      <c r="B322" s="1">
        <v>1.02228E-4</v>
      </c>
      <c r="D322">
        <v>0.179926</v>
      </c>
      <c r="F322">
        <v>0.140046</v>
      </c>
      <c r="H322">
        <v>0.05</v>
      </c>
      <c r="I322">
        <f t="shared" si="16"/>
        <v>0.31997200000000003</v>
      </c>
      <c r="J322" s="4">
        <f t="shared" si="17"/>
        <v>0.32</v>
      </c>
      <c r="K322">
        <v>9.7999299999999998</v>
      </c>
      <c r="L322">
        <v>64449</v>
      </c>
      <c r="M322" s="4">
        <f t="shared" si="14"/>
        <v>64.448999999999998</v>
      </c>
      <c r="N322">
        <v>1.4565699999999999E-2</v>
      </c>
      <c r="O322">
        <v>0.82251799999999997</v>
      </c>
    </row>
    <row r="323" spans="2:15" x14ac:dyDescent="0.25">
      <c r="B323" s="1">
        <v>1.00264E-4</v>
      </c>
      <c r="D323">
        <v>0.178929</v>
      </c>
      <c r="E323" s="1"/>
      <c r="F323">
        <v>0.142042</v>
      </c>
      <c r="H323">
        <v>0.05</v>
      </c>
      <c r="I323">
        <f t="shared" si="16"/>
        <v>0.32097100000000001</v>
      </c>
      <c r="J323" s="4">
        <f t="shared" si="17"/>
        <v>0.32100000000000001</v>
      </c>
      <c r="K323">
        <v>9.7915200000000002</v>
      </c>
      <c r="L323">
        <v>64320.1</v>
      </c>
      <c r="M323" s="4">
        <f t="shared" ref="M323:M386" si="18">L323/1000</f>
        <v>64.320099999999996</v>
      </c>
      <c r="N323">
        <v>1.4547900000000001E-2</v>
      </c>
      <c r="O323">
        <v>0.82152999999999998</v>
      </c>
    </row>
    <row r="324" spans="2:15" x14ac:dyDescent="0.25">
      <c r="B324" s="1">
        <v>9.8354499999999995E-5</v>
      </c>
      <c r="D324">
        <v>0.17793200000000001</v>
      </c>
      <c r="F324">
        <v>0.144038</v>
      </c>
      <c r="H324">
        <v>0.05</v>
      </c>
      <c r="I324">
        <f t="shared" si="16"/>
        <v>0.32196999999999998</v>
      </c>
      <c r="J324" s="4">
        <f t="shared" si="17"/>
        <v>0.32200000000000001</v>
      </c>
      <c r="K324">
        <v>9.7831899999999994</v>
      </c>
      <c r="L324">
        <v>64191.3</v>
      </c>
      <c r="M324" s="4">
        <f t="shared" si="18"/>
        <v>64.191299999999998</v>
      </c>
      <c r="N324">
        <v>1.4530100000000001E-2</v>
      </c>
      <c r="O324">
        <v>0.82054199999999999</v>
      </c>
    </row>
    <row r="325" spans="2:15" x14ac:dyDescent="0.25">
      <c r="B325" s="1">
        <v>9.6496799999999994E-5</v>
      </c>
      <c r="D325">
        <v>0.17693500000000001</v>
      </c>
      <c r="E325" s="1"/>
      <c r="F325">
        <v>0.146034</v>
      </c>
      <c r="H325">
        <v>0.05</v>
      </c>
      <c r="I325">
        <f t="shared" si="16"/>
        <v>0.32296900000000001</v>
      </c>
      <c r="J325" s="4">
        <f t="shared" si="17"/>
        <v>0.32300000000000001</v>
      </c>
      <c r="K325">
        <v>9.7749299999999995</v>
      </c>
      <c r="L325">
        <v>64062.6</v>
      </c>
      <c r="M325" s="4">
        <f t="shared" si="18"/>
        <v>64.062600000000003</v>
      </c>
      <c r="N325">
        <v>1.45124E-2</v>
      </c>
      <c r="O325">
        <v>0.81955299999999998</v>
      </c>
    </row>
    <row r="326" spans="2:15" x14ac:dyDescent="0.25">
      <c r="B326" s="1">
        <v>9.46888E-5</v>
      </c>
      <c r="D326">
        <v>0.17593800000000001</v>
      </c>
      <c r="F326">
        <v>0.14802999999999999</v>
      </c>
      <c r="H326">
        <v>0.05</v>
      </c>
      <c r="I326">
        <f t="shared" si="16"/>
        <v>0.32396800000000003</v>
      </c>
      <c r="J326" s="4">
        <f t="shared" si="17"/>
        <v>0.32400000000000001</v>
      </c>
      <c r="K326">
        <v>9.7667300000000008</v>
      </c>
      <c r="L326">
        <v>63934</v>
      </c>
      <c r="M326" s="4">
        <f t="shared" si="18"/>
        <v>63.933999999999997</v>
      </c>
      <c r="N326">
        <v>1.44946E-2</v>
      </c>
      <c r="O326">
        <v>0.81856499999999999</v>
      </c>
    </row>
    <row r="327" spans="2:15" x14ac:dyDescent="0.25">
      <c r="B327" s="1">
        <v>9.2928699999999997E-5</v>
      </c>
      <c r="D327">
        <v>0.17494000000000001</v>
      </c>
      <c r="E327" s="1"/>
      <c r="F327">
        <v>0.15002599999999999</v>
      </c>
      <c r="H327">
        <v>0.05</v>
      </c>
      <c r="I327">
        <f t="shared" si="16"/>
        <v>0.32496599999999998</v>
      </c>
      <c r="J327" s="4">
        <f t="shared" si="17"/>
        <v>0.32500000000000001</v>
      </c>
      <c r="K327">
        <v>9.7585999999999995</v>
      </c>
      <c r="L327">
        <v>63805.599999999999</v>
      </c>
      <c r="M327" s="4">
        <f t="shared" si="18"/>
        <v>63.805599999999998</v>
      </c>
      <c r="N327">
        <v>1.4476899999999999E-2</v>
      </c>
      <c r="O327">
        <v>0.817577</v>
      </c>
    </row>
    <row r="328" spans="2:15" x14ac:dyDescent="0.25">
      <c r="B328" s="1">
        <v>9.1214500000000006E-5</v>
      </c>
      <c r="D328">
        <v>0.17394299999999999</v>
      </c>
      <c r="F328">
        <v>0.15202299999999999</v>
      </c>
      <c r="H328">
        <v>0.05</v>
      </c>
      <c r="I328">
        <f t="shared" si="16"/>
        <v>0.32596599999999998</v>
      </c>
      <c r="J328" s="4">
        <f t="shared" si="17"/>
        <v>0.32600000000000001</v>
      </c>
      <c r="K328">
        <v>9.7505299999999995</v>
      </c>
      <c r="L328">
        <v>63677.2</v>
      </c>
      <c r="M328" s="4">
        <f t="shared" si="18"/>
        <v>63.677199999999999</v>
      </c>
      <c r="N328">
        <v>1.4459100000000001E-2</v>
      </c>
      <c r="O328">
        <v>0.81658799999999998</v>
      </c>
    </row>
    <row r="329" spans="2:15" x14ac:dyDescent="0.25">
      <c r="B329" s="1">
        <v>8.9544399999999996E-5</v>
      </c>
      <c r="D329">
        <v>0.17294599999999999</v>
      </c>
      <c r="E329" s="1"/>
      <c r="F329">
        <v>0.15401899999999999</v>
      </c>
      <c r="H329">
        <v>0.05</v>
      </c>
      <c r="I329">
        <f t="shared" si="16"/>
        <v>0.32696499999999995</v>
      </c>
      <c r="J329" s="4">
        <f t="shared" si="17"/>
        <v>0.32700000000000001</v>
      </c>
      <c r="K329">
        <v>9.7425200000000007</v>
      </c>
      <c r="L329">
        <v>63548.9</v>
      </c>
      <c r="M329" s="4">
        <f t="shared" si="18"/>
        <v>63.548900000000003</v>
      </c>
      <c r="N329">
        <v>1.44414E-2</v>
      </c>
      <c r="O329">
        <v>0.81559999999999999</v>
      </c>
    </row>
    <row r="330" spans="2:15" x14ac:dyDescent="0.25">
      <c r="B330" s="1">
        <v>8.7916899999999998E-5</v>
      </c>
      <c r="D330">
        <v>0.17194899999999999</v>
      </c>
      <c r="F330">
        <v>0.15601499999999999</v>
      </c>
      <c r="H330">
        <v>0.05</v>
      </c>
      <c r="I330">
        <f t="shared" si="16"/>
        <v>0.32796399999999998</v>
      </c>
      <c r="J330" s="4">
        <f t="shared" si="17"/>
        <v>0.32800000000000001</v>
      </c>
      <c r="K330">
        <v>9.7345699999999997</v>
      </c>
      <c r="L330">
        <v>63420.800000000003</v>
      </c>
      <c r="M330" s="4">
        <f t="shared" si="18"/>
        <v>63.4208</v>
      </c>
      <c r="N330">
        <v>1.44236E-2</v>
      </c>
      <c r="O330">
        <v>0.814612</v>
      </c>
    </row>
    <row r="331" spans="2:15" x14ac:dyDescent="0.25">
      <c r="B331" s="1">
        <v>8.6330100000000002E-5</v>
      </c>
      <c r="D331">
        <v>0.17095099999999999</v>
      </c>
      <c r="E331" s="1"/>
      <c r="F331">
        <v>0.15801100000000001</v>
      </c>
      <c r="H331">
        <v>0.05</v>
      </c>
      <c r="I331">
        <f t="shared" si="16"/>
        <v>0.32896199999999998</v>
      </c>
      <c r="J331" s="4">
        <f t="shared" si="17"/>
        <v>0.32900000000000001</v>
      </c>
      <c r="K331">
        <v>9.72668</v>
      </c>
      <c r="L331">
        <v>63292.7</v>
      </c>
      <c r="M331" s="4">
        <f t="shared" si="18"/>
        <v>63.292699999999996</v>
      </c>
      <c r="N331">
        <v>1.4405899999999999E-2</v>
      </c>
      <c r="O331">
        <v>0.81362299999999999</v>
      </c>
    </row>
    <row r="332" spans="2:15" x14ac:dyDescent="0.25">
      <c r="B332" s="1">
        <v>8.4782699999999997E-5</v>
      </c>
      <c r="D332">
        <v>0.16995399999999999</v>
      </c>
      <c r="F332">
        <v>0.16000700000000001</v>
      </c>
      <c r="H332">
        <v>0.05</v>
      </c>
      <c r="I332">
        <f t="shared" si="16"/>
        <v>0.329961</v>
      </c>
      <c r="J332" s="4">
        <f t="shared" si="17"/>
        <v>0.33</v>
      </c>
      <c r="K332">
        <v>9.7188400000000001</v>
      </c>
      <c r="L332">
        <v>63164.800000000003</v>
      </c>
      <c r="M332" s="4">
        <f t="shared" si="18"/>
        <v>63.1648</v>
      </c>
      <c r="N332">
        <v>1.4388099999999999E-2</v>
      </c>
      <c r="O332">
        <v>0.812635</v>
      </c>
    </row>
    <row r="333" spans="2:15" x14ac:dyDescent="0.25">
      <c r="B333" s="1">
        <v>8.3273200000000001E-5</v>
      </c>
      <c r="D333">
        <v>0.168957</v>
      </c>
      <c r="E333" s="1"/>
      <c r="F333">
        <v>0.16200300000000001</v>
      </c>
      <c r="H333">
        <v>0.05</v>
      </c>
      <c r="I333">
        <f t="shared" si="16"/>
        <v>0.33096000000000003</v>
      </c>
      <c r="J333" s="4">
        <f t="shared" si="17"/>
        <v>0.33100000000000002</v>
      </c>
      <c r="K333">
        <v>9.7110599999999998</v>
      </c>
      <c r="L333">
        <v>63037</v>
      </c>
      <c r="M333" s="4">
        <f t="shared" si="18"/>
        <v>63.036999999999999</v>
      </c>
      <c r="N333">
        <v>1.43704E-2</v>
      </c>
      <c r="O333">
        <v>0.81164599999999998</v>
      </c>
    </row>
    <row r="334" spans="2:15" x14ac:dyDescent="0.25">
      <c r="B334" s="1">
        <v>8.1800100000000003E-5</v>
      </c>
      <c r="D334">
        <v>0.16796</v>
      </c>
      <c r="F334">
        <v>0.16399900000000001</v>
      </c>
      <c r="H334">
        <v>0.05</v>
      </c>
      <c r="I334">
        <f t="shared" si="16"/>
        <v>0.331959</v>
      </c>
      <c r="J334" s="4">
        <f t="shared" si="17"/>
        <v>0.33200000000000002</v>
      </c>
      <c r="K334">
        <v>9.7033299999999993</v>
      </c>
      <c r="L334">
        <v>62909.2</v>
      </c>
      <c r="M334" s="4">
        <f t="shared" si="18"/>
        <v>62.909199999999998</v>
      </c>
      <c r="N334">
        <v>1.43526E-2</v>
      </c>
      <c r="O334">
        <v>0.81065799999999999</v>
      </c>
    </row>
    <row r="335" spans="2:15" x14ac:dyDescent="0.25">
      <c r="B335" s="1">
        <v>8.0362200000000001E-5</v>
      </c>
      <c r="D335">
        <v>0.166962</v>
      </c>
      <c r="E335" s="1"/>
      <c r="F335">
        <v>0.165995</v>
      </c>
      <c r="H335">
        <v>0.05</v>
      </c>
      <c r="I335">
        <f t="shared" si="16"/>
        <v>0.332957</v>
      </c>
      <c r="J335" s="4">
        <f t="shared" si="17"/>
        <v>0.33300000000000002</v>
      </c>
      <c r="K335">
        <v>9.6956399999999991</v>
      </c>
      <c r="L335">
        <v>62781.599999999999</v>
      </c>
      <c r="M335" s="4">
        <f t="shared" si="18"/>
        <v>62.781599999999997</v>
      </c>
      <c r="N335">
        <v>1.4334899999999999E-2</v>
      </c>
      <c r="O335">
        <v>0.80967</v>
      </c>
    </row>
    <row r="336" spans="2:15" x14ac:dyDescent="0.25">
      <c r="B336" s="1">
        <v>7.8958300000000006E-5</v>
      </c>
      <c r="D336">
        <v>0.165965</v>
      </c>
      <c r="F336">
        <v>0.167991</v>
      </c>
      <c r="H336">
        <v>0.05</v>
      </c>
      <c r="I336">
        <f t="shared" si="16"/>
        <v>0.33395600000000003</v>
      </c>
      <c r="J336" s="4">
        <f t="shared" si="17"/>
        <v>0.33400000000000002</v>
      </c>
      <c r="K336">
        <v>9.6880000000000006</v>
      </c>
      <c r="L336">
        <v>62654.1</v>
      </c>
      <c r="M336" s="4">
        <f t="shared" si="18"/>
        <v>62.6541</v>
      </c>
      <c r="N336">
        <v>1.4317099999999999E-2</v>
      </c>
      <c r="O336">
        <v>0.80868099999999998</v>
      </c>
    </row>
    <row r="337" spans="2:15" x14ac:dyDescent="0.25">
      <c r="B337" s="1">
        <v>7.7587000000000001E-5</v>
      </c>
      <c r="D337">
        <v>0.164968</v>
      </c>
      <c r="E337" s="1"/>
      <c r="F337">
        <v>0.169987</v>
      </c>
      <c r="H337">
        <v>0.05</v>
      </c>
      <c r="I337">
        <f t="shared" si="16"/>
        <v>0.334955</v>
      </c>
      <c r="J337" s="4">
        <f t="shared" si="17"/>
        <v>0.33500000000000002</v>
      </c>
      <c r="K337">
        <v>9.6804100000000002</v>
      </c>
      <c r="L337">
        <v>62526.7</v>
      </c>
      <c r="M337" s="4">
        <f t="shared" si="18"/>
        <v>62.526699999999998</v>
      </c>
      <c r="N337">
        <v>1.42994E-2</v>
      </c>
      <c r="O337">
        <v>0.80769299999999999</v>
      </c>
    </row>
    <row r="338" spans="2:15" x14ac:dyDescent="0.25">
      <c r="B338" s="1">
        <v>7.6247400000000005E-5</v>
      </c>
      <c r="D338">
        <v>0.16397</v>
      </c>
      <c r="F338">
        <v>0.171983</v>
      </c>
      <c r="H338">
        <v>0.05</v>
      </c>
      <c r="I338">
        <f t="shared" si="16"/>
        <v>0.335953</v>
      </c>
      <c r="J338" s="4">
        <f t="shared" si="17"/>
        <v>0.33600000000000002</v>
      </c>
      <c r="K338">
        <v>9.6728699999999996</v>
      </c>
      <c r="L338">
        <v>62399.4</v>
      </c>
      <c r="M338" s="4">
        <f t="shared" si="18"/>
        <v>62.3994</v>
      </c>
      <c r="N338">
        <v>1.42816E-2</v>
      </c>
      <c r="O338">
        <v>0.80670399999999998</v>
      </c>
    </row>
    <row r="339" spans="2:15" x14ac:dyDescent="0.25">
      <c r="B339" s="1">
        <v>7.4938199999999993E-5</v>
      </c>
      <c r="D339">
        <v>0.16297300000000001</v>
      </c>
      <c r="E339" s="1"/>
      <c r="F339">
        <v>0.17397899999999999</v>
      </c>
      <c r="H339">
        <v>0.05</v>
      </c>
      <c r="I339">
        <f t="shared" si="16"/>
        <v>0.33695200000000003</v>
      </c>
      <c r="J339" s="4">
        <f t="shared" si="17"/>
        <v>0.33700000000000002</v>
      </c>
      <c r="K339">
        <v>9.6653599999999997</v>
      </c>
      <c r="L339">
        <v>62272.2</v>
      </c>
      <c r="M339" s="4">
        <f t="shared" si="18"/>
        <v>62.272199999999998</v>
      </c>
      <c r="N339">
        <v>1.4263899999999999E-2</v>
      </c>
      <c r="O339">
        <v>0.80571599999999999</v>
      </c>
    </row>
    <row r="340" spans="2:15" x14ac:dyDescent="0.25">
      <c r="B340" s="1">
        <v>7.36585E-5</v>
      </c>
      <c r="D340">
        <v>0.16197600000000001</v>
      </c>
      <c r="F340">
        <v>0.17597499999999999</v>
      </c>
      <c r="H340">
        <v>0.05</v>
      </c>
      <c r="I340">
        <f t="shared" si="16"/>
        <v>0.337951</v>
      </c>
      <c r="J340" s="4">
        <f t="shared" si="17"/>
        <v>0.33800000000000002</v>
      </c>
      <c r="K340">
        <v>9.6578999999999997</v>
      </c>
      <c r="L340">
        <v>62145.1</v>
      </c>
      <c r="M340" s="4">
        <f t="shared" si="18"/>
        <v>62.145099999999999</v>
      </c>
      <c r="N340">
        <v>1.4246099999999999E-2</v>
      </c>
      <c r="O340">
        <v>0.80472699999999997</v>
      </c>
    </row>
    <row r="341" spans="2:15" x14ac:dyDescent="0.25">
      <c r="B341" s="1">
        <v>7.2407299999999994E-5</v>
      </c>
      <c r="D341">
        <v>0.16097800000000001</v>
      </c>
      <c r="E341" s="1"/>
      <c r="F341">
        <v>0.17797099999999999</v>
      </c>
      <c r="H341">
        <v>0.05</v>
      </c>
      <c r="I341">
        <f t="shared" si="16"/>
        <v>0.338949</v>
      </c>
      <c r="J341" s="4">
        <f t="shared" si="17"/>
        <v>0.33900000000000002</v>
      </c>
      <c r="K341">
        <v>9.6504799999999999</v>
      </c>
      <c r="L341">
        <v>62018.1</v>
      </c>
      <c r="M341" s="4">
        <f t="shared" si="18"/>
        <v>62.018099999999997</v>
      </c>
      <c r="N341">
        <v>1.42284E-2</v>
      </c>
      <c r="O341">
        <v>0.80373899999999998</v>
      </c>
    </row>
    <row r="342" spans="2:15" x14ac:dyDescent="0.25">
      <c r="B342" s="1">
        <v>7.1183600000000001E-5</v>
      </c>
      <c r="D342">
        <v>0.15998100000000001</v>
      </c>
      <c r="F342">
        <v>0.17996699999999999</v>
      </c>
      <c r="H342">
        <v>0.05</v>
      </c>
      <c r="I342">
        <f t="shared" si="16"/>
        <v>0.33994800000000003</v>
      </c>
      <c r="J342" s="4">
        <f t="shared" si="17"/>
        <v>0.34</v>
      </c>
      <c r="K342">
        <v>9.6430900000000008</v>
      </c>
      <c r="L342">
        <v>61891.199999999997</v>
      </c>
      <c r="M342" s="4">
        <f t="shared" si="18"/>
        <v>61.891199999999998</v>
      </c>
      <c r="N342">
        <v>1.42106E-2</v>
      </c>
      <c r="O342">
        <v>0.80274999999999996</v>
      </c>
    </row>
    <row r="343" spans="2:15" x14ac:dyDescent="0.25">
      <c r="B343" s="1">
        <v>6.9986499999999998E-5</v>
      </c>
      <c r="D343">
        <v>0.15898399999999999</v>
      </c>
      <c r="E343" s="1"/>
      <c r="F343">
        <v>0.18196300000000001</v>
      </c>
      <c r="H343">
        <v>0.05</v>
      </c>
      <c r="I343">
        <f t="shared" si="16"/>
        <v>0.340947</v>
      </c>
      <c r="J343" s="4">
        <f t="shared" si="17"/>
        <v>0.34100000000000003</v>
      </c>
      <c r="K343">
        <v>9.6357499999999998</v>
      </c>
      <c r="L343">
        <v>61764.4</v>
      </c>
      <c r="M343" s="4">
        <f t="shared" si="18"/>
        <v>61.764400000000002</v>
      </c>
      <c r="N343">
        <v>1.41929E-2</v>
      </c>
      <c r="O343">
        <v>0.80176199999999997</v>
      </c>
    </row>
    <row r="344" spans="2:15" x14ac:dyDescent="0.25">
      <c r="B344" s="1">
        <v>6.8815199999999998E-5</v>
      </c>
      <c r="D344">
        <v>0.15798599999999999</v>
      </c>
      <c r="F344">
        <v>0.18395900000000001</v>
      </c>
      <c r="H344">
        <v>0.05</v>
      </c>
      <c r="I344">
        <f t="shared" si="16"/>
        <v>0.341945</v>
      </c>
      <c r="J344" s="4">
        <f t="shared" si="17"/>
        <v>0.34200000000000003</v>
      </c>
      <c r="K344">
        <v>9.6284299999999998</v>
      </c>
      <c r="L344">
        <v>61637.8</v>
      </c>
      <c r="M344" s="4">
        <f t="shared" si="18"/>
        <v>61.637800000000006</v>
      </c>
      <c r="N344">
        <v>1.41751E-2</v>
      </c>
      <c r="O344">
        <v>0.80077299999999996</v>
      </c>
    </row>
    <row r="345" spans="2:15" x14ac:dyDescent="0.25">
      <c r="B345" s="1">
        <v>6.7668800000000005E-5</v>
      </c>
      <c r="D345">
        <v>0.15698899999999999</v>
      </c>
      <c r="E345" s="1"/>
      <c r="F345">
        <v>0.18595400000000001</v>
      </c>
      <c r="H345">
        <v>0.05</v>
      </c>
      <c r="I345">
        <f t="shared" si="16"/>
        <v>0.342943</v>
      </c>
      <c r="J345" s="4">
        <f t="shared" si="17"/>
        <v>0.34300000000000003</v>
      </c>
      <c r="K345">
        <v>9.6211599999999997</v>
      </c>
      <c r="L345">
        <v>61511.199999999997</v>
      </c>
      <c r="M345" s="4">
        <f t="shared" si="18"/>
        <v>61.511199999999995</v>
      </c>
      <c r="N345">
        <v>1.4157400000000001E-2</v>
      </c>
      <c r="O345">
        <v>0.79978499999999997</v>
      </c>
    </row>
    <row r="346" spans="2:15" x14ac:dyDescent="0.25">
      <c r="B346" s="1">
        <v>6.6546500000000004E-5</v>
      </c>
      <c r="D346">
        <v>0.15599199999999999</v>
      </c>
      <c r="F346">
        <v>0.18795000000000001</v>
      </c>
      <c r="H346">
        <v>0.05</v>
      </c>
      <c r="I346">
        <f t="shared" si="16"/>
        <v>0.34394199999999997</v>
      </c>
      <c r="J346" s="4">
        <f t="shared" si="17"/>
        <v>0.34399999999999997</v>
      </c>
      <c r="K346">
        <v>9.6139100000000006</v>
      </c>
      <c r="L346">
        <v>61384.800000000003</v>
      </c>
      <c r="M346" s="4">
        <f t="shared" si="18"/>
        <v>61.384800000000006</v>
      </c>
      <c r="N346">
        <v>1.41396E-2</v>
      </c>
      <c r="O346">
        <v>0.79879699999999998</v>
      </c>
    </row>
    <row r="347" spans="2:15" x14ac:dyDescent="0.25">
      <c r="B347" s="1">
        <v>6.54476E-5</v>
      </c>
      <c r="D347">
        <v>0.15499399999999999</v>
      </c>
      <c r="E347" s="1"/>
      <c r="F347">
        <v>0.189946</v>
      </c>
      <c r="H347">
        <v>0.05</v>
      </c>
      <c r="I347">
        <f t="shared" si="16"/>
        <v>0.34494000000000002</v>
      </c>
      <c r="J347" s="4">
        <f t="shared" si="17"/>
        <v>0.34499999999999997</v>
      </c>
      <c r="K347">
        <v>9.6067</v>
      </c>
      <c r="L347">
        <v>61258.400000000001</v>
      </c>
      <c r="M347" s="4">
        <f t="shared" si="18"/>
        <v>61.258400000000002</v>
      </c>
      <c r="N347">
        <v>1.41219E-2</v>
      </c>
      <c r="O347">
        <v>0.79780799999999996</v>
      </c>
    </row>
    <row r="348" spans="2:15" x14ac:dyDescent="0.25">
      <c r="B348" s="1">
        <v>6.4371300000000005E-5</v>
      </c>
      <c r="D348">
        <v>0.153997</v>
      </c>
      <c r="F348">
        <v>0.191941</v>
      </c>
      <c r="H348">
        <v>0.05</v>
      </c>
      <c r="I348">
        <f t="shared" si="16"/>
        <v>0.34593799999999997</v>
      </c>
      <c r="J348" s="4">
        <f t="shared" si="17"/>
        <v>0.34599999999999997</v>
      </c>
      <c r="K348">
        <v>9.5995100000000004</v>
      </c>
      <c r="L348">
        <v>61132.2</v>
      </c>
      <c r="M348" s="4">
        <f t="shared" si="18"/>
        <v>61.132199999999997</v>
      </c>
      <c r="N348">
        <v>1.41041E-2</v>
      </c>
      <c r="O348">
        <v>0.79681999999999997</v>
      </c>
    </row>
    <row r="349" spans="2:15" x14ac:dyDescent="0.25">
      <c r="B349" s="1">
        <v>6.3316899999999997E-5</v>
      </c>
      <c r="D349">
        <v>0.153</v>
      </c>
      <c r="E349" s="1"/>
      <c r="F349">
        <v>0.193937</v>
      </c>
      <c r="H349">
        <v>0.05</v>
      </c>
      <c r="I349">
        <f t="shared" si="16"/>
        <v>0.346937</v>
      </c>
      <c r="J349" s="4">
        <f t="shared" si="17"/>
        <v>0.34699999999999998</v>
      </c>
      <c r="K349">
        <v>9.5923599999999993</v>
      </c>
      <c r="L349">
        <v>61006.1</v>
      </c>
      <c r="M349" s="4">
        <f t="shared" si="18"/>
        <v>61.006099999999996</v>
      </c>
      <c r="N349">
        <v>1.4086400000000001E-2</v>
      </c>
      <c r="O349">
        <v>0.79583099999999996</v>
      </c>
    </row>
    <row r="350" spans="2:15" x14ac:dyDescent="0.25">
      <c r="B350" s="1">
        <v>6.2283899999999995E-5</v>
      </c>
      <c r="D350">
        <v>0.152003</v>
      </c>
      <c r="F350">
        <v>0.195933</v>
      </c>
      <c r="H350">
        <v>0.05</v>
      </c>
      <c r="I350">
        <f t="shared" si="16"/>
        <v>0.34793600000000002</v>
      </c>
      <c r="J350" s="4">
        <f t="shared" si="17"/>
        <v>0.34799999999999998</v>
      </c>
      <c r="K350">
        <v>9.5852299999999993</v>
      </c>
      <c r="L350">
        <v>60880</v>
      </c>
      <c r="M350" s="4">
        <f t="shared" si="18"/>
        <v>60.88</v>
      </c>
      <c r="N350">
        <v>1.40687E-2</v>
      </c>
      <c r="O350">
        <v>0.79484299999999997</v>
      </c>
    </row>
    <row r="351" spans="2:15" x14ac:dyDescent="0.25">
      <c r="B351" s="1">
        <v>6.1271400000000004E-5</v>
      </c>
      <c r="D351">
        <v>0.151005</v>
      </c>
      <c r="E351" s="1"/>
      <c r="F351">
        <v>0.19792799999999999</v>
      </c>
      <c r="H351">
        <v>0.05</v>
      </c>
      <c r="I351">
        <f t="shared" si="16"/>
        <v>0.34893299999999999</v>
      </c>
      <c r="J351" s="4">
        <f t="shared" si="17"/>
        <v>0.34899999999999998</v>
      </c>
      <c r="K351">
        <v>9.5781399999999994</v>
      </c>
      <c r="L351">
        <v>60754.1</v>
      </c>
      <c r="M351" s="4">
        <f t="shared" si="18"/>
        <v>60.754100000000001</v>
      </c>
      <c r="N351">
        <v>1.40509E-2</v>
      </c>
      <c r="O351">
        <v>0.79385499999999998</v>
      </c>
    </row>
    <row r="352" spans="2:15" x14ac:dyDescent="0.25">
      <c r="B352" s="1">
        <v>6.0278999999999997E-5</v>
      </c>
      <c r="D352">
        <v>0.150008</v>
      </c>
      <c r="F352">
        <v>0.19992299999999999</v>
      </c>
      <c r="H352">
        <v>0.05</v>
      </c>
      <c r="I352">
        <f t="shared" si="16"/>
        <v>0.34993099999999999</v>
      </c>
      <c r="J352" s="4">
        <f t="shared" si="17"/>
        <v>0.35</v>
      </c>
      <c r="K352">
        <v>9.5710599999999992</v>
      </c>
      <c r="L352">
        <v>60628.3</v>
      </c>
      <c r="M352" s="4">
        <f t="shared" si="18"/>
        <v>60.628300000000003</v>
      </c>
      <c r="N352">
        <v>1.4033199999999999E-2</v>
      </c>
      <c r="O352">
        <v>0.79286599999999996</v>
      </c>
    </row>
    <row r="353" spans="2:15" x14ac:dyDescent="0.25">
      <c r="B353" s="1">
        <v>5.9305999999999998E-5</v>
      </c>
      <c r="D353">
        <v>0.149011</v>
      </c>
      <c r="E353" s="1"/>
      <c r="F353">
        <v>0.20191899999999999</v>
      </c>
      <c r="H353">
        <v>0.05</v>
      </c>
      <c r="I353">
        <f t="shared" si="16"/>
        <v>0.35092999999999996</v>
      </c>
      <c r="J353" s="4">
        <f t="shared" si="17"/>
        <v>0.35099999999999998</v>
      </c>
      <c r="K353">
        <v>9.5640099999999997</v>
      </c>
      <c r="L353">
        <v>60502.6</v>
      </c>
      <c r="M353" s="4">
        <f t="shared" si="18"/>
        <v>60.502600000000001</v>
      </c>
      <c r="N353">
        <v>1.4015400000000001E-2</v>
      </c>
      <c r="O353">
        <v>0.79187799999999997</v>
      </c>
    </row>
    <row r="354" spans="2:15" x14ac:dyDescent="0.25">
      <c r="B354" s="1">
        <v>5.8351799999999999E-5</v>
      </c>
      <c r="D354">
        <v>0.14801400000000001</v>
      </c>
      <c r="F354">
        <v>0.20391400000000001</v>
      </c>
      <c r="H354">
        <v>0.05</v>
      </c>
      <c r="I354">
        <f t="shared" si="16"/>
        <v>0.35192800000000002</v>
      </c>
      <c r="J354" s="4">
        <f t="shared" si="17"/>
        <v>0.35199999999999998</v>
      </c>
      <c r="K354">
        <v>9.5569900000000008</v>
      </c>
      <c r="L354">
        <v>60377.1</v>
      </c>
      <c r="M354" s="4">
        <f t="shared" si="18"/>
        <v>60.377099999999999</v>
      </c>
      <c r="N354">
        <v>1.39977E-2</v>
      </c>
      <c r="O354">
        <v>0.79088999999999998</v>
      </c>
    </row>
    <row r="355" spans="2:15" x14ac:dyDescent="0.25">
      <c r="B355" s="1">
        <v>5.74159E-5</v>
      </c>
      <c r="D355">
        <v>0.14701700000000001</v>
      </c>
      <c r="E355" s="1"/>
      <c r="F355">
        <v>0.20590900000000001</v>
      </c>
      <c r="H355">
        <v>0.05</v>
      </c>
      <c r="I355">
        <f t="shared" si="16"/>
        <v>0.35292600000000002</v>
      </c>
      <c r="J355" s="4">
        <f t="shared" si="17"/>
        <v>0.35299999999999998</v>
      </c>
      <c r="K355">
        <v>9.5499799999999997</v>
      </c>
      <c r="L355">
        <v>60251.6</v>
      </c>
      <c r="M355" s="4">
        <f t="shared" si="18"/>
        <v>60.251599999999996</v>
      </c>
      <c r="N355">
        <v>1.3979999999999999E-2</v>
      </c>
      <c r="O355">
        <v>0.78990099999999996</v>
      </c>
    </row>
    <row r="356" spans="2:15" x14ac:dyDescent="0.25">
      <c r="B356" s="1">
        <v>5.64978E-5</v>
      </c>
      <c r="D356">
        <v>0.14601900000000001</v>
      </c>
      <c r="F356">
        <v>0.20790500000000001</v>
      </c>
      <c r="H356">
        <v>0.05</v>
      </c>
      <c r="I356">
        <f t="shared" si="16"/>
        <v>0.35392400000000002</v>
      </c>
      <c r="J356" s="4">
        <f t="shared" si="17"/>
        <v>0.35399999999999998</v>
      </c>
      <c r="K356">
        <v>9.5429999999999993</v>
      </c>
      <c r="L356">
        <v>60126.2</v>
      </c>
      <c r="M356" s="4">
        <f t="shared" si="18"/>
        <v>60.126199999999997</v>
      </c>
      <c r="N356">
        <v>1.3962199999999999E-2</v>
      </c>
      <c r="O356">
        <v>0.78891299999999998</v>
      </c>
    </row>
    <row r="357" spans="2:15" x14ac:dyDescent="0.25">
      <c r="B357" s="1">
        <v>5.5597000000000003E-5</v>
      </c>
      <c r="D357">
        <v>0.14502200000000001</v>
      </c>
      <c r="E357" s="1"/>
      <c r="F357">
        <v>0.2099</v>
      </c>
      <c r="H357">
        <v>0.05</v>
      </c>
      <c r="I357">
        <f t="shared" si="16"/>
        <v>0.35492200000000002</v>
      </c>
      <c r="J357" s="4">
        <f t="shared" si="17"/>
        <v>0.35499999999999998</v>
      </c>
      <c r="K357">
        <v>9.5360399999999998</v>
      </c>
      <c r="L357">
        <v>60001</v>
      </c>
      <c r="M357" s="4">
        <f t="shared" si="18"/>
        <v>60.000999999999998</v>
      </c>
      <c r="N357">
        <v>1.39445E-2</v>
      </c>
      <c r="O357">
        <v>0.78792499999999999</v>
      </c>
    </row>
    <row r="358" spans="2:15" x14ac:dyDescent="0.25">
      <c r="B358" s="1">
        <v>5.4712900000000003E-5</v>
      </c>
      <c r="D358">
        <v>0.14402499999999999</v>
      </c>
      <c r="F358">
        <v>0.211895</v>
      </c>
      <c r="H358">
        <v>0.05</v>
      </c>
      <c r="I358">
        <f t="shared" si="16"/>
        <v>0.35592000000000001</v>
      </c>
      <c r="J358" s="4">
        <f t="shared" si="17"/>
        <v>0.35599999999999998</v>
      </c>
      <c r="K358">
        <v>9.5290999999999997</v>
      </c>
      <c r="L358">
        <v>59875.8</v>
      </c>
      <c r="M358" s="4">
        <f t="shared" si="18"/>
        <v>59.875800000000005</v>
      </c>
      <c r="N358">
        <v>1.39268E-2</v>
      </c>
      <c r="O358">
        <v>0.78693599999999997</v>
      </c>
    </row>
    <row r="359" spans="2:15" x14ac:dyDescent="0.25">
      <c r="B359" s="1">
        <v>5.3845099999999997E-5</v>
      </c>
      <c r="D359">
        <v>0.14302799999999999</v>
      </c>
      <c r="E359" s="1"/>
      <c r="F359">
        <v>0.21389</v>
      </c>
      <c r="H359">
        <v>0.05</v>
      </c>
      <c r="I359">
        <f t="shared" si="16"/>
        <v>0.35691799999999996</v>
      </c>
      <c r="J359" s="4">
        <f t="shared" si="17"/>
        <v>0.35699999999999998</v>
      </c>
      <c r="K359">
        <v>9.5221699999999991</v>
      </c>
      <c r="L359">
        <v>59750.8</v>
      </c>
      <c r="M359" s="4">
        <f t="shared" si="18"/>
        <v>59.750800000000005</v>
      </c>
      <c r="N359">
        <v>1.3908999999999999E-2</v>
      </c>
      <c r="O359">
        <v>0.78594799999999998</v>
      </c>
    </row>
    <row r="360" spans="2:15" x14ac:dyDescent="0.25">
      <c r="B360" s="1">
        <v>5.2993199999999999E-5</v>
      </c>
      <c r="D360">
        <v>0.14203099999999999</v>
      </c>
      <c r="F360">
        <v>0.21588499999999999</v>
      </c>
      <c r="H360">
        <v>0.05</v>
      </c>
      <c r="I360">
        <f t="shared" si="16"/>
        <v>0.35791600000000001</v>
      </c>
      <c r="J360" s="4">
        <f t="shared" si="17"/>
        <v>0.35799999999999998</v>
      </c>
      <c r="K360">
        <v>9.5152599999999996</v>
      </c>
      <c r="L360">
        <v>59625.9</v>
      </c>
      <c r="M360" s="4">
        <f t="shared" si="18"/>
        <v>59.625900000000001</v>
      </c>
      <c r="N360">
        <v>1.3891300000000001E-2</v>
      </c>
      <c r="O360">
        <v>0.78495999999999999</v>
      </c>
    </row>
    <row r="361" spans="2:15" x14ac:dyDescent="0.25">
      <c r="B361" s="1">
        <v>5.2156700000000002E-5</v>
      </c>
      <c r="D361">
        <v>0.14103399999999999</v>
      </c>
      <c r="E361" s="1"/>
      <c r="F361">
        <v>0.21787999999999999</v>
      </c>
      <c r="H361">
        <v>0.05</v>
      </c>
      <c r="I361">
        <f t="shared" si="16"/>
        <v>0.35891399999999996</v>
      </c>
      <c r="J361" s="4">
        <f t="shared" si="17"/>
        <v>0.35899999999999999</v>
      </c>
      <c r="K361">
        <v>9.5083699999999993</v>
      </c>
      <c r="L361">
        <v>59501</v>
      </c>
      <c r="M361" s="4">
        <f t="shared" si="18"/>
        <v>59.500999999999998</v>
      </c>
      <c r="N361">
        <v>1.38736E-2</v>
      </c>
      <c r="O361">
        <v>0.783972</v>
      </c>
    </row>
    <row r="362" spans="2:15" x14ac:dyDescent="0.25">
      <c r="B362" s="1">
        <v>5.1335200000000003E-5</v>
      </c>
      <c r="D362">
        <v>0.14003699999999999</v>
      </c>
      <c r="F362">
        <v>0.21987499999999999</v>
      </c>
      <c r="H362">
        <v>0.05</v>
      </c>
      <c r="I362">
        <f t="shared" si="16"/>
        <v>0.35991200000000001</v>
      </c>
      <c r="J362" s="4">
        <f t="shared" si="17"/>
        <v>0.36</v>
      </c>
      <c r="K362">
        <v>9.5014900000000004</v>
      </c>
      <c r="L362">
        <v>59376.3</v>
      </c>
      <c r="M362" s="4">
        <f t="shared" si="18"/>
        <v>59.376300000000001</v>
      </c>
      <c r="N362">
        <v>1.38558E-2</v>
      </c>
      <c r="O362">
        <v>0.78298400000000001</v>
      </c>
    </row>
    <row r="363" spans="2:15" x14ac:dyDescent="0.25">
      <c r="B363" s="1">
        <v>5.0528200000000002E-5</v>
      </c>
      <c r="D363">
        <v>0.13904</v>
      </c>
      <c r="E363" s="1"/>
      <c r="F363">
        <v>0.22186900000000001</v>
      </c>
      <c r="H363">
        <v>0.05</v>
      </c>
      <c r="I363">
        <f t="shared" si="16"/>
        <v>0.36090900000000004</v>
      </c>
      <c r="J363" s="4">
        <f t="shared" si="17"/>
        <v>0.36099999999999999</v>
      </c>
      <c r="K363">
        <v>9.4946300000000008</v>
      </c>
      <c r="L363">
        <v>59251.7</v>
      </c>
      <c r="M363" s="4">
        <f t="shared" si="18"/>
        <v>59.2517</v>
      </c>
      <c r="N363">
        <v>1.3838100000000001E-2</v>
      </c>
      <c r="O363">
        <v>0.78199600000000002</v>
      </c>
    </row>
    <row r="364" spans="2:15" x14ac:dyDescent="0.25">
      <c r="B364" s="1">
        <v>4.9735499999999998E-5</v>
      </c>
      <c r="D364">
        <v>0.138043</v>
      </c>
      <c r="F364">
        <v>0.22386400000000001</v>
      </c>
      <c r="H364">
        <v>0.05</v>
      </c>
      <c r="I364">
        <f t="shared" si="16"/>
        <v>0.36190699999999998</v>
      </c>
      <c r="J364" s="4">
        <f t="shared" si="17"/>
        <v>0.36199999999999999</v>
      </c>
      <c r="K364">
        <v>9.4877800000000008</v>
      </c>
      <c r="L364">
        <v>59127.3</v>
      </c>
      <c r="M364" s="4">
        <f t="shared" si="18"/>
        <v>59.127300000000005</v>
      </c>
      <c r="N364">
        <v>1.38204E-2</v>
      </c>
      <c r="O364">
        <v>0.78100800000000004</v>
      </c>
    </row>
    <row r="365" spans="2:15" x14ac:dyDescent="0.25">
      <c r="B365" s="1">
        <v>4.8956599999999998E-5</v>
      </c>
      <c r="D365">
        <v>0.137046</v>
      </c>
      <c r="E365" s="1"/>
      <c r="F365">
        <v>0.225859</v>
      </c>
      <c r="H365">
        <v>0.05</v>
      </c>
      <c r="I365">
        <f t="shared" si="16"/>
        <v>0.36290500000000003</v>
      </c>
      <c r="J365" s="4">
        <f t="shared" si="17"/>
        <v>0.36299999999999999</v>
      </c>
      <c r="K365">
        <v>9.48095</v>
      </c>
      <c r="L365">
        <v>59002.9</v>
      </c>
      <c r="M365" s="4">
        <f t="shared" si="18"/>
        <v>59.002900000000004</v>
      </c>
      <c r="N365">
        <v>1.3802699999999999E-2</v>
      </c>
      <c r="O365">
        <v>0.78001900000000002</v>
      </c>
    </row>
    <row r="366" spans="2:15" x14ac:dyDescent="0.25">
      <c r="B366" s="1">
        <v>4.81912E-5</v>
      </c>
      <c r="D366">
        <v>0.136049</v>
      </c>
      <c r="F366">
        <v>0.227853</v>
      </c>
      <c r="H366">
        <v>0.05</v>
      </c>
      <c r="I366">
        <f t="shared" si="16"/>
        <v>0.363902</v>
      </c>
      <c r="J366" s="4">
        <f t="shared" si="17"/>
        <v>0.36399999999999999</v>
      </c>
      <c r="K366">
        <v>9.4741199999999992</v>
      </c>
      <c r="L366">
        <v>58878.6</v>
      </c>
      <c r="M366" s="4">
        <f t="shared" si="18"/>
        <v>58.878599999999999</v>
      </c>
      <c r="N366">
        <v>1.3784899999999999E-2</v>
      </c>
      <c r="O366">
        <v>0.77903100000000003</v>
      </c>
    </row>
    <row r="367" spans="2:15" x14ac:dyDescent="0.25">
      <c r="B367" s="1">
        <v>4.7438799999999997E-5</v>
      </c>
      <c r="D367">
        <v>0.13505300000000001</v>
      </c>
      <c r="E367" s="1"/>
      <c r="F367">
        <v>0.229847</v>
      </c>
      <c r="H367">
        <v>0.05</v>
      </c>
      <c r="I367">
        <f t="shared" ref="I367:I430" si="19">D367+F367</f>
        <v>0.3649</v>
      </c>
      <c r="J367" s="4">
        <f t="shared" ref="J367:J430" si="20">ROUND(I367,3)</f>
        <v>0.36499999999999999</v>
      </c>
      <c r="K367">
        <v>9.4673099999999994</v>
      </c>
      <c r="L367">
        <v>58754.5</v>
      </c>
      <c r="M367" s="4">
        <f t="shared" si="18"/>
        <v>58.7545</v>
      </c>
      <c r="N367">
        <v>1.37672E-2</v>
      </c>
      <c r="O367">
        <v>0.77804300000000004</v>
      </c>
    </row>
    <row r="368" spans="2:15" x14ac:dyDescent="0.25">
      <c r="B368" s="1">
        <v>4.6699300000000002E-5</v>
      </c>
      <c r="D368">
        <v>0.13405600000000001</v>
      </c>
      <c r="F368">
        <v>0.23184199999999999</v>
      </c>
      <c r="H368">
        <v>0.05</v>
      </c>
      <c r="I368">
        <f t="shared" si="19"/>
        <v>0.365898</v>
      </c>
      <c r="J368" s="4">
        <f t="shared" si="20"/>
        <v>0.36599999999999999</v>
      </c>
      <c r="K368">
        <v>9.4604999999999997</v>
      </c>
      <c r="L368">
        <v>58630.400000000001</v>
      </c>
      <c r="M368" s="4">
        <f t="shared" si="18"/>
        <v>58.630400000000002</v>
      </c>
      <c r="N368">
        <v>1.37495E-2</v>
      </c>
      <c r="O368">
        <v>0.77705599999999997</v>
      </c>
    </row>
    <row r="369" spans="2:15" x14ac:dyDescent="0.25">
      <c r="B369" s="1">
        <v>4.59722E-5</v>
      </c>
      <c r="D369">
        <v>0.13305900000000001</v>
      </c>
      <c r="E369" s="1"/>
      <c r="F369">
        <v>0.23383599999999999</v>
      </c>
      <c r="H369">
        <v>0.05</v>
      </c>
      <c r="I369">
        <f t="shared" si="19"/>
        <v>0.36689499999999997</v>
      </c>
      <c r="J369" s="4">
        <f t="shared" si="20"/>
        <v>0.36699999999999999</v>
      </c>
      <c r="K369">
        <v>9.4537099999999992</v>
      </c>
      <c r="L369">
        <v>58506.5</v>
      </c>
      <c r="M369" s="4">
        <f t="shared" si="18"/>
        <v>58.506500000000003</v>
      </c>
      <c r="N369">
        <v>1.3731800000000001E-2</v>
      </c>
      <c r="O369">
        <v>0.77606799999999998</v>
      </c>
    </row>
    <row r="370" spans="2:15" x14ac:dyDescent="0.25">
      <c r="B370" s="1">
        <v>4.5257199999999998E-5</v>
      </c>
      <c r="D370">
        <v>0.13206200000000001</v>
      </c>
      <c r="F370">
        <v>0.23583000000000001</v>
      </c>
      <c r="H370">
        <v>0.05</v>
      </c>
      <c r="I370">
        <f t="shared" si="19"/>
        <v>0.367892</v>
      </c>
      <c r="J370" s="4">
        <f t="shared" si="20"/>
        <v>0.36799999999999999</v>
      </c>
      <c r="K370">
        <v>9.4469200000000004</v>
      </c>
      <c r="L370">
        <v>58382.7</v>
      </c>
      <c r="M370" s="4">
        <f t="shared" si="18"/>
        <v>58.3827</v>
      </c>
      <c r="N370">
        <v>1.3714E-2</v>
      </c>
      <c r="O370">
        <v>0.77507999999999999</v>
      </c>
    </row>
    <row r="371" spans="2:15" x14ac:dyDescent="0.25">
      <c r="B371" s="1">
        <v>4.4554000000000001E-5</v>
      </c>
      <c r="D371">
        <v>0.13106599999999999</v>
      </c>
      <c r="E371" s="1"/>
      <c r="F371">
        <v>0.23782400000000001</v>
      </c>
      <c r="H371">
        <v>0.05</v>
      </c>
      <c r="I371">
        <f t="shared" si="19"/>
        <v>0.36889</v>
      </c>
      <c r="J371" s="4">
        <f t="shared" si="20"/>
        <v>0.36899999999999999</v>
      </c>
      <c r="K371">
        <v>9.4401399999999995</v>
      </c>
      <c r="L371">
        <v>58259</v>
      </c>
      <c r="M371" s="4">
        <f t="shared" si="18"/>
        <v>58.259</v>
      </c>
      <c r="N371">
        <v>1.36963E-2</v>
      </c>
      <c r="O371">
        <v>0.774092</v>
      </c>
    </row>
    <row r="372" spans="2:15" x14ac:dyDescent="0.25">
      <c r="B372" s="1">
        <v>4.3862400000000002E-5</v>
      </c>
      <c r="D372">
        <v>0.13006899999999999</v>
      </c>
      <c r="F372">
        <v>0.239818</v>
      </c>
      <c r="H372">
        <v>0.05</v>
      </c>
      <c r="I372">
        <f t="shared" si="19"/>
        <v>0.36988699999999997</v>
      </c>
      <c r="J372" s="4">
        <f t="shared" si="20"/>
        <v>0.37</v>
      </c>
      <c r="K372">
        <v>9.4333600000000004</v>
      </c>
      <c r="L372">
        <v>58135.4</v>
      </c>
      <c r="M372" s="4">
        <f t="shared" si="18"/>
        <v>58.135400000000004</v>
      </c>
      <c r="N372">
        <v>1.3678600000000001E-2</v>
      </c>
      <c r="O372">
        <v>0.77310400000000001</v>
      </c>
    </row>
    <row r="373" spans="2:15" x14ac:dyDescent="0.25">
      <c r="B373" s="1">
        <v>4.3182000000000001E-5</v>
      </c>
      <c r="D373">
        <v>0.12907199999999999</v>
      </c>
      <c r="E373" s="1"/>
      <c r="F373">
        <v>0.241812</v>
      </c>
      <c r="H373">
        <v>0.05</v>
      </c>
      <c r="I373">
        <f t="shared" si="19"/>
        <v>0.37088399999999999</v>
      </c>
      <c r="J373" s="4">
        <f t="shared" si="20"/>
        <v>0.371</v>
      </c>
      <c r="K373">
        <v>9.4265899999999991</v>
      </c>
      <c r="L373">
        <v>58011.9</v>
      </c>
      <c r="M373" s="4">
        <f t="shared" si="18"/>
        <v>58.011900000000004</v>
      </c>
      <c r="N373">
        <v>1.36609E-2</v>
      </c>
      <c r="O373">
        <v>0.77211600000000002</v>
      </c>
    </row>
    <row r="374" spans="2:15" x14ac:dyDescent="0.25">
      <c r="B374" s="1">
        <v>4.2512500000000003E-5</v>
      </c>
      <c r="D374">
        <v>0.128076</v>
      </c>
      <c r="F374">
        <v>0.24380599999999999</v>
      </c>
      <c r="H374">
        <v>0.05</v>
      </c>
      <c r="I374">
        <f t="shared" si="19"/>
        <v>0.37188199999999999</v>
      </c>
      <c r="J374" s="4">
        <f t="shared" si="20"/>
        <v>0.372</v>
      </c>
      <c r="K374">
        <v>9.4198199999999996</v>
      </c>
      <c r="L374">
        <v>57888.6</v>
      </c>
      <c r="M374" s="4">
        <f t="shared" si="18"/>
        <v>57.888599999999997</v>
      </c>
      <c r="N374">
        <v>1.3643199999999999E-2</v>
      </c>
      <c r="O374">
        <v>0.77112899999999995</v>
      </c>
    </row>
    <row r="375" spans="2:15" x14ac:dyDescent="0.25">
      <c r="B375" s="1">
        <v>4.1853800000000002E-5</v>
      </c>
      <c r="D375">
        <v>0.127079</v>
      </c>
      <c r="E375" s="1"/>
      <c r="F375">
        <v>0.24579899999999999</v>
      </c>
      <c r="H375">
        <v>0.05</v>
      </c>
      <c r="I375">
        <f t="shared" si="19"/>
        <v>0.37287799999999999</v>
      </c>
      <c r="J375" s="4">
        <f t="shared" si="20"/>
        <v>0.373</v>
      </c>
      <c r="K375">
        <v>9.4130599999999998</v>
      </c>
      <c r="L375">
        <v>57765.3</v>
      </c>
      <c r="M375" s="4">
        <f t="shared" si="18"/>
        <v>57.765300000000003</v>
      </c>
      <c r="N375">
        <v>1.36255E-2</v>
      </c>
      <c r="O375">
        <v>0.77014099999999996</v>
      </c>
    </row>
    <row r="376" spans="2:15" x14ac:dyDescent="0.25">
      <c r="B376" s="1">
        <v>4.1205499999999997E-5</v>
      </c>
      <c r="D376">
        <v>0.126083</v>
      </c>
      <c r="F376">
        <v>0.24779300000000001</v>
      </c>
      <c r="H376">
        <v>0.05</v>
      </c>
      <c r="I376">
        <f t="shared" si="19"/>
        <v>0.37387599999999999</v>
      </c>
      <c r="J376" s="4">
        <f t="shared" si="20"/>
        <v>0.374</v>
      </c>
      <c r="K376">
        <v>9.4062999999999999</v>
      </c>
      <c r="L376">
        <v>57642.2</v>
      </c>
      <c r="M376" s="4">
        <f t="shared" si="18"/>
        <v>57.642199999999995</v>
      </c>
      <c r="N376">
        <v>1.36078E-2</v>
      </c>
      <c r="O376">
        <v>0.769154</v>
      </c>
    </row>
    <row r="377" spans="2:15" x14ac:dyDescent="0.25">
      <c r="B377" s="1">
        <v>4.0567400000000001E-5</v>
      </c>
      <c r="D377">
        <v>0.125087</v>
      </c>
      <c r="E377" s="1"/>
      <c r="F377">
        <v>0.24978600000000001</v>
      </c>
      <c r="H377">
        <v>0.05</v>
      </c>
      <c r="I377">
        <f t="shared" si="19"/>
        <v>0.37487300000000001</v>
      </c>
      <c r="J377" s="4">
        <f t="shared" si="20"/>
        <v>0.375</v>
      </c>
      <c r="K377">
        <v>9.39954</v>
      </c>
      <c r="L377">
        <v>57519.199999999997</v>
      </c>
      <c r="M377" s="4">
        <f t="shared" si="18"/>
        <v>57.519199999999998</v>
      </c>
      <c r="N377">
        <v>1.3590100000000001E-2</v>
      </c>
      <c r="O377">
        <v>0.76816600000000002</v>
      </c>
    </row>
    <row r="378" spans="2:15" x14ac:dyDescent="0.25">
      <c r="B378" s="1">
        <v>3.9939199999999999E-5</v>
      </c>
      <c r="D378">
        <v>0.12409000000000001</v>
      </c>
      <c r="F378">
        <v>0.25178</v>
      </c>
      <c r="H378">
        <v>0.05</v>
      </c>
      <c r="I378">
        <f t="shared" si="19"/>
        <v>0.37587000000000004</v>
      </c>
      <c r="J378" s="4">
        <f t="shared" si="20"/>
        <v>0.376</v>
      </c>
      <c r="K378">
        <v>9.3927800000000001</v>
      </c>
      <c r="L378">
        <v>57396.2</v>
      </c>
      <c r="M378" s="4">
        <f t="shared" si="18"/>
        <v>57.3962</v>
      </c>
      <c r="N378">
        <v>1.3572300000000001E-2</v>
      </c>
      <c r="O378">
        <v>0.76717800000000003</v>
      </c>
    </row>
    <row r="379" spans="2:15" x14ac:dyDescent="0.25">
      <c r="B379" s="1">
        <v>3.9320799999999998E-5</v>
      </c>
      <c r="D379">
        <v>0.123094</v>
      </c>
      <c r="E379" s="1"/>
      <c r="F379">
        <v>0.25377300000000003</v>
      </c>
      <c r="H379">
        <v>0.05</v>
      </c>
      <c r="I379">
        <f t="shared" si="19"/>
        <v>0.37686700000000001</v>
      </c>
      <c r="J379" s="4">
        <f t="shared" si="20"/>
        <v>0.377</v>
      </c>
      <c r="K379">
        <v>9.3860200000000003</v>
      </c>
      <c r="L379">
        <v>57273.4</v>
      </c>
      <c r="M379" s="4">
        <f t="shared" si="18"/>
        <v>57.273400000000002</v>
      </c>
      <c r="N379">
        <v>1.35546E-2</v>
      </c>
      <c r="O379">
        <v>0.76619099999999996</v>
      </c>
    </row>
    <row r="380" spans="2:15" x14ac:dyDescent="0.25">
      <c r="B380" s="1">
        <v>3.8711799999999998E-5</v>
      </c>
      <c r="D380">
        <v>0.122098</v>
      </c>
      <c r="F380">
        <v>0.25576599999999999</v>
      </c>
      <c r="H380">
        <v>0.05</v>
      </c>
      <c r="I380">
        <f t="shared" si="19"/>
        <v>0.37786399999999998</v>
      </c>
      <c r="J380" s="4">
        <f t="shared" si="20"/>
        <v>0.378</v>
      </c>
      <c r="K380">
        <v>9.3792600000000004</v>
      </c>
      <c r="L380">
        <v>57150.8</v>
      </c>
      <c r="M380" s="4">
        <f t="shared" si="18"/>
        <v>57.150800000000004</v>
      </c>
      <c r="N380">
        <v>1.3536899999999999E-2</v>
      </c>
      <c r="O380">
        <v>0.765204</v>
      </c>
    </row>
    <row r="381" spans="2:15" x14ac:dyDescent="0.25">
      <c r="B381" s="1">
        <v>3.8112099999999997E-5</v>
      </c>
      <c r="D381">
        <v>0.121102</v>
      </c>
      <c r="E381" s="1"/>
      <c r="F381">
        <v>0.25775900000000002</v>
      </c>
      <c r="H381">
        <v>0.05</v>
      </c>
      <c r="I381">
        <f t="shared" si="19"/>
        <v>0.378861</v>
      </c>
      <c r="J381" s="4">
        <f t="shared" si="20"/>
        <v>0.379</v>
      </c>
      <c r="K381">
        <v>9.3725000000000005</v>
      </c>
      <c r="L381">
        <v>57028.2</v>
      </c>
      <c r="M381" s="4">
        <f t="shared" si="18"/>
        <v>57.028199999999998</v>
      </c>
      <c r="N381">
        <v>1.35192E-2</v>
      </c>
      <c r="O381">
        <v>0.76421600000000001</v>
      </c>
    </row>
    <row r="382" spans="2:15" x14ac:dyDescent="0.25">
      <c r="B382" s="1">
        <v>3.7521500000000003E-5</v>
      </c>
      <c r="D382">
        <v>0.120105</v>
      </c>
      <c r="F382">
        <v>0.25975199999999998</v>
      </c>
      <c r="H382">
        <v>0.05</v>
      </c>
      <c r="I382">
        <f t="shared" si="19"/>
        <v>0.379857</v>
      </c>
      <c r="J382" s="4">
        <f t="shared" si="20"/>
        <v>0.38</v>
      </c>
      <c r="K382">
        <v>9.3657400000000006</v>
      </c>
      <c r="L382">
        <v>56905.7</v>
      </c>
      <c r="M382" s="4">
        <f t="shared" si="18"/>
        <v>56.905699999999996</v>
      </c>
      <c r="N382">
        <v>1.35015E-2</v>
      </c>
      <c r="O382">
        <v>0.76322900000000005</v>
      </c>
    </row>
    <row r="383" spans="2:15" x14ac:dyDescent="0.25">
      <c r="B383" s="1">
        <v>3.6939600000000001E-5</v>
      </c>
      <c r="D383">
        <v>0.11910900000000001</v>
      </c>
      <c r="E383" s="1"/>
      <c r="F383">
        <v>0.26174399999999998</v>
      </c>
      <c r="H383">
        <v>0.05</v>
      </c>
      <c r="I383">
        <f t="shared" si="19"/>
        <v>0.380853</v>
      </c>
      <c r="J383" s="4">
        <f t="shared" si="20"/>
        <v>0.38100000000000001</v>
      </c>
      <c r="K383">
        <v>9.3589699999999993</v>
      </c>
      <c r="L383">
        <v>56783.4</v>
      </c>
      <c r="M383" s="4">
        <f t="shared" si="18"/>
        <v>56.7834</v>
      </c>
      <c r="N383">
        <v>1.3483800000000001E-2</v>
      </c>
      <c r="O383">
        <v>0.76224199999999998</v>
      </c>
    </row>
    <row r="384" spans="2:15" x14ac:dyDescent="0.25">
      <c r="B384" s="1">
        <v>3.6366499999999998E-5</v>
      </c>
      <c r="D384">
        <v>0.118113</v>
      </c>
      <c r="F384">
        <v>0.263737</v>
      </c>
      <c r="H384">
        <v>0.05</v>
      </c>
      <c r="I384">
        <f t="shared" si="19"/>
        <v>0.38185000000000002</v>
      </c>
      <c r="J384" s="4">
        <f t="shared" si="20"/>
        <v>0.38200000000000001</v>
      </c>
      <c r="K384">
        <v>9.3521999999999998</v>
      </c>
      <c r="L384">
        <v>56661.2</v>
      </c>
      <c r="M384" s="4">
        <f t="shared" si="18"/>
        <v>56.661199999999994</v>
      </c>
      <c r="N384">
        <v>1.34661E-2</v>
      </c>
      <c r="O384">
        <v>0.76125500000000001</v>
      </c>
    </row>
    <row r="385" spans="2:15" x14ac:dyDescent="0.25">
      <c r="B385" s="1">
        <v>3.58018E-5</v>
      </c>
      <c r="D385">
        <v>0.117117</v>
      </c>
      <c r="E385" s="1"/>
      <c r="F385">
        <v>0.26572899999999999</v>
      </c>
      <c r="H385">
        <v>0.05</v>
      </c>
      <c r="I385">
        <f t="shared" si="19"/>
        <v>0.38284600000000002</v>
      </c>
      <c r="J385" s="4">
        <f t="shared" si="20"/>
        <v>0.38300000000000001</v>
      </c>
      <c r="K385">
        <v>9.3454200000000007</v>
      </c>
      <c r="L385">
        <v>56539.1</v>
      </c>
      <c r="M385" s="4">
        <f t="shared" si="18"/>
        <v>56.539099999999998</v>
      </c>
      <c r="N385">
        <v>1.3448399999999999E-2</v>
      </c>
      <c r="O385">
        <v>0.76026800000000005</v>
      </c>
    </row>
    <row r="386" spans="2:15" x14ac:dyDescent="0.25">
      <c r="B386" s="1">
        <v>3.5245299999999999E-5</v>
      </c>
      <c r="D386">
        <v>0.116122</v>
      </c>
      <c r="F386">
        <v>0.26772200000000002</v>
      </c>
      <c r="H386">
        <v>0.05</v>
      </c>
      <c r="I386">
        <f t="shared" si="19"/>
        <v>0.38384400000000002</v>
      </c>
      <c r="J386" s="4">
        <f t="shared" si="20"/>
        <v>0.38400000000000001</v>
      </c>
      <c r="K386">
        <v>9.3386399999999998</v>
      </c>
      <c r="L386">
        <v>56417.1</v>
      </c>
      <c r="M386" s="4">
        <f t="shared" si="18"/>
        <v>56.417099999999998</v>
      </c>
      <c r="N386">
        <v>1.34307E-2</v>
      </c>
      <c r="O386">
        <v>0.75928099999999998</v>
      </c>
    </row>
    <row r="387" spans="2:15" x14ac:dyDescent="0.25">
      <c r="B387" s="1">
        <v>3.4696900000000003E-5</v>
      </c>
      <c r="D387">
        <v>0.11512600000000001</v>
      </c>
      <c r="E387" s="1"/>
      <c r="F387">
        <v>0.26971400000000001</v>
      </c>
      <c r="H387">
        <v>0.05</v>
      </c>
      <c r="I387">
        <f t="shared" si="19"/>
        <v>0.38484000000000002</v>
      </c>
      <c r="J387" s="4">
        <f t="shared" si="20"/>
        <v>0.38500000000000001</v>
      </c>
      <c r="K387">
        <v>9.3318499999999993</v>
      </c>
      <c r="L387">
        <v>56295.199999999997</v>
      </c>
      <c r="M387" s="4">
        <f t="shared" ref="M387:M450" si="21">L387/1000</f>
        <v>56.295199999999994</v>
      </c>
      <c r="N387">
        <v>1.3413E-2</v>
      </c>
      <c r="O387">
        <v>0.75829400000000002</v>
      </c>
    </row>
    <row r="388" spans="2:15" x14ac:dyDescent="0.25">
      <c r="B388" s="1">
        <v>3.4156399999999997E-5</v>
      </c>
      <c r="D388">
        <v>0.11413</v>
      </c>
      <c r="F388">
        <v>0.271706</v>
      </c>
      <c r="H388">
        <v>0.05</v>
      </c>
      <c r="I388">
        <f t="shared" si="19"/>
        <v>0.38583600000000001</v>
      </c>
      <c r="J388" s="4">
        <f t="shared" si="20"/>
        <v>0.38600000000000001</v>
      </c>
      <c r="K388">
        <v>9.3250499999999992</v>
      </c>
      <c r="L388">
        <v>56173.5</v>
      </c>
      <c r="M388" s="4">
        <f t="shared" si="21"/>
        <v>56.173499999999997</v>
      </c>
      <c r="N388">
        <v>1.33954E-2</v>
      </c>
      <c r="O388">
        <v>0.75730699999999995</v>
      </c>
    </row>
    <row r="389" spans="2:15" x14ac:dyDescent="0.25">
      <c r="B389" s="1">
        <v>3.3623700000000001E-5</v>
      </c>
      <c r="D389">
        <v>0.113134</v>
      </c>
      <c r="E389" s="1"/>
      <c r="F389">
        <v>0.27369700000000002</v>
      </c>
      <c r="H389">
        <v>0.05</v>
      </c>
      <c r="I389">
        <f t="shared" si="19"/>
        <v>0.38683100000000004</v>
      </c>
      <c r="J389" s="4">
        <f t="shared" si="20"/>
        <v>0.38700000000000001</v>
      </c>
      <c r="K389">
        <v>9.3182399999999994</v>
      </c>
      <c r="L389">
        <v>56051.8</v>
      </c>
      <c r="M389" s="4">
        <f t="shared" si="21"/>
        <v>56.0518</v>
      </c>
      <c r="N389">
        <v>1.3377699999999999E-2</v>
      </c>
      <c r="O389">
        <v>0.75631999999999999</v>
      </c>
    </row>
    <row r="390" spans="2:15" x14ac:dyDescent="0.25">
      <c r="B390" s="1">
        <v>3.3098500000000002E-5</v>
      </c>
      <c r="D390">
        <v>0.112139</v>
      </c>
      <c r="F390">
        <v>0.27568900000000002</v>
      </c>
      <c r="H390">
        <v>0.05</v>
      </c>
      <c r="I390">
        <f t="shared" si="19"/>
        <v>0.38782800000000001</v>
      </c>
      <c r="J390" s="4">
        <f t="shared" si="20"/>
        <v>0.38800000000000001</v>
      </c>
      <c r="K390">
        <v>9.31142</v>
      </c>
      <c r="L390">
        <v>55930.3</v>
      </c>
      <c r="M390" s="4">
        <f t="shared" si="21"/>
        <v>55.930300000000003</v>
      </c>
      <c r="N390">
        <v>1.336E-2</v>
      </c>
      <c r="O390">
        <v>0.75533300000000003</v>
      </c>
    </row>
    <row r="391" spans="2:15" x14ac:dyDescent="0.25">
      <c r="B391" s="1">
        <v>3.2580699999999998E-5</v>
      </c>
      <c r="D391">
        <v>0.11114300000000001</v>
      </c>
      <c r="E391" s="1"/>
      <c r="F391">
        <v>0.27768100000000001</v>
      </c>
      <c r="H391">
        <v>0.05</v>
      </c>
      <c r="I391">
        <f t="shared" si="19"/>
        <v>0.388824</v>
      </c>
      <c r="J391" s="4">
        <f t="shared" si="20"/>
        <v>0.38900000000000001</v>
      </c>
      <c r="K391">
        <v>9.3045899999999993</v>
      </c>
      <c r="L391">
        <v>55808.9</v>
      </c>
      <c r="M391" s="4">
        <f t="shared" si="21"/>
        <v>55.808900000000001</v>
      </c>
      <c r="N391">
        <v>1.33423E-2</v>
      </c>
      <c r="O391">
        <v>0.75434699999999999</v>
      </c>
    </row>
    <row r="392" spans="2:15" x14ac:dyDescent="0.25">
      <c r="B392" s="1">
        <v>3.2070100000000003E-5</v>
      </c>
      <c r="D392">
        <v>0.110148</v>
      </c>
      <c r="F392">
        <v>0.27967199999999998</v>
      </c>
      <c r="H392">
        <v>0.05</v>
      </c>
      <c r="I392">
        <f t="shared" si="19"/>
        <v>0.38981999999999994</v>
      </c>
      <c r="J392" s="4">
        <f t="shared" si="20"/>
        <v>0.39</v>
      </c>
      <c r="K392">
        <v>9.2977500000000006</v>
      </c>
      <c r="L392">
        <v>55687.6</v>
      </c>
      <c r="M392" s="4">
        <f t="shared" si="21"/>
        <v>55.687599999999996</v>
      </c>
      <c r="N392">
        <v>1.3324600000000001E-2</v>
      </c>
      <c r="O392">
        <v>0.75336000000000003</v>
      </c>
    </row>
    <row r="393" spans="2:15" x14ac:dyDescent="0.25">
      <c r="B393" s="1">
        <v>3.1566599999999997E-5</v>
      </c>
      <c r="D393">
        <v>0.109153</v>
      </c>
      <c r="E393" s="1"/>
      <c r="F393">
        <v>0.281663</v>
      </c>
      <c r="H393">
        <v>0.05</v>
      </c>
      <c r="I393">
        <f t="shared" si="19"/>
        <v>0.390816</v>
      </c>
      <c r="J393" s="4">
        <f t="shared" si="20"/>
        <v>0.39100000000000001</v>
      </c>
      <c r="K393">
        <v>9.2909000000000006</v>
      </c>
      <c r="L393">
        <v>55566.5</v>
      </c>
      <c r="M393" s="4">
        <f t="shared" si="21"/>
        <v>55.566499999999998</v>
      </c>
      <c r="N393">
        <v>1.33069E-2</v>
      </c>
      <c r="O393">
        <v>0.75237399999999999</v>
      </c>
    </row>
    <row r="394" spans="2:15" x14ac:dyDescent="0.25">
      <c r="B394" s="1">
        <v>3.1070099999999999E-5</v>
      </c>
      <c r="D394">
        <v>0.108157</v>
      </c>
      <c r="F394">
        <v>0.28365400000000002</v>
      </c>
      <c r="H394">
        <v>0.05</v>
      </c>
      <c r="I394">
        <f t="shared" si="19"/>
        <v>0.39181100000000002</v>
      </c>
      <c r="J394" s="4">
        <f t="shared" si="20"/>
        <v>0.39200000000000002</v>
      </c>
      <c r="K394">
        <v>9.2840399999999992</v>
      </c>
      <c r="L394">
        <v>55445.4</v>
      </c>
      <c r="M394" s="4">
        <f t="shared" si="21"/>
        <v>55.445399999999999</v>
      </c>
      <c r="N394">
        <v>1.3289199999999999E-2</v>
      </c>
      <c r="O394">
        <v>0.75138700000000003</v>
      </c>
    </row>
    <row r="395" spans="2:15" x14ac:dyDescent="0.25">
      <c r="B395" s="1">
        <v>3.0580300000000003E-5</v>
      </c>
      <c r="D395">
        <v>0.10716199999999999</v>
      </c>
      <c r="E395" s="1"/>
      <c r="F395">
        <v>0.28564499999999998</v>
      </c>
      <c r="H395">
        <v>0.05</v>
      </c>
      <c r="I395">
        <f t="shared" si="19"/>
        <v>0.39280699999999996</v>
      </c>
      <c r="J395" s="4">
        <f t="shared" si="20"/>
        <v>0.39300000000000002</v>
      </c>
      <c r="K395">
        <v>9.2771600000000003</v>
      </c>
      <c r="L395">
        <v>55324.5</v>
      </c>
      <c r="M395" s="4">
        <f t="shared" si="21"/>
        <v>55.3245</v>
      </c>
      <c r="N395">
        <v>1.32716E-2</v>
      </c>
      <c r="O395">
        <v>0.75040099999999998</v>
      </c>
    </row>
    <row r="396" spans="2:15" x14ac:dyDescent="0.25">
      <c r="B396" s="1">
        <v>3.00972E-5</v>
      </c>
      <c r="D396">
        <v>0.106167</v>
      </c>
      <c r="F396">
        <v>0.28763499999999997</v>
      </c>
      <c r="H396">
        <v>0.05</v>
      </c>
      <c r="I396">
        <f t="shared" si="19"/>
        <v>0.39380199999999999</v>
      </c>
      <c r="J396" s="4">
        <f t="shared" si="20"/>
        <v>0.39400000000000002</v>
      </c>
      <c r="K396">
        <v>9.2702600000000004</v>
      </c>
      <c r="L396">
        <v>55203.7</v>
      </c>
      <c r="M396" s="4">
        <f t="shared" si="21"/>
        <v>55.203699999999998</v>
      </c>
      <c r="N396">
        <v>1.3253900000000001E-2</v>
      </c>
      <c r="O396">
        <v>0.74941500000000005</v>
      </c>
    </row>
    <row r="397" spans="2:15" x14ac:dyDescent="0.25">
      <c r="B397" s="1">
        <v>2.9620599999999999E-5</v>
      </c>
      <c r="D397">
        <v>0.105172</v>
      </c>
      <c r="E397" s="1"/>
      <c r="F397">
        <v>0.28962599999999999</v>
      </c>
      <c r="H397">
        <v>0.05</v>
      </c>
      <c r="I397">
        <f t="shared" si="19"/>
        <v>0.39479799999999998</v>
      </c>
      <c r="J397" s="4">
        <f t="shared" si="20"/>
        <v>0.39500000000000002</v>
      </c>
      <c r="K397">
        <v>9.2633500000000009</v>
      </c>
      <c r="L397">
        <v>55083</v>
      </c>
      <c r="M397" s="4">
        <f t="shared" si="21"/>
        <v>55.082999999999998</v>
      </c>
      <c r="N397">
        <v>1.32362E-2</v>
      </c>
      <c r="O397">
        <v>0.74842799999999998</v>
      </c>
    </row>
    <row r="398" spans="2:15" x14ac:dyDescent="0.25">
      <c r="B398" s="1">
        <v>2.9150300000000001E-5</v>
      </c>
      <c r="D398">
        <v>0.10417700000000001</v>
      </c>
      <c r="F398">
        <v>0.29161599999999999</v>
      </c>
      <c r="H398">
        <v>0.05</v>
      </c>
      <c r="I398">
        <f t="shared" si="19"/>
        <v>0.39579300000000001</v>
      </c>
      <c r="J398" s="4">
        <f t="shared" si="20"/>
        <v>0.39600000000000002</v>
      </c>
      <c r="K398">
        <v>9.2564200000000003</v>
      </c>
      <c r="L398">
        <v>54962.400000000001</v>
      </c>
      <c r="M398" s="4">
        <f t="shared" si="21"/>
        <v>54.962400000000002</v>
      </c>
      <c r="N398">
        <v>1.32186E-2</v>
      </c>
      <c r="O398">
        <v>0.74744200000000005</v>
      </c>
    </row>
    <row r="399" spans="2:15" x14ac:dyDescent="0.25">
      <c r="B399" s="1">
        <v>2.86864E-5</v>
      </c>
      <c r="D399">
        <v>0.103183</v>
      </c>
      <c r="E399" s="1"/>
      <c r="F399">
        <v>0.29360599999999998</v>
      </c>
      <c r="H399">
        <v>0.05</v>
      </c>
      <c r="I399">
        <f t="shared" si="19"/>
        <v>0.39678899999999995</v>
      </c>
      <c r="J399" s="4">
        <f t="shared" si="20"/>
        <v>0.39700000000000002</v>
      </c>
      <c r="K399">
        <v>9.2494700000000005</v>
      </c>
      <c r="L399">
        <v>54842</v>
      </c>
      <c r="M399" s="4">
        <f t="shared" si="21"/>
        <v>54.841999999999999</v>
      </c>
      <c r="N399">
        <v>1.32009E-2</v>
      </c>
      <c r="O399">
        <v>0.74645600000000001</v>
      </c>
    </row>
    <row r="400" spans="2:15" x14ac:dyDescent="0.25">
      <c r="B400" s="1">
        <v>2.8228499999999999E-5</v>
      </c>
      <c r="D400">
        <v>0.102188</v>
      </c>
      <c r="F400">
        <v>0.29559600000000003</v>
      </c>
      <c r="H400">
        <v>0.05</v>
      </c>
      <c r="I400">
        <f t="shared" si="19"/>
        <v>0.39778400000000003</v>
      </c>
      <c r="J400" s="4">
        <f t="shared" si="20"/>
        <v>0.39800000000000002</v>
      </c>
      <c r="K400">
        <v>9.2424999999999997</v>
      </c>
      <c r="L400">
        <v>54721.7</v>
      </c>
      <c r="M400" s="4">
        <f t="shared" si="21"/>
        <v>54.721699999999998</v>
      </c>
      <c r="N400">
        <v>1.3183200000000001E-2</v>
      </c>
      <c r="O400">
        <v>0.74547099999999999</v>
      </c>
    </row>
    <row r="401" spans="2:15" x14ac:dyDescent="0.25">
      <c r="B401" s="1">
        <v>2.7776600000000001E-5</v>
      </c>
      <c r="D401">
        <v>0.10119400000000001</v>
      </c>
      <c r="E401" s="1"/>
      <c r="F401">
        <v>0.29758499999999999</v>
      </c>
      <c r="H401">
        <v>0.05</v>
      </c>
      <c r="I401">
        <f t="shared" si="19"/>
        <v>0.39877899999999999</v>
      </c>
      <c r="J401" s="4">
        <f t="shared" si="20"/>
        <v>0.39900000000000002</v>
      </c>
      <c r="K401">
        <v>9.2355099999999997</v>
      </c>
      <c r="L401">
        <v>54601.5</v>
      </c>
      <c r="M401" s="4">
        <f t="shared" si="21"/>
        <v>54.601500000000001</v>
      </c>
      <c r="N401">
        <v>1.31656E-2</v>
      </c>
      <c r="O401">
        <v>0.74448499999999995</v>
      </c>
    </row>
    <row r="402" spans="2:15" x14ac:dyDescent="0.25">
      <c r="B402" s="1">
        <v>2.7330699999999999E-5</v>
      </c>
      <c r="D402">
        <v>0.100199</v>
      </c>
      <c r="F402">
        <v>0.29957400000000001</v>
      </c>
      <c r="H402">
        <v>0.05</v>
      </c>
      <c r="I402">
        <f t="shared" si="19"/>
        <v>0.39977299999999999</v>
      </c>
      <c r="J402" s="4">
        <f t="shared" si="20"/>
        <v>0.4</v>
      </c>
      <c r="K402">
        <v>9.2285000000000004</v>
      </c>
      <c r="L402">
        <v>54481.4</v>
      </c>
      <c r="M402" s="4">
        <f t="shared" si="21"/>
        <v>54.481400000000001</v>
      </c>
      <c r="N402">
        <v>1.3147900000000001E-2</v>
      </c>
      <c r="O402">
        <v>0.74349900000000002</v>
      </c>
    </row>
    <row r="403" spans="2:15" x14ac:dyDescent="0.25">
      <c r="B403" s="1">
        <v>2.6890499999999999E-5</v>
      </c>
      <c r="D403">
        <v>9.9204799999999996E-2</v>
      </c>
      <c r="F403">
        <v>0.30156300000000003</v>
      </c>
      <c r="H403">
        <v>0.05</v>
      </c>
      <c r="I403">
        <f t="shared" si="19"/>
        <v>0.40076780000000001</v>
      </c>
      <c r="J403" s="4">
        <f t="shared" si="20"/>
        <v>0.40100000000000002</v>
      </c>
      <c r="K403">
        <v>9.2214700000000001</v>
      </c>
      <c r="L403">
        <v>54361.4</v>
      </c>
      <c r="M403" s="4">
        <f t="shared" si="21"/>
        <v>54.361400000000003</v>
      </c>
      <c r="N403">
        <v>1.31302E-2</v>
      </c>
      <c r="O403">
        <v>0.74251400000000001</v>
      </c>
    </row>
    <row r="404" spans="2:15" x14ac:dyDescent="0.25">
      <c r="B404" s="1">
        <v>2.6455899999999999E-5</v>
      </c>
      <c r="D404">
        <v>9.8210599999999995E-2</v>
      </c>
      <c r="F404">
        <v>0.30355199999999999</v>
      </c>
      <c r="H404">
        <v>0.05</v>
      </c>
      <c r="I404">
        <f t="shared" si="19"/>
        <v>0.40176259999999997</v>
      </c>
      <c r="J404" s="4">
        <f t="shared" si="20"/>
        <v>0.40200000000000002</v>
      </c>
      <c r="K404">
        <v>9.2144200000000005</v>
      </c>
      <c r="L404">
        <v>54241.599999999999</v>
      </c>
      <c r="M404" s="4">
        <f t="shared" si="21"/>
        <v>54.241599999999998</v>
      </c>
      <c r="N404">
        <v>1.31126E-2</v>
      </c>
      <c r="O404">
        <v>0.74152799999999996</v>
      </c>
    </row>
    <row r="405" spans="2:15" x14ac:dyDescent="0.25">
      <c r="B405" s="1">
        <v>2.60269E-5</v>
      </c>
      <c r="D405">
        <v>9.7216499999999997E-2</v>
      </c>
      <c r="F405">
        <v>0.30554100000000001</v>
      </c>
      <c r="H405">
        <v>0.05</v>
      </c>
      <c r="I405">
        <f t="shared" si="19"/>
        <v>0.40275749999999999</v>
      </c>
      <c r="J405" s="4">
        <f t="shared" si="20"/>
        <v>0.40300000000000002</v>
      </c>
      <c r="K405">
        <v>9.2073300000000007</v>
      </c>
      <c r="L405">
        <v>54121.9</v>
      </c>
      <c r="M405" s="4">
        <f t="shared" si="21"/>
        <v>54.121900000000004</v>
      </c>
      <c r="N405">
        <v>1.30949E-2</v>
      </c>
      <c r="O405">
        <v>0.74054299999999995</v>
      </c>
    </row>
    <row r="406" spans="2:15" x14ac:dyDescent="0.25">
      <c r="B406" s="1">
        <v>2.5603299999999999E-5</v>
      </c>
      <c r="D406">
        <v>9.6222600000000005E-2</v>
      </c>
      <c r="F406">
        <v>0.307529</v>
      </c>
      <c r="H406">
        <v>0.05</v>
      </c>
      <c r="I406">
        <f t="shared" si="19"/>
        <v>0.40375159999999999</v>
      </c>
      <c r="J406" s="4">
        <f t="shared" si="20"/>
        <v>0.40400000000000003</v>
      </c>
      <c r="K406">
        <v>9.2002299999999995</v>
      </c>
      <c r="L406">
        <v>54002.3</v>
      </c>
      <c r="M406" s="4">
        <f t="shared" si="21"/>
        <v>54.002300000000005</v>
      </c>
      <c r="N406">
        <v>1.30773E-2</v>
      </c>
      <c r="O406">
        <v>0.73955800000000005</v>
      </c>
    </row>
    <row r="407" spans="2:15" x14ac:dyDescent="0.25">
      <c r="B407" s="1">
        <v>2.5185E-5</v>
      </c>
      <c r="D407">
        <v>9.5228800000000002E-2</v>
      </c>
      <c r="F407">
        <v>0.30951699999999999</v>
      </c>
      <c r="H407">
        <v>0.05</v>
      </c>
      <c r="I407">
        <f t="shared" si="19"/>
        <v>0.40474579999999999</v>
      </c>
      <c r="J407" s="4">
        <f t="shared" si="20"/>
        <v>0.40500000000000003</v>
      </c>
      <c r="K407">
        <v>9.1930999999999994</v>
      </c>
      <c r="L407">
        <v>53882.8</v>
      </c>
      <c r="M407" s="4">
        <f t="shared" si="21"/>
        <v>53.882800000000003</v>
      </c>
      <c r="N407">
        <v>1.3059599999999999E-2</v>
      </c>
      <c r="O407">
        <v>0.73857300000000004</v>
      </c>
    </row>
    <row r="408" spans="2:15" x14ac:dyDescent="0.25">
      <c r="B408" s="1">
        <v>2.4771999999999999E-5</v>
      </c>
      <c r="D408">
        <v>9.4235100000000002E-2</v>
      </c>
      <c r="F408">
        <v>0.31150499999999998</v>
      </c>
      <c r="H408">
        <v>0.05</v>
      </c>
      <c r="I408">
        <f t="shared" si="19"/>
        <v>0.40574009999999999</v>
      </c>
      <c r="J408" s="4">
        <f t="shared" si="20"/>
        <v>0.40600000000000003</v>
      </c>
      <c r="K408">
        <v>9.1859300000000008</v>
      </c>
      <c r="L408">
        <v>53763.5</v>
      </c>
      <c r="M408" s="4">
        <f t="shared" si="21"/>
        <v>53.763500000000001</v>
      </c>
      <c r="N408">
        <v>1.3042E-2</v>
      </c>
      <c r="O408">
        <v>0.73758800000000002</v>
      </c>
    </row>
    <row r="409" spans="2:15" x14ac:dyDescent="0.25">
      <c r="B409" s="1">
        <v>2.4363999999999999E-5</v>
      </c>
      <c r="D409">
        <v>9.3241500000000005E-2</v>
      </c>
      <c r="F409">
        <v>0.31349300000000002</v>
      </c>
      <c r="H409">
        <v>0.05</v>
      </c>
      <c r="I409">
        <f t="shared" si="19"/>
        <v>0.4067345</v>
      </c>
      <c r="J409" s="4">
        <f t="shared" si="20"/>
        <v>0.40699999999999997</v>
      </c>
      <c r="K409">
        <v>9.1787399999999995</v>
      </c>
      <c r="L409">
        <v>53644.3</v>
      </c>
      <c r="M409" s="4">
        <f t="shared" si="21"/>
        <v>53.644300000000001</v>
      </c>
      <c r="N409">
        <v>1.30244E-2</v>
      </c>
      <c r="O409">
        <v>0.73660300000000001</v>
      </c>
    </row>
    <row r="410" spans="2:15" x14ac:dyDescent="0.25">
      <c r="B410" s="1">
        <v>2.39612E-5</v>
      </c>
      <c r="D410">
        <v>9.22481E-2</v>
      </c>
      <c r="F410">
        <v>0.31547999999999998</v>
      </c>
      <c r="H410">
        <v>0.05</v>
      </c>
      <c r="I410">
        <f t="shared" si="19"/>
        <v>0.40772809999999998</v>
      </c>
      <c r="J410" s="4">
        <f t="shared" si="20"/>
        <v>0.40799999999999997</v>
      </c>
      <c r="K410">
        <v>9.1715199999999992</v>
      </c>
      <c r="L410">
        <v>53525.2</v>
      </c>
      <c r="M410" s="4">
        <f t="shared" si="21"/>
        <v>53.525199999999998</v>
      </c>
      <c r="N410">
        <v>1.30067E-2</v>
      </c>
      <c r="O410">
        <v>0.73561900000000002</v>
      </c>
    </row>
    <row r="411" spans="2:15" x14ac:dyDescent="0.25">
      <c r="B411" s="1">
        <v>2.3563200000000002E-5</v>
      </c>
      <c r="D411">
        <v>9.12549E-2</v>
      </c>
      <c r="F411">
        <v>0.317467</v>
      </c>
      <c r="H411">
        <v>0.05</v>
      </c>
      <c r="I411">
        <f t="shared" si="19"/>
        <v>0.40872189999999997</v>
      </c>
      <c r="J411" s="4">
        <f t="shared" si="20"/>
        <v>0.40899999999999997</v>
      </c>
      <c r="K411">
        <v>9.1642700000000001</v>
      </c>
      <c r="L411">
        <v>53406.3</v>
      </c>
      <c r="M411" s="4">
        <f t="shared" si="21"/>
        <v>53.406300000000002</v>
      </c>
      <c r="N411">
        <v>1.29891E-2</v>
      </c>
      <c r="O411">
        <v>0.73463400000000001</v>
      </c>
    </row>
    <row r="412" spans="2:15" x14ac:dyDescent="0.25">
      <c r="B412" s="1">
        <v>2.31701E-5</v>
      </c>
      <c r="D412">
        <v>9.0261800000000003E-2</v>
      </c>
      <c r="F412">
        <v>0.31945299999999999</v>
      </c>
      <c r="H412">
        <v>0.05</v>
      </c>
      <c r="I412">
        <f t="shared" si="19"/>
        <v>0.40971479999999999</v>
      </c>
      <c r="J412" s="4">
        <f t="shared" si="20"/>
        <v>0.41</v>
      </c>
      <c r="K412">
        <v>9.1569800000000008</v>
      </c>
      <c r="L412">
        <v>53287.4</v>
      </c>
      <c r="M412" s="4">
        <f t="shared" si="21"/>
        <v>53.287399999999998</v>
      </c>
      <c r="N412">
        <v>1.29715E-2</v>
      </c>
      <c r="O412">
        <v>0.73365000000000002</v>
      </c>
    </row>
    <row r="413" spans="2:15" x14ac:dyDescent="0.25">
      <c r="B413" s="1">
        <v>2.2781799999999999E-5</v>
      </c>
      <c r="D413">
        <v>8.9268799999999995E-2</v>
      </c>
      <c r="F413">
        <v>0.32144</v>
      </c>
      <c r="H413">
        <v>0.05</v>
      </c>
      <c r="I413">
        <f t="shared" si="19"/>
        <v>0.41070879999999998</v>
      </c>
      <c r="J413" s="4">
        <f t="shared" si="20"/>
        <v>0.41099999999999998</v>
      </c>
      <c r="K413">
        <v>9.1496600000000008</v>
      </c>
      <c r="L413">
        <v>53168.7</v>
      </c>
      <c r="M413" s="4">
        <f t="shared" si="21"/>
        <v>53.168699999999994</v>
      </c>
      <c r="N413">
        <v>1.29538E-2</v>
      </c>
      <c r="O413">
        <v>0.73266600000000004</v>
      </c>
    </row>
    <row r="414" spans="2:15" x14ac:dyDescent="0.25">
      <c r="B414" s="1">
        <v>2.2398100000000002E-5</v>
      </c>
      <c r="D414">
        <v>8.8276099999999996E-2</v>
      </c>
      <c r="F414">
        <v>0.32342500000000002</v>
      </c>
      <c r="H414">
        <v>0.05</v>
      </c>
      <c r="I414">
        <f t="shared" si="19"/>
        <v>0.41170110000000004</v>
      </c>
      <c r="J414" s="4">
        <f t="shared" si="20"/>
        <v>0.41199999999999998</v>
      </c>
      <c r="K414">
        <v>9.1423100000000002</v>
      </c>
      <c r="L414">
        <v>53050.2</v>
      </c>
      <c r="M414" s="4">
        <f t="shared" si="21"/>
        <v>53.050199999999997</v>
      </c>
      <c r="N414">
        <v>1.29362E-2</v>
      </c>
      <c r="O414">
        <v>0.73168200000000005</v>
      </c>
    </row>
    <row r="415" spans="2:15" x14ac:dyDescent="0.25">
      <c r="B415" s="1">
        <v>2.2019E-5</v>
      </c>
      <c r="D415">
        <v>8.72835E-2</v>
      </c>
      <c r="F415">
        <v>0.32541100000000001</v>
      </c>
      <c r="H415">
        <v>0.05</v>
      </c>
      <c r="I415">
        <f t="shared" si="19"/>
        <v>0.41269450000000002</v>
      </c>
      <c r="J415" s="4">
        <f t="shared" si="20"/>
        <v>0.41299999999999998</v>
      </c>
      <c r="K415">
        <v>9.1349099999999996</v>
      </c>
      <c r="L415">
        <v>52931.7</v>
      </c>
      <c r="M415" s="4">
        <f t="shared" si="21"/>
        <v>52.931699999999999</v>
      </c>
      <c r="N415">
        <v>1.2918600000000001E-2</v>
      </c>
      <c r="O415">
        <v>0.73069799999999996</v>
      </c>
    </row>
    <row r="416" spans="2:15" x14ac:dyDescent="0.25">
      <c r="B416" s="1">
        <v>2.1644399999999999E-5</v>
      </c>
      <c r="D416">
        <v>8.6291000000000007E-2</v>
      </c>
      <c r="F416">
        <v>0.32739600000000002</v>
      </c>
      <c r="H416">
        <v>0.05</v>
      </c>
      <c r="I416">
        <f t="shared" si="19"/>
        <v>0.41368700000000003</v>
      </c>
      <c r="J416" s="4">
        <f t="shared" si="20"/>
        <v>0.41399999999999998</v>
      </c>
      <c r="K416">
        <v>9.1274800000000003</v>
      </c>
      <c r="L416">
        <v>52813.4</v>
      </c>
      <c r="M416" s="4">
        <f t="shared" si="21"/>
        <v>52.813400000000001</v>
      </c>
      <c r="N416">
        <v>1.2900999999999999E-2</v>
      </c>
      <c r="O416">
        <v>0.72971399999999997</v>
      </c>
    </row>
    <row r="417" spans="2:15" x14ac:dyDescent="0.25">
      <c r="B417" s="1">
        <v>2.12742E-5</v>
      </c>
      <c r="D417">
        <v>8.5298799999999994E-2</v>
      </c>
      <c r="F417">
        <v>0.32938099999999998</v>
      </c>
      <c r="H417">
        <v>0.05</v>
      </c>
      <c r="I417">
        <f t="shared" si="19"/>
        <v>0.41467979999999999</v>
      </c>
      <c r="J417" s="4">
        <f t="shared" si="20"/>
        <v>0.41499999999999998</v>
      </c>
      <c r="K417">
        <v>9.1200100000000006</v>
      </c>
      <c r="L417">
        <v>52695.199999999997</v>
      </c>
      <c r="M417" s="4">
        <f t="shared" si="21"/>
        <v>52.6952</v>
      </c>
      <c r="N417">
        <v>1.28834E-2</v>
      </c>
      <c r="O417">
        <v>0.72873100000000002</v>
      </c>
    </row>
    <row r="418" spans="2:15" x14ac:dyDescent="0.25">
      <c r="B418" s="1">
        <v>2.0908400000000001E-5</v>
      </c>
      <c r="D418">
        <v>8.4306699999999998E-2</v>
      </c>
      <c r="F418">
        <v>0.33136599999999999</v>
      </c>
      <c r="H418">
        <v>0.05</v>
      </c>
      <c r="I418">
        <f t="shared" si="19"/>
        <v>0.41567270000000001</v>
      </c>
      <c r="J418" s="4">
        <f t="shared" si="20"/>
        <v>0.41599999999999998</v>
      </c>
      <c r="K418">
        <v>9.1125000000000007</v>
      </c>
      <c r="L418">
        <v>52577.2</v>
      </c>
      <c r="M418" s="4">
        <f t="shared" si="21"/>
        <v>52.577199999999998</v>
      </c>
      <c r="N418">
        <v>1.2865700000000001E-2</v>
      </c>
      <c r="O418">
        <v>0.72774700000000003</v>
      </c>
    </row>
    <row r="419" spans="2:15" x14ac:dyDescent="0.25">
      <c r="B419" s="1">
        <v>2.0546900000000001E-5</v>
      </c>
      <c r="D419">
        <v>8.3314799999999994E-2</v>
      </c>
      <c r="F419">
        <v>0.33334999999999998</v>
      </c>
      <c r="H419">
        <v>0.05</v>
      </c>
      <c r="I419">
        <f t="shared" si="19"/>
        <v>0.41666479999999995</v>
      </c>
      <c r="J419" s="4">
        <f t="shared" si="20"/>
        <v>0.41699999999999998</v>
      </c>
      <c r="K419">
        <v>9.1049399999999991</v>
      </c>
      <c r="L419">
        <v>52459.3</v>
      </c>
      <c r="M419" s="4">
        <f t="shared" si="21"/>
        <v>52.459300000000006</v>
      </c>
      <c r="N419">
        <v>1.2848099999999999E-2</v>
      </c>
      <c r="O419">
        <v>0.72676399999999997</v>
      </c>
    </row>
    <row r="420" spans="2:15" x14ac:dyDescent="0.25">
      <c r="B420" s="1">
        <v>2.01895E-5</v>
      </c>
      <c r="D420">
        <v>8.2323199999999999E-2</v>
      </c>
      <c r="F420">
        <v>0.33533299999999999</v>
      </c>
      <c r="H420">
        <v>0.05</v>
      </c>
      <c r="I420">
        <f t="shared" si="19"/>
        <v>0.41765619999999998</v>
      </c>
      <c r="J420" s="4">
        <f t="shared" si="20"/>
        <v>0.41799999999999998</v>
      </c>
      <c r="K420">
        <v>9.0973500000000005</v>
      </c>
      <c r="L420">
        <v>52341.5</v>
      </c>
      <c r="M420" s="4">
        <f t="shared" si="21"/>
        <v>52.341500000000003</v>
      </c>
      <c r="N420">
        <v>1.28305E-2</v>
      </c>
      <c r="O420">
        <v>0.72578100000000001</v>
      </c>
    </row>
    <row r="421" spans="2:15" x14ac:dyDescent="0.25">
      <c r="B421" s="1">
        <v>1.9836200000000002E-5</v>
      </c>
      <c r="D421">
        <v>8.1331700000000007E-2</v>
      </c>
      <c r="F421">
        <v>0.33731699999999998</v>
      </c>
      <c r="H421">
        <v>0.05</v>
      </c>
      <c r="I421">
        <f t="shared" si="19"/>
        <v>0.41864869999999998</v>
      </c>
      <c r="J421" s="4">
        <f t="shared" si="20"/>
        <v>0.41899999999999998</v>
      </c>
      <c r="K421">
        <v>9.0897000000000006</v>
      </c>
      <c r="L421">
        <v>52223.9</v>
      </c>
      <c r="M421" s="4">
        <f t="shared" si="21"/>
        <v>52.2239</v>
      </c>
      <c r="N421">
        <v>1.28129E-2</v>
      </c>
      <c r="O421">
        <v>0.72479899999999997</v>
      </c>
    </row>
    <row r="422" spans="2:15" x14ac:dyDescent="0.25">
      <c r="B422" s="1">
        <v>1.9487000000000002E-5</v>
      </c>
      <c r="D422">
        <v>8.0340499999999995E-2</v>
      </c>
      <c r="F422">
        <v>0.33929999999999999</v>
      </c>
      <c r="H422">
        <v>0.05</v>
      </c>
      <c r="I422">
        <f t="shared" si="19"/>
        <v>0.41964049999999997</v>
      </c>
      <c r="J422" s="4">
        <f t="shared" si="20"/>
        <v>0.42</v>
      </c>
      <c r="K422">
        <v>9.0820100000000004</v>
      </c>
      <c r="L422">
        <v>52106.400000000001</v>
      </c>
      <c r="M422" s="4">
        <f t="shared" si="21"/>
        <v>52.106400000000001</v>
      </c>
      <c r="N422">
        <v>1.2795300000000001E-2</v>
      </c>
      <c r="O422">
        <v>0.72381600000000001</v>
      </c>
    </row>
    <row r="423" spans="2:15" x14ac:dyDescent="0.25">
      <c r="B423" s="1">
        <v>1.91418E-5</v>
      </c>
      <c r="D423">
        <v>7.9349500000000003E-2</v>
      </c>
      <c r="F423">
        <v>0.34128199999999997</v>
      </c>
      <c r="H423">
        <v>0.05</v>
      </c>
      <c r="I423">
        <f t="shared" si="19"/>
        <v>0.42063149999999999</v>
      </c>
      <c r="J423" s="4">
        <f t="shared" si="20"/>
        <v>0.42099999999999999</v>
      </c>
      <c r="K423">
        <v>9.0742600000000007</v>
      </c>
      <c r="L423">
        <v>51989</v>
      </c>
      <c r="M423" s="4">
        <f t="shared" si="21"/>
        <v>51.988999999999997</v>
      </c>
      <c r="N423">
        <v>1.2777800000000001E-2</v>
      </c>
      <c r="O423">
        <v>0.72283399999999998</v>
      </c>
    </row>
    <row r="424" spans="2:15" x14ac:dyDescent="0.25">
      <c r="B424" s="1">
        <v>1.8800500000000001E-5</v>
      </c>
      <c r="D424">
        <v>7.8358700000000003E-2</v>
      </c>
      <c r="F424">
        <v>0.34326400000000001</v>
      </c>
      <c r="H424">
        <v>0.05</v>
      </c>
      <c r="I424">
        <f t="shared" si="19"/>
        <v>0.42162270000000002</v>
      </c>
      <c r="J424" s="4">
        <f t="shared" si="20"/>
        <v>0.42199999999999999</v>
      </c>
      <c r="K424">
        <v>9.0664700000000007</v>
      </c>
      <c r="L424">
        <v>51871.8</v>
      </c>
      <c r="M424" s="4">
        <f t="shared" si="21"/>
        <v>51.8718</v>
      </c>
      <c r="N424">
        <v>1.2760199999999999E-2</v>
      </c>
      <c r="O424">
        <v>0.72185200000000005</v>
      </c>
    </row>
    <row r="425" spans="2:15" x14ac:dyDescent="0.25">
      <c r="B425" s="1">
        <v>1.8462999999999999E-5</v>
      </c>
      <c r="D425">
        <v>7.7368199999999998E-2</v>
      </c>
      <c r="F425">
        <v>0.34524500000000002</v>
      </c>
      <c r="H425">
        <v>0.05</v>
      </c>
      <c r="I425">
        <f t="shared" si="19"/>
        <v>0.42261320000000002</v>
      </c>
      <c r="J425" s="4">
        <f t="shared" si="20"/>
        <v>0.42299999999999999</v>
      </c>
      <c r="K425">
        <v>9.0586300000000008</v>
      </c>
      <c r="L425">
        <v>51754.7</v>
      </c>
      <c r="M425" s="4">
        <f t="shared" si="21"/>
        <v>51.7547</v>
      </c>
      <c r="N425">
        <v>1.27426E-2</v>
      </c>
      <c r="O425">
        <v>0.72087000000000001</v>
      </c>
    </row>
    <row r="426" spans="2:15" x14ac:dyDescent="0.25">
      <c r="B426" s="1">
        <v>1.8129299999999999E-5</v>
      </c>
      <c r="D426">
        <v>7.6377899999999999E-2</v>
      </c>
      <c r="F426">
        <v>0.34722599999999998</v>
      </c>
      <c r="H426">
        <v>0.05</v>
      </c>
      <c r="I426">
        <f t="shared" si="19"/>
        <v>0.42360389999999998</v>
      </c>
      <c r="J426" s="4">
        <f t="shared" si="20"/>
        <v>0.42399999999999999</v>
      </c>
      <c r="K426">
        <v>9.0507299999999997</v>
      </c>
      <c r="L426">
        <v>51637.8</v>
      </c>
      <c r="M426" s="4">
        <f t="shared" si="21"/>
        <v>51.637800000000006</v>
      </c>
      <c r="N426">
        <v>1.2725E-2</v>
      </c>
      <c r="O426">
        <v>0.719889</v>
      </c>
    </row>
    <row r="427" spans="2:15" x14ac:dyDescent="0.25">
      <c r="B427" s="1">
        <v>1.7799300000000001E-5</v>
      </c>
      <c r="D427">
        <v>7.5387899999999994E-2</v>
      </c>
      <c r="F427">
        <v>0.34920600000000002</v>
      </c>
      <c r="H427">
        <v>0.05</v>
      </c>
      <c r="I427">
        <f t="shared" si="19"/>
        <v>0.42459390000000002</v>
      </c>
      <c r="J427" s="4">
        <f t="shared" si="20"/>
        <v>0.42499999999999999</v>
      </c>
      <c r="K427">
        <v>9.0427700000000009</v>
      </c>
      <c r="L427">
        <v>51520.9</v>
      </c>
      <c r="M427" s="4">
        <f t="shared" si="21"/>
        <v>51.520900000000005</v>
      </c>
      <c r="N427">
        <v>1.27075E-2</v>
      </c>
      <c r="O427">
        <v>0.71890699999999996</v>
      </c>
    </row>
    <row r="428" spans="2:15" x14ac:dyDescent="0.25">
      <c r="B428" s="1">
        <v>1.7473E-5</v>
      </c>
      <c r="D428">
        <v>7.4398199999999998E-2</v>
      </c>
      <c r="F428">
        <v>0.351186</v>
      </c>
      <c r="H428">
        <v>0.05</v>
      </c>
      <c r="I428">
        <f t="shared" si="19"/>
        <v>0.42558419999999997</v>
      </c>
      <c r="J428" s="4">
        <f t="shared" si="20"/>
        <v>0.42599999999999999</v>
      </c>
      <c r="K428">
        <v>9.0347500000000007</v>
      </c>
      <c r="L428">
        <v>51404.3</v>
      </c>
      <c r="M428" s="4">
        <f t="shared" si="21"/>
        <v>51.404300000000006</v>
      </c>
      <c r="N428">
        <v>1.26899E-2</v>
      </c>
      <c r="O428">
        <v>0.71792599999999995</v>
      </c>
    </row>
    <row r="429" spans="2:15" x14ac:dyDescent="0.25">
      <c r="B429" s="1">
        <v>1.7150200000000001E-5</v>
      </c>
      <c r="D429">
        <v>7.3408699999999993E-2</v>
      </c>
      <c r="F429">
        <v>0.35316500000000001</v>
      </c>
      <c r="H429">
        <v>0.05</v>
      </c>
      <c r="I429">
        <f t="shared" si="19"/>
        <v>0.4265737</v>
      </c>
      <c r="J429" s="4">
        <f t="shared" si="20"/>
        <v>0.42699999999999999</v>
      </c>
      <c r="K429">
        <v>9.0266800000000007</v>
      </c>
      <c r="L429">
        <v>51287.8</v>
      </c>
      <c r="M429" s="4">
        <f t="shared" si="21"/>
        <v>51.287800000000004</v>
      </c>
      <c r="N429">
        <v>1.2672299999999999E-2</v>
      </c>
      <c r="O429">
        <v>0.71694500000000005</v>
      </c>
    </row>
    <row r="430" spans="2:15" x14ac:dyDescent="0.25">
      <c r="B430" s="1">
        <v>1.6830999999999999E-5</v>
      </c>
      <c r="D430">
        <v>7.2419600000000001E-2</v>
      </c>
      <c r="F430">
        <v>0.35514400000000002</v>
      </c>
      <c r="H430">
        <v>0.05</v>
      </c>
      <c r="I430">
        <f t="shared" si="19"/>
        <v>0.42756360000000004</v>
      </c>
      <c r="J430" s="4">
        <f t="shared" si="20"/>
        <v>0.42799999999999999</v>
      </c>
      <c r="K430">
        <v>9.0185399999999998</v>
      </c>
      <c r="L430">
        <v>51171.4</v>
      </c>
      <c r="M430" s="4">
        <f t="shared" si="21"/>
        <v>51.171399999999998</v>
      </c>
      <c r="N430">
        <v>1.2654800000000001E-2</v>
      </c>
      <c r="O430">
        <v>0.71596499999999996</v>
      </c>
    </row>
    <row r="431" spans="2:15" x14ac:dyDescent="0.25">
      <c r="B431" s="1">
        <v>1.6515300000000001E-5</v>
      </c>
      <c r="D431">
        <v>7.14307E-2</v>
      </c>
      <c r="F431">
        <v>0.357122</v>
      </c>
      <c r="H431">
        <v>0.05</v>
      </c>
      <c r="I431">
        <f t="shared" ref="I431:I494" si="22">D431+F431</f>
        <v>0.42855270000000001</v>
      </c>
      <c r="J431" s="4">
        <f t="shared" ref="J431:J494" si="23">ROUND(I431,3)</f>
        <v>0.42899999999999999</v>
      </c>
      <c r="K431">
        <v>9.0103399999999993</v>
      </c>
      <c r="L431">
        <v>51055.199999999997</v>
      </c>
      <c r="M431" s="4">
        <f t="shared" si="21"/>
        <v>51.055199999999999</v>
      </c>
      <c r="N431">
        <v>1.2637199999999999E-2</v>
      </c>
      <c r="O431">
        <v>0.71498499999999998</v>
      </c>
    </row>
    <row r="432" spans="2:15" x14ac:dyDescent="0.25">
      <c r="B432" s="1">
        <v>1.6203000000000001E-5</v>
      </c>
      <c r="D432">
        <v>7.0442199999999996E-2</v>
      </c>
      <c r="F432">
        <v>0.359099</v>
      </c>
      <c r="H432">
        <v>0.05</v>
      </c>
      <c r="I432">
        <f t="shared" si="22"/>
        <v>0.42954120000000001</v>
      </c>
      <c r="J432" s="4">
        <f t="shared" si="23"/>
        <v>0.43</v>
      </c>
      <c r="K432">
        <v>9.0020699999999998</v>
      </c>
      <c r="L432">
        <v>50939.1</v>
      </c>
      <c r="M432" s="4">
        <f t="shared" si="21"/>
        <v>50.939099999999996</v>
      </c>
      <c r="N432">
        <v>1.2619699999999999E-2</v>
      </c>
      <c r="O432">
        <v>0.714005</v>
      </c>
    </row>
    <row r="433" spans="2:15" x14ac:dyDescent="0.25">
      <c r="B433" s="1">
        <v>1.5894100000000001E-5</v>
      </c>
      <c r="D433">
        <v>6.9454000000000002E-2</v>
      </c>
      <c r="F433">
        <v>0.36107600000000001</v>
      </c>
      <c r="H433">
        <v>0.05</v>
      </c>
      <c r="I433">
        <f t="shared" si="22"/>
        <v>0.43053000000000002</v>
      </c>
      <c r="J433" s="4">
        <f t="shared" si="23"/>
        <v>0.43099999999999999</v>
      </c>
      <c r="K433">
        <v>8.9937299999999993</v>
      </c>
      <c r="L433">
        <v>50823.199999999997</v>
      </c>
      <c r="M433" s="4">
        <f t="shared" si="21"/>
        <v>50.8232</v>
      </c>
      <c r="N433">
        <v>1.2602199999999999E-2</v>
      </c>
      <c r="O433">
        <v>0.71302600000000005</v>
      </c>
    </row>
    <row r="434" spans="2:15" x14ac:dyDescent="0.25">
      <c r="B434" s="1">
        <v>1.5588500000000002E-5</v>
      </c>
      <c r="D434">
        <v>6.8466200000000005E-2</v>
      </c>
      <c r="F434">
        <v>0.36305199999999999</v>
      </c>
      <c r="H434">
        <v>0.05</v>
      </c>
      <c r="I434">
        <f t="shared" si="22"/>
        <v>0.43151819999999996</v>
      </c>
      <c r="J434" s="4">
        <f t="shared" si="23"/>
        <v>0.432</v>
      </c>
      <c r="K434">
        <v>8.9853199999999998</v>
      </c>
      <c r="L434">
        <v>50707.4</v>
      </c>
      <c r="M434" s="4">
        <f t="shared" si="21"/>
        <v>50.7074</v>
      </c>
      <c r="N434">
        <v>1.25846E-2</v>
      </c>
      <c r="O434">
        <v>0.71204599999999996</v>
      </c>
    </row>
    <row r="435" spans="2:15" x14ac:dyDescent="0.25">
      <c r="B435" s="1">
        <v>1.5286099999999999E-5</v>
      </c>
      <c r="D435">
        <v>6.7478700000000003E-2</v>
      </c>
      <c r="F435">
        <v>0.36502699999999999</v>
      </c>
      <c r="H435">
        <v>0.05</v>
      </c>
      <c r="I435">
        <f t="shared" si="22"/>
        <v>0.43250569999999999</v>
      </c>
      <c r="J435" s="4">
        <f t="shared" si="23"/>
        <v>0.433</v>
      </c>
      <c r="K435">
        <v>8.9768299999999996</v>
      </c>
      <c r="L435">
        <v>50591.8</v>
      </c>
      <c r="M435" s="4">
        <f t="shared" si="21"/>
        <v>50.591800000000006</v>
      </c>
      <c r="N435">
        <v>1.2567099999999999E-2</v>
      </c>
      <c r="O435">
        <v>0.71106800000000003</v>
      </c>
    </row>
    <row r="436" spans="2:15" x14ac:dyDescent="0.25">
      <c r="B436" s="1">
        <v>1.4987000000000001E-5</v>
      </c>
      <c r="D436">
        <v>6.6491599999999998E-2</v>
      </c>
      <c r="F436">
        <v>0.36700199999999999</v>
      </c>
      <c r="H436">
        <v>0.05</v>
      </c>
      <c r="I436">
        <f t="shared" si="22"/>
        <v>0.43349359999999998</v>
      </c>
      <c r="J436" s="4">
        <f t="shared" si="23"/>
        <v>0.433</v>
      </c>
      <c r="K436">
        <v>8.9682700000000004</v>
      </c>
      <c r="L436">
        <v>50476.3</v>
      </c>
      <c r="M436" s="4">
        <f t="shared" si="21"/>
        <v>50.476300000000002</v>
      </c>
      <c r="N436">
        <v>1.2549599999999999E-2</v>
      </c>
      <c r="O436">
        <v>0.71008899999999997</v>
      </c>
    </row>
    <row r="437" spans="2:15" x14ac:dyDescent="0.25">
      <c r="B437" s="1">
        <v>1.4691E-5</v>
      </c>
      <c r="D437">
        <v>6.5504900000000005E-2</v>
      </c>
      <c r="F437">
        <v>0.36897600000000003</v>
      </c>
      <c r="H437">
        <v>0.05</v>
      </c>
      <c r="I437">
        <f t="shared" si="22"/>
        <v>0.43448090000000006</v>
      </c>
      <c r="J437" s="4">
        <f t="shared" si="23"/>
        <v>0.434</v>
      </c>
      <c r="K437">
        <v>8.9596300000000006</v>
      </c>
      <c r="L437">
        <v>50360.9</v>
      </c>
      <c r="M437" s="4">
        <f t="shared" si="21"/>
        <v>50.360900000000001</v>
      </c>
      <c r="N437">
        <v>1.2532099999999999E-2</v>
      </c>
      <c r="O437">
        <v>0.70911100000000005</v>
      </c>
    </row>
    <row r="438" spans="2:15" x14ac:dyDescent="0.25">
      <c r="B438" s="1">
        <v>1.43982E-5</v>
      </c>
      <c r="D438">
        <v>6.4518599999999995E-2</v>
      </c>
      <c r="F438">
        <v>0.370948</v>
      </c>
      <c r="H438">
        <v>0.05</v>
      </c>
      <c r="I438">
        <f t="shared" si="22"/>
        <v>0.43546659999999998</v>
      </c>
      <c r="J438" s="4">
        <f t="shared" si="23"/>
        <v>0.435</v>
      </c>
      <c r="K438">
        <v>8.9509100000000004</v>
      </c>
      <c r="L438">
        <v>50245.8</v>
      </c>
      <c r="M438" s="4">
        <f t="shared" si="21"/>
        <v>50.245800000000003</v>
      </c>
      <c r="N438">
        <v>1.2514600000000001E-2</v>
      </c>
      <c r="O438">
        <v>0.70813300000000001</v>
      </c>
    </row>
    <row r="439" spans="2:15" x14ac:dyDescent="0.25">
      <c r="B439" s="1">
        <v>1.41084E-5</v>
      </c>
      <c r="D439">
        <v>6.35328E-2</v>
      </c>
      <c r="F439">
        <v>0.37291999999999997</v>
      </c>
      <c r="H439">
        <v>0.05</v>
      </c>
      <c r="I439">
        <f t="shared" si="22"/>
        <v>0.43645279999999997</v>
      </c>
      <c r="J439" s="4">
        <f t="shared" si="23"/>
        <v>0.436</v>
      </c>
      <c r="K439">
        <v>8.9420999999999999</v>
      </c>
      <c r="L439">
        <v>50130.8</v>
      </c>
      <c r="M439" s="4">
        <f t="shared" si="21"/>
        <v>50.130800000000001</v>
      </c>
      <c r="N439">
        <v>1.2497100000000001E-2</v>
      </c>
      <c r="O439">
        <v>0.70715600000000001</v>
      </c>
    </row>
    <row r="440" spans="2:15" x14ac:dyDescent="0.25">
      <c r="B440" s="1">
        <v>1.38217E-5</v>
      </c>
      <c r="D440">
        <v>6.2547400000000003E-2</v>
      </c>
      <c r="F440">
        <v>0.37489099999999997</v>
      </c>
      <c r="H440">
        <v>0.05</v>
      </c>
      <c r="I440">
        <f t="shared" si="22"/>
        <v>0.43743840000000001</v>
      </c>
      <c r="J440" s="4">
        <f t="shared" si="23"/>
        <v>0.437</v>
      </c>
      <c r="K440">
        <v>8.9331999999999994</v>
      </c>
      <c r="L440">
        <v>50016</v>
      </c>
      <c r="M440" s="4">
        <f t="shared" si="21"/>
        <v>50.015999999999998</v>
      </c>
      <c r="N440">
        <v>1.24796E-2</v>
      </c>
      <c r="O440">
        <v>0.706179</v>
      </c>
    </row>
    <row r="441" spans="2:15" x14ac:dyDescent="0.25">
      <c r="B441" s="1">
        <v>1.3538E-5</v>
      </c>
      <c r="D441">
        <v>6.1562499999999999E-2</v>
      </c>
      <c r="F441">
        <v>0.37686199999999997</v>
      </c>
      <c r="H441">
        <v>0.05</v>
      </c>
      <c r="I441">
        <f t="shared" si="22"/>
        <v>0.43842449999999999</v>
      </c>
      <c r="J441" s="4">
        <f t="shared" si="23"/>
        <v>0.438</v>
      </c>
      <c r="K441">
        <v>8.92422</v>
      </c>
      <c r="L441">
        <v>49901.3</v>
      </c>
      <c r="M441" s="4">
        <f t="shared" si="21"/>
        <v>49.901300000000006</v>
      </c>
      <c r="N441">
        <v>1.24622E-2</v>
      </c>
      <c r="O441">
        <v>0.70520300000000002</v>
      </c>
    </row>
    <row r="442" spans="2:15" x14ac:dyDescent="0.25">
      <c r="B442" s="1">
        <v>1.3257100000000001E-5</v>
      </c>
      <c r="D442">
        <v>6.0578E-2</v>
      </c>
      <c r="F442">
        <v>0.37883099999999997</v>
      </c>
      <c r="H442">
        <v>0.05</v>
      </c>
      <c r="I442">
        <f t="shared" si="22"/>
        <v>0.43940899999999999</v>
      </c>
      <c r="J442" s="4">
        <f t="shared" si="23"/>
        <v>0.439</v>
      </c>
      <c r="K442">
        <v>8.9151399999999992</v>
      </c>
      <c r="L442">
        <v>49786.8</v>
      </c>
      <c r="M442" s="4">
        <f t="shared" si="21"/>
        <v>49.786799999999999</v>
      </c>
      <c r="N442">
        <v>1.24447E-2</v>
      </c>
      <c r="O442">
        <v>0.70422700000000005</v>
      </c>
    </row>
    <row r="443" spans="2:15" x14ac:dyDescent="0.25">
      <c r="B443" s="1">
        <v>1.2979199999999999E-5</v>
      </c>
      <c r="D443">
        <v>5.9594099999999997E-2</v>
      </c>
      <c r="F443">
        <v>0.380799</v>
      </c>
      <c r="H443">
        <v>0.05</v>
      </c>
      <c r="I443">
        <f t="shared" si="22"/>
        <v>0.44039309999999998</v>
      </c>
      <c r="J443" s="4">
        <f t="shared" si="23"/>
        <v>0.44</v>
      </c>
      <c r="K443">
        <v>8.9059600000000003</v>
      </c>
      <c r="L443">
        <v>49672.5</v>
      </c>
      <c r="M443" s="4">
        <f t="shared" si="21"/>
        <v>49.672499999999999</v>
      </c>
      <c r="N443">
        <v>1.2427199999999999E-2</v>
      </c>
      <c r="O443">
        <v>0.70325199999999999</v>
      </c>
    </row>
    <row r="444" spans="2:15" x14ac:dyDescent="0.25">
      <c r="B444" s="1">
        <v>1.2704199999999999E-5</v>
      </c>
      <c r="D444">
        <v>5.8610799999999998E-2</v>
      </c>
      <c r="F444">
        <v>0.382766</v>
      </c>
      <c r="H444">
        <v>0.05</v>
      </c>
      <c r="I444">
        <f t="shared" si="22"/>
        <v>0.44137680000000001</v>
      </c>
      <c r="J444" s="4">
        <f t="shared" si="23"/>
        <v>0.441</v>
      </c>
      <c r="K444">
        <v>8.8966799999999999</v>
      </c>
      <c r="L444">
        <v>49558.400000000001</v>
      </c>
      <c r="M444" s="4">
        <f t="shared" si="21"/>
        <v>49.558399999999999</v>
      </c>
      <c r="N444">
        <v>1.24098E-2</v>
      </c>
      <c r="O444">
        <v>0.70227700000000004</v>
      </c>
    </row>
    <row r="445" spans="2:15" x14ac:dyDescent="0.25">
      <c r="B445" s="1">
        <v>1.2432000000000001E-5</v>
      </c>
      <c r="D445">
        <v>5.7627999999999999E-2</v>
      </c>
      <c r="F445">
        <v>0.38473200000000002</v>
      </c>
      <c r="H445">
        <v>0.05</v>
      </c>
      <c r="I445">
        <f t="shared" si="22"/>
        <v>0.44236000000000003</v>
      </c>
      <c r="J445" s="4">
        <f t="shared" si="23"/>
        <v>0.442</v>
      </c>
      <c r="K445">
        <v>8.8872900000000001</v>
      </c>
      <c r="L445">
        <v>49444.4</v>
      </c>
      <c r="M445" s="4">
        <f t="shared" si="21"/>
        <v>49.444400000000002</v>
      </c>
      <c r="N445">
        <v>1.23924E-2</v>
      </c>
      <c r="O445">
        <v>0.70130300000000001</v>
      </c>
    </row>
    <row r="446" spans="2:15" x14ac:dyDescent="0.25">
      <c r="B446" s="1">
        <v>1.2162499999999999E-5</v>
      </c>
      <c r="D446">
        <v>5.6645800000000003E-2</v>
      </c>
      <c r="F446">
        <v>0.38669599999999998</v>
      </c>
      <c r="H446">
        <v>0.05</v>
      </c>
      <c r="I446">
        <f t="shared" si="22"/>
        <v>0.44334180000000001</v>
      </c>
      <c r="J446" s="4">
        <f t="shared" si="23"/>
        <v>0.443</v>
      </c>
      <c r="K446">
        <v>8.8778000000000006</v>
      </c>
      <c r="L446">
        <v>49330.6</v>
      </c>
      <c r="M446" s="4">
        <f t="shared" si="21"/>
        <v>49.330599999999997</v>
      </c>
      <c r="N446">
        <v>1.2375000000000001E-2</v>
      </c>
      <c r="O446">
        <v>0.70032899999999998</v>
      </c>
    </row>
    <row r="447" spans="2:15" x14ac:dyDescent="0.25">
      <c r="B447" s="1">
        <v>1.1895900000000001E-5</v>
      </c>
      <c r="D447">
        <v>5.56643E-2</v>
      </c>
      <c r="F447">
        <v>0.38865899999999998</v>
      </c>
      <c r="H447">
        <v>0.05</v>
      </c>
      <c r="I447">
        <f t="shared" si="22"/>
        <v>0.44432329999999998</v>
      </c>
      <c r="J447" s="4">
        <f t="shared" si="23"/>
        <v>0.44400000000000001</v>
      </c>
      <c r="K447">
        <v>8.8681900000000002</v>
      </c>
      <c r="L447">
        <v>49217</v>
      </c>
      <c r="M447" s="4">
        <f t="shared" si="21"/>
        <v>49.216999999999999</v>
      </c>
      <c r="N447">
        <v>1.23575E-2</v>
      </c>
      <c r="O447">
        <v>0.69935599999999998</v>
      </c>
    </row>
    <row r="448" spans="2:15" x14ac:dyDescent="0.25">
      <c r="B448" s="1">
        <v>1.16319E-5</v>
      </c>
      <c r="D448">
        <v>5.46834E-2</v>
      </c>
      <c r="F448">
        <v>0.39062200000000002</v>
      </c>
      <c r="H448">
        <v>0.05</v>
      </c>
      <c r="I448">
        <f t="shared" si="22"/>
        <v>0.44530540000000002</v>
      </c>
      <c r="J448" s="4">
        <f t="shared" si="23"/>
        <v>0.44500000000000001</v>
      </c>
      <c r="K448">
        <v>8.8584599999999991</v>
      </c>
      <c r="L448">
        <v>49103.6</v>
      </c>
      <c r="M448" s="4">
        <f t="shared" si="21"/>
        <v>49.1036</v>
      </c>
      <c r="N448">
        <v>1.23401E-2</v>
      </c>
      <c r="O448">
        <v>0.698384</v>
      </c>
    </row>
    <row r="449" spans="2:15" x14ac:dyDescent="0.25">
      <c r="B449" s="1">
        <v>1.1370599999999999E-5</v>
      </c>
      <c r="D449">
        <v>5.3703300000000002E-2</v>
      </c>
      <c r="F449">
        <v>0.39258199999999999</v>
      </c>
      <c r="H449">
        <v>0.05</v>
      </c>
      <c r="I449">
        <f t="shared" si="22"/>
        <v>0.4462853</v>
      </c>
      <c r="J449" s="4">
        <f t="shared" si="23"/>
        <v>0.44600000000000001</v>
      </c>
      <c r="K449">
        <v>8.8486200000000004</v>
      </c>
      <c r="L449">
        <v>48990.3</v>
      </c>
      <c r="M449" s="4">
        <f t="shared" si="21"/>
        <v>48.990300000000005</v>
      </c>
      <c r="N449">
        <v>1.23228E-2</v>
      </c>
      <c r="O449">
        <v>0.69741200000000003</v>
      </c>
    </row>
    <row r="450" spans="2:15" x14ac:dyDescent="0.25">
      <c r="B450" s="1">
        <v>1.1111899999999999E-5</v>
      </c>
      <c r="D450">
        <v>5.2723800000000001E-2</v>
      </c>
      <c r="F450">
        <v>0.39454099999999998</v>
      </c>
      <c r="H450">
        <v>0.05</v>
      </c>
      <c r="I450">
        <f t="shared" si="22"/>
        <v>0.44726479999999996</v>
      </c>
      <c r="J450" s="4">
        <f t="shared" si="23"/>
        <v>0.44700000000000001</v>
      </c>
      <c r="K450">
        <v>8.8386499999999995</v>
      </c>
      <c r="L450">
        <v>48877.3</v>
      </c>
      <c r="M450" s="4">
        <f t="shared" si="21"/>
        <v>48.877300000000005</v>
      </c>
      <c r="N450">
        <v>1.2305399999999999E-2</v>
      </c>
      <c r="O450">
        <v>0.69644099999999998</v>
      </c>
    </row>
    <row r="451" spans="2:15" x14ac:dyDescent="0.25">
      <c r="B451" s="1">
        <v>1.0855900000000001E-5</v>
      </c>
      <c r="D451">
        <v>5.1745199999999998E-2</v>
      </c>
      <c r="F451">
        <v>0.39649899999999999</v>
      </c>
      <c r="H451">
        <v>0.05</v>
      </c>
      <c r="I451">
        <f t="shared" si="22"/>
        <v>0.44824419999999998</v>
      </c>
      <c r="J451" s="4">
        <f t="shared" si="23"/>
        <v>0.44800000000000001</v>
      </c>
      <c r="K451">
        <v>8.8285499999999999</v>
      </c>
      <c r="L451">
        <v>48764.5</v>
      </c>
      <c r="M451" s="4">
        <f t="shared" ref="M451:M502" si="24">L451/1000</f>
        <v>48.764499999999998</v>
      </c>
      <c r="N451">
        <v>1.2288E-2</v>
      </c>
      <c r="O451">
        <v>0.69547099999999995</v>
      </c>
    </row>
    <row r="452" spans="2:15" x14ac:dyDescent="0.25">
      <c r="B452" s="1">
        <v>1.06024E-5</v>
      </c>
      <c r="D452">
        <v>5.0767399999999997E-2</v>
      </c>
      <c r="F452">
        <v>0.398455</v>
      </c>
      <c r="H452">
        <v>0.05</v>
      </c>
      <c r="I452">
        <f t="shared" si="22"/>
        <v>0.44922240000000002</v>
      </c>
      <c r="J452" s="4">
        <f t="shared" si="23"/>
        <v>0.44900000000000001</v>
      </c>
      <c r="K452">
        <v>8.8183100000000003</v>
      </c>
      <c r="L452">
        <v>48651.9</v>
      </c>
      <c r="M452" s="4">
        <f t="shared" si="24"/>
        <v>48.651900000000005</v>
      </c>
      <c r="N452">
        <v>1.2270700000000001E-2</v>
      </c>
      <c r="O452">
        <v>0.69450199999999995</v>
      </c>
    </row>
    <row r="453" spans="2:15" x14ac:dyDescent="0.25">
      <c r="B453" s="1">
        <v>1.0351500000000001E-5</v>
      </c>
      <c r="D453">
        <v>4.9790399999999999E-2</v>
      </c>
      <c r="F453">
        <v>0.40040900000000001</v>
      </c>
      <c r="H453">
        <v>0.05</v>
      </c>
      <c r="I453">
        <f t="shared" si="22"/>
        <v>0.45019940000000003</v>
      </c>
      <c r="J453" s="4">
        <f t="shared" si="23"/>
        <v>0.45</v>
      </c>
      <c r="K453">
        <v>8.8079300000000007</v>
      </c>
      <c r="L453">
        <v>48539.4</v>
      </c>
      <c r="M453" s="4">
        <f t="shared" si="24"/>
        <v>48.539400000000001</v>
      </c>
      <c r="N453">
        <v>1.2253399999999999E-2</v>
      </c>
      <c r="O453">
        <v>0.69353299999999996</v>
      </c>
    </row>
    <row r="454" spans="2:15" x14ac:dyDescent="0.25">
      <c r="B454" s="1">
        <v>1.01032E-5</v>
      </c>
      <c r="D454">
        <v>4.8814400000000001E-2</v>
      </c>
      <c r="F454">
        <v>0.40236100000000002</v>
      </c>
      <c r="H454">
        <v>0.05</v>
      </c>
      <c r="I454">
        <f t="shared" si="22"/>
        <v>0.4511754</v>
      </c>
      <c r="J454" s="4">
        <f t="shared" si="23"/>
        <v>0.45100000000000001</v>
      </c>
      <c r="K454">
        <v>8.7973999999999997</v>
      </c>
      <c r="L454">
        <v>48427.199999999997</v>
      </c>
      <c r="M454" s="4">
        <f t="shared" si="24"/>
        <v>48.427199999999999</v>
      </c>
      <c r="N454">
        <v>1.22361E-2</v>
      </c>
      <c r="O454">
        <v>0.69256600000000001</v>
      </c>
    </row>
    <row r="455" spans="2:15" x14ac:dyDescent="0.25">
      <c r="B455" s="1">
        <v>9.8572900000000006E-6</v>
      </c>
      <c r="D455">
        <v>4.7839300000000001E-2</v>
      </c>
      <c r="F455">
        <v>0.40431099999999998</v>
      </c>
      <c r="H455">
        <v>0.05</v>
      </c>
      <c r="I455">
        <f t="shared" si="22"/>
        <v>0.4521503</v>
      </c>
      <c r="J455" s="4">
        <f t="shared" si="23"/>
        <v>0.45200000000000001</v>
      </c>
      <c r="K455">
        <v>8.7867300000000004</v>
      </c>
      <c r="L455">
        <v>48315.3</v>
      </c>
      <c r="M455" s="4">
        <f t="shared" si="24"/>
        <v>48.315300000000001</v>
      </c>
      <c r="N455">
        <v>1.22188E-2</v>
      </c>
      <c r="O455">
        <v>0.69159899999999996</v>
      </c>
    </row>
    <row r="456" spans="2:15" x14ac:dyDescent="0.25">
      <c r="B456" s="1">
        <v>9.6138900000000005E-6</v>
      </c>
      <c r="D456">
        <v>4.6865299999999999E-2</v>
      </c>
      <c r="F456">
        <v>0.40626000000000001</v>
      </c>
      <c r="H456">
        <v>0.05</v>
      </c>
      <c r="I456">
        <f t="shared" si="22"/>
        <v>0.45312530000000001</v>
      </c>
      <c r="J456" s="4">
        <f t="shared" si="23"/>
        <v>0.45300000000000001</v>
      </c>
      <c r="K456">
        <v>8.7758900000000004</v>
      </c>
      <c r="L456">
        <v>48203.5</v>
      </c>
      <c r="M456" s="4">
        <f t="shared" si="24"/>
        <v>48.203499999999998</v>
      </c>
      <c r="N456">
        <v>1.2201500000000001E-2</v>
      </c>
      <c r="O456">
        <v>0.69063399999999997</v>
      </c>
    </row>
    <row r="457" spans="2:15" x14ac:dyDescent="0.25">
      <c r="B457" s="1">
        <v>9.3729400000000008E-6</v>
      </c>
      <c r="D457">
        <v>4.58924E-2</v>
      </c>
      <c r="F457">
        <v>0.40820600000000001</v>
      </c>
      <c r="H457">
        <v>0.05</v>
      </c>
      <c r="I457">
        <f t="shared" si="22"/>
        <v>0.45409840000000001</v>
      </c>
      <c r="J457" s="4">
        <f t="shared" si="23"/>
        <v>0.45400000000000001</v>
      </c>
      <c r="K457">
        <v>8.7648899999999994</v>
      </c>
      <c r="L457">
        <v>48092</v>
      </c>
      <c r="M457" s="4">
        <f t="shared" si="24"/>
        <v>48.091999999999999</v>
      </c>
      <c r="N457">
        <v>1.2184199999999999E-2</v>
      </c>
      <c r="O457">
        <v>0.68966899999999998</v>
      </c>
    </row>
    <row r="458" spans="2:15" x14ac:dyDescent="0.25">
      <c r="B458" s="1">
        <v>9.1344199999999999E-6</v>
      </c>
      <c r="D458">
        <v>4.4920599999999998E-2</v>
      </c>
      <c r="F458">
        <v>0.41015000000000001</v>
      </c>
      <c r="H458">
        <v>0.05</v>
      </c>
      <c r="I458">
        <f t="shared" si="22"/>
        <v>0.45507059999999999</v>
      </c>
      <c r="J458" s="4">
        <f t="shared" si="23"/>
        <v>0.45500000000000002</v>
      </c>
      <c r="K458">
        <v>8.7537099999999999</v>
      </c>
      <c r="L458">
        <v>47980.7</v>
      </c>
      <c r="M458" s="4">
        <f t="shared" si="24"/>
        <v>47.980699999999999</v>
      </c>
      <c r="N458">
        <v>1.2167000000000001E-2</v>
      </c>
      <c r="O458">
        <v>0.68870600000000004</v>
      </c>
    </row>
    <row r="459" spans="2:15" x14ac:dyDescent="0.25">
      <c r="B459" s="1">
        <v>8.8983099999999999E-6</v>
      </c>
      <c r="D459">
        <v>4.3950099999999999E-2</v>
      </c>
      <c r="F459">
        <v>0.41209099999999999</v>
      </c>
      <c r="H459">
        <v>0.05</v>
      </c>
      <c r="I459">
        <f t="shared" si="22"/>
        <v>0.45604109999999998</v>
      </c>
      <c r="J459" s="4">
        <f t="shared" si="23"/>
        <v>0.45600000000000002</v>
      </c>
      <c r="K459">
        <v>8.7423599999999997</v>
      </c>
      <c r="L459">
        <v>47869.7</v>
      </c>
      <c r="M459" s="4">
        <f t="shared" si="24"/>
        <v>47.869699999999995</v>
      </c>
      <c r="N459">
        <v>1.2149800000000001E-2</v>
      </c>
      <c r="O459">
        <v>0.68774299999999999</v>
      </c>
    </row>
    <row r="460" spans="2:15" x14ac:dyDescent="0.25">
      <c r="B460" s="1">
        <v>8.6645899999999993E-6</v>
      </c>
      <c r="D460">
        <v>4.2980900000000002E-2</v>
      </c>
      <c r="F460">
        <v>0.41403000000000001</v>
      </c>
      <c r="H460">
        <v>0.05</v>
      </c>
      <c r="I460">
        <f t="shared" si="22"/>
        <v>0.4570109</v>
      </c>
      <c r="J460" s="4">
        <f t="shared" si="23"/>
        <v>0.45700000000000002</v>
      </c>
      <c r="K460">
        <v>8.7308299999999992</v>
      </c>
      <c r="L460">
        <v>47758.9</v>
      </c>
      <c r="M460" s="4">
        <f t="shared" si="24"/>
        <v>47.758900000000004</v>
      </c>
      <c r="N460">
        <v>1.21326E-2</v>
      </c>
      <c r="O460">
        <v>0.686782</v>
      </c>
    </row>
    <row r="461" spans="2:15" x14ac:dyDescent="0.25">
      <c r="B461" s="1">
        <v>8.4332400000000003E-6</v>
      </c>
      <c r="D461">
        <v>4.2013000000000002E-2</v>
      </c>
      <c r="F461">
        <v>0.41596499999999997</v>
      </c>
      <c r="H461">
        <v>0.05</v>
      </c>
      <c r="I461">
        <f t="shared" si="22"/>
        <v>0.457978</v>
      </c>
      <c r="J461" s="4">
        <f t="shared" si="23"/>
        <v>0.45800000000000002</v>
      </c>
      <c r="K461">
        <v>8.7190899999999996</v>
      </c>
      <c r="L461">
        <v>47648.4</v>
      </c>
      <c r="M461" s="4">
        <f t="shared" si="24"/>
        <v>47.648400000000002</v>
      </c>
      <c r="N461">
        <v>1.21154E-2</v>
      </c>
      <c r="O461">
        <v>0.68582299999999996</v>
      </c>
    </row>
    <row r="462" spans="2:15" x14ac:dyDescent="0.25">
      <c r="B462" s="1">
        <v>8.2042399999999996E-6</v>
      </c>
      <c r="D462">
        <v>4.1046699999999998E-2</v>
      </c>
      <c r="F462">
        <v>0.41789799999999999</v>
      </c>
      <c r="H462">
        <v>0.05</v>
      </c>
      <c r="I462">
        <f t="shared" si="22"/>
        <v>0.45894469999999998</v>
      </c>
      <c r="J462" s="4">
        <f t="shared" si="23"/>
        <v>0.45900000000000002</v>
      </c>
      <c r="K462">
        <v>8.70716</v>
      </c>
      <c r="L462">
        <v>47538.2</v>
      </c>
      <c r="M462" s="4">
        <f t="shared" si="24"/>
        <v>47.538199999999996</v>
      </c>
      <c r="N462">
        <v>1.2098299999999999E-2</v>
      </c>
      <c r="O462">
        <v>0.68486499999999995</v>
      </c>
    </row>
    <row r="463" spans="2:15" x14ac:dyDescent="0.25">
      <c r="B463" s="1">
        <v>7.9775900000000006E-6</v>
      </c>
      <c r="D463">
        <v>4.0082E-2</v>
      </c>
      <c r="F463">
        <v>0.41982799999999998</v>
      </c>
      <c r="H463">
        <v>0.05</v>
      </c>
      <c r="I463">
        <f t="shared" si="22"/>
        <v>0.45990999999999999</v>
      </c>
      <c r="J463" s="4">
        <f t="shared" si="23"/>
        <v>0.46</v>
      </c>
      <c r="K463">
        <v>8.6950199999999995</v>
      </c>
      <c r="L463">
        <v>47428.3</v>
      </c>
      <c r="M463" s="4">
        <f t="shared" si="24"/>
        <v>47.4283</v>
      </c>
      <c r="N463">
        <v>1.20812E-2</v>
      </c>
      <c r="O463">
        <v>0.68390799999999996</v>
      </c>
    </row>
    <row r="464" spans="2:15" x14ac:dyDescent="0.25">
      <c r="B464" s="1">
        <v>7.7532700000000004E-6</v>
      </c>
      <c r="D464">
        <v>3.9118899999999998E-2</v>
      </c>
      <c r="F464">
        <v>0.42175400000000002</v>
      </c>
      <c r="H464">
        <v>0.05</v>
      </c>
      <c r="I464">
        <f t="shared" si="22"/>
        <v>0.46087290000000003</v>
      </c>
      <c r="J464" s="4">
        <f t="shared" si="23"/>
        <v>0.46100000000000002</v>
      </c>
      <c r="K464">
        <v>8.6826500000000006</v>
      </c>
      <c r="L464">
        <v>47318.6</v>
      </c>
      <c r="M464" s="4">
        <f t="shared" si="24"/>
        <v>47.318599999999996</v>
      </c>
      <c r="N464">
        <v>1.2064099999999999E-2</v>
      </c>
      <c r="O464">
        <v>0.68295300000000003</v>
      </c>
    </row>
    <row r="465" spans="2:15" x14ac:dyDescent="0.25">
      <c r="B465" s="1">
        <v>7.5312699999999998E-6</v>
      </c>
      <c r="D465">
        <v>3.8157700000000003E-2</v>
      </c>
      <c r="F465">
        <v>0.42367700000000003</v>
      </c>
      <c r="H465">
        <v>0.05</v>
      </c>
      <c r="I465">
        <f t="shared" si="22"/>
        <v>0.46183470000000004</v>
      </c>
      <c r="J465" s="4">
        <f t="shared" si="23"/>
        <v>0.46200000000000002</v>
      </c>
      <c r="K465">
        <v>8.6700599999999994</v>
      </c>
      <c r="L465">
        <v>47209.3</v>
      </c>
      <c r="M465" s="4">
        <f t="shared" si="24"/>
        <v>47.209300000000006</v>
      </c>
      <c r="N465">
        <v>1.20471E-2</v>
      </c>
      <c r="O465">
        <v>0.68200000000000005</v>
      </c>
    </row>
    <row r="466" spans="2:15" x14ac:dyDescent="0.25">
      <c r="B466" s="1">
        <v>7.3115799999999999E-6</v>
      </c>
      <c r="D466">
        <v>3.71984E-2</v>
      </c>
      <c r="F466">
        <v>0.42559599999999997</v>
      </c>
      <c r="H466">
        <v>0.05</v>
      </c>
      <c r="I466">
        <f t="shared" si="22"/>
        <v>0.46279439999999999</v>
      </c>
      <c r="J466" s="4">
        <f t="shared" si="23"/>
        <v>0.46300000000000002</v>
      </c>
      <c r="K466">
        <v>8.6572200000000006</v>
      </c>
      <c r="L466">
        <v>47100.3</v>
      </c>
      <c r="M466" s="4">
        <f t="shared" si="24"/>
        <v>47.100300000000004</v>
      </c>
      <c r="N466">
        <v>1.20301E-2</v>
      </c>
      <c r="O466">
        <v>0.68104900000000002</v>
      </c>
    </row>
    <row r="467" spans="2:15" x14ac:dyDescent="0.25">
      <c r="B467" s="1">
        <v>7.0941999999999998E-6</v>
      </c>
      <c r="D467">
        <v>3.6241200000000001E-2</v>
      </c>
      <c r="F467">
        <v>0.42751</v>
      </c>
      <c r="H467">
        <v>0.05</v>
      </c>
      <c r="I467">
        <f t="shared" si="22"/>
        <v>0.46375120000000003</v>
      </c>
      <c r="J467" s="4">
        <f t="shared" si="23"/>
        <v>0.46400000000000002</v>
      </c>
      <c r="K467">
        <v>8.6441300000000005</v>
      </c>
      <c r="L467">
        <v>46991.6</v>
      </c>
      <c r="M467" s="4">
        <f t="shared" si="24"/>
        <v>46.991599999999998</v>
      </c>
      <c r="N467">
        <v>1.2013100000000001E-2</v>
      </c>
      <c r="O467">
        <v>0.68010000000000004</v>
      </c>
    </row>
    <row r="468" spans="2:15" x14ac:dyDescent="0.25">
      <c r="B468" s="1">
        <v>6.8791300000000003E-6</v>
      </c>
      <c r="D468">
        <v>3.52863E-2</v>
      </c>
      <c r="F468">
        <v>0.429421</v>
      </c>
      <c r="H468">
        <v>0.05</v>
      </c>
      <c r="I468">
        <f t="shared" si="22"/>
        <v>0.46470729999999999</v>
      </c>
      <c r="J468" s="4">
        <f t="shared" si="23"/>
        <v>0.46500000000000002</v>
      </c>
      <c r="K468">
        <v>8.6307899999999993</v>
      </c>
      <c r="L468">
        <v>46883.3</v>
      </c>
      <c r="M468" s="4">
        <f t="shared" si="24"/>
        <v>46.883300000000006</v>
      </c>
      <c r="N468">
        <v>1.1996100000000001E-2</v>
      </c>
      <c r="O468">
        <v>0.67915300000000001</v>
      </c>
    </row>
    <row r="469" spans="2:15" x14ac:dyDescent="0.25">
      <c r="B469" s="1">
        <v>6.66636E-6</v>
      </c>
      <c r="D469">
        <v>3.4333700000000002E-2</v>
      </c>
      <c r="F469">
        <v>0.43132599999999999</v>
      </c>
      <c r="H469">
        <v>0.05</v>
      </c>
      <c r="I469">
        <f t="shared" si="22"/>
        <v>0.46565970000000001</v>
      </c>
      <c r="J469" s="4">
        <f t="shared" si="23"/>
        <v>0.46600000000000003</v>
      </c>
      <c r="K469">
        <v>8.6171600000000002</v>
      </c>
      <c r="L469">
        <v>46775.4</v>
      </c>
      <c r="M469" s="4">
        <f t="shared" si="24"/>
        <v>46.775400000000005</v>
      </c>
      <c r="N469">
        <v>1.19793E-2</v>
      </c>
      <c r="O469">
        <v>0.67820800000000003</v>
      </c>
    </row>
    <row r="470" spans="2:15" x14ac:dyDescent="0.25">
      <c r="B470" s="1">
        <v>6.4559100000000002E-6</v>
      </c>
      <c r="D470">
        <v>3.3383799999999998E-2</v>
      </c>
      <c r="F470">
        <v>0.433226</v>
      </c>
      <c r="H470">
        <v>0.05</v>
      </c>
      <c r="I470">
        <f t="shared" si="22"/>
        <v>0.46660980000000002</v>
      </c>
      <c r="J470" s="4">
        <f t="shared" si="23"/>
        <v>0.46700000000000003</v>
      </c>
      <c r="K470">
        <v>8.6032499999999992</v>
      </c>
      <c r="L470">
        <v>46667.9</v>
      </c>
      <c r="M470" s="4">
        <f t="shared" si="24"/>
        <v>46.667900000000003</v>
      </c>
      <c r="N470">
        <v>1.19624E-2</v>
      </c>
      <c r="O470">
        <v>0.67726600000000003</v>
      </c>
    </row>
    <row r="471" spans="2:15" x14ac:dyDescent="0.25">
      <c r="B471" s="1">
        <v>6.24778E-6</v>
      </c>
      <c r="D471">
        <v>3.2436699999999999E-2</v>
      </c>
      <c r="F471">
        <v>0.43512000000000001</v>
      </c>
      <c r="H471">
        <v>0.05</v>
      </c>
      <c r="I471">
        <f t="shared" si="22"/>
        <v>0.46755669999999999</v>
      </c>
      <c r="J471" s="4">
        <f t="shared" si="23"/>
        <v>0.46800000000000003</v>
      </c>
      <c r="K471">
        <v>8.5890400000000007</v>
      </c>
      <c r="L471">
        <v>46560.800000000003</v>
      </c>
      <c r="M471" s="4">
        <f t="shared" si="24"/>
        <v>46.5608</v>
      </c>
      <c r="N471">
        <v>1.1945600000000001E-2</v>
      </c>
      <c r="O471">
        <v>0.67632700000000001</v>
      </c>
    </row>
    <row r="472" spans="2:15" x14ac:dyDescent="0.25">
      <c r="B472" s="1">
        <v>6.0419700000000004E-6</v>
      </c>
      <c r="D472">
        <v>3.1492600000000003E-2</v>
      </c>
      <c r="F472">
        <v>0.43700899999999998</v>
      </c>
      <c r="H472">
        <v>0.05</v>
      </c>
      <c r="I472">
        <f t="shared" si="22"/>
        <v>0.46850159999999996</v>
      </c>
      <c r="J472" s="4">
        <f t="shared" si="23"/>
        <v>0.46899999999999997</v>
      </c>
      <c r="K472">
        <v>8.5745199999999997</v>
      </c>
      <c r="L472">
        <v>46454.2</v>
      </c>
      <c r="M472" s="4">
        <f t="shared" si="24"/>
        <v>46.4542</v>
      </c>
      <c r="N472">
        <v>1.1928899999999999E-2</v>
      </c>
      <c r="O472">
        <v>0.67539099999999996</v>
      </c>
    </row>
    <row r="473" spans="2:15" x14ac:dyDescent="0.25">
      <c r="B473" s="1">
        <v>5.8385199999999998E-6</v>
      </c>
      <c r="D473">
        <v>3.05518E-2</v>
      </c>
      <c r="F473">
        <v>0.43889099999999998</v>
      </c>
      <c r="H473">
        <v>0.05</v>
      </c>
      <c r="I473">
        <f t="shared" si="22"/>
        <v>0.46944279999999999</v>
      </c>
      <c r="J473" s="4">
        <f t="shared" si="23"/>
        <v>0.46899999999999997</v>
      </c>
      <c r="K473">
        <v>8.5596700000000006</v>
      </c>
      <c r="L473">
        <v>46348</v>
      </c>
      <c r="M473" s="4">
        <f t="shared" si="24"/>
        <v>46.347999999999999</v>
      </c>
      <c r="N473">
        <v>1.19122E-2</v>
      </c>
      <c r="O473">
        <v>0.674458</v>
      </c>
    </row>
    <row r="474" spans="2:15" x14ac:dyDescent="0.25">
      <c r="B474" s="1">
        <v>5.63743E-6</v>
      </c>
      <c r="D474">
        <v>2.9614499999999998E-2</v>
      </c>
      <c r="F474">
        <v>0.44076500000000002</v>
      </c>
      <c r="H474">
        <v>0.05</v>
      </c>
      <c r="I474">
        <f t="shared" si="22"/>
        <v>0.47037950000000001</v>
      </c>
      <c r="J474" s="4">
        <f t="shared" si="23"/>
        <v>0.47</v>
      </c>
      <c r="K474">
        <v>8.5444700000000005</v>
      </c>
      <c r="L474">
        <v>46242.3</v>
      </c>
      <c r="M474" s="4">
        <f t="shared" si="24"/>
        <v>46.2423</v>
      </c>
      <c r="N474">
        <v>1.18955E-2</v>
      </c>
      <c r="O474">
        <v>0.67352800000000002</v>
      </c>
    </row>
    <row r="475" spans="2:15" x14ac:dyDescent="0.25">
      <c r="B475" s="1">
        <v>5.4387400000000004E-6</v>
      </c>
      <c r="D475">
        <v>2.8681100000000001E-2</v>
      </c>
      <c r="F475">
        <v>0.44263200000000003</v>
      </c>
      <c r="H475">
        <v>0.05</v>
      </c>
      <c r="I475">
        <f t="shared" si="22"/>
        <v>0.47131310000000004</v>
      </c>
      <c r="J475" s="4">
        <f t="shared" si="23"/>
        <v>0.47099999999999997</v>
      </c>
      <c r="K475">
        <v>8.5289000000000001</v>
      </c>
      <c r="L475">
        <v>46137.1</v>
      </c>
      <c r="M475" s="4">
        <f t="shared" si="24"/>
        <v>46.137099999999997</v>
      </c>
      <c r="N475">
        <v>1.1879000000000001E-2</v>
      </c>
      <c r="O475">
        <v>0.67260200000000003</v>
      </c>
    </row>
    <row r="476" spans="2:15" x14ac:dyDescent="0.25">
      <c r="B476" s="1">
        <v>5.2424599999999999E-6</v>
      </c>
      <c r="D476">
        <v>2.77518E-2</v>
      </c>
      <c r="F476">
        <v>0.44449100000000002</v>
      </c>
      <c r="H476">
        <v>0.05</v>
      </c>
      <c r="I476">
        <f t="shared" si="22"/>
        <v>0.47224280000000002</v>
      </c>
      <c r="J476" s="4">
        <f t="shared" si="23"/>
        <v>0.47199999999999998</v>
      </c>
      <c r="K476">
        <v>8.5129599999999996</v>
      </c>
      <c r="L476">
        <v>46032.5</v>
      </c>
      <c r="M476" s="4">
        <f t="shared" si="24"/>
        <v>46.032499999999999</v>
      </c>
      <c r="N476">
        <v>1.18625E-2</v>
      </c>
      <c r="O476">
        <v>0.67168000000000005</v>
      </c>
    </row>
    <row r="477" spans="2:15" x14ac:dyDescent="0.25">
      <c r="B477" s="1">
        <v>5.0486500000000004E-6</v>
      </c>
      <c r="D477">
        <v>2.68271E-2</v>
      </c>
      <c r="F477">
        <v>0.44634099999999999</v>
      </c>
      <c r="H477">
        <v>0.05</v>
      </c>
      <c r="I477">
        <f t="shared" si="22"/>
        <v>0.47316809999999998</v>
      </c>
      <c r="J477" s="4">
        <f t="shared" si="23"/>
        <v>0.47299999999999998</v>
      </c>
      <c r="K477">
        <v>8.4966200000000001</v>
      </c>
      <c r="L477">
        <v>45928.6</v>
      </c>
      <c r="M477" s="4">
        <f t="shared" si="24"/>
        <v>45.928599999999996</v>
      </c>
      <c r="N477">
        <v>1.18461E-2</v>
      </c>
      <c r="O477">
        <v>0.670763</v>
      </c>
    </row>
    <row r="478" spans="2:15" x14ac:dyDescent="0.25">
      <c r="B478" s="1">
        <v>4.8573400000000003E-6</v>
      </c>
      <c r="D478">
        <v>2.5907400000000001E-2</v>
      </c>
      <c r="F478">
        <v>0.44818000000000002</v>
      </c>
      <c r="H478">
        <v>0.05</v>
      </c>
      <c r="I478">
        <f t="shared" si="22"/>
        <v>0.47408740000000005</v>
      </c>
      <c r="J478" s="4">
        <f t="shared" si="23"/>
        <v>0.47399999999999998</v>
      </c>
      <c r="K478">
        <v>8.47987</v>
      </c>
      <c r="L478">
        <v>45825.2</v>
      </c>
      <c r="M478" s="4">
        <f t="shared" si="24"/>
        <v>45.825199999999995</v>
      </c>
      <c r="N478">
        <v>1.18298E-2</v>
      </c>
      <c r="O478">
        <v>0.66985099999999997</v>
      </c>
    </row>
    <row r="479" spans="2:15" x14ac:dyDescent="0.25">
      <c r="B479" s="1">
        <v>4.6685899999999998E-6</v>
      </c>
      <c r="D479">
        <v>2.49932E-2</v>
      </c>
      <c r="F479">
        <v>0.45000899999999999</v>
      </c>
      <c r="H479">
        <v>0.05</v>
      </c>
      <c r="I479">
        <f t="shared" si="22"/>
        <v>0.47500219999999999</v>
      </c>
      <c r="J479" s="4">
        <f t="shared" si="23"/>
        <v>0.47499999999999998</v>
      </c>
      <c r="K479">
        <v>8.4626800000000006</v>
      </c>
      <c r="L479">
        <v>45722.6</v>
      </c>
      <c r="M479" s="4">
        <f t="shared" si="24"/>
        <v>45.7226</v>
      </c>
      <c r="N479">
        <v>1.1813499999999999E-2</v>
      </c>
      <c r="O479">
        <v>0.66894399999999998</v>
      </c>
    </row>
    <row r="480" spans="2:15" x14ac:dyDescent="0.25">
      <c r="B480" s="1">
        <v>4.4824599999999996E-6</v>
      </c>
      <c r="D480">
        <v>2.40848E-2</v>
      </c>
      <c r="F480">
        <v>0.45182600000000001</v>
      </c>
      <c r="H480">
        <v>0.05</v>
      </c>
      <c r="I480">
        <f t="shared" si="22"/>
        <v>0.47591080000000002</v>
      </c>
      <c r="J480" s="4">
        <f t="shared" si="23"/>
        <v>0.47599999999999998</v>
      </c>
      <c r="K480">
        <v>8.4450299999999991</v>
      </c>
      <c r="L480">
        <v>45620.7</v>
      </c>
      <c r="M480" s="4">
        <f t="shared" si="24"/>
        <v>45.620699999999999</v>
      </c>
      <c r="N480">
        <v>1.17974E-2</v>
      </c>
      <c r="O480">
        <v>0.66804200000000002</v>
      </c>
    </row>
    <row r="481" spans="2:15" x14ac:dyDescent="0.25">
      <c r="B481" s="1">
        <v>4.2990200000000004E-6</v>
      </c>
      <c r="D481">
        <v>2.3182899999999999E-2</v>
      </c>
      <c r="F481">
        <v>0.45362999999999998</v>
      </c>
      <c r="H481">
        <v>0.05</v>
      </c>
      <c r="I481">
        <f t="shared" si="22"/>
        <v>0.47681289999999998</v>
      </c>
      <c r="J481" s="4">
        <f t="shared" si="23"/>
        <v>0.47699999999999998</v>
      </c>
      <c r="K481">
        <v>8.4268999999999998</v>
      </c>
      <c r="L481">
        <v>45519.7</v>
      </c>
      <c r="M481" s="4">
        <f t="shared" si="24"/>
        <v>45.5197</v>
      </c>
      <c r="N481">
        <v>1.1781399999999999E-2</v>
      </c>
      <c r="O481">
        <v>0.66714700000000005</v>
      </c>
    </row>
    <row r="482" spans="2:15" x14ac:dyDescent="0.25">
      <c r="B482" s="1">
        <v>4.1183400000000003E-6</v>
      </c>
      <c r="D482">
        <v>2.2288200000000001E-2</v>
      </c>
      <c r="F482">
        <v>0.45541999999999999</v>
      </c>
      <c r="H482">
        <v>0.05</v>
      </c>
      <c r="I482">
        <f t="shared" si="22"/>
        <v>0.47770819999999997</v>
      </c>
      <c r="J482" s="4">
        <f t="shared" si="23"/>
        <v>0.47799999999999998</v>
      </c>
      <c r="K482">
        <v>8.4082799999999995</v>
      </c>
      <c r="L482">
        <v>45419.5</v>
      </c>
      <c r="M482" s="4">
        <f t="shared" si="24"/>
        <v>45.419499999999999</v>
      </c>
      <c r="N482">
        <v>1.17655E-2</v>
      </c>
      <c r="O482">
        <v>0.66625900000000005</v>
      </c>
    </row>
    <row r="483" spans="2:15" x14ac:dyDescent="0.25">
      <c r="B483" s="1">
        <v>3.9405200000000003E-6</v>
      </c>
      <c r="D483">
        <v>2.1401199999999999E-2</v>
      </c>
      <c r="F483">
        <v>0.45719399999999999</v>
      </c>
      <c r="H483">
        <v>0.05</v>
      </c>
      <c r="I483">
        <f t="shared" si="22"/>
        <v>0.4785952</v>
      </c>
      <c r="J483" s="4">
        <f t="shared" si="23"/>
        <v>0.47899999999999998</v>
      </c>
      <c r="K483">
        <v>8.3891299999999998</v>
      </c>
      <c r="L483">
        <v>45320.3</v>
      </c>
      <c r="M483" s="4">
        <f t="shared" si="24"/>
        <v>45.320300000000003</v>
      </c>
      <c r="N483">
        <v>1.1749799999999999E-2</v>
      </c>
      <c r="O483">
        <v>0.66537900000000005</v>
      </c>
    </row>
    <row r="484" spans="2:15" x14ac:dyDescent="0.25">
      <c r="B484" s="1">
        <v>3.7656699999999998E-6</v>
      </c>
      <c r="D484">
        <v>2.05229E-2</v>
      </c>
      <c r="F484">
        <v>0.45895000000000002</v>
      </c>
      <c r="H484">
        <v>0.05</v>
      </c>
      <c r="I484">
        <f t="shared" si="22"/>
        <v>0.47947290000000004</v>
      </c>
      <c r="J484" s="4">
        <f t="shared" si="23"/>
        <v>0.47899999999999998</v>
      </c>
      <c r="K484">
        <v>8.3694400000000009</v>
      </c>
      <c r="L484">
        <v>45222.1</v>
      </c>
      <c r="M484" s="4">
        <f t="shared" si="24"/>
        <v>45.222099999999998</v>
      </c>
      <c r="N484">
        <v>1.17342E-2</v>
      </c>
      <c r="O484">
        <v>0.66450699999999996</v>
      </c>
    </row>
    <row r="485" spans="2:15" x14ac:dyDescent="0.25">
      <c r="B485" s="1">
        <v>3.5939E-6</v>
      </c>
      <c r="D485">
        <v>1.9654000000000001E-2</v>
      </c>
      <c r="F485">
        <v>0.46068799999999999</v>
      </c>
      <c r="H485">
        <v>0.05</v>
      </c>
      <c r="I485">
        <f t="shared" si="22"/>
        <v>0.48034199999999999</v>
      </c>
      <c r="J485" s="4">
        <f t="shared" si="23"/>
        <v>0.48</v>
      </c>
      <c r="K485">
        <v>8.3491800000000005</v>
      </c>
      <c r="L485">
        <v>45125</v>
      </c>
      <c r="M485" s="4">
        <f t="shared" si="24"/>
        <v>45.125</v>
      </c>
      <c r="N485">
        <v>1.17187E-2</v>
      </c>
      <c r="O485">
        <v>0.66364400000000001</v>
      </c>
    </row>
    <row r="486" spans="2:15" x14ac:dyDescent="0.25">
      <c r="B486" s="1">
        <v>3.4253399999999999E-6</v>
      </c>
      <c r="D486">
        <v>1.87954E-2</v>
      </c>
      <c r="F486">
        <v>0.46240599999999998</v>
      </c>
      <c r="H486">
        <v>0.05</v>
      </c>
      <c r="I486">
        <f t="shared" si="22"/>
        <v>0.4812014</v>
      </c>
      <c r="J486" s="4">
        <f t="shared" si="23"/>
        <v>0.48099999999999998</v>
      </c>
      <c r="K486">
        <v>8.3283400000000007</v>
      </c>
      <c r="L486">
        <v>45029.2</v>
      </c>
      <c r="M486" s="4">
        <f t="shared" si="24"/>
        <v>45.029199999999996</v>
      </c>
      <c r="N486">
        <v>1.17035E-2</v>
      </c>
      <c r="O486">
        <v>0.66279200000000005</v>
      </c>
    </row>
    <row r="487" spans="2:15" x14ac:dyDescent="0.25">
      <c r="B487" s="1">
        <v>3.26015E-6</v>
      </c>
      <c r="D487">
        <v>1.79483E-2</v>
      </c>
      <c r="F487">
        <v>0.46410000000000001</v>
      </c>
      <c r="H487">
        <v>0.05</v>
      </c>
      <c r="I487">
        <f t="shared" si="22"/>
        <v>0.48204829999999999</v>
      </c>
      <c r="J487" s="4">
        <f t="shared" si="23"/>
        <v>0.48199999999999998</v>
      </c>
      <c r="K487">
        <v>8.3068899999999992</v>
      </c>
      <c r="L487">
        <v>44934.7</v>
      </c>
      <c r="M487" s="4">
        <f t="shared" si="24"/>
        <v>44.934699999999999</v>
      </c>
      <c r="N487">
        <v>1.16884E-2</v>
      </c>
      <c r="O487">
        <v>0.66195099999999996</v>
      </c>
    </row>
    <row r="488" spans="2:15" x14ac:dyDescent="0.25">
      <c r="B488" s="1">
        <v>3.0984799999999999E-6</v>
      </c>
      <c r="D488">
        <v>1.7113799999999998E-2</v>
      </c>
      <c r="F488">
        <v>0.46576899999999999</v>
      </c>
      <c r="H488">
        <v>0.05</v>
      </c>
      <c r="I488">
        <f t="shared" si="22"/>
        <v>0.4828828</v>
      </c>
      <c r="J488" s="4">
        <f t="shared" si="23"/>
        <v>0.48299999999999998</v>
      </c>
      <c r="K488">
        <v>8.2848199999999999</v>
      </c>
      <c r="L488">
        <v>44841.7</v>
      </c>
      <c r="M488" s="4">
        <f t="shared" si="24"/>
        <v>44.841699999999996</v>
      </c>
      <c r="N488">
        <v>1.1673599999999999E-2</v>
      </c>
      <c r="O488">
        <v>0.66112199999999999</v>
      </c>
    </row>
    <row r="489" spans="2:15" x14ac:dyDescent="0.25">
      <c r="B489" s="1">
        <v>2.9405200000000002E-6</v>
      </c>
      <c r="D489">
        <v>1.6293100000000001E-2</v>
      </c>
      <c r="F489">
        <v>0.46741100000000002</v>
      </c>
      <c r="H489">
        <v>0.05</v>
      </c>
      <c r="I489">
        <f t="shared" si="22"/>
        <v>0.48370410000000003</v>
      </c>
      <c r="J489" s="4">
        <f t="shared" si="23"/>
        <v>0.48399999999999999</v>
      </c>
      <c r="K489">
        <v>8.2621199999999995</v>
      </c>
      <c r="L489">
        <v>44750.3</v>
      </c>
      <c r="M489" s="4">
        <f t="shared" si="24"/>
        <v>44.750300000000003</v>
      </c>
      <c r="N489">
        <v>1.1658999999999999E-2</v>
      </c>
      <c r="O489">
        <v>0.66030599999999995</v>
      </c>
    </row>
    <row r="490" spans="2:15" x14ac:dyDescent="0.25">
      <c r="B490" s="1">
        <v>2.7864799999999998E-6</v>
      </c>
      <c r="D490">
        <v>1.54877E-2</v>
      </c>
      <c r="F490">
        <v>0.46902199999999999</v>
      </c>
      <c r="H490">
        <v>0.05</v>
      </c>
      <c r="I490">
        <f t="shared" si="22"/>
        <v>0.48450969999999999</v>
      </c>
      <c r="J490" s="4">
        <f t="shared" si="23"/>
        <v>0.48499999999999999</v>
      </c>
      <c r="K490">
        <v>8.2387700000000006</v>
      </c>
      <c r="L490">
        <v>44660.6</v>
      </c>
      <c r="M490" s="4">
        <f t="shared" si="24"/>
        <v>44.660599999999995</v>
      </c>
      <c r="N490">
        <v>1.16446E-2</v>
      </c>
      <c r="O490">
        <v>0.65950600000000004</v>
      </c>
    </row>
    <row r="491" spans="2:15" x14ac:dyDescent="0.25">
      <c r="B491" s="1">
        <v>2.6365500000000002E-6</v>
      </c>
      <c r="D491">
        <v>1.4698900000000001E-2</v>
      </c>
      <c r="F491">
        <v>0.47060000000000002</v>
      </c>
      <c r="H491">
        <v>0.05</v>
      </c>
      <c r="I491">
        <f t="shared" si="22"/>
        <v>0.48529890000000003</v>
      </c>
      <c r="J491" s="4">
        <f t="shared" si="23"/>
        <v>0.48499999999999999</v>
      </c>
      <c r="K491">
        <v>8.2147699999999997</v>
      </c>
      <c r="L491">
        <v>44572.800000000003</v>
      </c>
      <c r="M491" s="4">
        <f t="shared" si="24"/>
        <v>44.572800000000001</v>
      </c>
      <c r="N491">
        <v>1.16306E-2</v>
      </c>
      <c r="O491">
        <v>0.658721</v>
      </c>
    </row>
    <row r="492" spans="2:15" x14ac:dyDescent="0.25">
      <c r="B492" s="1">
        <v>2.4909799999999998E-6</v>
      </c>
      <c r="D492">
        <v>1.3928299999999999E-2</v>
      </c>
      <c r="F492">
        <v>0.47214099999999998</v>
      </c>
      <c r="H492">
        <v>0.05</v>
      </c>
      <c r="I492">
        <f t="shared" si="22"/>
        <v>0.48606929999999998</v>
      </c>
      <c r="J492" s="4">
        <f t="shared" si="23"/>
        <v>0.48599999999999999</v>
      </c>
      <c r="K492">
        <v>8.1901200000000003</v>
      </c>
      <c r="L492">
        <v>44487.1</v>
      </c>
      <c r="M492" s="4">
        <f t="shared" si="24"/>
        <v>44.487099999999998</v>
      </c>
      <c r="N492">
        <v>1.1616899999999999E-2</v>
      </c>
      <c r="O492">
        <v>0.65795499999999996</v>
      </c>
    </row>
    <row r="493" spans="2:15" x14ac:dyDescent="0.25">
      <c r="B493" s="1">
        <v>2.3499999999999999E-6</v>
      </c>
      <c r="D493">
        <v>1.3177700000000001E-2</v>
      </c>
      <c r="F493">
        <v>0.47364200000000001</v>
      </c>
      <c r="H493">
        <v>0.05</v>
      </c>
      <c r="I493">
        <f t="shared" si="22"/>
        <v>0.48681970000000002</v>
      </c>
      <c r="J493" s="4">
        <f t="shared" si="23"/>
        <v>0.48699999999999999</v>
      </c>
      <c r="K493">
        <v>8.1648300000000003</v>
      </c>
      <c r="L493">
        <v>44403.6</v>
      </c>
      <c r="M493" s="4">
        <f t="shared" si="24"/>
        <v>44.403599999999997</v>
      </c>
      <c r="N493">
        <v>1.1603499999999999E-2</v>
      </c>
      <c r="O493">
        <v>0.65720800000000001</v>
      </c>
    </row>
    <row r="494" spans="2:15" x14ac:dyDescent="0.25">
      <c r="B494" s="1">
        <v>2.2138700000000001E-6</v>
      </c>
      <c r="D494">
        <v>1.2448799999999999E-2</v>
      </c>
      <c r="F494">
        <v>0.47510000000000002</v>
      </c>
      <c r="H494">
        <v>0.05</v>
      </c>
      <c r="I494">
        <f t="shared" si="22"/>
        <v>0.4875488</v>
      </c>
      <c r="J494" s="4">
        <f t="shared" si="23"/>
        <v>0.48799999999999999</v>
      </c>
      <c r="K494">
        <v>8.1389300000000002</v>
      </c>
      <c r="L494">
        <v>44322.6</v>
      </c>
      <c r="M494" s="4">
        <f t="shared" si="24"/>
        <v>44.322600000000001</v>
      </c>
      <c r="N494">
        <v>1.15905E-2</v>
      </c>
      <c r="O494">
        <v>0.65648300000000004</v>
      </c>
    </row>
    <row r="495" spans="2:15" x14ac:dyDescent="0.25">
      <c r="B495" s="1">
        <v>2.0828199999999999E-6</v>
      </c>
      <c r="D495">
        <v>1.1743200000000001E-2</v>
      </c>
      <c r="F495">
        <v>0.47651100000000002</v>
      </c>
      <c r="H495">
        <v>0.05</v>
      </c>
      <c r="I495">
        <f t="shared" ref="I495:I502" si="25">D495+F495</f>
        <v>0.48825420000000003</v>
      </c>
      <c r="J495" s="4">
        <f t="shared" ref="J495:J502" si="26">ROUND(I495,3)</f>
        <v>0.48799999999999999</v>
      </c>
      <c r="K495">
        <v>8.1124500000000008</v>
      </c>
      <c r="L495">
        <v>44244.1</v>
      </c>
      <c r="M495" s="4">
        <f t="shared" si="24"/>
        <v>44.244099999999996</v>
      </c>
      <c r="N495">
        <v>1.1577799999999999E-2</v>
      </c>
      <c r="O495">
        <v>0.65578000000000003</v>
      </c>
    </row>
    <row r="496" spans="2:15" x14ac:dyDescent="0.25">
      <c r="B496" s="1">
        <v>1.9571100000000001E-6</v>
      </c>
      <c r="D496">
        <v>1.1062799999999999E-2</v>
      </c>
      <c r="F496">
        <v>0.47787200000000002</v>
      </c>
      <c r="H496">
        <v>0.05</v>
      </c>
      <c r="I496">
        <f t="shared" si="25"/>
        <v>0.4889348</v>
      </c>
      <c r="J496" s="4">
        <f t="shared" si="26"/>
        <v>0.48899999999999999</v>
      </c>
      <c r="K496">
        <v>8.0854300000000006</v>
      </c>
      <c r="L496">
        <v>44168.5</v>
      </c>
      <c r="M496" s="4">
        <f t="shared" si="24"/>
        <v>44.168500000000002</v>
      </c>
      <c r="N496">
        <v>1.15657E-2</v>
      </c>
      <c r="O496">
        <v>0.65510199999999996</v>
      </c>
    </row>
    <row r="497" spans="2:15" x14ac:dyDescent="0.25">
      <c r="B497" s="1">
        <v>1.83697E-6</v>
      </c>
      <c r="D497">
        <v>1.04092E-2</v>
      </c>
      <c r="F497">
        <v>0.47917999999999999</v>
      </c>
      <c r="H497">
        <v>0.05</v>
      </c>
      <c r="I497">
        <f t="shared" si="25"/>
        <v>0.4895892</v>
      </c>
      <c r="J497" s="4">
        <f t="shared" si="26"/>
        <v>0.49</v>
      </c>
      <c r="K497">
        <v>8.0579300000000007</v>
      </c>
      <c r="L497">
        <v>44095.8</v>
      </c>
      <c r="M497" s="4">
        <f t="shared" si="24"/>
        <v>44.095800000000004</v>
      </c>
      <c r="N497">
        <v>1.1554E-2</v>
      </c>
      <c r="O497">
        <v>0.65444999999999998</v>
      </c>
    </row>
    <row r="498" spans="2:15" x14ac:dyDescent="0.25">
      <c r="B498" s="1">
        <v>1.72259E-6</v>
      </c>
      <c r="D498" s="1">
        <v>9.7839499999999996E-3</v>
      </c>
      <c r="F498">
        <v>0.48043000000000002</v>
      </c>
      <c r="H498">
        <v>0.05</v>
      </c>
      <c r="I498">
        <f t="shared" si="25"/>
        <v>0.49021395000000001</v>
      </c>
      <c r="J498" s="4">
        <f t="shared" si="26"/>
        <v>0.49</v>
      </c>
      <c r="K498">
        <v>8.0300200000000004</v>
      </c>
      <c r="L498">
        <v>44026.3</v>
      </c>
      <c r="M498" s="4">
        <f t="shared" si="24"/>
        <v>44.026300000000006</v>
      </c>
      <c r="N498">
        <v>1.1542699999999999E-2</v>
      </c>
      <c r="O498">
        <v>0.65382600000000002</v>
      </c>
    </row>
    <row r="499" spans="2:15" x14ac:dyDescent="0.25">
      <c r="B499" s="1">
        <v>1.61414E-6</v>
      </c>
      <c r="D499" s="1">
        <v>9.1883799999999995E-3</v>
      </c>
      <c r="F499">
        <v>0.48162199999999999</v>
      </c>
      <c r="H499">
        <v>0.05</v>
      </c>
      <c r="I499">
        <f t="shared" si="25"/>
        <v>0.49081037999999999</v>
      </c>
      <c r="J499" s="4">
        <f t="shared" si="26"/>
        <v>0.49099999999999999</v>
      </c>
      <c r="K499">
        <v>8.0017899999999997</v>
      </c>
      <c r="L499">
        <v>43960</v>
      </c>
      <c r="M499" s="4">
        <f t="shared" si="24"/>
        <v>43.96</v>
      </c>
      <c r="N499">
        <v>1.1532000000000001E-2</v>
      </c>
      <c r="O499">
        <v>0.65323200000000003</v>
      </c>
    </row>
    <row r="500" spans="2:15" x14ac:dyDescent="0.25">
      <c r="B500" s="1">
        <v>1.5117399999999999E-6</v>
      </c>
      <c r="D500" s="1">
        <v>8.6235700000000005E-3</v>
      </c>
      <c r="F500">
        <v>0.48275099999999999</v>
      </c>
      <c r="H500">
        <v>0.05</v>
      </c>
      <c r="I500">
        <f t="shared" si="25"/>
        <v>0.49137457000000001</v>
      </c>
      <c r="J500" s="4">
        <f t="shared" si="26"/>
        <v>0.49099999999999999</v>
      </c>
      <c r="K500">
        <v>7.9733400000000003</v>
      </c>
      <c r="L500">
        <v>43897.2</v>
      </c>
      <c r="M500" s="4">
        <f t="shared" si="24"/>
        <v>43.897199999999998</v>
      </c>
      <c r="N500">
        <v>1.15219E-2</v>
      </c>
      <c r="O500">
        <v>0.652667</v>
      </c>
    </row>
    <row r="501" spans="2:15" x14ac:dyDescent="0.25">
      <c r="B501" s="1">
        <v>1.4154499999999999E-6</v>
      </c>
      <c r="D501" s="1">
        <v>8.09029E-3</v>
      </c>
      <c r="F501">
        <v>0.48381800000000003</v>
      </c>
      <c r="H501">
        <v>0.05</v>
      </c>
      <c r="I501">
        <f t="shared" si="25"/>
        <v>0.49190829000000003</v>
      </c>
      <c r="J501" s="4">
        <f t="shared" si="26"/>
        <v>0.49199999999999999</v>
      </c>
      <c r="K501">
        <v>7.9447700000000001</v>
      </c>
      <c r="L501">
        <v>43837.7</v>
      </c>
      <c r="M501" s="4">
        <f t="shared" si="24"/>
        <v>43.837699999999998</v>
      </c>
      <c r="N501">
        <v>1.15123E-2</v>
      </c>
      <c r="O501">
        <v>0.65213299999999996</v>
      </c>
    </row>
    <row r="502" spans="2:15" x14ac:dyDescent="0.25">
      <c r="B502" s="1">
        <v>1.3252799999999999E-6</v>
      </c>
      <c r="D502" s="1">
        <v>7.5889399999999997E-3</v>
      </c>
      <c r="F502">
        <v>0.484821</v>
      </c>
      <c r="H502">
        <v>0.05</v>
      </c>
      <c r="I502">
        <f t="shared" si="25"/>
        <v>0.49240993999999999</v>
      </c>
      <c r="J502" s="4">
        <f t="shared" si="26"/>
        <v>0.49199999999999999</v>
      </c>
      <c r="K502">
        <v>7.9161900000000003</v>
      </c>
      <c r="L502">
        <v>43781.8</v>
      </c>
      <c r="M502" s="4">
        <f t="shared" si="24"/>
        <v>43.781800000000004</v>
      </c>
      <c r="N502">
        <v>1.15032E-2</v>
      </c>
      <c r="O502">
        <v>0.65163000000000004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4D43-8095-4583-92FD-040B88A4B003}">
  <dimension ref="A1:N3812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17.42578125" bestFit="1" customWidth="1"/>
    <col min="3" max="3" width="12.140625" bestFit="1" customWidth="1"/>
    <col min="4" max="4" width="17.42578125" bestFit="1" customWidth="1"/>
    <col min="5" max="10" width="17.42578125" customWidth="1"/>
    <col min="12" max="12" width="19.85546875" bestFit="1" customWidth="1"/>
    <col min="13" max="13" width="20.42578125" bestFit="1" customWidth="1"/>
    <col min="14" max="14" width="23.140625" bestFit="1" customWidth="1"/>
    <col min="15" max="15" width="21.7109375" bestFit="1" customWidth="1"/>
  </cols>
  <sheetData>
    <row r="1" spans="1:13" x14ac:dyDescent="0.25">
      <c r="A1" t="s">
        <v>18</v>
      </c>
      <c r="B1" t="s">
        <v>21</v>
      </c>
      <c r="C1" t="s">
        <v>19</v>
      </c>
      <c r="D1" t="s">
        <v>21</v>
      </c>
      <c r="E1" t="s">
        <v>39</v>
      </c>
      <c r="F1" t="s">
        <v>32</v>
      </c>
      <c r="G1" t="s">
        <v>21</v>
      </c>
      <c r="H1" t="s">
        <v>33</v>
      </c>
      <c r="I1" t="s">
        <v>21</v>
      </c>
      <c r="J1" t="s">
        <v>37</v>
      </c>
      <c r="K1" t="s">
        <v>17</v>
      </c>
      <c r="L1" t="s">
        <v>22</v>
      </c>
      <c r="M1" t="s">
        <v>23</v>
      </c>
    </row>
    <row r="2" spans="1:13" x14ac:dyDescent="0.25">
      <c r="A2" t="s">
        <v>30</v>
      </c>
      <c r="B2">
        <v>2.0330600000000001E-2</v>
      </c>
      <c r="C2" t="s">
        <v>34</v>
      </c>
      <c r="D2">
        <v>0</v>
      </c>
      <c r="E2" s="4">
        <f>ROUND(D2,3)</f>
        <v>0</v>
      </c>
      <c r="F2" t="s">
        <v>35</v>
      </c>
      <c r="G2" s="1">
        <v>2.2176E-7</v>
      </c>
      <c r="H2" t="s">
        <v>36</v>
      </c>
      <c r="I2" s="1">
        <v>4.2347600000000001E-16</v>
      </c>
      <c r="J2" s="3">
        <f>B2+G2+I2</f>
        <v>2.0330821760000423E-2</v>
      </c>
      <c r="K2">
        <v>1.2829299999999999</v>
      </c>
      <c r="L2">
        <v>25148.1</v>
      </c>
      <c r="M2">
        <f>L2/1000</f>
        <v>25.148099999999999</v>
      </c>
    </row>
    <row r="3" spans="1:13" x14ac:dyDescent="0.25">
      <c r="A3" t="s">
        <v>30</v>
      </c>
      <c r="C3" t="s">
        <v>34</v>
      </c>
      <c r="D3" s="1">
        <v>1E-3</v>
      </c>
      <c r="E3" s="4">
        <f t="shared" ref="E3:E66" si="0">ROUND(D3,3)</f>
        <v>1E-3</v>
      </c>
      <c r="F3" t="s">
        <v>35</v>
      </c>
      <c r="H3" t="s">
        <v>36</v>
      </c>
      <c r="J3" s="3">
        <f t="shared" ref="J3:J66" si="1">B3+G3+I3</f>
        <v>0</v>
      </c>
      <c r="L3">
        <f>AVERAGE(L2,L4)</f>
        <v>24921.65</v>
      </c>
      <c r="M3">
        <f t="shared" ref="M3:M66" si="2">L3/1000</f>
        <v>24.921650000000003</v>
      </c>
    </row>
    <row r="4" spans="1:13" x14ac:dyDescent="0.25">
      <c r="A4" t="s">
        <v>30</v>
      </c>
      <c r="B4">
        <v>2.0330600000000001E-2</v>
      </c>
      <c r="C4" t="s">
        <v>34</v>
      </c>
      <c r="D4" s="1">
        <v>2E-3</v>
      </c>
      <c r="E4" s="4">
        <f t="shared" si="0"/>
        <v>2E-3</v>
      </c>
      <c r="F4" t="s">
        <v>35</v>
      </c>
      <c r="G4" s="1">
        <v>2.2807400000000001E-7</v>
      </c>
      <c r="H4" t="s">
        <v>36</v>
      </c>
      <c r="I4" s="1">
        <v>4.4770599999999996E-16</v>
      </c>
      <c r="J4" s="3">
        <f t="shared" si="1"/>
        <v>2.0330828074000447E-2</v>
      </c>
      <c r="K4">
        <v>1.29437</v>
      </c>
      <c r="L4">
        <v>24695.200000000001</v>
      </c>
      <c r="M4">
        <f t="shared" si="2"/>
        <v>24.6952</v>
      </c>
    </row>
    <row r="5" spans="1:13" x14ac:dyDescent="0.25">
      <c r="A5" t="s">
        <v>30</v>
      </c>
      <c r="C5" t="s">
        <v>34</v>
      </c>
      <c r="D5" s="1">
        <v>3.0000000000000001E-3</v>
      </c>
      <c r="E5" s="4">
        <f t="shared" si="0"/>
        <v>3.0000000000000001E-3</v>
      </c>
      <c r="F5" t="s">
        <v>35</v>
      </c>
      <c r="H5" t="s">
        <v>36</v>
      </c>
      <c r="J5" s="3">
        <f t="shared" si="1"/>
        <v>0</v>
      </c>
      <c r="L5">
        <f>AVERAGE(L4,L6)</f>
        <v>24499.599999999999</v>
      </c>
      <c r="M5">
        <f t="shared" si="2"/>
        <v>24.499599999999997</v>
      </c>
    </row>
    <row r="6" spans="1:13" x14ac:dyDescent="0.25">
      <c r="A6" t="s">
        <v>30</v>
      </c>
      <c r="B6">
        <v>2.0330600000000001E-2</v>
      </c>
      <c r="C6" t="s">
        <v>34</v>
      </c>
      <c r="D6" s="1">
        <v>4.0000000000000001E-3</v>
      </c>
      <c r="E6" s="4">
        <f t="shared" si="0"/>
        <v>4.0000000000000001E-3</v>
      </c>
      <c r="F6" t="s">
        <v>35</v>
      </c>
      <c r="G6" s="1">
        <v>2.34693E-7</v>
      </c>
      <c r="H6" t="s">
        <v>36</v>
      </c>
      <c r="I6" s="1">
        <v>4.7384600000000003E-16</v>
      </c>
      <c r="J6" s="3">
        <f t="shared" si="1"/>
        <v>2.0330834693000475E-2</v>
      </c>
      <c r="K6">
        <v>1.30603</v>
      </c>
      <c r="L6">
        <v>24304</v>
      </c>
      <c r="M6">
        <f t="shared" si="2"/>
        <v>24.303999999999998</v>
      </c>
    </row>
    <row r="7" spans="1:13" x14ac:dyDescent="0.25">
      <c r="A7" t="s">
        <v>30</v>
      </c>
      <c r="C7" t="s">
        <v>34</v>
      </c>
      <c r="D7" s="1">
        <v>5.0000000000000001E-3</v>
      </c>
      <c r="E7" s="4">
        <f t="shared" si="0"/>
        <v>5.0000000000000001E-3</v>
      </c>
      <c r="F7" t="s">
        <v>35</v>
      </c>
      <c r="H7" t="s">
        <v>36</v>
      </c>
      <c r="J7" s="3">
        <f t="shared" si="1"/>
        <v>0</v>
      </c>
      <c r="L7">
        <f>AVERAGE(L6,L8)</f>
        <v>24096.1</v>
      </c>
      <c r="M7">
        <f t="shared" si="2"/>
        <v>24.0961</v>
      </c>
    </row>
    <row r="8" spans="1:13" x14ac:dyDescent="0.25">
      <c r="A8" t="s">
        <v>30</v>
      </c>
      <c r="B8">
        <v>2.0330600000000001E-2</v>
      </c>
      <c r="C8" t="s">
        <v>34</v>
      </c>
      <c r="D8" s="1">
        <v>6.0000000000000001E-3</v>
      </c>
      <c r="E8" s="4">
        <f t="shared" si="0"/>
        <v>6.0000000000000001E-3</v>
      </c>
      <c r="F8" t="s">
        <v>35</v>
      </c>
      <c r="G8" s="1">
        <v>2.4163799999999998E-7</v>
      </c>
      <c r="H8" t="s">
        <v>36</v>
      </c>
      <c r="I8" s="1">
        <v>5.02088E-16</v>
      </c>
      <c r="J8" s="3">
        <f t="shared" si="1"/>
        <v>2.0330841638000505E-2</v>
      </c>
      <c r="K8">
        <v>1.3179399999999999</v>
      </c>
      <c r="L8">
        <v>23888.2</v>
      </c>
      <c r="M8">
        <f t="shared" si="2"/>
        <v>23.888200000000001</v>
      </c>
    </row>
    <row r="9" spans="1:13" x14ac:dyDescent="0.25">
      <c r="A9" t="s">
        <v>30</v>
      </c>
      <c r="C9" t="s">
        <v>34</v>
      </c>
      <c r="D9" s="1">
        <v>7.0000000000000001E-3</v>
      </c>
      <c r="E9" s="4">
        <f t="shared" si="0"/>
        <v>7.0000000000000001E-3</v>
      </c>
      <c r="F9" t="s">
        <v>35</v>
      </c>
      <c r="H9" t="s">
        <v>36</v>
      </c>
      <c r="J9" s="3">
        <f t="shared" si="1"/>
        <v>0</v>
      </c>
      <c r="L9">
        <f>AVERAGE(L8,L10)</f>
        <v>23682.5</v>
      </c>
      <c r="M9">
        <f t="shared" si="2"/>
        <v>23.682500000000001</v>
      </c>
    </row>
    <row r="10" spans="1:13" x14ac:dyDescent="0.25">
      <c r="A10" t="s">
        <v>30</v>
      </c>
      <c r="B10">
        <v>2.0330600000000001E-2</v>
      </c>
      <c r="C10" t="s">
        <v>34</v>
      </c>
      <c r="D10" s="1">
        <v>8.0000000000000002E-3</v>
      </c>
      <c r="E10" s="4">
        <f t="shared" si="0"/>
        <v>8.0000000000000002E-3</v>
      </c>
      <c r="F10" t="s">
        <v>35</v>
      </c>
      <c r="G10" s="1">
        <v>2.48932E-7</v>
      </c>
      <c r="H10" t="s">
        <v>36</v>
      </c>
      <c r="I10" s="1">
        <v>5.3264399999999998E-16</v>
      </c>
      <c r="J10" s="3">
        <f t="shared" si="1"/>
        <v>2.0330848932000534E-2</v>
      </c>
      <c r="K10">
        <v>1.33009</v>
      </c>
      <c r="L10">
        <v>23476.799999999999</v>
      </c>
      <c r="M10">
        <f t="shared" si="2"/>
        <v>23.476800000000001</v>
      </c>
    </row>
    <row r="11" spans="1:13" x14ac:dyDescent="0.25">
      <c r="A11" t="s">
        <v>30</v>
      </c>
      <c r="C11" t="s">
        <v>34</v>
      </c>
      <c r="D11" s="1">
        <v>8.9999999999999993E-3</v>
      </c>
      <c r="E11" s="4">
        <f t="shared" si="0"/>
        <v>8.9999999999999993E-3</v>
      </c>
      <c r="F11" t="s">
        <v>35</v>
      </c>
      <c r="H11" t="s">
        <v>36</v>
      </c>
      <c r="J11" s="3">
        <f t="shared" si="1"/>
        <v>0</v>
      </c>
      <c r="L11">
        <f>AVERAGE(L10,L12)</f>
        <v>23273.3</v>
      </c>
      <c r="M11">
        <f t="shared" si="2"/>
        <v>23.273299999999999</v>
      </c>
    </row>
    <row r="12" spans="1:13" x14ac:dyDescent="0.25">
      <c r="A12" t="s">
        <v>30</v>
      </c>
      <c r="B12">
        <v>2.0330600000000001E-2</v>
      </c>
      <c r="C12" t="s">
        <v>34</v>
      </c>
      <c r="D12">
        <v>0.01</v>
      </c>
      <c r="E12" s="4">
        <f t="shared" si="0"/>
        <v>0.01</v>
      </c>
      <c r="F12" t="s">
        <v>35</v>
      </c>
      <c r="G12" s="1">
        <v>2.5659899999999998E-7</v>
      </c>
      <c r="H12" t="s">
        <v>36</v>
      </c>
      <c r="I12" s="1">
        <v>5.6575300000000002E-16</v>
      </c>
      <c r="J12" s="3">
        <f t="shared" si="1"/>
        <v>2.0330856599000566E-2</v>
      </c>
      <c r="K12">
        <v>1.34249</v>
      </c>
      <c r="L12">
        <v>23069.8</v>
      </c>
      <c r="M12">
        <f t="shared" si="2"/>
        <v>23.069800000000001</v>
      </c>
    </row>
    <row r="13" spans="1:13" x14ac:dyDescent="0.25">
      <c r="A13" t="s">
        <v>30</v>
      </c>
      <c r="C13" t="s">
        <v>34</v>
      </c>
      <c r="D13">
        <v>1.0999999999999999E-2</v>
      </c>
      <c r="E13" s="4">
        <f t="shared" si="0"/>
        <v>1.0999999999999999E-2</v>
      </c>
      <c r="F13" t="s">
        <v>35</v>
      </c>
      <c r="H13" t="s">
        <v>36</v>
      </c>
      <c r="J13" s="3">
        <f t="shared" si="1"/>
        <v>0</v>
      </c>
      <c r="L13">
        <f>AVERAGE(L12,L14)</f>
        <v>22868.6</v>
      </c>
      <c r="M13">
        <f t="shared" si="2"/>
        <v>22.868599999999997</v>
      </c>
    </row>
    <row r="14" spans="1:13" x14ac:dyDescent="0.25">
      <c r="A14" t="s">
        <v>30</v>
      </c>
      <c r="B14">
        <v>2.0330600000000001E-2</v>
      </c>
      <c r="C14" t="s">
        <v>34</v>
      </c>
      <c r="D14">
        <v>1.2E-2</v>
      </c>
      <c r="E14" s="4">
        <f t="shared" si="0"/>
        <v>1.2E-2</v>
      </c>
      <c r="F14" t="s">
        <v>35</v>
      </c>
      <c r="G14" s="1">
        <v>2.64666E-7</v>
      </c>
      <c r="H14" t="s">
        <v>36</v>
      </c>
      <c r="I14" s="1">
        <v>6.0168599999999995E-16</v>
      </c>
      <c r="J14" s="3">
        <f t="shared" si="1"/>
        <v>2.0330864666000602E-2</v>
      </c>
      <c r="K14">
        <v>1.3551599999999999</v>
      </c>
      <c r="L14">
        <v>22667.4</v>
      </c>
      <c r="M14">
        <f t="shared" si="2"/>
        <v>22.667400000000001</v>
      </c>
    </row>
    <row r="15" spans="1:13" x14ac:dyDescent="0.25">
      <c r="A15" t="s">
        <v>30</v>
      </c>
      <c r="C15" t="s">
        <v>34</v>
      </c>
      <c r="D15">
        <v>1.2999999999999999E-2</v>
      </c>
      <c r="E15" s="4">
        <f t="shared" si="0"/>
        <v>1.2999999999999999E-2</v>
      </c>
      <c r="F15" t="s">
        <v>35</v>
      </c>
      <c r="H15" t="s">
        <v>36</v>
      </c>
      <c r="J15" s="3">
        <f t="shared" si="1"/>
        <v>0</v>
      </c>
      <c r="L15">
        <f>AVERAGE(L14,L16)</f>
        <v>22468.6</v>
      </c>
      <c r="M15">
        <f t="shared" si="2"/>
        <v>22.468599999999999</v>
      </c>
    </row>
    <row r="16" spans="1:13" x14ac:dyDescent="0.25">
      <c r="A16" t="s">
        <v>30</v>
      </c>
      <c r="B16">
        <v>2.0330600000000001E-2</v>
      </c>
      <c r="C16" t="s">
        <v>34</v>
      </c>
      <c r="D16">
        <v>1.4E-2</v>
      </c>
      <c r="E16" s="4">
        <f t="shared" si="0"/>
        <v>1.4E-2</v>
      </c>
      <c r="F16" t="s">
        <v>35</v>
      </c>
      <c r="G16" s="1">
        <v>2.7316100000000002E-7</v>
      </c>
      <c r="H16" t="s">
        <v>36</v>
      </c>
      <c r="I16" s="1">
        <v>6.4074500000000002E-16</v>
      </c>
      <c r="J16" s="3">
        <f t="shared" si="1"/>
        <v>2.0330873161000643E-2</v>
      </c>
      <c r="K16">
        <v>1.3681000000000001</v>
      </c>
      <c r="L16">
        <v>22269.8</v>
      </c>
      <c r="M16">
        <f t="shared" si="2"/>
        <v>22.2698</v>
      </c>
    </row>
    <row r="17" spans="1:13" x14ac:dyDescent="0.25">
      <c r="A17" t="s">
        <v>30</v>
      </c>
      <c r="C17" t="s">
        <v>34</v>
      </c>
      <c r="D17">
        <v>1.4999999999999999E-2</v>
      </c>
      <c r="E17" s="4">
        <f t="shared" si="0"/>
        <v>1.4999999999999999E-2</v>
      </c>
      <c r="F17" t="s">
        <v>35</v>
      </c>
      <c r="H17" t="s">
        <v>36</v>
      </c>
      <c r="J17" s="3">
        <f t="shared" si="1"/>
        <v>0</v>
      </c>
      <c r="L17">
        <f>AVERAGE(L16,L18)</f>
        <v>22073.4</v>
      </c>
      <c r="M17">
        <f t="shared" si="2"/>
        <v>22.073400000000003</v>
      </c>
    </row>
    <row r="18" spans="1:13" x14ac:dyDescent="0.25">
      <c r="A18" t="s">
        <v>30</v>
      </c>
      <c r="B18">
        <v>2.0330600000000001E-2</v>
      </c>
      <c r="C18" t="s">
        <v>34</v>
      </c>
      <c r="D18">
        <v>1.6E-2</v>
      </c>
      <c r="E18" s="4">
        <f t="shared" si="0"/>
        <v>1.6E-2</v>
      </c>
      <c r="F18" t="s">
        <v>35</v>
      </c>
      <c r="G18" s="1">
        <v>2.8211700000000001E-7</v>
      </c>
      <c r="H18" t="s">
        <v>36</v>
      </c>
      <c r="I18" s="1">
        <v>6.8327400000000003E-16</v>
      </c>
      <c r="J18" s="3">
        <f t="shared" si="1"/>
        <v>2.0330882117000685E-2</v>
      </c>
      <c r="K18">
        <v>1.3813200000000001</v>
      </c>
      <c r="L18">
        <v>21877</v>
      </c>
      <c r="M18">
        <f t="shared" si="2"/>
        <v>21.876999999999999</v>
      </c>
    </row>
    <row r="19" spans="1:13" x14ac:dyDescent="0.25">
      <c r="A19" t="s">
        <v>30</v>
      </c>
      <c r="C19" t="s">
        <v>34</v>
      </c>
      <c r="D19">
        <v>1.7000000000000001E-2</v>
      </c>
      <c r="E19" s="4">
        <f t="shared" si="0"/>
        <v>1.7000000000000001E-2</v>
      </c>
      <c r="F19" t="s">
        <v>35</v>
      </c>
      <c r="H19" t="s">
        <v>36</v>
      </c>
      <c r="J19" s="3">
        <f t="shared" si="1"/>
        <v>0</v>
      </c>
      <c r="L19">
        <f>AVERAGE(L18,L20)</f>
        <v>21683.1</v>
      </c>
      <c r="M19">
        <f t="shared" si="2"/>
        <v>21.6831</v>
      </c>
    </row>
    <row r="20" spans="1:13" x14ac:dyDescent="0.25">
      <c r="A20" t="s">
        <v>30</v>
      </c>
      <c r="B20">
        <v>2.0330600000000001E-2</v>
      </c>
      <c r="C20" t="s">
        <v>34</v>
      </c>
      <c r="D20">
        <v>1.7999999999999999E-2</v>
      </c>
      <c r="E20" s="4">
        <f t="shared" si="0"/>
        <v>1.7999999999999999E-2</v>
      </c>
      <c r="F20" t="s">
        <v>35</v>
      </c>
      <c r="G20" s="1">
        <v>2.9156899999999998E-7</v>
      </c>
      <c r="H20" t="s">
        <v>36</v>
      </c>
      <c r="I20" s="1">
        <v>7.2966200000000004E-16</v>
      </c>
      <c r="J20" s="3">
        <f t="shared" si="1"/>
        <v>2.0330891569000729E-2</v>
      </c>
      <c r="K20">
        <v>1.3948400000000001</v>
      </c>
      <c r="L20">
        <v>21489.200000000001</v>
      </c>
      <c r="M20">
        <f t="shared" si="2"/>
        <v>21.4892</v>
      </c>
    </row>
    <row r="21" spans="1:13" x14ac:dyDescent="0.25">
      <c r="A21" t="s">
        <v>30</v>
      </c>
      <c r="C21" t="s">
        <v>34</v>
      </c>
      <c r="D21">
        <v>1.9E-2</v>
      </c>
      <c r="E21" s="4">
        <f t="shared" si="0"/>
        <v>1.9E-2</v>
      </c>
      <c r="F21" t="s">
        <v>35</v>
      </c>
      <c r="H21" t="s">
        <v>36</v>
      </c>
      <c r="J21" s="3">
        <f t="shared" si="1"/>
        <v>0</v>
      </c>
      <c r="L21">
        <f>AVERAGE(L20,L22)</f>
        <v>21297.800000000003</v>
      </c>
      <c r="M21">
        <f t="shared" si="2"/>
        <v>21.297800000000002</v>
      </c>
    </row>
    <row r="22" spans="1:13" x14ac:dyDescent="0.25">
      <c r="A22" t="s">
        <v>30</v>
      </c>
      <c r="B22">
        <v>2.0330600000000001E-2</v>
      </c>
      <c r="C22" t="s">
        <v>34</v>
      </c>
      <c r="D22">
        <v>0.02</v>
      </c>
      <c r="E22" s="4">
        <f t="shared" si="0"/>
        <v>0.02</v>
      </c>
      <c r="F22" t="s">
        <v>35</v>
      </c>
      <c r="G22" s="1">
        <v>3.0155299999999997E-7</v>
      </c>
      <c r="H22" t="s">
        <v>36</v>
      </c>
      <c r="I22" s="1">
        <v>7.80353E-16</v>
      </c>
      <c r="J22" s="3">
        <f t="shared" si="1"/>
        <v>2.0330901553000783E-2</v>
      </c>
      <c r="K22">
        <v>1.4086700000000001</v>
      </c>
      <c r="L22">
        <v>21106.400000000001</v>
      </c>
      <c r="M22">
        <f t="shared" si="2"/>
        <v>21.106400000000001</v>
      </c>
    </row>
    <row r="23" spans="1:13" x14ac:dyDescent="0.25">
      <c r="A23" t="s">
        <v>30</v>
      </c>
      <c r="C23" t="s">
        <v>34</v>
      </c>
      <c r="D23">
        <v>2.1000000000000001E-2</v>
      </c>
      <c r="E23" s="4">
        <f t="shared" si="0"/>
        <v>2.1000000000000001E-2</v>
      </c>
      <c r="F23" t="s">
        <v>35</v>
      </c>
      <c r="H23" t="s">
        <v>36</v>
      </c>
      <c r="J23" s="3">
        <f t="shared" si="1"/>
        <v>0</v>
      </c>
      <c r="L23">
        <f>AVERAGE(L22,L24)</f>
        <v>20917.650000000001</v>
      </c>
      <c r="M23">
        <f t="shared" si="2"/>
        <v>20.917650000000002</v>
      </c>
    </row>
    <row r="24" spans="1:13" x14ac:dyDescent="0.25">
      <c r="A24" t="s">
        <v>30</v>
      </c>
      <c r="B24">
        <v>2.0330600000000001E-2</v>
      </c>
      <c r="C24" t="s">
        <v>34</v>
      </c>
      <c r="D24">
        <v>2.1999999999999999E-2</v>
      </c>
      <c r="E24" s="4">
        <f t="shared" si="0"/>
        <v>2.1999999999999999E-2</v>
      </c>
      <c r="F24" t="s">
        <v>35</v>
      </c>
      <c r="G24" s="1">
        <v>3.1211400000000001E-7</v>
      </c>
      <c r="H24" t="s">
        <v>36</v>
      </c>
      <c r="I24" s="1">
        <v>8.3584900000000005E-16</v>
      </c>
      <c r="J24" s="3">
        <f t="shared" si="1"/>
        <v>2.0330912114000836E-2</v>
      </c>
      <c r="K24">
        <v>1.42282</v>
      </c>
      <c r="L24">
        <v>20728.900000000001</v>
      </c>
      <c r="M24">
        <f t="shared" si="2"/>
        <v>20.728900000000003</v>
      </c>
    </row>
    <row r="25" spans="1:13" x14ac:dyDescent="0.25">
      <c r="A25" t="s">
        <v>30</v>
      </c>
      <c r="C25" t="s">
        <v>34</v>
      </c>
      <c r="D25">
        <v>2.3E-2</v>
      </c>
      <c r="E25" s="4">
        <f t="shared" si="0"/>
        <v>2.3E-2</v>
      </c>
      <c r="F25" t="s">
        <v>35</v>
      </c>
      <c r="H25" t="s">
        <v>36</v>
      </c>
      <c r="J25" s="3">
        <f t="shared" si="1"/>
        <v>0</v>
      </c>
      <c r="L25">
        <f>AVERAGE(L24,L26)</f>
        <v>20542.800000000003</v>
      </c>
      <c r="M25">
        <f t="shared" si="2"/>
        <v>20.542800000000003</v>
      </c>
    </row>
    <row r="26" spans="1:13" x14ac:dyDescent="0.25">
      <c r="A26" t="s">
        <v>30</v>
      </c>
      <c r="B26">
        <v>2.0330600000000001E-2</v>
      </c>
      <c r="C26" t="s">
        <v>34</v>
      </c>
      <c r="D26">
        <v>2.4E-2</v>
      </c>
      <c r="E26" s="4">
        <f t="shared" si="0"/>
        <v>2.4E-2</v>
      </c>
      <c r="F26" t="s">
        <v>35</v>
      </c>
      <c r="G26" s="1">
        <v>3.2329700000000001E-7</v>
      </c>
      <c r="H26" t="s">
        <v>36</v>
      </c>
      <c r="I26" s="1">
        <v>8.9672800000000004E-16</v>
      </c>
      <c r="J26" s="3">
        <f t="shared" si="1"/>
        <v>2.0330923297000897E-2</v>
      </c>
      <c r="K26">
        <v>1.4373</v>
      </c>
      <c r="L26">
        <v>20356.7</v>
      </c>
      <c r="M26">
        <f t="shared" si="2"/>
        <v>20.3567</v>
      </c>
    </row>
    <row r="27" spans="1:13" x14ac:dyDescent="0.25">
      <c r="A27" t="s">
        <v>30</v>
      </c>
      <c r="C27" t="s">
        <v>34</v>
      </c>
      <c r="D27">
        <v>2.5000000000000001E-2</v>
      </c>
      <c r="E27" s="4">
        <f t="shared" si="0"/>
        <v>2.5000000000000001E-2</v>
      </c>
      <c r="F27" t="s">
        <v>35</v>
      </c>
      <c r="H27" t="s">
        <v>36</v>
      </c>
      <c r="J27" s="3">
        <f t="shared" si="1"/>
        <v>0</v>
      </c>
      <c r="L27">
        <f>AVERAGE(L26,L28)</f>
        <v>20173.349999999999</v>
      </c>
      <c r="M27">
        <f t="shared" si="2"/>
        <v>20.173349999999999</v>
      </c>
    </row>
    <row r="28" spans="1:13" x14ac:dyDescent="0.25">
      <c r="A28" t="s">
        <v>30</v>
      </c>
      <c r="B28">
        <v>2.0330600000000001E-2</v>
      </c>
      <c r="C28" t="s">
        <v>34</v>
      </c>
      <c r="D28">
        <v>2.5999999999999999E-2</v>
      </c>
      <c r="E28" s="4">
        <f t="shared" si="0"/>
        <v>2.5999999999999999E-2</v>
      </c>
      <c r="F28" t="s">
        <v>35</v>
      </c>
      <c r="G28" s="1">
        <v>3.3515500000000001E-7</v>
      </c>
      <c r="H28" t="s">
        <v>36</v>
      </c>
      <c r="I28" s="1">
        <v>9.6365100000000001E-16</v>
      </c>
      <c r="J28" s="3">
        <f t="shared" si="1"/>
        <v>2.0330935155000965E-2</v>
      </c>
      <c r="K28">
        <v>1.45214</v>
      </c>
      <c r="L28">
        <v>19990</v>
      </c>
      <c r="M28">
        <f t="shared" si="2"/>
        <v>19.989999999999998</v>
      </c>
    </row>
    <row r="29" spans="1:13" x14ac:dyDescent="0.25">
      <c r="A29" t="s">
        <v>30</v>
      </c>
      <c r="C29" t="s">
        <v>34</v>
      </c>
      <c r="D29">
        <v>2.7E-2</v>
      </c>
      <c r="E29" s="4">
        <f t="shared" si="0"/>
        <v>2.7E-2</v>
      </c>
      <c r="F29" t="s">
        <v>35</v>
      </c>
      <c r="H29" t="s">
        <v>36</v>
      </c>
      <c r="J29" s="3">
        <f t="shared" si="1"/>
        <v>0</v>
      </c>
      <c r="L29">
        <f>AVERAGE(L28,L30)</f>
        <v>19809.400000000001</v>
      </c>
      <c r="M29">
        <f t="shared" si="2"/>
        <v>19.8094</v>
      </c>
    </row>
    <row r="30" spans="1:13" x14ac:dyDescent="0.25">
      <c r="A30" t="s">
        <v>30</v>
      </c>
      <c r="B30">
        <v>2.0330600000000001E-2</v>
      </c>
      <c r="C30" t="s">
        <v>34</v>
      </c>
      <c r="D30">
        <v>2.8000000000000001E-2</v>
      </c>
      <c r="E30" s="4">
        <f t="shared" si="0"/>
        <v>2.8000000000000001E-2</v>
      </c>
      <c r="F30" t="s">
        <v>35</v>
      </c>
      <c r="G30" s="1">
        <v>3.4774299999999999E-7</v>
      </c>
      <c r="H30" t="s">
        <v>36</v>
      </c>
      <c r="I30" s="1">
        <v>1.0373799999999999E-15</v>
      </c>
      <c r="J30" s="3">
        <f t="shared" si="1"/>
        <v>2.0330947743001038E-2</v>
      </c>
      <c r="K30">
        <v>1.46733</v>
      </c>
      <c r="L30">
        <v>19628.8</v>
      </c>
      <c r="M30">
        <f t="shared" si="2"/>
        <v>19.628799999999998</v>
      </c>
    </row>
    <row r="31" spans="1:13" x14ac:dyDescent="0.25">
      <c r="A31" t="s">
        <v>30</v>
      </c>
      <c r="C31" t="s">
        <v>34</v>
      </c>
      <c r="D31">
        <v>2.9000000000000001E-2</v>
      </c>
      <c r="E31" s="4">
        <f t="shared" si="0"/>
        <v>2.9000000000000001E-2</v>
      </c>
      <c r="F31" t="s">
        <v>35</v>
      </c>
      <c r="H31" t="s">
        <v>36</v>
      </c>
      <c r="J31" s="3">
        <f t="shared" si="1"/>
        <v>0</v>
      </c>
      <c r="L31">
        <f>AVERAGE(L30,L32)</f>
        <v>19451.05</v>
      </c>
      <c r="M31">
        <f t="shared" si="2"/>
        <v>19.451049999999999</v>
      </c>
    </row>
    <row r="32" spans="1:13" x14ac:dyDescent="0.25">
      <c r="A32" t="s">
        <v>30</v>
      </c>
      <c r="B32">
        <v>2.0330600000000001E-2</v>
      </c>
      <c r="C32" t="s">
        <v>34</v>
      </c>
      <c r="D32">
        <v>0.03</v>
      </c>
      <c r="E32" s="4">
        <f t="shared" si="0"/>
        <v>0.03</v>
      </c>
      <c r="F32" t="s">
        <v>35</v>
      </c>
      <c r="G32" s="1">
        <v>3.6112699999999998E-7</v>
      </c>
      <c r="H32" t="s">
        <v>36</v>
      </c>
      <c r="I32" s="1">
        <v>1.11879E-15</v>
      </c>
      <c r="J32" s="3">
        <f t="shared" si="1"/>
        <v>2.033096112700112E-2</v>
      </c>
      <c r="K32">
        <v>1.48292</v>
      </c>
      <c r="L32">
        <v>19273.3</v>
      </c>
      <c r="M32">
        <f t="shared" si="2"/>
        <v>19.273299999999999</v>
      </c>
    </row>
    <row r="33" spans="1:13" x14ac:dyDescent="0.25">
      <c r="A33" t="s">
        <v>30</v>
      </c>
      <c r="C33" t="s">
        <v>34</v>
      </c>
      <c r="D33">
        <v>3.1E-2</v>
      </c>
      <c r="E33" s="4">
        <f t="shared" si="0"/>
        <v>3.1E-2</v>
      </c>
      <c r="F33" t="s">
        <v>35</v>
      </c>
      <c r="H33" t="s">
        <v>36</v>
      </c>
      <c r="J33" s="3">
        <f t="shared" si="1"/>
        <v>0</v>
      </c>
      <c r="L33">
        <f>AVERAGE(L32,L34)</f>
        <v>19098.5</v>
      </c>
      <c r="M33">
        <f t="shared" si="2"/>
        <v>19.098500000000001</v>
      </c>
    </row>
    <row r="34" spans="1:13" x14ac:dyDescent="0.25">
      <c r="A34" t="s">
        <v>30</v>
      </c>
      <c r="B34">
        <v>2.0330600000000001E-2</v>
      </c>
      <c r="C34" t="s">
        <v>34</v>
      </c>
      <c r="D34">
        <v>3.2000000000000001E-2</v>
      </c>
      <c r="E34" s="4">
        <f t="shared" si="0"/>
        <v>3.2000000000000001E-2</v>
      </c>
      <c r="F34" t="s">
        <v>35</v>
      </c>
      <c r="G34" s="1">
        <v>3.7537699999999999E-7</v>
      </c>
      <c r="H34" t="s">
        <v>36</v>
      </c>
      <c r="I34" s="1">
        <v>1.20889E-15</v>
      </c>
      <c r="J34" s="3">
        <f t="shared" si="1"/>
        <v>2.0330975377001209E-2</v>
      </c>
      <c r="K34">
        <v>1.4988999999999999</v>
      </c>
      <c r="L34">
        <v>18923.7</v>
      </c>
      <c r="M34">
        <f t="shared" si="2"/>
        <v>18.9237</v>
      </c>
    </row>
    <row r="35" spans="1:13" x14ac:dyDescent="0.25">
      <c r="A35" t="s">
        <v>30</v>
      </c>
      <c r="C35" t="s">
        <v>34</v>
      </c>
      <c r="D35">
        <v>3.3000000000000002E-2</v>
      </c>
      <c r="E35" s="4">
        <f t="shared" si="0"/>
        <v>3.3000000000000002E-2</v>
      </c>
      <c r="F35" t="s">
        <v>35</v>
      </c>
      <c r="H35" t="s">
        <v>36</v>
      </c>
      <c r="J35" s="3">
        <f t="shared" si="1"/>
        <v>0</v>
      </c>
      <c r="L35">
        <f>AVERAGE(L34,L36)</f>
        <v>18751.800000000003</v>
      </c>
      <c r="M35">
        <f t="shared" si="2"/>
        <v>18.751800000000003</v>
      </c>
    </row>
    <row r="36" spans="1:13" x14ac:dyDescent="0.25">
      <c r="A36" t="s">
        <v>30</v>
      </c>
      <c r="B36">
        <v>2.0330600000000001E-2</v>
      </c>
      <c r="C36" t="s">
        <v>34</v>
      </c>
      <c r="D36">
        <v>3.4000000000000002E-2</v>
      </c>
      <c r="E36" s="4">
        <f t="shared" si="0"/>
        <v>3.4000000000000002E-2</v>
      </c>
      <c r="F36" t="s">
        <v>35</v>
      </c>
      <c r="G36" s="1">
        <v>3.9057300000000001E-7</v>
      </c>
      <c r="H36" t="s">
        <v>36</v>
      </c>
      <c r="I36" s="1">
        <v>1.3088800000000001E-15</v>
      </c>
      <c r="J36" s="3">
        <f t="shared" si="1"/>
        <v>2.033099057300131E-2</v>
      </c>
      <c r="K36">
        <v>1.5153099999999999</v>
      </c>
      <c r="L36">
        <v>18579.900000000001</v>
      </c>
      <c r="M36">
        <f t="shared" si="2"/>
        <v>18.579900000000002</v>
      </c>
    </row>
    <row r="37" spans="1:13" x14ac:dyDescent="0.25">
      <c r="A37" t="s">
        <v>30</v>
      </c>
      <c r="C37" t="s">
        <v>34</v>
      </c>
      <c r="D37">
        <v>3.5000000000000003E-2</v>
      </c>
      <c r="E37" s="4">
        <f t="shared" si="0"/>
        <v>3.5000000000000003E-2</v>
      </c>
      <c r="F37" t="s">
        <v>35</v>
      </c>
      <c r="H37" t="s">
        <v>36</v>
      </c>
      <c r="J37" s="3">
        <f t="shared" si="1"/>
        <v>0</v>
      </c>
      <c r="L37">
        <f>AVERAGE(L36,L38)</f>
        <v>18411.050000000003</v>
      </c>
      <c r="M37">
        <f t="shared" si="2"/>
        <v>18.411050000000003</v>
      </c>
    </row>
    <row r="38" spans="1:13" x14ac:dyDescent="0.25">
      <c r="A38" t="s">
        <v>30</v>
      </c>
      <c r="B38">
        <v>2.0330600000000001E-2</v>
      </c>
      <c r="C38" t="s">
        <v>34</v>
      </c>
      <c r="D38">
        <v>3.5999999999999997E-2</v>
      </c>
      <c r="E38" s="4">
        <f t="shared" si="0"/>
        <v>3.5999999999999997E-2</v>
      </c>
      <c r="F38" t="s">
        <v>35</v>
      </c>
      <c r="G38" s="1">
        <v>4.0680400000000002E-7</v>
      </c>
      <c r="H38" t="s">
        <v>36</v>
      </c>
      <c r="I38" s="1">
        <v>1.4201300000000001E-15</v>
      </c>
      <c r="J38" s="3">
        <f t="shared" si="1"/>
        <v>2.033100680400142E-2</v>
      </c>
      <c r="K38">
        <v>1.53216</v>
      </c>
      <c r="L38">
        <v>18242.2</v>
      </c>
      <c r="M38">
        <f t="shared" si="2"/>
        <v>18.2422</v>
      </c>
    </row>
    <row r="39" spans="1:13" x14ac:dyDescent="0.25">
      <c r="A39" t="s">
        <v>30</v>
      </c>
      <c r="C39" t="s">
        <v>34</v>
      </c>
      <c r="D39">
        <v>3.6999999999999998E-2</v>
      </c>
      <c r="E39" s="4">
        <f t="shared" si="0"/>
        <v>3.6999999999999998E-2</v>
      </c>
      <c r="F39" t="s">
        <v>35</v>
      </c>
      <c r="H39" t="s">
        <v>36</v>
      </c>
      <c r="J39" s="3">
        <f t="shared" si="1"/>
        <v>0</v>
      </c>
      <c r="L39">
        <f>AVERAGE(L38,L40)</f>
        <v>18076.349999999999</v>
      </c>
      <c r="M39">
        <f t="shared" si="2"/>
        <v>18.076349999999998</v>
      </c>
    </row>
    <row r="40" spans="1:13" x14ac:dyDescent="0.25">
      <c r="A40" t="s">
        <v>30</v>
      </c>
      <c r="B40">
        <v>2.0330600000000001E-2</v>
      </c>
      <c r="C40" t="s">
        <v>34</v>
      </c>
      <c r="D40">
        <v>3.7999999999999999E-2</v>
      </c>
      <c r="E40" s="4">
        <f t="shared" si="0"/>
        <v>3.7999999999999999E-2</v>
      </c>
      <c r="F40" t="s">
        <v>35</v>
      </c>
      <c r="G40" s="1">
        <v>4.24173E-7</v>
      </c>
      <c r="H40" t="s">
        <v>36</v>
      </c>
      <c r="I40" s="1">
        <v>1.5442699999999999E-15</v>
      </c>
      <c r="J40" s="3">
        <f t="shared" si="1"/>
        <v>2.0331024173001543E-2</v>
      </c>
      <c r="K40">
        <v>1.5494699999999999</v>
      </c>
      <c r="L40">
        <v>17910.5</v>
      </c>
      <c r="M40">
        <f t="shared" si="2"/>
        <v>17.910499999999999</v>
      </c>
    </row>
    <row r="41" spans="1:13" x14ac:dyDescent="0.25">
      <c r="A41" t="s">
        <v>30</v>
      </c>
      <c r="C41" t="s">
        <v>34</v>
      </c>
      <c r="D41">
        <v>3.9E-2</v>
      </c>
      <c r="E41" s="4">
        <f t="shared" si="0"/>
        <v>3.9E-2</v>
      </c>
      <c r="F41" t="s">
        <v>35</v>
      </c>
      <c r="H41" t="s">
        <v>36</v>
      </c>
      <c r="J41" s="3">
        <f t="shared" si="1"/>
        <v>0</v>
      </c>
      <c r="L41">
        <f>AVERAGE(L40,L42)</f>
        <v>17747.8</v>
      </c>
      <c r="M41">
        <f t="shared" si="2"/>
        <v>17.747799999999998</v>
      </c>
    </row>
    <row r="42" spans="1:13" x14ac:dyDescent="0.25">
      <c r="A42" t="s">
        <v>30</v>
      </c>
      <c r="B42">
        <v>2.0330600000000001E-2</v>
      </c>
      <c r="C42" t="s">
        <v>34</v>
      </c>
      <c r="D42">
        <v>0.04</v>
      </c>
      <c r="E42" s="4">
        <f t="shared" si="0"/>
        <v>0.04</v>
      </c>
      <c r="F42" t="s">
        <v>35</v>
      </c>
      <c r="G42" s="1">
        <v>4.4279299999999999E-7</v>
      </c>
      <c r="H42" t="s">
        <v>36</v>
      </c>
      <c r="I42" s="1">
        <v>1.68319E-15</v>
      </c>
      <c r="J42" s="3">
        <f t="shared" si="1"/>
        <v>2.0331042793001682E-2</v>
      </c>
      <c r="K42">
        <v>1.5672900000000001</v>
      </c>
      <c r="L42">
        <v>17585.099999999999</v>
      </c>
      <c r="M42">
        <f t="shared" si="2"/>
        <v>17.585099999999997</v>
      </c>
    </row>
    <row r="43" spans="1:13" x14ac:dyDescent="0.25">
      <c r="A43" t="s">
        <v>30</v>
      </c>
      <c r="C43" t="s">
        <v>34</v>
      </c>
      <c r="D43">
        <v>4.1000000000000002E-2</v>
      </c>
      <c r="E43" s="4">
        <f t="shared" si="0"/>
        <v>4.1000000000000002E-2</v>
      </c>
      <c r="F43" t="s">
        <v>35</v>
      </c>
      <c r="H43" t="s">
        <v>36</v>
      </c>
      <c r="J43" s="3">
        <f t="shared" si="1"/>
        <v>0</v>
      </c>
      <c r="L43">
        <f>AVERAGE(L42,L44)</f>
        <v>17425.55</v>
      </c>
      <c r="M43">
        <f t="shared" si="2"/>
        <v>17.425549999999998</v>
      </c>
    </row>
    <row r="44" spans="1:13" x14ac:dyDescent="0.25">
      <c r="A44" t="s">
        <v>30</v>
      </c>
      <c r="B44">
        <v>2.0330600000000001E-2</v>
      </c>
      <c r="C44" t="s">
        <v>34</v>
      </c>
      <c r="D44">
        <v>4.2000000000000003E-2</v>
      </c>
      <c r="E44" s="4">
        <f t="shared" si="0"/>
        <v>4.2000000000000003E-2</v>
      </c>
      <c r="F44" t="s">
        <v>35</v>
      </c>
      <c r="G44" s="1">
        <v>4.6279399999999998E-7</v>
      </c>
      <c r="H44" t="s">
        <v>36</v>
      </c>
      <c r="I44" s="1">
        <v>1.8391699999999999E-15</v>
      </c>
      <c r="J44" s="3">
        <f t="shared" si="1"/>
        <v>2.033106279400184E-2</v>
      </c>
      <c r="K44">
        <v>1.5856300000000001</v>
      </c>
      <c r="L44">
        <v>17266</v>
      </c>
      <c r="M44">
        <f t="shared" si="2"/>
        <v>17.265999999999998</v>
      </c>
    </row>
    <row r="45" spans="1:13" x14ac:dyDescent="0.25">
      <c r="A45" t="s">
        <v>30</v>
      </c>
      <c r="C45" t="s">
        <v>34</v>
      </c>
      <c r="D45">
        <v>4.2999999999999997E-2</v>
      </c>
      <c r="E45" s="4">
        <f t="shared" si="0"/>
        <v>4.2999999999999997E-2</v>
      </c>
      <c r="F45" t="s">
        <v>35</v>
      </c>
      <c r="H45" t="s">
        <v>36</v>
      </c>
      <c r="J45" s="3">
        <f t="shared" si="1"/>
        <v>0</v>
      </c>
      <c r="L45">
        <f>AVERAGE(L44,L46)</f>
        <v>17109.650000000001</v>
      </c>
      <c r="M45">
        <f t="shared" si="2"/>
        <v>17.109650000000002</v>
      </c>
    </row>
    <row r="46" spans="1:13" x14ac:dyDescent="0.25">
      <c r="A46" t="s">
        <v>30</v>
      </c>
      <c r="B46">
        <v>2.0330600000000001E-2</v>
      </c>
      <c r="C46" t="s">
        <v>34</v>
      </c>
      <c r="D46">
        <v>4.3999999999999997E-2</v>
      </c>
      <c r="E46" s="4">
        <f t="shared" si="0"/>
        <v>4.3999999999999997E-2</v>
      </c>
      <c r="F46" t="s">
        <v>35</v>
      </c>
      <c r="G46" s="1">
        <v>4.8432500000000002E-7</v>
      </c>
      <c r="H46" t="s">
        <v>36</v>
      </c>
      <c r="I46" s="1">
        <v>2.0149000000000001E-15</v>
      </c>
      <c r="J46" s="3">
        <f t="shared" si="1"/>
        <v>2.0331084325002018E-2</v>
      </c>
      <c r="K46">
        <v>1.60453</v>
      </c>
      <c r="L46">
        <v>16953.3</v>
      </c>
      <c r="M46">
        <f t="shared" si="2"/>
        <v>16.953299999999999</v>
      </c>
    </row>
    <row r="47" spans="1:13" x14ac:dyDescent="0.25">
      <c r="A47" t="s">
        <v>30</v>
      </c>
      <c r="C47" t="s">
        <v>34</v>
      </c>
      <c r="D47">
        <v>4.4999999999999998E-2</v>
      </c>
      <c r="E47" s="4">
        <f t="shared" si="0"/>
        <v>4.4999999999999998E-2</v>
      </c>
      <c r="F47" t="s">
        <v>35</v>
      </c>
      <c r="H47" t="s">
        <v>36</v>
      </c>
      <c r="J47" s="3">
        <f t="shared" si="1"/>
        <v>0</v>
      </c>
      <c r="L47">
        <f>AVERAGE(L46,L48)</f>
        <v>16800.199999999997</v>
      </c>
      <c r="M47">
        <f t="shared" si="2"/>
        <v>16.800199999999997</v>
      </c>
    </row>
    <row r="48" spans="1:13" x14ac:dyDescent="0.25">
      <c r="A48" t="s">
        <v>30</v>
      </c>
      <c r="B48">
        <v>2.0330600000000001E-2</v>
      </c>
      <c r="C48" t="s">
        <v>34</v>
      </c>
      <c r="D48">
        <v>4.5999999999999999E-2</v>
      </c>
      <c r="E48" s="4">
        <f t="shared" si="0"/>
        <v>4.5999999999999999E-2</v>
      </c>
      <c r="F48" t="s">
        <v>35</v>
      </c>
      <c r="G48" s="1">
        <v>5.0755599999999997E-7</v>
      </c>
      <c r="H48" t="s">
        <v>36</v>
      </c>
      <c r="I48" s="1">
        <v>2.2135999999999999E-15</v>
      </c>
      <c r="J48" s="3">
        <f t="shared" si="1"/>
        <v>2.0331107556002214E-2</v>
      </c>
      <c r="K48">
        <v>1.62402</v>
      </c>
      <c r="L48">
        <v>16647.099999999999</v>
      </c>
      <c r="M48">
        <f t="shared" si="2"/>
        <v>16.647099999999998</v>
      </c>
    </row>
    <row r="49" spans="1:13" x14ac:dyDescent="0.25">
      <c r="A49" t="s">
        <v>30</v>
      </c>
      <c r="C49" t="s">
        <v>34</v>
      </c>
      <c r="D49">
        <v>4.7E-2</v>
      </c>
      <c r="E49" s="4">
        <f t="shared" si="0"/>
        <v>4.7E-2</v>
      </c>
      <c r="F49" t="s">
        <v>35</v>
      </c>
      <c r="H49" t="s">
        <v>36</v>
      </c>
      <c r="J49" s="3">
        <f t="shared" si="1"/>
        <v>0</v>
      </c>
      <c r="L49">
        <f>AVERAGE(L48,L50)</f>
        <v>16497.25</v>
      </c>
      <c r="M49">
        <f t="shared" si="2"/>
        <v>16.497250000000001</v>
      </c>
    </row>
    <row r="50" spans="1:13" x14ac:dyDescent="0.25">
      <c r="A50" t="s">
        <v>30</v>
      </c>
      <c r="B50">
        <v>2.0330600000000001E-2</v>
      </c>
      <c r="C50" t="s">
        <v>34</v>
      </c>
      <c r="D50">
        <v>4.8000000000000001E-2</v>
      </c>
      <c r="E50" s="4">
        <f t="shared" si="0"/>
        <v>4.8000000000000001E-2</v>
      </c>
      <c r="F50" t="s">
        <v>35</v>
      </c>
      <c r="G50" s="1">
        <v>5.3268399999999998E-7</v>
      </c>
      <c r="H50" t="s">
        <v>36</v>
      </c>
      <c r="I50" s="1">
        <v>2.4391499999999998E-15</v>
      </c>
      <c r="J50" s="3">
        <f t="shared" si="1"/>
        <v>2.033113268400244E-2</v>
      </c>
      <c r="K50">
        <v>1.6441399999999999</v>
      </c>
      <c r="L50">
        <v>16347.4</v>
      </c>
      <c r="M50">
        <f t="shared" si="2"/>
        <v>16.3474</v>
      </c>
    </row>
    <row r="51" spans="1:13" x14ac:dyDescent="0.25">
      <c r="A51" t="s">
        <v>30</v>
      </c>
      <c r="C51" t="s">
        <v>34</v>
      </c>
      <c r="D51">
        <v>4.9000000000000002E-2</v>
      </c>
      <c r="E51" s="4">
        <f t="shared" si="0"/>
        <v>4.9000000000000002E-2</v>
      </c>
      <c r="F51" t="s">
        <v>35</v>
      </c>
      <c r="H51" t="s">
        <v>36</v>
      </c>
      <c r="J51" s="3">
        <f t="shared" si="1"/>
        <v>0</v>
      </c>
      <c r="L51">
        <f>AVERAGE(L50,L52)</f>
        <v>16200.849999999999</v>
      </c>
      <c r="M51">
        <f t="shared" si="2"/>
        <v>16.200849999999999</v>
      </c>
    </row>
    <row r="52" spans="1:13" x14ac:dyDescent="0.25">
      <c r="A52" t="s">
        <v>30</v>
      </c>
      <c r="B52">
        <v>2.0330600000000001E-2</v>
      </c>
      <c r="C52" t="s">
        <v>34</v>
      </c>
      <c r="D52">
        <v>0.05</v>
      </c>
      <c r="E52" s="4">
        <f t="shared" si="0"/>
        <v>0.05</v>
      </c>
      <c r="F52" t="s">
        <v>35</v>
      </c>
      <c r="G52" s="1">
        <v>5.5993699999999999E-7</v>
      </c>
      <c r="H52" t="s">
        <v>36</v>
      </c>
      <c r="I52" s="1">
        <v>2.6962600000000002E-15</v>
      </c>
      <c r="J52" s="3">
        <f t="shared" si="1"/>
        <v>2.0331159937002696E-2</v>
      </c>
      <c r="K52">
        <v>1.6649499999999999</v>
      </c>
      <c r="L52">
        <v>16054.3</v>
      </c>
      <c r="M52">
        <f t="shared" si="2"/>
        <v>16.054299999999998</v>
      </c>
    </row>
    <row r="53" spans="1:13" x14ac:dyDescent="0.25">
      <c r="A53" t="s">
        <v>30</v>
      </c>
      <c r="C53" t="s">
        <v>34</v>
      </c>
      <c r="D53">
        <v>5.0999999999999997E-2</v>
      </c>
      <c r="E53" s="4">
        <f t="shared" si="0"/>
        <v>5.0999999999999997E-2</v>
      </c>
      <c r="F53" t="s">
        <v>35</v>
      </c>
      <c r="H53" t="s">
        <v>36</v>
      </c>
      <c r="J53" s="3">
        <f t="shared" si="1"/>
        <v>0</v>
      </c>
      <c r="L53">
        <f>AVERAGE(L52,L54)</f>
        <v>15911.05</v>
      </c>
      <c r="M53">
        <f t="shared" si="2"/>
        <v>15.911049999999999</v>
      </c>
    </row>
    <row r="54" spans="1:13" x14ac:dyDescent="0.25">
      <c r="A54" t="s">
        <v>30</v>
      </c>
      <c r="B54">
        <v>2.0330600000000001E-2</v>
      </c>
      <c r="C54" t="s">
        <v>34</v>
      </c>
      <c r="D54">
        <v>5.1999999999999998E-2</v>
      </c>
      <c r="E54" s="4">
        <f t="shared" si="0"/>
        <v>5.1999999999999998E-2</v>
      </c>
      <c r="F54" t="s">
        <v>35</v>
      </c>
      <c r="G54" s="1">
        <v>5.8958000000000002E-7</v>
      </c>
      <c r="H54" t="s">
        <v>36</v>
      </c>
      <c r="I54" s="1">
        <v>2.9906900000000001E-15</v>
      </c>
      <c r="J54" s="3">
        <f t="shared" si="1"/>
        <v>2.0331189580002993E-2</v>
      </c>
      <c r="K54">
        <v>1.68648</v>
      </c>
      <c r="L54">
        <v>15767.8</v>
      </c>
      <c r="M54">
        <f t="shared" si="2"/>
        <v>15.767799999999999</v>
      </c>
    </row>
    <row r="55" spans="1:13" x14ac:dyDescent="0.25">
      <c r="A55" t="s">
        <v>30</v>
      </c>
      <c r="C55" t="s">
        <v>34</v>
      </c>
      <c r="D55">
        <v>5.2999999999999999E-2</v>
      </c>
      <c r="E55" s="4">
        <f t="shared" si="0"/>
        <v>5.2999999999999999E-2</v>
      </c>
      <c r="F55" t="s">
        <v>35</v>
      </c>
      <c r="H55" t="s">
        <v>36</v>
      </c>
      <c r="J55" s="3">
        <f t="shared" si="1"/>
        <v>0</v>
      </c>
      <c r="L55">
        <f>AVERAGE(L54,L56)</f>
        <v>15627.95</v>
      </c>
      <c r="M55">
        <f t="shared" si="2"/>
        <v>15.62795</v>
      </c>
    </row>
    <row r="56" spans="1:13" x14ac:dyDescent="0.25">
      <c r="A56" t="s">
        <v>30</v>
      </c>
      <c r="B56">
        <v>2.0330600000000001E-2</v>
      </c>
      <c r="C56" t="s">
        <v>34</v>
      </c>
      <c r="D56">
        <v>5.3999999999999999E-2</v>
      </c>
      <c r="E56" s="4">
        <f t="shared" si="0"/>
        <v>5.3999999999999999E-2</v>
      </c>
      <c r="F56" t="s">
        <v>35</v>
      </c>
      <c r="G56" s="1">
        <v>6.2192399999999995E-7</v>
      </c>
      <c r="H56" t="s">
        <v>36</v>
      </c>
      <c r="I56" s="1">
        <v>3.3295099999999999E-15</v>
      </c>
      <c r="J56" s="3">
        <f t="shared" si="1"/>
        <v>2.0331221924003332E-2</v>
      </c>
      <c r="K56">
        <v>1.7088099999999999</v>
      </c>
      <c r="L56">
        <v>15488.1</v>
      </c>
      <c r="M56">
        <f t="shared" si="2"/>
        <v>15.488100000000001</v>
      </c>
    </row>
    <row r="57" spans="1:13" x14ac:dyDescent="0.25">
      <c r="A57" t="s">
        <v>30</v>
      </c>
      <c r="C57" t="s">
        <v>34</v>
      </c>
      <c r="D57">
        <v>5.5E-2</v>
      </c>
      <c r="E57" s="4">
        <f t="shared" si="0"/>
        <v>5.5E-2</v>
      </c>
      <c r="F57" t="s">
        <v>35</v>
      </c>
      <c r="H57" t="s">
        <v>36</v>
      </c>
      <c r="J57" s="3">
        <f t="shared" si="1"/>
        <v>0</v>
      </c>
      <c r="L57">
        <f>AVERAGE(L56,L58)</f>
        <v>15351.6</v>
      </c>
      <c r="M57">
        <f t="shared" si="2"/>
        <v>15.351600000000001</v>
      </c>
    </row>
    <row r="58" spans="1:13" x14ac:dyDescent="0.25">
      <c r="A58" t="s">
        <v>30</v>
      </c>
      <c r="B58">
        <v>2.0330600000000001E-2</v>
      </c>
      <c r="C58" t="s">
        <v>34</v>
      </c>
      <c r="D58">
        <v>5.6000000000000001E-2</v>
      </c>
      <c r="E58" s="4">
        <f t="shared" si="0"/>
        <v>5.6000000000000001E-2</v>
      </c>
      <c r="F58" t="s">
        <v>35</v>
      </c>
      <c r="G58" s="1">
        <v>6.5733800000000003E-7</v>
      </c>
      <c r="H58" t="s">
        <v>36</v>
      </c>
      <c r="I58" s="1">
        <v>3.72151E-15</v>
      </c>
      <c r="J58" s="3">
        <f t="shared" si="1"/>
        <v>2.0331257338003724E-2</v>
      </c>
      <c r="K58">
        <v>1.7319800000000001</v>
      </c>
      <c r="L58">
        <v>15215.1</v>
      </c>
      <c r="M58">
        <f t="shared" si="2"/>
        <v>15.2151</v>
      </c>
    </row>
    <row r="59" spans="1:13" x14ac:dyDescent="0.25">
      <c r="A59" t="s">
        <v>30</v>
      </c>
      <c r="C59" t="s">
        <v>34</v>
      </c>
      <c r="D59">
        <v>5.7000000000000002E-2</v>
      </c>
      <c r="E59" s="4">
        <f t="shared" si="0"/>
        <v>5.7000000000000002E-2</v>
      </c>
      <c r="F59" t="s">
        <v>35</v>
      </c>
      <c r="H59" t="s">
        <v>36</v>
      </c>
      <c r="J59" s="3">
        <f t="shared" si="1"/>
        <v>0</v>
      </c>
      <c r="L59">
        <f>AVERAGE(L58,L60)</f>
        <v>15082</v>
      </c>
      <c r="M59">
        <f t="shared" si="2"/>
        <v>15.082000000000001</v>
      </c>
    </row>
    <row r="60" spans="1:13" x14ac:dyDescent="0.25">
      <c r="A60" t="s">
        <v>30</v>
      </c>
      <c r="B60">
        <v>2.0330600000000001E-2</v>
      </c>
      <c r="C60" t="s">
        <v>34</v>
      </c>
      <c r="D60">
        <v>5.8000000000000003E-2</v>
      </c>
      <c r="E60" s="4">
        <f t="shared" si="0"/>
        <v>5.8000000000000003E-2</v>
      </c>
      <c r="F60" t="s">
        <v>35</v>
      </c>
      <c r="G60" s="1">
        <v>6.9625900000000004E-7</v>
      </c>
      <c r="H60" t="s">
        <v>36</v>
      </c>
      <c r="I60" s="1">
        <v>4.1777E-15</v>
      </c>
      <c r="J60" s="3">
        <f t="shared" si="1"/>
        <v>2.0331296259004178E-2</v>
      </c>
      <c r="K60">
        <v>1.7560899999999999</v>
      </c>
      <c r="L60">
        <v>14948.9</v>
      </c>
      <c r="M60">
        <f t="shared" si="2"/>
        <v>14.9489</v>
      </c>
    </row>
    <row r="61" spans="1:13" x14ac:dyDescent="0.25">
      <c r="A61" t="s">
        <v>30</v>
      </c>
      <c r="C61" t="s">
        <v>34</v>
      </c>
      <c r="D61">
        <v>5.8999999999999997E-2</v>
      </c>
      <c r="E61" s="4">
        <f t="shared" si="0"/>
        <v>5.8999999999999997E-2</v>
      </c>
      <c r="F61" t="s">
        <v>35</v>
      </c>
      <c r="H61" t="s">
        <v>36</v>
      </c>
      <c r="J61" s="3">
        <f t="shared" si="1"/>
        <v>0</v>
      </c>
      <c r="L61">
        <f>AVERAGE(L60,L62)</f>
        <v>14819.2</v>
      </c>
      <c r="M61">
        <f t="shared" si="2"/>
        <v>14.8192</v>
      </c>
    </row>
    <row r="62" spans="1:13" x14ac:dyDescent="0.25">
      <c r="A62" t="s">
        <v>30</v>
      </c>
      <c r="B62">
        <v>2.0330600000000001E-2</v>
      </c>
      <c r="C62" t="s">
        <v>34</v>
      </c>
      <c r="D62">
        <v>0.06</v>
      </c>
      <c r="E62" s="4">
        <f t="shared" si="0"/>
        <v>0.06</v>
      </c>
      <c r="F62" t="s">
        <v>35</v>
      </c>
      <c r="G62" s="1">
        <v>7.3921299999999999E-7</v>
      </c>
      <c r="H62" t="s">
        <v>36</v>
      </c>
      <c r="I62" s="1">
        <v>4.7119799999999997E-15</v>
      </c>
      <c r="J62" s="3">
        <f t="shared" si="1"/>
        <v>2.0331339213004711E-2</v>
      </c>
      <c r="K62">
        <v>1.7811999999999999</v>
      </c>
      <c r="L62">
        <v>14689.5</v>
      </c>
      <c r="M62">
        <f t="shared" si="2"/>
        <v>14.689500000000001</v>
      </c>
    </row>
    <row r="63" spans="1:13" x14ac:dyDescent="0.25">
      <c r="A63" t="s">
        <v>30</v>
      </c>
      <c r="C63" t="s">
        <v>34</v>
      </c>
      <c r="D63">
        <v>6.0999999999999999E-2</v>
      </c>
      <c r="E63" s="4">
        <f t="shared" si="0"/>
        <v>6.0999999999999999E-2</v>
      </c>
      <c r="F63" t="s">
        <v>35</v>
      </c>
      <c r="H63" t="s">
        <v>36</v>
      </c>
      <c r="J63" s="3">
        <f t="shared" si="1"/>
        <v>0</v>
      </c>
      <c r="L63">
        <f>AVERAGE(L62,L64)</f>
        <v>14563.2</v>
      </c>
      <c r="M63">
        <f t="shared" si="2"/>
        <v>14.5632</v>
      </c>
    </row>
    <row r="64" spans="1:13" x14ac:dyDescent="0.25">
      <c r="A64" t="s">
        <v>30</v>
      </c>
      <c r="B64">
        <v>2.0330600000000001E-2</v>
      </c>
      <c r="C64" t="s">
        <v>34</v>
      </c>
      <c r="D64">
        <v>6.2E-2</v>
      </c>
      <c r="E64" s="4">
        <f t="shared" si="0"/>
        <v>6.2E-2</v>
      </c>
      <c r="F64" t="s">
        <v>35</v>
      </c>
      <c r="G64" s="1">
        <v>7.8683500000000004E-7</v>
      </c>
      <c r="H64" t="s">
        <v>36</v>
      </c>
      <c r="I64" s="1">
        <v>5.34216E-15</v>
      </c>
      <c r="J64" s="3">
        <f t="shared" si="1"/>
        <v>2.0331386835005343E-2</v>
      </c>
      <c r="K64">
        <v>1.8074300000000001</v>
      </c>
      <c r="L64">
        <v>14436.9</v>
      </c>
      <c r="M64">
        <f t="shared" si="2"/>
        <v>14.4369</v>
      </c>
    </row>
    <row r="65" spans="1:13" x14ac:dyDescent="0.25">
      <c r="A65" t="s">
        <v>30</v>
      </c>
      <c r="C65" t="s">
        <v>34</v>
      </c>
      <c r="D65">
        <v>6.3E-2</v>
      </c>
      <c r="E65" s="4">
        <f t="shared" si="0"/>
        <v>6.3E-2</v>
      </c>
      <c r="F65" t="s">
        <v>35</v>
      </c>
      <c r="H65" t="s">
        <v>36</v>
      </c>
      <c r="J65" s="3">
        <f t="shared" si="1"/>
        <v>0</v>
      </c>
      <c r="L65">
        <f>AVERAGE(L64,L66)</f>
        <v>14314.05</v>
      </c>
      <c r="M65">
        <f t="shared" si="2"/>
        <v>14.31405</v>
      </c>
    </row>
    <row r="66" spans="1:13" x14ac:dyDescent="0.25">
      <c r="A66" t="s">
        <v>30</v>
      </c>
      <c r="B66">
        <v>2.0330600000000001E-2</v>
      </c>
      <c r="C66" t="s">
        <v>34</v>
      </c>
      <c r="D66">
        <v>6.4000000000000001E-2</v>
      </c>
      <c r="E66" s="4">
        <f t="shared" si="0"/>
        <v>6.4000000000000001E-2</v>
      </c>
      <c r="F66" t="s">
        <v>35</v>
      </c>
      <c r="G66" s="1">
        <v>8.3990100000000002E-7</v>
      </c>
      <c r="H66" t="s">
        <v>36</v>
      </c>
      <c r="I66" s="1">
        <v>6.0912499999999997E-15</v>
      </c>
      <c r="J66" s="3">
        <f t="shared" si="1"/>
        <v>2.0331439901006092E-2</v>
      </c>
      <c r="K66">
        <v>1.8348899999999999</v>
      </c>
      <c r="L66">
        <v>14191.2</v>
      </c>
      <c r="M66">
        <f t="shared" si="2"/>
        <v>14.1912</v>
      </c>
    </row>
    <row r="67" spans="1:13" x14ac:dyDescent="0.25">
      <c r="A67" t="s">
        <v>30</v>
      </c>
      <c r="C67" t="s">
        <v>34</v>
      </c>
      <c r="D67">
        <v>6.5000000000000002E-2</v>
      </c>
      <c r="E67" s="4">
        <f t="shared" ref="E67:E130" si="3">ROUND(D67,3)</f>
        <v>6.5000000000000002E-2</v>
      </c>
      <c r="F67" t="s">
        <v>35</v>
      </c>
      <c r="H67" t="s">
        <v>36</v>
      </c>
      <c r="J67" s="3">
        <f t="shared" ref="J67:J130" si="4">B67+G67+I67</f>
        <v>0</v>
      </c>
      <c r="L67">
        <f>AVERAGE(L66,L68)</f>
        <v>14071.75</v>
      </c>
      <c r="M67">
        <f t="shared" ref="M67:M130" si="5">L67/1000</f>
        <v>14.07175</v>
      </c>
    </row>
    <row r="68" spans="1:13" x14ac:dyDescent="0.25">
      <c r="A68" t="s">
        <v>30</v>
      </c>
      <c r="B68">
        <v>2.0330600000000001E-2</v>
      </c>
      <c r="C68" t="s">
        <v>34</v>
      </c>
      <c r="D68">
        <v>6.6000000000000003E-2</v>
      </c>
      <c r="E68" s="4">
        <f t="shared" si="3"/>
        <v>6.6000000000000003E-2</v>
      </c>
      <c r="F68" t="s">
        <v>35</v>
      </c>
      <c r="G68" s="1">
        <v>8.9937099999999996E-7</v>
      </c>
      <c r="H68" t="s">
        <v>36</v>
      </c>
      <c r="I68" s="1">
        <v>6.98945E-15</v>
      </c>
      <c r="J68" s="3">
        <f t="shared" si="4"/>
        <v>2.0331499371006992E-2</v>
      </c>
      <c r="K68">
        <v>1.86371</v>
      </c>
      <c r="L68">
        <v>13952.3</v>
      </c>
      <c r="M68">
        <f t="shared" si="5"/>
        <v>13.952299999999999</v>
      </c>
    </row>
    <row r="69" spans="1:13" x14ac:dyDescent="0.25">
      <c r="A69" t="s">
        <v>30</v>
      </c>
      <c r="C69" t="s">
        <v>34</v>
      </c>
      <c r="D69">
        <v>6.7000000000000004E-2</v>
      </c>
      <c r="E69" s="4">
        <f t="shared" si="3"/>
        <v>6.7000000000000004E-2</v>
      </c>
      <c r="F69" t="s">
        <v>35</v>
      </c>
      <c r="H69" t="s">
        <v>36</v>
      </c>
      <c r="J69" s="3">
        <f t="shared" si="4"/>
        <v>0</v>
      </c>
      <c r="L69">
        <f>AVERAGE(L68,L70)</f>
        <v>13836.2</v>
      </c>
      <c r="M69">
        <f t="shared" si="5"/>
        <v>13.836200000000002</v>
      </c>
    </row>
    <row r="70" spans="1:13" x14ac:dyDescent="0.25">
      <c r="A70" t="s">
        <v>30</v>
      </c>
      <c r="B70">
        <v>2.0330600000000001E-2</v>
      </c>
      <c r="C70" t="s">
        <v>34</v>
      </c>
      <c r="D70">
        <v>6.8000000000000005E-2</v>
      </c>
      <c r="E70" s="4">
        <f t="shared" si="3"/>
        <v>6.8000000000000005E-2</v>
      </c>
      <c r="F70" t="s">
        <v>35</v>
      </c>
      <c r="G70" s="1">
        <v>9.6644100000000004E-7</v>
      </c>
      <c r="H70" t="s">
        <v>36</v>
      </c>
      <c r="I70" s="1">
        <v>8.0769500000000004E-15</v>
      </c>
      <c r="J70" s="3">
        <f t="shared" si="4"/>
        <v>2.0331566441008076E-2</v>
      </c>
      <c r="K70">
        <v>1.89405</v>
      </c>
      <c r="L70">
        <v>13720.1</v>
      </c>
      <c r="M70">
        <f t="shared" si="5"/>
        <v>13.7201</v>
      </c>
    </row>
    <row r="71" spans="1:13" x14ac:dyDescent="0.25">
      <c r="A71" t="s">
        <v>30</v>
      </c>
      <c r="C71" t="s">
        <v>34</v>
      </c>
      <c r="D71">
        <v>6.9000000000000006E-2</v>
      </c>
      <c r="E71" s="4">
        <f t="shared" si="3"/>
        <v>6.9000000000000006E-2</v>
      </c>
      <c r="F71" t="s">
        <v>35</v>
      </c>
      <c r="H71" t="s">
        <v>36</v>
      </c>
      <c r="J71" s="3">
        <f t="shared" si="4"/>
        <v>0</v>
      </c>
      <c r="L71">
        <f>AVERAGE(L70,L72)</f>
        <v>13607.45</v>
      </c>
      <c r="M71">
        <f t="shared" si="5"/>
        <v>13.60745</v>
      </c>
    </row>
    <row r="72" spans="1:13" x14ac:dyDescent="0.25">
      <c r="A72" t="s">
        <v>30</v>
      </c>
      <c r="B72">
        <v>2.0330600000000001E-2</v>
      </c>
      <c r="C72" t="s">
        <v>34</v>
      </c>
      <c r="D72">
        <v>7.0000000000000007E-2</v>
      </c>
      <c r="E72" s="4">
        <f t="shared" si="3"/>
        <v>7.0000000000000007E-2</v>
      </c>
      <c r="F72" t="s">
        <v>35</v>
      </c>
      <c r="G72" s="1">
        <v>1.04263E-6</v>
      </c>
      <c r="H72" t="s">
        <v>36</v>
      </c>
      <c r="I72" s="1">
        <v>9.4081200000000003E-15</v>
      </c>
      <c r="J72" s="3">
        <f t="shared" si="4"/>
        <v>2.033164263000941E-2</v>
      </c>
      <c r="K72">
        <v>1.92611</v>
      </c>
      <c r="L72">
        <v>13494.8</v>
      </c>
      <c r="M72">
        <f t="shared" si="5"/>
        <v>13.4948</v>
      </c>
    </row>
    <row r="73" spans="1:13" x14ac:dyDescent="0.25">
      <c r="A73" t="s">
        <v>30</v>
      </c>
      <c r="C73" t="s">
        <v>34</v>
      </c>
      <c r="D73">
        <v>7.0999999999999994E-2</v>
      </c>
      <c r="E73" s="4">
        <f t="shared" si="3"/>
        <v>7.0999999999999994E-2</v>
      </c>
      <c r="F73" t="s">
        <v>35</v>
      </c>
      <c r="H73" t="s">
        <v>36</v>
      </c>
      <c r="J73" s="3">
        <f t="shared" si="4"/>
        <v>0</v>
      </c>
      <c r="L73">
        <f>AVERAGE(L72,L74)</f>
        <v>13385.5</v>
      </c>
      <c r="M73">
        <f t="shared" si="5"/>
        <v>13.3855</v>
      </c>
    </row>
    <row r="74" spans="1:13" x14ac:dyDescent="0.25">
      <c r="A74" t="s">
        <v>30</v>
      </c>
      <c r="B74">
        <v>2.0330600000000001E-2</v>
      </c>
      <c r="C74" t="s">
        <v>34</v>
      </c>
      <c r="D74">
        <v>7.1999999999999995E-2</v>
      </c>
      <c r="E74" s="4">
        <f t="shared" si="3"/>
        <v>7.1999999999999995E-2</v>
      </c>
      <c r="F74" t="s">
        <v>35</v>
      </c>
      <c r="G74" s="1">
        <v>1.1298899999999999E-6</v>
      </c>
      <c r="H74" t="s">
        <v>36</v>
      </c>
      <c r="I74" s="1">
        <v>1.10579E-14</v>
      </c>
      <c r="J74" s="3">
        <f t="shared" si="4"/>
        <v>2.0331729890011058E-2</v>
      </c>
      <c r="K74">
        <v>1.9601200000000001</v>
      </c>
      <c r="L74">
        <v>13276.2</v>
      </c>
      <c r="M74">
        <f t="shared" si="5"/>
        <v>13.276200000000001</v>
      </c>
    </row>
    <row r="75" spans="1:13" x14ac:dyDescent="0.25">
      <c r="A75" t="s">
        <v>30</v>
      </c>
      <c r="C75" t="s">
        <v>34</v>
      </c>
      <c r="D75">
        <v>7.2999999999999995E-2</v>
      </c>
      <c r="E75" s="4">
        <f t="shared" si="3"/>
        <v>7.2999999999999995E-2</v>
      </c>
      <c r="F75" t="s">
        <v>35</v>
      </c>
      <c r="H75" t="s">
        <v>36</v>
      </c>
      <c r="J75" s="3">
        <f t="shared" si="4"/>
        <v>0</v>
      </c>
      <c r="L75">
        <f>AVERAGE(L74,L76)</f>
        <v>13170.55</v>
      </c>
      <c r="M75">
        <f t="shared" si="5"/>
        <v>13.170549999999999</v>
      </c>
    </row>
    <row r="76" spans="1:13" x14ac:dyDescent="0.25">
      <c r="A76" t="s">
        <v>30</v>
      </c>
      <c r="B76">
        <v>2.0330600000000001E-2</v>
      </c>
      <c r="C76" t="s">
        <v>34</v>
      </c>
      <c r="D76">
        <v>7.3999999999999996E-2</v>
      </c>
      <c r="E76" s="4">
        <f t="shared" si="3"/>
        <v>7.3999999999999996E-2</v>
      </c>
      <c r="F76" t="s">
        <v>35</v>
      </c>
      <c r="G76" s="1">
        <v>1.2307699999999999E-6</v>
      </c>
      <c r="H76" t="s">
        <v>36</v>
      </c>
      <c r="I76" s="1">
        <v>1.3131799999999999E-14</v>
      </c>
      <c r="J76" s="3">
        <f t="shared" si="4"/>
        <v>2.0331830770013132E-2</v>
      </c>
      <c r="K76">
        <v>1.9963599999999999</v>
      </c>
      <c r="L76">
        <v>13064.9</v>
      </c>
      <c r="M76">
        <f t="shared" si="5"/>
        <v>13.0649</v>
      </c>
    </row>
    <row r="77" spans="1:13" x14ac:dyDescent="0.25">
      <c r="A77" t="s">
        <v>30</v>
      </c>
      <c r="C77" t="s">
        <v>34</v>
      </c>
      <c r="D77">
        <v>7.4999999999999997E-2</v>
      </c>
      <c r="E77" s="4">
        <f t="shared" si="3"/>
        <v>7.4999999999999997E-2</v>
      </c>
      <c r="F77" t="s">
        <v>35</v>
      </c>
      <c r="H77" t="s">
        <v>36</v>
      </c>
      <c r="J77" s="3">
        <f t="shared" si="4"/>
        <v>0</v>
      </c>
      <c r="L77">
        <f>AVERAGE(L76,L78)</f>
        <v>12962.25</v>
      </c>
      <c r="M77">
        <f t="shared" si="5"/>
        <v>12.962249999999999</v>
      </c>
    </row>
    <row r="78" spans="1:13" x14ac:dyDescent="0.25">
      <c r="A78" t="s">
        <v>30</v>
      </c>
      <c r="B78">
        <v>2.0330600000000001E-2</v>
      </c>
      <c r="C78" t="s">
        <v>34</v>
      </c>
      <c r="D78">
        <v>7.5999999999999998E-2</v>
      </c>
      <c r="E78" s="4">
        <f t="shared" si="3"/>
        <v>7.5999999999999998E-2</v>
      </c>
      <c r="F78" t="s">
        <v>35</v>
      </c>
      <c r="G78" s="1">
        <v>1.3486699999999999E-6</v>
      </c>
      <c r="H78" t="s">
        <v>36</v>
      </c>
      <c r="I78" s="1">
        <v>1.5782200000000002E-14</v>
      </c>
      <c r="J78" s="3">
        <f t="shared" si="4"/>
        <v>2.0331948670015785E-2</v>
      </c>
      <c r="K78">
        <v>2.0351900000000001</v>
      </c>
      <c r="L78">
        <v>12859.6</v>
      </c>
      <c r="M78">
        <f t="shared" si="5"/>
        <v>12.8596</v>
      </c>
    </row>
    <row r="79" spans="1:13" x14ac:dyDescent="0.25">
      <c r="A79" t="s">
        <v>30</v>
      </c>
      <c r="C79" t="s">
        <v>34</v>
      </c>
      <c r="D79">
        <v>7.6999999999999999E-2</v>
      </c>
      <c r="E79" s="4">
        <f t="shared" si="3"/>
        <v>7.6999999999999999E-2</v>
      </c>
      <c r="F79" t="s">
        <v>35</v>
      </c>
      <c r="H79" t="s">
        <v>36</v>
      </c>
      <c r="J79" s="3">
        <f t="shared" si="4"/>
        <v>0</v>
      </c>
      <c r="L79">
        <f>AVERAGE(L78,L80)</f>
        <v>12760.3</v>
      </c>
      <c r="M79">
        <f t="shared" si="5"/>
        <v>12.760299999999999</v>
      </c>
    </row>
    <row r="80" spans="1:13" x14ac:dyDescent="0.25">
      <c r="A80" t="s">
        <v>30</v>
      </c>
      <c r="B80">
        <v>2.0330600000000001E-2</v>
      </c>
      <c r="C80" t="s">
        <v>34</v>
      </c>
      <c r="D80">
        <v>7.8E-2</v>
      </c>
      <c r="E80" s="4">
        <f t="shared" si="3"/>
        <v>7.8E-2</v>
      </c>
      <c r="F80" t="s">
        <v>35</v>
      </c>
      <c r="G80" s="1">
        <v>1.4882199999999999E-6</v>
      </c>
      <c r="H80" t="s">
        <v>36</v>
      </c>
      <c r="I80" s="1">
        <v>1.9234899999999999E-14</v>
      </c>
      <c r="J80" s="3">
        <f t="shared" si="4"/>
        <v>2.0332088220019237E-2</v>
      </c>
      <c r="K80">
        <v>2.0770499999999998</v>
      </c>
      <c r="L80">
        <v>12661</v>
      </c>
      <c r="M80">
        <f t="shared" si="5"/>
        <v>12.661</v>
      </c>
    </row>
    <row r="81" spans="1:13" x14ac:dyDescent="0.25">
      <c r="A81" t="s">
        <v>30</v>
      </c>
      <c r="C81" t="s">
        <v>34</v>
      </c>
      <c r="D81">
        <v>7.9000000000000001E-2</v>
      </c>
      <c r="E81" s="4">
        <f t="shared" si="3"/>
        <v>7.9000000000000001E-2</v>
      </c>
      <c r="F81" t="s">
        <v>35</v>
      </c>
      <c r="H81" t="s">
        <v>36</v>
      </c>
      <c r="J81" s="3">
        <f t="shared" si="4"/>
        <v>0</v>
      </c>
      <c r="L81">
        <f>AVERAGE(L80,L82)</f>
        <v>12565</v>
      </c>
      <c r="M81">
        <f t="shared" si="5"/>
        <v>12.565</v>
      </c>
    </row>
    <row r="82" spans="1:13" x14ac:dyDescent="0.25">
      <c r="A82" t="s">
        <v>30</v>
      </c>
      <c r="B82">
        <v>2.0330600000000001E-2</v>
      </c>
      <c r="C82" t="s">
        <v>34</v>
      </c>
      <c r="D82">
        <v>0.08</v>
      </c>
      <c r="E82" s="4">
        <f t="shared" si="3"/>
        <v>0.08</v>
      </c>
      <c r="F82" t="s">
        <v>35</v>
      </c>
      <c r="G82" s="1">
        <v>1.65592E-6</v>
      </c>
      <c r="H82" t="s">
        <v>36</v>
      </c>
      <c r="I82" s="1">
        <v>2.3836500000000001E-14</v>
      </c>
      <c r="J82" s="3">
        <f t="shared" si="4"/>
        <v>2.0332255920023835E-2</v>
      </c>
      <c r="K82">
        <v>2.1225200000000002</v>
      </c>
      <c r="L82">
        <v>12469</v>
      </c>
      <c r="M82">
        <f t="shared" si="5"/>
        <v>12.468999999999999</v>
      </c>
    </row>
    <row r="83" spans="1:13" x14ac:dyDescent="0.25">
      <c r="A83" t="s">
        <v>30</v>
      </c>
      <c r="C83" t="s">
        <v>34</v>
      </c>
      <c r="D83">
        <v>8.1000000000000003E-2</v>
      </c>
      <c r="E83" s="4">
        <f t="shared" si="3"/>
        <v>8.1000000000000003E-2</v>
      </c>
      <c r="F83" t="s">
        <v>35</v>
      </c>
      <c r="H83" t="s">
        <v>36</v>
      </c>
      <c r="J83" s="3">
        <f t="shared" si="4"/>
        <v>0</v>
      </c>
      <c r="L83">
        <f>AVERAGE(L82,L84)</f>
        <v>12376.2</v>
      </c>
      <c r="M83">
        <f t="shared" si="5"/>
        <v>12.376200000000001</v>
      </c>
    </row>
    <row r="84" spans="1:13" x14ac:dyDescent="0.25">
      <c r="A84" t="s">
        <v>30</v>
      </c>
      <c r="B84">
        <v>2.0330600000000001E-2</v>
      </c>
      <c r="C84" t="s">
        <v>34</v>
      </c>
      <c r="D84">
        <v>8.2000000000000003E-2</v>
      </c>
      <c r="E84" s="4">
        <f t="shared" si="3"/>
        <v>8.2000000000000003E-2</v>
      </c>
      <c r="F84" t="s">
        <v>35</v>
      </c>
      <c r="G84" s="1">
        <v>1.86113E-6</v>
      </c>
      <c r="H84" t="s">
        <v>36</v>
      </c>
      <c r="I84" s="1">
        <v>3.0139800000000003E-14</v>
      </c>
      <c r="J84" s="3">
        <f t="shared" si="4"/>
        <v>2.0332461130030139E-2</v>
      </c>
      <c r="K84">
        <v>2.1723599999999998</v>
      </c>
      <c r="L84">
        <v>12283.4</v>
      </c>
      <c r="M84">
        <f t="shared" si="5"/>
        <v>12.2834</v>
      </c>
    </row>
    <row r="85" spans="1:13" x14ac:dyDescent="0.25">
      <c r="A85" t="s">
        <v>30</v>
      </c>
      <c r="C85" t="s">
        <v>34</v>
      </c>
      <c r="D85">
        <v>8.3000000000000004E-2</v>
      </c>
      <c r="E85" s="4">
        <f t="shared" si="3"/>
        <v>8.3000000000000004E-2</v>
      </c>
      <c r="F85" t="s">
        <v>35</v>
      </c>
      <c r="H85" t="s">
        <v>36</v>
      </c>
      <c r="J85" s="3">
        <f t="shared" si="4"/>
        <v>0</v>
      </c>
      <c r="L85">
        <f>AVERAGE(L84,L86)</f>
        <v>12193.849999999999</v>
      </c>
      <c r="M85">
        <f t="shared" si="5"/>
        <v>12.193849999999999</v>
      </c>
    </row>
    <row r="86" spans="1:13" x14ac:dyDescent="0.25">
      <c r="A86" t="s">
        <v>30</v>
      </c>
      <c r="B86">
        <v>2.0330600000000001E-2</v>
      </c>
      <c r="C86" t="s">
        <v>34</v>
      </c>
      <c r="D86">
        <v>8.4000000000000005E-2</v>
      </c>
      <c r="E86" s="4">
        <f t="shared" si="3"/>
        <v>8.4000000000000005E-2</v>
      </c>
      <c r="F86" t="s">
        <v>35</v>
      </c>
      <c r="G86" s="1">
        <v>2.1179099999999999E-6</v>
      </c>
      <c r="H86" t="s">
        <v>36</v>
      </c>
      <c r="I86" s="1">
        <v>3.9069200000000003E-14</v>
      </c>
      <c r="J86" s="3">
        <f t="shared" si="4"/>
        <v>2.0332717910039069E-2</v>
      </c>
      <c r="K86">
        <v>2.2275800000000001</v>
      </c>
      <c r="L86">
        <v>12104.3</v>
      </c>
      <c r="M86">
        <f t="shared" si="5"/>
        <v>12.104299999999999</v>
      </c>
    </row>
    <row r="87" spans="1:13" x14ac:dyDescent="0.25">
      <c r="A87" t="s">
        <v>30</v>
      </c>
      <c r="C87" t="s">
        <v>34</v>
      </c>
      <c r="D87">
        <v>8.5000000000000006E-2</v>
      </c>
      <c r="E87" s="4">
        <f t="shared" si="3"/>
        <v>8.5000000000000006E-2</v>
      </c>
      <c r="F87" t="s">
        <v>35</v>
      </c>
      <c r="H87" t="s">
        <v>36</v>
      </c>
      <c r="J87" s="3">
        <f t="shared" si="4"/>
        <v>0</v>
      </c>
      <c r="L87">
        <f>AVERAGE(L86,L88)</f>
        <v>12017.849999999999</v>
      </c>
      <c r="M87">
        <f t="shared" si="5"/>
        <v>12.017849999999999</v>
      </c>
    </row>
    <row r="88" spans="1:13" x14ac:dyDescent="0.25">
      <c r="A88" t="s">
        <v>30</v>
      </c>
      <c r="B88">
        <v>2.0330600000000001E-2</v>
      </c>
      <c r="C88" t="s">
        <v>34</v>
      </c>
      <c r="D88">
        <v>8.5999999999999993E-2</v>
      </c>
      <c r="E88" s="4">
        <f t="shared" si="3"/>
        <v>8.5999999999999993E-2</v>
      </c>
      <c r="F88" t="s">
        <v>35</v>
      </c>
      <c r="G88" s="1">
        <v>2.4483400000000002E-6</v>
      </c>
      <c r="H88" t="s">
        <v>36</v>
      </c>
      <c r="I88" s="1">
        <v>5.2264299999999998E-14</v>
      </c>
      <c r="J88" s="3">
        <f t="shared" si="4"/>
        <v>2.0333048340052264E-2</v>
      </c>
      <c r="K88">
        <v>2.2896399999999999</v>
      </c>
      <c r="L88">
        <v>11931.4</v>
      </c>
      <c r="M88">
        <f t="shared" si="5"/>
        <v>11.9314</v>
      </c>
    </row>
    <row r="89" spans="1:13" x14ac:dyDescent="0.25">
      <c r="A89" t="s">
        <v>30</v>
      </c>
      <c r="C89" t="s">
        <v>34</v>
      </c>
      <c r="D89">
        <v>8.6999999999999994E-2</v>
      </c>
      <c r="E89" s="4">
        <f t="shared" si="3"/>
        <v>8.6999999999999994E-2</v>
      </c>
      <c r="F89" t="s">
        <v>35</v>
      </c>
      <c r="H89" t="s">
        <v>36</v>
      </c>
      <c r="J89" s="3">
        <f t="shared" si="4"/>
        <v>0</v>
      </c>
      <c r="L89">
        <f>AVERAGE(L88,L90)</f>
        <v>11848.15</v>
      </c>
      <c r="M89">
        <f t="shared" si="5"/>
        <v>11.84815</v>
      </c>
    </row>
    <row r="90" spans="1:13" x14ac:dyDescent="0.25">
      <c r="A90" t="s">
        <v>30</v>
      </c>
      <c r="B90">
        <v>2.0330600000000001E-2</v>
      </c>
      <c r="C90" t="s">
        <v>34</v>
      </c>
      <c r="D90">
        <v>8.7999999999999995E-2</v>
      </c>
      <c r="E90" s="4">
        <f t="shared" si="3"/>
        <v>8.7999999999999995E-2</v>
      </c>
      <c r="F90" t="s">
        <v>35</v>
      </c>
      <c r="G90" s="1">
        <v>2.8891999999999998E-6</v>
      </c>
      <c r="H90" t="s">
        <v>36</v>
      </c>
      <c r="I90" s="1">
        <v>7.2856599999999998E-14</v>
      </c>
      <c r="J90" s="3">
        <f t="shared" si="4"/>
        <v>2.0333489200072857E-2</v>
      </c>
      <c r="K90">
        <v>2.3606500000000001</v>
      </c>
      <c r="L90">
        <v>11764.9</v>
      </c>
      <c r="M90">
        <f t="shared" si="5"/>
        <v>11.764899999999999</v>
      </c>
    </row>
    <row r="91" spans="1:13" x14ac:dyDescent="0.25">
      <c r="A91" t="s">
        <v>30</v>
      </c>
      <c r="C91" t="s">
        <v>34</v>
      </c>
      <c r="D91">
        <v>8.8999999999999996E-2</v>
      </c>
      <c r="E91" s="4">
        <f t="shared" si="3"/>
        <v>8.8999999999999996E-2</v>
      </c>
      <c r="F91" t="s">
        <v>35</v>
      </c>
      <c r="H91" t="s">
        <v>36</v>
      </c>
      <c r="J91" s="3">
        <f t="shared" si="4"/>
        <v>0</v>
      </c>
      <c r="L91">
        <f>AVERAGE(L90,L92)</f>
        <v>11684.7</v>
      </c>
      <c r="M91">
        <f t="shared" si="5"/>
        <v>11.684700000000001</v>
      </c>
    </row>
    <row r="92" spans="1:13" x14ac:dyDescent="0.25">
      <c r="A92" t="s">
        <v>30</v>
      </c>
      <c r="B92">
        <v>2.03307E-2</v>
      </c>
      <c r="C92" t="s">
        <v>34</v>
      </c>
      <c r="D92">
        <v>0.09</v>
      </c>
      <c r="E92" s="4">
        <f t="shared" si="3"/>
        <v>0.09</v>
      </c>
      <c r="F92" t="s">
        <v>35</v>
      </c>
      <c r="G92" s="1">
        <v>3.5066500000000001E-6</v>
      </c>
      <c r="H92" t="s">
        <v>36</v>
      </c>
      <c r="I92" s="1">
        <v>1.07439E-13</v>
      </c>
      <c r="J92" s="3">
        <f t="shared" si="4"/>
        <v>2.0334206650107437E-2</v>
      </c>
      <c r="K92">
        <v>2.4438599999999999</v>
      </c>
      <c r="L92">
        <v>11604.5</v>
      </c>
      <c r="M92">
        <f t="shared" si="5"/>
        <v>11.6045</v>
      </c>
    </row>
    <row r="93" spans="1:13" x14ac:dyDescent="0.25">
      <c r="A93" t="s">
        <v>30</v>
      </c>
      <c r="C93" t="s">
        <v>34</v>
      </c>
      <c r="D93">
        <v>9.0999999999999998E-2</v>
      </c>
      <c r="E93" s="4">
        <f t="shared" si="3"/>
        <v>9.0999999999999998E-2</v>
      </c>
      <c r="F93" t="s">
        <v>35</v>
      </c>
      <c r="H93" t="s">
        <v>36</v>
      </c>
      <c r="J93" s="3">
        <f t="shared" si="4"/>
        <v>0</v>
      </c>
      <c r="L93">
        <f>AVERAGE(L92,L94)</f>
        <v>11527.3</v>
      </c>
      <c r="M93">
        <f t="shared" si="5"/>
        <v>11.527299999999999</v>
      </c>
    </row>
    <row r="94" spans="1:13" x14ac:dyDescent="0.25">
      <c r="A94" t="s">
        <v>30</v>
      </c>
      <c r="B94">
        <v>2.03307E-2</v>
      </c>
      <c r="C94" t="s">
        <v>34</v>
      </c>
      <c r="D94">
        <v>9.1999999999999998E-2</v>
      </c>
      <c r="E94" s="4">
        <f t="shared" si="3"/>
        <v>9.1999999999999998E-2</v>
      </c>
      <c r="F94" t="s">
        <v>35</v>
      </c>
      <c r="G94" s="1">
        <v>4.4329100000000002E-6</v>
      </c>
      <c r="H94" t="s">
        <v>36</v>
      </c>
      <c r="I94" s="1">
        <v>1.71879E-13</v>
      </c>
      <c r="J94" s="3">
        <f t="shared" si="4"/>
        <v>2.0335132910171881E-2</v>
      </c>
      <c r="K94">
        <v>2.5447500000000001</v>
      </c>
      <c r="L94">
        <v>11450.1</v>
      </c>
      <c r="M94">
        <f t="shared" si="5"/>
        <v>11.450100000000001</v>
      </c>
    </row>
    <row r="95" spans="1:13" x14ac:dyDescent="0.25">
      <c r="A95" t="s">
        <v>30</v>
      </c>
      <c r="C95" t="s">
        <v>34</v>
      </c>
      <c r="D95">
        <v>9.2999999999999999E-2</v>
      </c>
      <c r="E95" s="4">
        <f t="shared" si="3"/>
        <v>9.2999999999999999E-2</v>
      </c>
      <c r="F95" t="s">
        <v>35</v>
      </c>
      <c r="H95" t="s">
        <v>36</v>
      </c>
      <c r="J95" s="3">
        <f t="shared" si="4"/>
        <v>0</v>
      </c>
      <c r="L95">
        <f>AVERAGE(L94,L96)</f>
        <v>11375.95</v>
      </c>
      <c r="M95">
        <f t="shared" si="5"/>
        <v>11.375950000000001</v>
      </c>
    </row>
    <row r="96" spans="1:13" x14ac:dyDescent="0.25">
      <c r="A96" t="s">
        <v>30</v>
      </c>
      <c r="B96">
        <v>2.03307E-2</v>
      </c>
      <c r="C96" t="s">
        <v>34</v>
      </c>
      <c r="D96">
        <v>9.4E-2</v>
      </c>
      <c r="E96" s="4">
        <f t="shared" si="3"/>
        <v>9.4E-2</v>
      </c>
      <c r="F96" t="s">
        <v>35</v>
      </c>
      <c r="G96" s="1">
        <v>5.9758399999999999E-6</v>
      </c>
      <c r="H96" t="s">
        <v>36</v>
      </c>
      <c r="I96" s="1">
        <v>3.1269500000000001E-13</v>
      </c>
      <c r="J96" s="3">
        <f t="shared" si="4"/>
        <v>2.0336675840312693E-2</v>
      </c>
      <c r="K96">
        <v>2.6735600000000002</v>
      </c>
      <c r="L96">
        <v>11301.8</v>
      </c>
      <c r="M96">
        <f t="shared" si="5"/>
        <v>11.3018</v>
      </c>
    </row>
    <row r="97" spans="1:13" x14ac:dyDescent="0.25">
      <c r="A97" t="s">
        <v>30</v>
      </c>
      <c r="C97" t="s">
        <v>34</v>
      </c>
      <c r="D97">
        <v>9.5000000000000001E-2</v>
      </c>
      <c r="E97" s="4">
        <f t="shared" si="3"/>
        <v>9.5000000000000001E-2</v>
      </c>
      <c r="F97" t="s">
        <v>35</v>
      </c>
      <c r="H97" t="s">
        <v>36</v>
      </c>
      <c r="J97" s="3">
        <f t="shared" si="4"/>
        <v>0</v>
      </c>
      <c r="L97">
        <f>AVERAGE(L96,L98)</f>
        <v>11230.599999999999</v>
      </c>
      <c r="M97">
        <f t="shared" si="5"/>
        <v>11.230599999999999</v>
      </c>
    </row>
    <row r="98" spans="1:13" x14ac:dyDescent="0.25">
      <c r="A98" t="s">
        <v>30</v>
      </c>
      <c r="B98">
        <v>2.03307E-2</v>
      </c>
      <c r="C98" t="s">
        <v>34</v>
      </c>
      <c r="D98">
        <v>9.6000000000000002E-2</v>
      </c>
      <c r="E98" s="4">
        <f t="shared" si="3"/>
        <v>9.6000000000000002E-2</v>
      </c>
      <c r="F98" t="s">
        <v>35</v>
      </c>
      <c r="G98" s="1">
        <v>9.0550000000000005E-6</v>
      </c>
      <c r="H98" t="s">
        <v>36</v>
      </c>
      <c r="I98" s="1">
        <v>7.1876400000000005E-13</v>
      </c>
      <c r="J98" s="3">
        <f t="shared" si="4"/>
        <v>2.0339755000718766E-2</v>
      </c>
      <c r="K98">
        <v>2.8531499999999999</v>
      </c>
      <c r="L98">
        <v>11159.4</v>
      </c>
      <c r="M98">
        <f t="shared" si="5"/>
        <v>11.1594</v>
      </c>
    </row>
    <row r="99" spans="1:13" x14ac:dyDescent="0.25">
      <c r="A99" t="s">
        <v>30</v>
      </c>
      <c r="C99" t="s">
        <v>34</v>
      </c>
      <c r="D99">
        <v>9.7000000000000003E-2</v>
      </c>
      <c r="E99" s="4">
        <f t="shared" si="3"/>
        <v>9.7000000000000003E-2</v>
      </c>
      <c r="F99" t="s">
        <v>35</v>
      </c>
      <c r="H99" t="s">
        <v>36</v>
      </c>
      <c r="J99" s="3">
        <f t="shared" si="4"/>
        <v>0</v>
      </c>
      <c r="L99">
        <f>AVERAGE(L98,L100)</f>
        <v>11091.25</v>
      </c>
      <c r="M99">
        <f t="shared" si="5"/>
        <v>11.09125</v>
      </c>
    </row>
    <row r="100" spans="1:13" x14ac:dyDescent="0.25">
      <c r="A100" t="s">
        <v>30</v>
      </c>
      <c r="B100">
        <v>2.03308E-2</v>
      </c>
      <c r="C100" t="s">
        <v>34</v>
      </c>
      <c r="D100">
        <v>9.8000000000000004E-2</v>
      </c>
      <c r="E100" s="4">
        <f t="shared" si="3"/>
        <v>9.8000000000000004E-2</v>
      </c>
      <c r="F100" t="s">
        <v>35</v>
      </c>
      <c r="G100" s="1">
        <v>1.8192299999999999E-5</v>
      </c>
      <c r="H100" t="s">
        <v>36</v>
      </c>
      <c r="I100" s="1">
        <v>2.9045299999999999E-12</v>
      </c>
      <c r="J100" s="3">
        <f t="shared" si="4"/>
        <v>2.0348992302904531E-2</v>
      </c>
      <c r="K100">
        <v>3.15524</v>
      </c>
      <c r="L100">
        <v>11023.1</v>
      </c>
      <c r="M100">
        <f t="shared" si="5"/>
        <v>11.023100000000001</v>
      </c>
    </row>
    <row r="101" spans="1:13" x14ac:dyDescent="0.25">
      <c r="A101" t="s">
        <v>30</v>
      </c>
      <c r="C101" t="s">
        <v>34</v>
      </c>
      <c r="D101">
        <v>9.9000000000000005E-2</v>
      </c>
      <c r="E101" s="4">
        <f t="shared" si="3"/>
        <v>9.9000000000000005E-2</v>
      </c>
      <c r="F101" t="s">
        <v>35</v>
      </c>
      <c r="H101" t="s">
        <v>36</v>
      </c>
      <c r="J101" s="3">
        <f t="shared" si="4"/>
        <v>0</v>
      </c>
      <c r="L101">
        <f>AVERAGE(L100,L102)</f>
        <v>10954.95</v>
      </c>
      <c r="M101">
        <f t="shared" si="5"/>
        <v>10.95495</v>
      </c>
    </row>
    <row r="102" spans="1:13" x14ac:dyDescent="0.25">
      <c r="A102" t="s">
        <v>30</v>
      </c>
      <c r="B102">
        <v>2.0330600000000001E-2</v>
      </c>
      <c r="C102" t="s">
        <v>34</v>
      </c>
      <c r="D102">
        <v>0.1</v>
      </c>
      <c r="E102" s="4">
        <f t="shared" si="3"/>
        <v>0.1</v>
      </c>
      <c r="F102" t="s">
        <v>35</v>
      </c>
      <c r="G102" s="1">
        <v>1.92592E-4</v>
      </c>
      <c r="H102" t="s">
        <v>36</v>
      </c>
      <c r="I102" s="1">
        <v>3.2590599999999998E-10</v>
      </c>
      <c r="J102" s="3">
        <f t="shared" si="4"/>
        <v>2.0523192325905999E-2</v>
      </c>
      <c r="K102">
        <v>4.1791099999999997</v>
      </c>
      <c r="L102">
        <v>10886.8</v>
      </c>
      <c r="M102">
        <f t="shared" si="5"/>
        <v>10.886799999999999</v>
      </c>
    </row>
    <row r="103" spans="1:13" x14ac:dyDescent="0.25">
      <c r="A103" t="s">
        <v>30</v>
      </c>
      <c r="C103" t="s">
        <v>34</v>
      </c>
      <c r="D103">
        <v>0.10100000000000001</v>
      </c>
      <c r="E103" s="4">
        <f t="shared" si="3"/>
        <v>0.10100000000000001</v>
      </c>
      <c r="F103" t="s">
        <v>35</v>
      </c>
      <c r="H103" t="s">
        <v>36</v>
      </c>
      <c r="J103" s="3">
        <f t="shared" si="4"/>
        <v>0</v>
      </c>
      <c r="L103" s="8">
        <f>L102+(L$178-L$102)/76</f>
        <v>10964.446052631578</v>
      </c>
      <c r="M103">
        <f t="shared" si="5"/>
        <v>10.964446052631578</v>
      </c>
    </row>
    <row r="104" spans="1:13" x14ac:dyDescent="0.25">
      <c r="A104" t="s">
        <v>30</v>
      </c>
      <c r="C104" t="s">
        <v>34</v>
      </c>
      <c r="D104">
        <v>0.10199999999999999</v>
      </c>
      <c r="E104" s="4">
        <f t="shared" si="3"/>
        <v>0.10199999999999999</v>
      </c>
      <c r="F104" t="s">
        <v>35</v>
      </c>
      <c r="H104" t="s">
        <v>36</v>
      </c>
      <c r="J104" s="3">
        <f t="shared" si="4"/>
        <v>0</v>
      </c>
      <c r="L104" s="8">
        <f t="shared" ref="L104:L167" si="6">L103+(L$178-L$102)/76</f>
        <v>11042.092105263157</v>
      </c>
      <c r="M104">
        <f t="shared" si="5"/>
        <v>11.042092105263157</v>
      </c>
    </row>
    <row r="105" spans="1:13" x14ac:dyDescent="0.25">
      <c r="A105" t="s">
        <v>30</v>
      </c>
      <c r="C105" t="s">
        <v>34</v>
      </c>
      <c r="D105">
        <v>0.10299999999999999</v>
      </c>
      <c r="E105" s="4">
        <f t="shared" si="3"/>
        <v>0.10299999999999999</v>
      </c>
      <c r="F105" t="s">
        <v>35</v>
      </c>
      <c r="H105" t="s">
        <v>36</v>
      </c>
      <c r="J105" s="3">
        <f t="shared" si="4"/>
        <v>0</v>
      </c>
      <c r="L105" s="8">
        <f t="shared" si="6"/>
        <v>11119.738157894735</v>
      </c>
      <c r="M105">
        <f t="shared" si="5"/>
        <v>11.119738157894735</v>
      </c>
    </row>
    <row r="106" spans="1:13" x14ac:dyDescent="0.25">
      <c r="A106" t="s">
        <v>30</v>
      </c>
      <c r="C106" t="s">
        <v>34</v>
      </c>
      <c r="D106">
        <v>0.104</v>
      </c>
      <c r="E106" s="4">
        <f t="shared" si="3"/>
        <v>0.104</v>
      </c>
      <c r="F106" t="s">
        <v>35</v>
      </c>
      <c r="H106" t="s">
        <v>36</v>
      </c>
      <c r="J106" s="3">
        <f t="shared" si="4"/>
        <v>0</v>
      </c>
      <c r="L106" s="8">
        <f t="shared" si="6"/>
        <v>11197.384210526314</v>
      </c>
      <c r="M106">
        <f t="shared" si="5"/>
        <v>11.197384210526314</v>
      </c>
    </row>
    <row r="107" spans="1:13" x14ac:dyDescent="0.25">
      <c r="A107" t="s">
        <v>30</v>
      </c>
      <c r="C107" t="s">
        <v>34</v>
      </c>
      <c r="D107">
        <v>0.105</v>
      </c>
      <c r="E107" s="4">
        <f t="shared" si="3"/>
        <v>0.105</v>
      </c>
      <c r="F107" t="s">
        <v>35</v>
      </c>
      <c r="H107" t="s">
        <v>36</v>
      </c>
      <c r="J107" s="3">
        <f t="shared" si="4"/>
        <v>0</v>
      </c>
      <c r="L107" s="8">
        <f t="shared" si="6"/>
        <v>11275.030263157892</v>
      </c>
      <c r="M107">
        <f t="shared" si="5"/>
        <v>11.275030263157893</v>
      </c>
    </row>
    <row r="108" spans="1:13" x14ac:dyDescent="0.25">
      <c r="A108" t="s">
        <v>30</v>
      </c>
      <c r="C108" t="s">
        <v>34</v>
      </c>
      <c r="D108">
        <v>0.106</v>
      </c>
      <c r="E108" s="4">
        <f t="shared" si="3"/>
        <v>0.106</v>
      </c>
      <c r="F108" t="s">
        <v>35</v>
      </c>
      <c r="H108" t="s">
        <v>36</v>
      </c>
      <c r="J108" s="3">
        <f t="shared" si="4"/>
        <v>0</v>
      </c>
      <c r="L108" s="8">
        <f t="shared" si="6"/>
        <v>11352.676315789471</v>
      </c>
      <c r="M108">
        <f t="shared" si="5"/>
        <v>11.352676315789472</v>
      </c>
    </row>
    <row r="109" spans="1:13" x14ac:dyDescent="0.25">
      <c r="A109" t="s">
        <v>30</v>
      </c>
      <c r="C109" t="s">
        <v>34</v>
      </c>
      <c r="D109">
        <v>0.107</v>
      </c>
      <c r="E109" s="4">
        <f t="shared" si="3"/>
        <v>0.107</v>
      </c>
      <c r="F109" t="s">
        <v>35</v>
      </c>
      <c r="H109" t="s">
        <v>36</v>
      </c>
      <c r="J109" s="3">
        <f t="shared" si="4"/>
        <v>0</v>
      </c>
      <c r="L109" s="8">
        <f t="shared" si="6"/>
        <v>11430.32236842105</v>
      </c>
      <c r="M109">
        <f t="shared" si="5"/>
        <v>11.43032236842105</v>
      </c>
    </row>
    <row r="110" spans="1:13" x14ac:dyDescent="0.25">
      <c r="A110" t="s">
        <v>30</v>
      </c>
      <c r="C110" t="s">
        <v>34</v>
      </c>
      <c r="D110">
        <v>0.108</v>
      </c>
      <c r="E110" s="4">
        <f t="shared" si="3"/>
        <v>0.108</v>
      </c>
      <c r="F110" t="s">
        <v>35</v>
      </c>
      <c r="H110" t="s">
        <v>36</v>
      </c>
      <c r="J110" s="3">
        <f t="shared" si="4"/>
        <v>0</v>
      </c>
      <c r="L110" s="8">
        <f t="shared" si="6"/>
        <v>11507.968421052628</v>
      </c>
      <c r="M110">
        <f t="shared" si="5"/>
        <v>11.507968421052629</v>
      </c>
    </row>
    <row r="111" spans="1:13" x14ac:dyDescent="0.25">
      <c r="A111" t="s">
        <v>30</v>
      </c>
      <c r="C111" t="s">
        <v>34</v>
      </c>
      <c r="D111">
        <v>0.109</v>
      </c>
      <c r="E111" s="4">
        <f t="shared" si="3"/>
        <v>0.109</v>
      </c>
      <c r="F111" t="s">
        <v>35</v>
      </c>
      <c r="H111" t="s">
        <v>36</v>
      </c>
      <c r="J111" s="3">
        <f t="shared" si="4"/>
        <v>0</v>
      </c>
      <c r="L111" s="8">
        <f t="shared" si="6"/>
        <v>11585.614473684207</v>
      </c>
      <c r="M111">
        <f t="shared" si="5"/>
        <v>11.585614473684206</v>
      </c>
    </row>
    <row r="112" spans="1:13" x14ac:dyDescent="0.25">
      <c r="A112" t="s">
        <v>30</v>
      </c>
      <c r="C112" t="s">
        <v>34</v>
      </c>
      <c r="D112">
        <v>0.11</v>
      </c>
      <c r="E112" s="4">
        <f t="shared" si="3"/>
        <v>0.11</v>
      </c>
      <c r="F112" t="s">
        <v>35</v>
      </c>
      <c r="H112" t="s">
        <v>36</v>
      </c>
      <c r="J112" s="3">
        <f t="shared" si="4"/>
        <v>0</v>
      </c>
      <c r="L112" s="8">
        <f t="shared" si="6"/>
        <v>11663.260526315786</v>
      </c>
      <c r="M112">
        <f t="shared" si="5"/>
        <v>11.663260526315785</v>
      </c>
    </row>
    <row r="113" spans="1:13" x14ac:dyDescent="0.25">
      <c r="A113" t="s">
        <v>30</v>
      </c>
      <c r="C113" t="s">
        <v>34</v>
      </c>
      <c r="D113">
        <v>0.111</v>
      </c>
      <c r="E113" s="4">
        <f t="shared" si="3"/>
        <v>0.111</v>
      </c>
      <c r="F113" t="s">
        <v>35</v>
      </c>
      <c r="H113" t="s">
        <v>36</v>
      </c>
      <c r="J113" s="3">
        <f t="shared" si="4"/>
        <v>0</v>
      </c>
      <c r="L113" s="8">
        <f t="shared" si="6"/>
        <v>11740.906578947364</v>
      </c>
      <c r="M113">
        <f t="shared" si="5"/>
        <v>11.740906578947364</v>
      </c>
    </row>
    <row r="114" spans="1:13" x14ac:dyDescent="0.25">
      <c r="A114" t="s">
        <v>30</v>
      </c>
      <c r="C114" t="s">
        <v>34</v>
      </c>
      <c r="D114">
        <v>0.112</v>
      </c>
      <c r="E114" s="4">
        <f t="shared" si="3"/>
        <v>0.112</v>
      </c>
      <c r="F114" t="s">
        <v>35</v>
      </c>
      <c r="H114" t="s">
        <v>36</v>
      </c>
      <c r="J114" s="3">
        <f t="shared" si="4"/>
        <v>0</v>
      </c>
      <c r="L114" s="8">
        <f t="shared" si="6"/>
        <v>11818.552631578943</v>
      </c>
      <c r="M114">
        <f t="shared" si="5"/>
        <v>11.818552631578942</v>
      </c>
    </row>
    <row r="115" spans="1:13" x14ac:dyDescent="0.25">
      <c r="A115" t="s">
        <v>30</v>
      </c>
      <c r="C115" t="s">
        <v>34</v>
      </c>
      <c r="D115">
        <v>0.113</v>
      </c>
      <c r="E115" s="4">
        <f t="shared" si="3"/>
        <v>0.113</v>
      </c>
      <c r="F115" t="s">
        <v>35</v>
      </c>
      <c r="H115" t="s">
        <v>36</v>
      </c>
      <c r="J115" s="3">
        <f t="shared" si="4"/>
        <v>0</v>
      </c>
      <c r="L115" s="8">
        <f t="shared" si="6"/>
        <v>11896.198684210522</v>
      </c>
      <c r="M115">
        <f t="shared" si="5"/>
        <v>11.896198684210521</v>
      </c>
    </row>
    <row r="116" spans="1:13" x14ac:dyDescent="0.25">
      <c r="A116" t="s">
        <v>30</v>
      </c>
      <c r="C116" t="s">
        <v>34</v>
      </c>
      <c r="D116">
        <v>0.114</v>
      </c>
      <c r="E116" s="4">
        <f t="shared" si="3"/>
        <v>0.114</v>
      </c>
      <c r="F116" t="s">
        <v>35</v>
      </c>
      <c r="H116" t="s">
        <v>36</v>
      </c>
      <c r="J116" s="3">
        <f t="shared" si="4"/>
        <v>0</v>
      </c>
      <c r="L116" s="8">
        <f t="shared" si="6"/>
        <v>11973.8447368421</v>
      </c>
      <c r="M116">
        <f t="shared" si="5"/>
        <v>11.9738447368421</v>
      </c>
    </row>
    <row r="117" spans="1:13" x14ac:dyDescent="0.25">
      <c r="A117" t="s">
        <v>30</v>
      </c>
      <c r="C117" t="s">
        <v>34</v>
      </c>
      <c r="D117">
        <v>0.115</v>
      </c>
      <c r="E117" s="4">
        <f t="shared" si="3"/>
        <v>0.115</v>
      </c>
      <c r="F117" t="s">
        <v>35</v>
      </c>
      <c r="H117" t="s">
        <v>36</v>
      </c>
      <c r="J117" s="3">
        <f t="shared" si="4"/>
        <v>0</v>
      </c>
      <c r="L117" s="8">
        <f t="shared" si="6"/>
        <v>12051.490789473679</v>
      </c>
      <c r="M117">
        <f t="shared" si="5"/>
        <v>12.051490789473679</v>
      </c>
    </row>
    <row r="118" spans="1:13" x14ac:dyDescent="0.25">
      <c r="A118" t="s">
        <v>30</v>
      </c>
      <c r="C118" t="s">
        <v>34</v>
      </c>
      <c r="D118">
        <v>0.11600000000000001</v>
      </c>
      <c r="E118" s="4">
        <f t="shared" si="3"/>
        <v>0.11600000000000001</v>
      </c>
      <c r="F118" t="s">
        <v>35</v>
      </c>
      <c r="H118" t="s">
        <v>36</v>
      </c>
      <c r="J118" s="3">
        <f t="shared" si="4"/>
        <v>0</v>
      </c>
      <c r="L118" s="8">
        <f t="shared" si="6"/>
        <v>12129.136842105258</v>
      </c>
      <c r="M118">
        <f t="shared" si="5"/>
        <v>12.129136842105257</v>
      </c>
    </row>
    <row r="119" spans="1:13" x14ac:dyDescent="0.25">
      <c r="A119" t="s">
        <v>30</v>
      </c>
      <c r="C119" t="s">
        <v>34</v>
      </c>
      <c r="D119">
        <v>0.11700000000000001</v>
      </c>
      <c r="E119" s="4">
        <f t="shared" si="3"/>
        <v>0.11700000000000001</v>
      </c>
      <c r="F119" t="s">
        <v>35</v>
      </c>
      <c r="H119" t="s">
        <v>36</v>
      </c>
      <c r="J119" s="3">
        <f t="shared" si="4"/>
        <v>0</v>
      </c>
      <c r="L119" s="8">
        <f t="shared" si="6"/>
        <v>12206.782894736836</v>
      </c>
      <c r="M119">
        <f t="shared" si="5"/>
        <v>12.206782894736836</v>
      </c>
    </row>
    <row r="120" spans="1:13" x14ac:dyDescent="0.25">
      <c r="A120" t="s">
        <v>30</v>
      </c>
      <c r="C120" t="s">
        <v>34</v>
      </c>
      <c r="D120">
        <v>0.11799999999999999</v>
      </c>
      <c r="E120" s="4">
        <f t="shared" si="3"/>
        <v>0.11799999999999999</v>
      </c>
      <c r="F120" t="s">
        <v>35</v>
      </c>
      <c r="H120" t="s">
        <v>36</v>
      </c>
      <c r="J120" s="3">
        <f t="shared" si="4"/>
        <v>0</v>
      </c>
      <c r="L120" s="8">
        <f t="shared" si="6"/>
        <v>12284.428947368415</v>
      </c>
      <c r="M120">
        <f t="shared" si="5"/>
        <v>12.284428947368415</v>
      </c>
    </row>
    <row r="121" spans="1:13" x14ac:dyDescent="0.25">
      <c r="A121" t="s">
        <v>30</v>
      </c>
      <c r="C121" t="s">
        <v>34</v>
      </c>
      <c r="D121">
        <v>0.11899999999999999</v>
      </c>
      <c r="E121" s="4">
        <f t="shared" si="3"/>
        <v>0.11899999999999999</v>
      </c>
      <c r="F121" t="s">
        <v>35</v>
      </c>
      <c r="H121" t="s">
        <v>36</v>
      </c>
      <c r="J121" s="3">
        <f t="shared" si="4"/>
        <v>0</v>
      </c>
      <c r="L121" s="8">
        <f t="shared" si="6"/>
        <v>12362.074999999993</v>
      </c>
      <c r="M121">
        <f t="shared" si="5"/>
        <v>12.362074999999994</v>
      </c>
    </row>
    <row r="122" spans="1:13" x14ac:dyDescent="0.25">
      <c r="A122" t="s">
        <v>30</v>
      </c>
      <c r="C122" t="s">
        <v>34</v>
      </c>
      <c r="D122">
        <v>0.12</v>
      </c>
      <c r="E122" s="4">
        <f t="shared" si="3"/>
        <v>0.12</v>
      </c>
      <c r="F122" t="s">
        <v>35</v>
      </c>
      <c r="H122" t="s">
        <v>36</v>
      </c>
      <c r="J122" s="3">
        <f t="shared" si="4"/>
        <v>0</v>
      </c>
      <c r="L122" s="8">
        <f t="shared" si="6"/>
        <v>12439.721052631572</v>
      </c>
      <c r="M122">
        <f t="shared" si="5"/>
        <v>12.439721052631572</v>
      </c>
    </row>
    <row r="123" spans="1:13" x14ac:dyDescent="0.25">
      <c r="A123" t="s">
        <v>30</v>
      </c>
      <c r="C123" t="s">
        <v>34</v>
      </c>
      <c r="D123">
        <v>0.121</v>
      </c>
      <c r="E123" s="4">
        <f t="shared" si="3"/>
        <v>0.121</v>
      </c>
      <c r="F123" t="s">
        <v>35</v>
      </c>
      <c r="H123" t="s">
        <v>36</v>
      </c>
      <c r="J123" s="3">
        <f t="shared" si="4"/>
        <v>0</v>
      </c>
      <c r="L123" s="8">
        <f t="shared" si="6"/>
        <v>12517.367105263151</v>
      </c>
      <c r="M123">
        <f t="shared" si="5"/>
        <v>12.517367105263151</v>
      </c>
    </row>
    <row r="124" spans="1:13" x14ac:dyDescent="0.25">
      <c r="A124" t="s">
        <v>30</v>
      </c>
      <c r="C124" t="s">
        <v>34</v>
      </c>
      <c r="D124">
        <v>0.122</v>
      </c>
      <c r="E124" s="4">
        <f t="shared" si="3"/>
        <v>0.122</v>
      </c>
      <c r="F124" t="s">
        <v>35</v>
      </c>
      <c r="H124" t="s">
        <v>36</v>
      </c>
      <c r="J124" s="3">
        <f t="shared" si="4"/>
        <v>0</v>
      </c>
      <c r="L124" s="8">
        <f t="shared" si="6"/>
        <v>12595.013157894729</v>
      </c>
      <c r="M124">
        <f t="shared" si="5"/>
        <v>12.59501315789473</v>
      </c>
    </row>
    <row r="125" spans="1:13" x14ac:dyDescent="0.25">
      <c r="A125" t="s">
        <v>30</v>
      </c>
      <c r="C125" t="s">
        <v>34</v>
      </c>
      <c r="D125">
        <v>0.123</v>
      </c>
      <c r="E125" s="4">
        <f t="shared" si="3"/>
        <v>0.123</v>
      </c>
      <c r="F125" t="s">
        <v>35</v>
      </c>
      <c r="H125" t="s">
        <v>36</v>
      </c>
      <c r="J125" s="3">
        <f t="shared" si="4"/>
        <v>0</v>
      </c>
      <c r="L125" s="8">
        <f t="shared" si="6"/>
        <v>12672.659210526308</v>
      </c>
      <c r="M125">
        <f t="shared" si="5"/>
        <v>12.672659210526309</v>
      </c>
    </row>
    <row r="126" spans="1:13" x14ac:dyDescent="0.25">
      <c r="A126" t="s">
        <v>30</v>
      </c>
      <c r="C126" t="s">
        <v>34</v>
      </c>
      <c r="D126">
        <v>0.124</v>
      </c>
      <c r="E126" s="4">
        <f t="shared" si="3"/>
        <v>0.124</v>
      </c>
      <c r="F126" t="s">
        <v>35</v>
      </c>
      <c r="H126" t="s">
        <v>36</v>
      </c>
      <c r="J126" s="3">
        <f t="shared" si="4"/>
        <v>0</v>
      </c>
      <c r="L126" s="8">
        <f>L125+(L$178-L$102)/76</f>
        <v>12750.305263157887</v>
      </c>
      <c r="M126">
        <f t="shared" si="5"/>
        <v>12.750305263157887</v>
      </c>
    </row>
    <row r="127" spans="1:13" x14ac:dyDescent="0.25">
      <c r="A127" t="s">
        <v>30</v>
      </c>
      <c r="C127" t="s">
        <v>34</v>
      </c>
      <c r="D127">
        <v>0.125</v>
      </c>
      <c r="E127" s="4">
        <f t="shared" si="3"/>
        <v>0.125</v>
      </c>
      <c r="F127" t="s">
        <v>35</v>
      </c>
      <c r="H127" t="s">
        <v>36</v>
      </c>
      <c r="J127" s="3">
        <f t="shared" si="4"/>
        <v>0</v>
      </c>
      <c r="L127" s="8">
        <f t="shared" si="6"/>
        <v>12827.951315789465</v>
      </c>
      <c r="M127">
        <f t="shared" si="5"/>
        <v>12.827951315789464</v>
      </c>
    </row>
    <row r="128" spans="1:13" x14ac:dyDescent="0.25">
      <c r="A128" t="s">
        <v>30</v>
      </c>
      <c r="C128" t="s">
        <v>34</v>
      </c>
      <c r="D128">
        <v>0.126</v>
      </c>
      <c r="E128" s="4">
        <f t="shared" si="3"/>
        <v>0.126</v>
      </c>
      <c r="F128" t="s">
        <v>35</v>
      </c>
      <c r="H128" t="s">
        <v>36</v>
      </c>
      <c r="J128" s="3">
        <f t="shared" si="4"/>
        <v>0</v>
      </c>
      <c r="L128" s="8">
        <f t="shared" si="6"/>
        <v>12905.597368421044</v>
      </c>
      <c r="M128">
        <f t="shared" si="5"/>
        <v>12.905597368421043</v>
      </c>
    </row>
    <row r="129" spans="1:13" x14ac:dyDescent="0.25">
      <c r="A129" t="s">
        <v>30</v>
      </c>
      <c r="C129" t="s">
        <v>34</v>
      </c>
      <c r="D129">
        <v>0.127</v>
      </c>
      <c r="E129" s="4">
        <f t="shared" si="3"/>
        <v>0.127</v>
      </c>
      <c r="F129" t="s">
        <v>35</v>
      </c>
      <c r="H129" t="s">
        <v>36</v>
      </c>
      <c r="J129" s="3">
        <f t="shared" si="4"/>
        <v>0</v>
      </c>
      <c r="L129" s="8">
        <f t="shared" si="6"/>
        <v>12983.243421052623</v>
      </c>
      <c r="M129">
        <f t="shared" si="5"/>
        <v>12.983243421052622</v>
      </c>
    </row>
    <row r="130" spans="1:13" x14ac:dyDescent="0.25">
      <c r="A130" t="s">
        <v>30</v>
      </c>
      <c r="C130" t="s">
        <v>34</v>
      </c>
      <c r="D130">
        <v>0.128</v>
      </c>
      <c r="E130" s="4">
        <f t="shared" si="3"/>
        <v>0.128</v>
      </c>
      <c r="F130" t="s">
        <v>35</v>
      </c>
      <c r="H130" t="s">
        <v>36</v>
      </c>
      <c r="J130" s="3">
        <f t="shared" si="4"/>
        <v>0</v>
      </c>
      <c r="L130" s="8">
        <f t="shared" si="6"/>
        <v>13060.889473684201</v>
      </c>
      <c r="M130">
        <f t="shared" si="5"/>
        <v>13.060889473684201</v>
      </c>
    </row>
    <row r="131" spans="1:13" x14ac:dyDescent="0.25">
      <c r="A131" t="s">
        <v>30</v>
      </c>
      <c r="C131" t="s">
        <v>34</v>
      </c>
      <c r="D131">
        <v>0.129</v>
      </c>
      <c r="E131" s="4">
        <f t="shared" ref="E131:E194" si="7">ROUND(D131,3)</f>
        <v>0.129</v>
      </c>
      <c r="F131" t="s">
        <v>35</v>
      </c>
      <c r="H131" t="s">
        <v>36</v>
      </c>
      <c r="J131" s="3">
        <f t="shared" ref="J131:J194" si="8">B131+G131+I131</f>
        <v>0</v>
      </c>
      <c r="L131" s="8">
        <f t="shared" si="6"/>
        <v>13138.53552631578</v>
      </c>
      <c r="M131">
        <f t="shared" ref="M131:M194" si="9">L131/1000</f>
        <v>13.138535526315779</v>
      </c>
    </row>
    <row r="132" spans="1:13" x14ac:dyDescent="0.25">
      <c r="A132" t="s">
        <v>30</v>
      </c>
      <c r="C132" t="s">
        <v>34</v>
      </c>
      <c r="D132">
        <v>0.13</v>
      </c>
      <c r="E132" s="4">
        <f t="shared" si="7"/>
        <v>0.13</v>
      </c>
      <c r="F132" t="s">
        <v>35</v>
      </c>
      <c r="H132" t="s">
        <v>36</v>
      </c>
      <c r="J132" s="3">
        <f t="shared" si="8"/>
        <v>0</v>
      </c>
      <c r="L132" s="8">
        <f t="shared" si="6"/>
        <v>13216.181578947359</v>
      </c>
      <c r="M132">
        <f t="shared" si="9"/>
        <v>13.216181578947358</v>
      </c>
    </row>
    <row r="133" spans="1:13" x14ac:dyDescent="0.25">
      <c r="A133" t="s">
        <v>30</v>
      </c>
      <c r="C133" t="s">
        <v>34</v>
      </c>
      <c r="D133">
        <v>0.13100000000000001</v>
      </c>
      <c r="E133" s="4">
        <f t="shared" si="7"/>
        <v>0.13100000000000001</v>
      </c>
      <c r="F133" t="s">
        <v>35</v>
      </c>
      <c r="H133" t="s">
        <v>36</v>
      </c>
      <c r="J133" s="3">
        <f t="shared" si="8"/>
        <v>0</v>
      </c>
      <c r="L133" s="8">
        <f t="shared" si="6"/>
        <v>13293.827631578937</v>
      </c>
      <c r="M133">
        <f t="shared" si="9"/>
        <v>13.293827631578937</v>
      </c>
    </row>
    <row r="134" spans="1:13" x14ac:dyDescent="0.25">
      <c r="A134" t="s">
        <v>30</v>
      </c>
      <c r="C134" t="s">
        <v>34</v>
      </c>
      <c r="D134">
        <v>0.13200000000000001</v>
      </c>
      <c r="E134" s="4">
        <f t="shared" si="7"/>
        <v>0.13200000000000001</v>
      </c>
      <c r="F134" t="s">
        <v>35</v>
      </c>
      <c r="H134" t="s">
        <v>36</v>
      </c>
      <c r="J134" s="3">
        <f t="shared" si="8"/>
        <v>0</v>
      </c>
      <c r="L134" s="8">
        <f t="shared" si="6"/>
        <v>13371.473684210516</v>
      </c>
      <c r="M134">
        <f t="shared" si="9"/>
        <v>13.371473684210516</v>
      </c>
    </row>
    <row r="135" spans="1:13" x14ac:dyDescent="0.25">
      <c r="A135" t="s">
        <v>30</v>
      </c>
      <c r="C135" t="s">
        <v>34</v>
      </c>
      <c r="D135">
        <v>0.13300000000000001</v>
      </c>
      <c r="E135" s="4">
        <f t="shared" si="7"/>
        <v>0.13300000000000001</v>
      </c>
      <c r="F135" t="s">
        <v>35</v>
      </c>
      <c r="H135" t="s">
        <v>36</v>
      </c>
      <c r="J135" s="3">
        <f t="shared" si="8"/>
        <v>0</v>
      </c>
      <c r="L135" s="8">
        <f t="shared" si="6"/>
        <v>13449.119736842094</v>
      </c>
      <c r="M135">
        <f t="shared" si="9"/>
        <v>13.449119736842094</v>
      </c>
    </row>
    <row r="136" spans="1:13" x14ac:dyDescent="0.25">
      <c r="A136" t="s">
        <v>30</v>
      </c>
      <c r="C136" t="s">
        <v>34</v>
      </c>
      <c r="D136">
        <v>0.13400000000000001</v>
      </c>
      <c r="E136" s="4">
        <f t="shared" si="7"/>
        <v>0.13400000000000001</v>
      </c>
      <c r="F136" t="s">
        <v>35</v>
      </c>
      <c r="H136" t="s">
        <v>36</v>
      </c>
      <c r="J136" s="3">
        <f t="shared" si="8"/>
        <v>0</v>
      </c>
      <c r="L136" s="8">
        <f t="shared" si="6"/>
        <v>13526.765789473673</v>
      </c>
      <c r="M136">
        <f t="shared" si="9"/>
        <v>13.526765789473673</v>
      </c>
    </row>
    <row r="137" spans="1:13" x14ac:dyDescent="0.25">
      <c r="A137" t="s">
        <v>30</v>
      </c>
      <c r="C137" t="s">
        <v>34</v>
      </c>
      <c r="D137">
        <v>0.13500000000000001</v>
      </c>
      <c r="E137" s="4">
        <f t="shared" si="7"/>
        <v>0.13500000000000001</v>
      </c>
      <c r="F137" t="s">
        <v>35</v>
      </c>
      <c r="H137" t="s">
        <v>36</v>
      </c>
      <c r="J137" s="3">
        <f t="shared" si="8"/>
        <v>0</v>
      </c>
      <c r="L137" s="8">
        <f t="shared" si="6"/>
        <v>13604.411842105252</v>
      </c>
      <c r="M137">
        <f t="shared" si="9"/>
        <v>13.604411842105252</v>
      </c>
    </row>
    <row r="138" spans="1:13" x14ac:dyDescent="0.25">
      <c r="A138" t="s">
        <v>30</v>
      </c>
      <c r="C138" t="s">
        <v>34</v>
      </c>
      <c r="D138">
        <v>0.13600000000000001</v>
      </c>
      <c r="E138" s="4">
        <f t="shared" si="7"/>
        <v>0.13600000000000001</v>
      </c>
      <c r="F138" t="s">
        <v>35</v>
      </c>
      <c r="H138" t="s">
        <v>36</v>
      </c>
      <c r="J138" s="3">
        <f t="shared" si="8"/>
        <v>0</v>
      </c>
      <c r="L138" s="8">
        <f t="shared" si="6"/>
        <v>13682.05789473683</v>
      </c>
      <c r="M138">
        <f t="shared" si="9"/>
        <v>13.682057894736831</v>
      </c>
    </row>
    <row r="139" spans="1:13" x14ac:dyDescent="0.25">
      <c r="A139" t="s">
        <v>30</v>
      </c>
      <c r="C139" t="s">
        <v>34</v>
      </c>
      <c r="D139">
        <v>0.13700000000000001</v>
      </c>
      <c r="E139" s="4">
        <f t="shared" si="7"/>
        <v>0.13700000000000001</v>
      </c>
      <c r="F139" t="s">
        <v>35</v>
      </c>
      <c r="H139" t="s">
        <v>36</v>
      </c>
      <c r="J139" s="3">
        <f t="shared" si="8"/>
        <v>0</v>
      </c>
      <c r="L139" s="8">
        <f t="shared" si="6"/>
        <v>13759.703947368409</v>
      </c>
      <c r="M139">
        <f t="shared" si="9"/>
        <v>13.75970394736841</v>
      </c>
    </row>
    <row r="140" spans="1:13" x14ac:dyDescent="0.25">
      <c r="A140" t="s">
        <v>30</v>
      </c>
      <c r="C140" t="s">
        <v>34</v>
      </c>
      <c r="D140">
        <v>0.13800000000000001</v>
      </c>
      <c r="E140" s="4">
        <f t="shared" si="7"/>
        <v>0.13800000000000001</v>
      </c>
      <c r="F140" t="s">
        <v>35</v>
      </c>
      <c r="H140" t="s">
        <v>36</v>
      </c>
      <c r="J140" s="3">
        <f t="shared" si="8"/>
        <v>0</v>
      </c>
      <c r="L140" s="8">
        <f t="shared" si="6"/>
        <v>13837.349999999988</v>
      </c>
      <c r="M140">
        <f t="shared" si="9"/>
        <v>13.837349999999988</v>
      </c>
    </row>
    <row r="141" spans="1:13" x14ac:dyDescent="0.25">
      <c r="A141" t="s">
        <v>30</v>
      </c>
      <c r="C141" t="s">
        <v>34</v>
      </c>
      <c r="D141">
        <v>0.13900000000000001</v>
      </c>
      <c r="E141" s="4">
        <f t="shared" si="7"/>
        <v>0.13900000000000001</v>
      </c>
      <c r="F141" t="s">
        <v>35</v>
      </c>
      <c r="H141" t="s">
        <v>36</v>
      </c>
      <c r="J141" s="3">
        <f t="shared" si="8"/>
        <v>0</v>
      </c>
      <c r="L141" s="8">
        <f t="shared" si="6"/>
        <v>13914.996052631566</v>
      </c>
      <c r="M141">
        <f t="shared" si="9"/>
        <v>13.914996052631567</v>
      </c>
    </row>
    <row r="142" spans="1:13" x14ac:dyDescent="0.25">
      <c r="A142" t="s">
        <v>30</v>
      </c>
      <c r="C142" t="s">
        <v>34</v>
      </c>
      <c r="D142">
        <v>0.14000000000000001</v>
      </c>
      <c r="E142" s="4">
        <f t="shared" si="7"/>
        <v>0.14000000000000001</v>
      </c>
      <c r="F142" t="s">
        <v>35</v>
      </c>
      <c r="H142" t="s">
        <v>36</v>
      </c>
      <c r="J142" s="3">
        <f t="shared" si="8"/>
        <v>0</v>
      </c>
      <c r="L142" s="8">
        <f t="shared" si="6"/>
        <v>13992.642105263145</v>
      </c>
      <c r="M142">
        <f t="shared" si="9"/>
        <v>13.992642105263146</v>
      </c>
    </row>
    <row r="143" spans="1:13" x14ac:dyDescent="0.25">
      <c r="A143" t="s">
        <v>30</v>
      </c>
      <c r="C143" t="s">
        <v>34</v>
      </c>
      <c r="D143">
        <v>0.14099999999999999</v>
      </c>
      <c r="E143" s="4">
        <f t="shared" si="7"/>
        <v>0.14099999999999999</v>
      </c>
      <c r="F143" t="s">
        <v>35</v>
      </c>
      <c r="H143" t="s">
        <v>36</v>
      </c>
      <c r="J143" s="3">
        <f t="shared" si="8"/>
        <v>0</v>
      </c>
      <c r="L143" s="8">
        <f t="shared" si="6"/>
        <v>14070.288157894724</v>
      </c>
      <c r="M143">
        <f t="shared" si="9"/>
        <v>14.070288157894723</v>
      </c>
    </row>
    <row r="144" spans="1:13" x14ac:dyDescent="0.25">
      <c r="A144" t="s">
        <v>30</v>
      </c>
      <c r="C144" t="s">
        <v>34</v>
      </c>
      <c r="D144">
        <v>0.14199999999999999</v>
      </c>
      <c r="E144" s="4">
        <f t="shared" si="7"/>
        <v>0.14199999999999999</v>
      </c>
      <c r="F144" t="s">
        <v>35</v>
      </c>
      <c r="H144" t="s">
        <v>36</v>
      </c>
      <c r="J144" s="3">
        <f t="shared" si="8"/>
        <v>0</v>
      </c>
      <c r="L144" s="8">
        <f>L143+(L$178-L$102)/76</f>
        <v>14147.934210526302</v>
      </c>
      <c r="M144">
        <f t="shared" si="9"/>
        <v>14.147934210526302</v>
      </c>
    </row>
    <row r="145" spans="1:13" x14ac:dyDescent="0.25">
      <c r="A145" t="s">
        <v>30</v>
      </c>
      <c r="C145" t="s">
        <v>34</v>
      </c>
      <c r="D145">
        <v>0.14299999999999999</v>
      </c>
      <c r="E145" s="4">
        <f t="shared" si="7"/>
        <v>0.14299999999999999</v>
      </c>
      <c r="F145" t="s">
        <v>35</v>
      </c>
      <c r="H145" t="s">
        <v>36</v>
      </c>
      <c r="J145" s="3">
        <f t="shared" si="8"/>
        <v>0</v>
      </c>
      <c r="L145" s="8">
        <f t="shared" si="6"/>
        <v>14225.580263157881</v>
      </c>
      <c r="M145">
        <f t="shared" si="9"/>
        <v>14.22558026315788</v>
      </c>
    </row>
    <row r="146" spans="1:13" x14ac:dyDescent="0.25">
      <c r="A146" t="s">
        <v>30</v>
      </c>
      <c r="C146" t="s">
        <v>34</v>
      </c>
      <c r="D146">
        <v>0.14399999999999999</v>
      </c>
      <c r="E146" s="4">
        <f t="shared" si="7"/>
        <v>0.14399999999999999</v>
      </c>
      <c r="F146" t="s">
        <v>35</v>
      </c>
      <c r="H146" t="s">
        <v>36</v>
      </c>
      <c r="J146" s="3">
        <f t="shared" si="8"/>
        <v>0</v>
      </c>
      <c r="L146" s="8">
        <f t="shared" si="6"/>
        <v>14303.226315789459</v>
      </c>
      <c r="M146">
        <f t="shared" si="9"/>
        <v>14.303226315789459</v>
      </c>
    </row>
    <row r="147" spans="1:13" x14ac:dyDescent="0.25">
      <c r="A147" t="s">
        <v>30</v>
      </c>
      <c r="C147" t="s">
        <v>34</v>
      </c>
      <c r="D147">
        <v>0.14499999999999999</v>
      </c>
      <c r="E147" s="4">
        <f t="shared" si="7"/>
        <v>0.14499999999999999</v>
      </c>
      <c r="F147" t="s">
        <v>35</v>
      </c>
      <c r="H147" t="s">
        <v>36</v>
      </c>
      <c r="J147" s="3">
        <f t="shared" si="8"/>
        <v>0</v>
      </c>
      <c r="L147" s="8">
        <f t="shared" si="6"/>
        <v>14380.872368421038</v>
      </c>
      <c r="M147">
        <f t="shared" si="9"/>
        <v>14.380872368421038</v>
      </c>
    </row>
    <row r="148" spans="1:13" x14ac:dyDescent="0.25">
      <c r="A148" t="s">
        <v>30</v>
      </c>
      <c r="C148" t="s">
        <v>34</v>
      </c>
      <c r="D148">
        <v>0.14599999999999999</v>
      </c>
      <c r="E148" s="4">
        <f t="shared" si="7"/>
        <v>0.14599999999999999</v>
      </c>
      <c r="F148" t="s">
        <v>35</v>
      </c>
      <c r="H148" t="s">
        <v>36</v>
      </c>
      <c r="J148" s="3">
        <f t="shared" si="8"/>
        <v>0</v>
      </c>
      <c r="L148" s="8">
        <f t="shared" si="6"/>
        <v>14458.518421052617</v>
      </c>
      <c r="M148">
        <f t="shared" si="9"/>
        <v>14.458518421052617</v>
      </c>
    </row>
    <row r="149" spans="1:13" x14ac:dyDescent="0.25">
      <c r="A149" t="s">
        <v>30</v>
      </c>
      <c r="C149" t="s">
        <v>34</v>
      </c>
      <c r="D149">
        <v>0.14699999999999999</v>
      </c>
      <c r="E149" s="4">
        <f t="shared" si="7"/>
        <v>0.14699999999999999</v>
      </c>
      <c r="F149" t="s">
        <v>35</v>
      </c>
      <c r="H149" t="s">
        <v>36</v>
      </c>
      <c r="J149" s="3">
        <f t="shared" si="8"/>
        <v>0</v>
      </c>
      <c r="L149" s="8">
        <f t="shared" si="6"/>
        <v>14536.164473684195</v>
      </c>
      <c r="M149">
        <f t="shared" si="9"/>
        <v>14.536164473684195</v>
      </c>
    </row>
    <row r="150" spans="1:13" x14ac:dyDescent="0.25">
      <c r="A150" t="s">
        <v>30</v>
      </c>
      <c r="C150" t="s">
        <v>34</v>
      </c>
      <c r="D150">
        <v>0.14799999999999999</v>
      </c>
      <c r="E150" s="4">
        <f t="shared" si="7"/>
        <v>0.14799999999999999</v>
      </c>
      <c r="F150" t="s">
        <v>35</v>
      </c>
      <c r="H150" t="s">
        <v>36</v>
      </c>
      <c r="J150" s="3">
        <f t="shared" si="8"/>
        <v>0</v>
      </c>
      <c r="L150" s="8">
        <f t="shared" si="6"/>
        <v>14613.810526315774</v>
      </c>
      <c r="M150">
        <f t="shared" si="9"/>
        <v>14.613810526315774</v>
      </c>
    </row>
    <row r="151" spans="1:13" x14ac:dyDescent="0.25">
      <c r="A151" t="s">
        <v>30</v>
      </c>
      <c r="C151" t="s">
        <v>34</v>
      </c>
      <c r="D151">
        <v>0.14899999999999999</v>
      </c>
      <c r="E151" s="4">
        <f t="shared" si="7"/>
        <v>0.14899999999999999</v>
      </c>
      <c r="F151" t="s">
        <v>35</v>
      </c>
      <c r="H151" t="s">
        <v>36</v>
      </c>
      <c r="J151" s="3">
        <f t="shared" si="8"/>
        <v>0</v>
      </c>
      <c r="L151" s="8">
        <f t="shared" si="6"/>
        <v>14691.456578947353</v>
      </c>
      <c r="M151">
        <f t="shared" si="9"/>
        <v>14.691456578947353</v>
      </c>
    </row>
    <row r="152" spans="1:13" x14ac:dyDescent="0.25">
      <c r="A152" t="s">
        <v>30</v>
      </c>
      <c r="C152" t="s">
        <v>34</v>
      </c>
      <c r="D152">
        <v>0.15</v>
      </c>
      <c r="E152" s="4">
        <f t="shared" si="7"/>
        <v>0.15</v>
      </c>
      <c r="F152" t="s">
        <v>35</v>
      </c>
      <c r="H152" t="s">
        <v>36</v>
      </c>
      <c r="J152" s="3">
        <f t="shared" si="8"/>
        <v>0</v>
      </c>
      <c r="L152" s="8">
        <f t="shared" si="6"/>
        <v>14769.102631578931</v>
      </c>
      <c r="M152">
        <f t="shared" si="9"/>
        <v>14.769102631578932</v>
      </c>
    </row>
    <row r="153" spans="1:13" x14ac:dyDescent="0.25">
      <c r="A153" t="s">
        <v>30</v>
      </c>
      <c r="C153" t="s">
        <v>34</v>
      </c>
      <c r="D153">
        <v>0.151</v>
      </c>
      <c r="E153" s="4">
        <f t="shared" si="7"/>
        <v>0.151</v>
      </c>
      <c r="F153" t="s">
        <v>35</v>
      </c>
      <c r="H153" t="s">
        <v>36</v>
      </c>
      <c r="J153" s="3">
        <f t="shared" si="8"/>
        <v>0</v>
      </c>
      <c r="L153" s="8">
        <f t="shared" si="6"/>
        <v>14846.74868421051</v>
      </c>
      <c r="M153">
        <f t="shared" si="9"/>
        <v>14.84674868421051</v>
      </c>
    </row>
    <row r="154" spans="1:13" x14ac:dyDescent="0.25">
      <c r="A154" t="s">
        <v>30</v>
      </c>
      <c r="C154" t="s">
        <v>34</v>
      </c>
      <c r="D154">
        <v>0.152</v>
      </c>
      <c r="E154" s="4">
        <f t="shared" si="7"/>
        <v>0.152</v>
      </c>
      <c r="F154" t="s">
        <v>35</v>
      </c>
      <c r="H154" t="s">
        <v>36</v>
      </c>
      <c r="J154" s="3">
        <f t="shared" si="8"/>
        <v>0</v>
      </c>
      <c r="L154" s="8">
        <f t="shared" si="6"/>
        <v>14924.394736842089</v>
      </c>
      <c r="M154">
        <f t="shared" si="9"/>
        <v>14.924394736842089</v>
      </c>
    </row>
    <row r="155" spans="1:13" x14ac:dyDescent="0.25">
      <c r="A155" t="s">
        <v>30</v>
      </c>
      <c r="C155" t="s">
        <v>34</v>
      </c>
      <c r="D155">
        <v>0.153</v>
      </c>
      <c r="E155" s="4">
        <f t="shared" si="7"/>
        <v>0.153</v>
      </c>
      <c r="F155" t="s">
        <v>35</v>
      </c>
      <c r="H155" t="s">
        <v>36</v>
      </c>
      <c r="J155" s="3">
        <f t="shared" si="8"/>
        <v>0</v>
      </c>
      <c r="L155" s="8">
        <f t="shared" si="6"/>
        <v>15002.040789473667</v>
      </c>
      <c r="M155">
        <f t="shared" si="9"/>
        <v>15.002040789473668</v>
      </c>
    </row>
    <row r="156" spans="1:13" x14ac:dyDescent="0.25">
      <c r="A156" t="s">
        <v>30</v>
      </c>
      <c r="C156" t="s">
        <v>34</v>
      </c>
      <c r="D156">
        <v>0.154</v>
      </c>
      <c r="E156" s="4">
        <f t="shared" si="7"/>
        <v>0.154</v>
      </c>
      <c r="F156" t="s">
        <v>35</v>
      </c>
      <c r="H156" t="s">
        <v>36</v>
      </c>
      <c r="J156" s="3">
        <f t="shared" si="8"/>
        <v>0</v>
      </c>
      <c r="L156" s="8">
        <f t="shared" si="6"/>
        <v>15079.686842105246</v>
      </c>
      <c r="M156">
        <f t="shared" si="9"/>
        <v>15.079686842105247</v>
      </c>
    </row>
    <row r="157" spans="1:13" x14ac:dyDescent="0.25">
      <c r="A157" t="s">
        <v>30</v>
      </c>
      <c r="C157" t="s">
        <v>34</v>
      </c>
      <c r="D157">
        <v>0.155</v>
      </c>
      <c r="E157" s="4">
        <f t="shared" si="7"/>
        <v>0.155</v>
      </c>
      <c r="F157" t="s">
        <v>35</v>
      </c>
      <c r="H157" t="s">
        <v>36</v>
      </c>
      <c r="J157" s="3">
        <f t="shared" si="8"/>
        <v>0</v>
      </c>
      <c r="L157" s="8">
        <f t="shared" si="6"/>
        <v>15157.332894736825</v>
      </c>
      <c r="M157">
        <f t="shared" si="9"/>
        <v>15.157332894736825</v>
      </c>
    </row>
    <row r="158" spans="1:13" x14ac:dyDescent="0.25">
      <c r="A158" t="s">
        <v>30</v>
      </c>
      <c r="C158" t="s">
        <v>34</v>
      </c>
      <c r="D158">
        <v>0.156</v>
      </c>
      <c r="E158" s="4">
        <f t="shared" si="7"/>
        <v>0.156</v>
      </c>
      <c r="F158" t="s">
        <v>35</v>
      </c>
      <c r="H158" t="s">
        <v>36</v>
      </c>
      <c r="J158" s="3">
        <f t="shared" si="8"/>
        <v>0</v>
      </c>
      <c r="L158" s="8">
        <f t="shared" si="6"/>
        <v>15234.978947368403</v>
      </c>
      <c r="M158">
        <f t="shared" si="9"/>
        <v>15.234978947368402</v>
      </c>
    </row>
    <row r="159" spans="1:13" x14ac:dyDescent="0.25">
      <c r="A159" t="s">
        <v>30</v>
      </c>
      <c r="C159" t="s">
        <v>34</v>
      </c>
      <c r="D159">
        <v>0.157</v>
      </c>
      <c r="E159" s="4">
        <f t="shared" si="7"/>
        <v>0.157</v>
      </c>
      <c r="F159" t="s">
        <v>35</v>
      </c>
      <c r="H159" t="s">
        <v>36</v>
      </c>
      <c r="J159" s="3">
        <f t="shared" si="8"/>
        <v>0</v>
      </c>
      <c r="L159" s="8">
        <f t="shared" si="6"/>
        <v>15312.624999999982</v>
      </c>
      <c r="M159">
        <f t="shared" si="9"/>
        <v>15.312624999999981</v>
      </c>
    </row>
    <row r="160" spans="1:13" x14ac:dyDescent="0.25">
      <c r="A160" t="s">
        <v>30</v>
      </c>
      <c r="C160" t="s">
        <v>34</v>
      </c>
      <c r="D160">
        <v>0.158</v>
      </c>
      <c r="E160" s="4">
        <f t="shared" si="7"/>
        <v>0.158</v>
      </c>
      <c r="F160" t="s">
        <v>35</v>
      </c>
      <c r="H160" t="s">
        <v>36</v>
      </c>
      <c r="J160" s="3">
        <f t="shared" si="8"/>
        <v>0</v>
      </c>
      <c r="L160" s="8">
        <f t="shared" si="6"/>
        <v>15390.27105263156</v>
      </c>
      <c r="M160">
        <f t="shared" si="9"/>
        <v>15.39027105263156</v>
      </c>
    </row>
    <row r="161" spans="1:13" x14ac:dyDescent="0.25">
      <c r="A161" t="s">
        <v>30</v>
      </c>
      <c r="C161" t="s">
        <v>34</v>
      </c>
      <c r="D161">
        <v>0.159</v>
      </c>
      <c r="E161" s="4">
        <f t="shared" si="7"/>
        <v>0.159</v>
      </c>
      <c r="F161" t="s">
        <v>35</v>
      </c>
      <c r="H161" t="s">
        <v>36</v>
      </c>
      <c r="J161" s="3">
        <f t="shared" si="8"/>
        <v>0</v>
      </c>
      <c r="L161" s="8">
        <f t="shared" si="6"/>
        <v>15467.917105263139</v>
      </c>
      <c r="M161">
        <f t="shared" si="9"/>
        <v>15.467917105263139</v>
      </c>
    </row>
    <row r="162" spans="1:13" x14ac:dyDescent="0.25">
      <c r="A162" t="s">
        <v>30</v>
      </c>
      <c r="C162" t="s">
        <v>34</v>
      </c>
      <c r="D162">
        <v>0.16</v>
      </c>
      <c r="E162" s="4">
        <f t="shared" si="7"/>
        <v>0.16</v>
      </c>
      <c r="F162" t="s">
        <v>35</v>
      </c>
      <c r="H162" t="s">
        <v>36</v>
      </c>
      <c r="J162" s="3">
        <f t="shared" si="8"/>
        <v>0</v>
      </c>
      <c r="L162" s="8">
        <f t="shared" si="6"/>
        <v>15545.563157894718</v>
      </c>
      <c r="M162">
        <f t="shared" si="9"/>
        <v>15.545563157894717</v>
      </c>
    </row>
    <row r="163" spans="1:13" x14ac:dyDescent="0.25">
      <c r="A163" t="s">
        <v>30</v>
      </c>
      <c r="C163" t="s">
        <v>34</v>
      </c>
      <c r="D163">
        <v>0.161</v>
      </c>
      <c r="E163" s="4">
        <f t="shared" si="7"/>
        <v>0.161</v>
      </c>
      <c r="F163" t="s">
        <v>35</v>
      </c>
      <c r="H163" t="s">
        <v>36</v>
      </c>
      <c r="J163" s="3">
        <f t="shared" si="8"/>
        <v>0</v>
      </c>
      <c r="L163" s="8">
        <f t="shared" si="6"/>
        <v>15623.209210526296</v>
      </c>
      <c r="M163">
        <f t="shared" si="9"/>
        <v>15.623209210526296</v>
      </c>
    </row>
    <row r="164" spans="1:13" x14ac:dyDescent="0.25">
      <c r="A164" t="s">
        <v>30</v>
      </c>
      <c r="C164" t="s">
        <v>34</v>
      </c>
      <c r="D164">
        <v>0.16200000000000001</v>
      </c>
      <c r="E164" s="4">
        <f t="shared" si="7"/>
        <v>0.16200000000000001</v>
      </c>
      <c r="F164" t="s">
        <v>35</v>
      </c>
      <c r="H164" t="s">
        <v>36</v>
      </c>
      <c r="J164" s="3">
        <f t="shared" si="8"/>
        <v>0</v>
      </c>
      <c r="L164" s="8">
        <f t="shared" si="6"/>
        <v>15700.855263157875</v>
      </c>
      <c r="M164">
        <f t="shared" si="9"/>
        <v>15.700855263157875</v>
      </c>
    </row>
    <row r="165" spans="1:13" x14ac:dyDescent="0.25">
      <c r="A165" t="s">
        <v>30</v>
      </c>
      <c r="C165" t="s">
        <v>34</v>
      </c>
      <c r="D165">
        <v>0.16300000000000001</v>
      </c>
      <c r="E165" s="4">
        <f t="shared" si="7"/>
        <v>0.16300000000000001</v>
      </c>
      <c r="F165" t="s">
        <v>35</v>
      </c>
      <c r="H165" t="s">
        <v>36</v>
      </c>
      <c r="J165" s="3">
        <f t="shared" si="8"/>
        <v>0</v>
      </c>
      <c r="L165" s="8">
        <f t="shared" si="6"/>
        <v>15778.501315789454</v>
      </c>
      <c r="M165">
        <f t="shared" si="9"/>
        <v>15.778501315789454</v>
      </c>
    </row>
    <row r="166" spans="1:13" x14ac:dyDescent="0.25">
      <c r="A166" t="s">
        <v>30</v>
      </c>
      <c r="C166" t="s">
        <v>34</v>
      </c>
      <c r="D166">
        <v>0.16400000000000001</v>
      </c>
      <c r="E166" s="4">
        <f t="shared" si="7"/>
        <v>0.16400000000000001</v>
      </c>
      <c r="F166" t="s">
        <v>35</v>
      </c>
      <c r="H166" t="s">
        <v>36</v>
      </c>
      <c r="J166" s="3">
        <f t="shared" si="8"/>
        <v>0</v>
      </c>
      <c r="L166" s="8">
        <f>L165+(L$178-L$102)/76</f>
        <v>15856.147368421032</v>
      </c>
      <c r="M166">
        <f t="shared" si="9"/>
        <v>15.856147368421032</v>
      </c>
    </row>
    <row r="167" spans="1:13" x14ac:dyDescent="0.25">
      <c r="A167" t="s">
        <v>30</v>
      </c>
      <c r="C167" t="s">
        <v>34</v>
      </c>
      <c r="D167">
        <v>0.16500000000000001</v>
      </c>
      <c r="E167" s="4">
        <f t="shared" si="7"/>
        <v>0.16500000000000001</v>
      </c>
      <c r="F167" t="s">
        <v>35</v>
      </c>
      <c r="H167" t="s">
        <v>36</v>
      </c>
      <c r="J167" s="3">
        <f t="shared" si="8"/>
        <v>0</v>
      </c>
      <c r="L167" s="8">
        <f t="shared" si="6"/>
        <v>15933.793421052611</v>
      </c>
      <c r="M167">
        <f t="shared" si="9"/>
        <v>15.933793421052611</v>
      </c>
    </row>
    <row r="168" spans="1:13" x14ac:dyDescent="0.25">
      <c r="A168" t="s">
        <v>30</v>
      </c>
      <c r="C168" t="s">
        <v>34</v>
      </c>
      <c r="D168">
        <v>0.16600000000000001</v>
      </c>
      <c r="E168" s="4">
        <f t="shared" si="7"/>
        <v>0.16600000000000001</v>
      </c>
      <c r="F168" t="s">
        <v>35</v>
      </c>
      <c r="H168" t="s">
        <v>36</v>
      </c>
      <c r="J168" s="3">
        <f t="shared" si="8"/>
        <v>0</v>
      </c>
      <c r="L168" s="8">
        <f t="shared" ref="L168:L177" si="10">L167+(L$178-L$102)/76</f>
        <v>16011.43947368419</v>
      </c>
      <c r="M168">
        <f t="shared" si="9"/>
        <v>16.011439473684188</v>
      </c>
    </row>
    <row r="169" spans="1:13" x14ac:dyDescent="0.25">
      <c r="A169" t="s">
        <v>30</v>
      </c>
      <c r="C169" t="s">
        <v>34</v>
      </c>
      <c r="D169">
        <v>0.16700000000000001</v>
      </c>
      <c r="E169" s="4">
        <f t="shared" si="7"/>
        <v>0.16700000000000001</v>
      </c>
      <c r="F169" t="s">
        <v>35</v>
      </c>
      <c r="H169" t="s">
        <v>36</v>
      </c>
      <c r="J169" s="3">
        <f t="shared" si="8"/>
        <v>0</v>
      </c>
      <c r="L169" s="8">
        <f t="shared" si="10"/>
        <v>16089.085526315768</v>
      </c>
      <c r="M169">
        <f t="shared" si="9"/>
        <v>16.089085526315767</v>
      </c>
    </row>
    <row r="170" spans="1:13" x14ac:dyDescent="0.25">
      <c r="A170" t="s">
        <v>30</v>
      </c>
      <c r="C170" t="s">
        <v>34</v>
      </c>
      <c r="D170">
        <v>0.16800000000000001</v>
      </c>
      <c r="E170" s="4">
        <f t="shared" si="7"/>
        <v>0.16800000000000001</v>
      </c>
      <c r="F170" t="s">
        <v>35</v>
      </c>
      <c r="H170" t="s">
        <v>36</v>
      </c>
      <c r="J170" s="3">
        <f t="shared" si="8"/>
        <v>0</v>
      </c>
      <c r="L170" s="8">
        <f t="shared" si="10"/>
        <v>16166.731578947347</v>
      </c>
      <c r="M170">
        <f t="shared" si="9"/>
        <v>16.166731578947346</v>
      </c>
    </row>
    <row r="171" spans="1:13" x14ac:dyDescent="0.25">
      <c r="A171" t="s">
        <v>30</v>
      </c>
      <c r="C171" t="s">
        <v>34</v>
      </c>
      <c r="D171">
        <v>0.16900000000000001</v>
      </c>
      <c r="E171" s="4">
        <f t="shared" si="7"/>
        <v>0.16900000000000001</v>
      </c>
      <c r="F171" t="s">
        <v>35</v>
      </c>
      <c r="H171" t="s">
        <v>36</v>
      </c>
      <c r="J171" s="3">
        <f t="shared" si="8"/>
        <v>0</v>
      </c>
      <c r="L171" s="8">
        <f t="shared" si="10"/>
        <v>16244.377631578926</v>
      </c>
      <c r="M171">
        <f t="shared" si="9"/>
        <v>16.244377631578924</v>
      </c>
    </row>
    <row r="172" spans="1:13" x14ac:dyDescent="0.25">
      <c r="A172" t="s">
        <v>30</v>
      </c>
      <c r="C172" t="s">
        <v>34</v>
      </c>
      <c r="D172">
        <v>0.17</v>
      </c>
      <c r="E172" s="4">
        <f t="shared" si="7"/>
        <v>0.17</v>
      </c>
      <c r="F172" t="s">
        <v>35</v>
      </c>
      <c r="H172" t="s">
        <v>36</v>
      </c>
      <c r="J172" s="3">
        <f t="shared" si="8"/>
        <v>0</v>
      </c>
      <c r="L172" s="8">
        <f t="shared" si="10"/>
        <v>16322.023684210504</v>
      </c>
      <c r="M172">
        <f t="shared" si="9"/>
        <v>16.322023684210503</v>
      </c>
    </row>
    <row r="173" spans="1:13" x14ac:dyDescent="0.25">
      <c r="A173" t="s">
        <v>30</v>
      </c>
      <c r="C173" t="s">
        <v>34</v>
      </c>
      <c r="D173">
        <v>0.17100000000000001</v>
      </c>
      <c r="E173" s="4">
        <f t="shared" si="7"/>
        <v>0.17100000000000001</v>
      </c>
      <c r="F173" t="s">
        <v>35</v>
      </c>
      <c r="H173" t="s">
        <v>36</v>
      </c>
      <c r="J173" s="3">
        <f t="shared" si="8"/>
        <v>0</v>
      </c>
      <c r="L173" s="8">
        <f t="shared" si="10"/>
        <v>16399.669736842083</v>
      </c>
      <c r="M173">
        <f t="shared" si="9"/>
        <v>16.399669736842082</v>
      </c>
    </row>
    <row r="174" spans="1:13" x14ac:dyDescent="0.25">
      <c r="A174" t="s">
        <v>30</v>
      </c>
      <c r="C174" t="s">
        <v>34</v>
      </c>
      <c r="D174">
        <v>0.17199999999999999</v>
      </c>
      <c r="E174" s="4">
        <f t="shared" si="7"/>
        <v>0.17199999999999999</v>
      </c>
      <c r="F174" t="s">
        <v>35</v>
      </c>
      <c r="H174" t="s">
        <v>36</v>
      </c>
      <c r="J174" s="3">
        <f t="shared" si="8"/>
        <v>0</v>
      </c>
      <c r="L174" s="8">
        <f t="shared" si="10"/>
        <v>16477.315789473661</v>
      </c>
      <c r="M174">
        <f t="shared" si="9"/>
        <v>16.477315789473661</v>
      </c>
    </row>
    <row r="175" spans="1:13" x14ac:dyDescent="0.25">
      <c r="A175" t="s">
        <v>30</v>
      </c>
      <c r="C175" t="s">
        <v>34</v>
      </c>
      <c r="D175">
        <v>0.17299999999999999</v>
      </c>
      <c r="E175" s="4">
        <f t="shared" si="7"/>
        <v>0.17299999999999999</v>
      </c>
      <c r="F175" t="s">
        <v>35</v>
      </c>
      <c r="H175" t="s">
        <v>36</v>
      </c>
      <c r="J175" s="3">
        <f t="shared" si="8"/>
        <v>0</v>
      </c>
      <c r="L175" s="8">
        <f t="shared" si="10"/>
        <v>16554.96184210524</v>
      </c>
      <c r="M175">
        <f t="shared" si="9"/>
        <v>16.554961842105239</v>
      </c>
    </row>
    <row r="176" spans="1:13" x14ac:dyDescent="0.25">
      <c r="A176" t="s">
        <v>30</v>
      </c>
      <c r="C176" t="s">
        <v>34</v>
      </c>
      <c r="D176">
        <v>0.17399999999999999</v>
      </c>
      <c r="E176" s="4">
        <f t="shared" si="7"/>
        <v>0.17399999999999999</v>
      </c>
      <c r="F176" t="s">
        <v>35</v>
      </c>
      <c r="H176" t="s">
        <v>36</v>
      </c>
      <c r="J176" s="3">
        <f t="shared" si="8"/>
        <v>0</v>
      </c>
      <c r="L176" s="8">
        <f t="shared" si="10"/>
        <v>16632.607894736819</v>
      </c>
      <c r="M176">
        <f t="shared" si="9"/>
        <v>16.632607894736818</v>
      </c>
    </row>
    <row r="177" spans="1:13" x14ac:dyDescent="0.25">
      <c r="A177" t="s">
        <v>30</v>
      </c>
      <c r="C177" t="s">
        <v>34</v>
      </c>
      <c r="D177">
        <v>0.17499999999999999</v>
      </c>
      <c r="E177" s="4">
        <f t="shared" si="7"/>
        <v>0.17499999999999999</v>
      </c>
      <c r="F177" t="s">
        <v>35</v>
      </c>
      <c r="H177" t="s">
        <v>36</v>
      </c>
      <c r="J177" s="3">
        <f t="shared" si="8"/>
        <v>0</v>
      </c>
      <c r="L177" s="8">
        <f t="shared" si="10"/>
        <v>16710.253947368397</v>
      </c>
      <c r="M177">
        <f t="shared" si="9"/>
        <v>16.710253947368397</v>
      </c>
    </row>
    <row r="178" spans="1:13" x14ac:dyDescent="0.25">
      <c r="A178" t="s">
        <v>30</v>
      </c>
      <c r="B178">
        <v>2.03308E-2</v>
      </c>
      <c r="C178" t="s">
        <v>34</v>
      </c>
      <c r="D178">
        <v>0.17599999999999999</v>
      </c>
      <c r="E178" s="4">
        <f t="shared" si="7"/>
        <v>0.17599999999999999</v>
      </c>
      <c r="F178" t="s">
        <v>35</v>
      </c>
      <c r="G178">
        <v>7.5894699999999995E-2</v>
      </c>
      <c r="H178" t="s">
        <v>36</v>
      </c>
      <c r="I178" s="1">
        <v>5.2843000000000002E-5</v>
      </c>
      <c r="J178" s="3">
        <f t="shared" si="8"/>
        <v>9.6278342999999988E-2</v>
      </c>
      <c r="K178">
        <v>6.7502000000000004</v>
      </c>
      <c r="L178">
        <v>16787.900000000001</v>
      </c>
      <c r="M178">
        <f t="shared" si="9"/>
        <v>16.7879</v>
      </c>
    </row>
    <row r="179" spans="1:13" x14ac:dyDescent="0.25">
      <c r="A179" t="s">
        <v>30</v>
      </c>
      <c r="C179" t="s">
        <v>34</v>
      </c>
      <c r="D179">
        <v>0.17699999999999999</v>
      </c>
      <c r="E179" s="4">
        <f t="shared" si="7"/>
        <v>0.17699999999999999</v>
      </c>
      <c r="F179" t="s">
        <v>35</v>
      </c>
      <c r="H179" t="s">
        <v>36</v>
      </c>
      <c r="J179" s="3">
        <f t="shared" si="8"/>
        <v>0</v>
      </c>
      <c r="L179">
        <f>AVERAGE(L178,L180)</f>
        <v>16863.300000000003</v>
      </c>
      <c r="M179">
        <f t="shared" si="9"/>
        <v>16.863300000000002</v>
      </c>
    </row>
    <row r="180" spans="1:13" x14ac:dyDescent="0.25">
      <c r="A180" t="s">
        <v>30</v>
      </c>
      <c r="B180">
        <v>2.0330600000000001E-2</v>
      </c>
      <c r="C180" t="s">
        <v>34</v>
      </c>
      <c r="D180">
        <v>0.17799999999999999</v>
      </c>
      <c r="E180" s="4">
        <f t="shared" si="7"/>
        <v>0.17799999999999999</v>
      </c>
      <c r="F180" t="s">
        <v>35</v>
      </c>
      <c r="G180">
        <v>7.7889E-2</v>
      </c>
      <c r="H180" t="s">
        <v>36</v>
      </c>
      <c r="I180" s="1">
        <v>5.5703399999999999E-5</v>
      </c>
      <c r="J180" s="3">
        <f t="shared" si="8"/>
        <v>9.82753034E-2</v>
      </c>
      <c r="K180">
        <v>6.7608899999999998</v>
      </c>
      <c r="L180">
        <v>16938.7</v>
      </c>
      <c r="M180">
        <f t="shared" si="9"/>
        <v>16.938700000000001</v>
      </c>
    </row>
    <row r="181" spans="1:13" x14ac:dyDescent="0.25">
      <c r="A181" t="s">
        <v>30</v>
      </c>
      <c r="C181" t="s">
        <v>34</v>
      </c>
      <c r="D181">
        <v>0.17899999999999999</v>
      </c>
      <c r="E181" s="4">
        <f t="shared" si="7"/>
        <v>0.17899999999999999</v>
      </c>
      <c r="F181" t="s">
        <v>35</v>
      </c>
      <c r="H181" t="s">
        <v>36</v>
      </c>
      <c r="J181" s="3">
        <f t="shared" si="8"/>
        <v>0</v>
      </c>
      <c r="L181">
        <f>AVERAGE(L180,L182)</f>
        <v>17013.95</v>
      </c>
      <c r="M181">
        <f t="shared" si="9"/>
        <v>17.013950000000001</v>
      </c>
    </row>
    <row r="182" spans="1:13" x14ac:dyDescent="0.25">
      <c r="A182" t="s">
        <v>30</v>
      </c>
      <c r="B182">
        <v>2.0330600000000001E-2</v>
      </c>
      <c r="C182" t="s">
        <v>34</v>
      </c>
      <c r="D182">
        <v>0.18</v>
      </c>
      <c r="E182" s="4">
        <f t="shared" si="7"/>
        <v>0.18</v>
      </c>
      <c r="F182" t="s">
        <v>35</v>
      </c>
      <c r="G182">
        <v>7.9883099999999999E-2</v>
      </c>
      <c r="H182" t="s">
        <v>36</v>
      </c>
      <c r="I182" s="1">
        <v>5.8640200000000001E-5</v>
      </c>
      <c r="J182" s="3">
        <f t="shared" si="8"/>
        <v>0.1002723402</v>
      </c>
      <c r="K182">
        <v>6.7713000000000001</v>
      </c>
      <c r="L182">
        <v>17089.2</v>
      </c>
      <c r="M182">
        <f t="shared" si="9"/>
        <v>17.089200000000002</v>
      </c>
    </row>
    <row r="183" spans="1:13" x14ac:dyDescent="0.25">
      <c r="A183" t="s">
        <v>30</v>
      </c>
      <c r="C183" t="s">
        <v>34</v>
      </c>
      <c r="D183">
        <v>0.18099999999999999</v>
      </c>
      <c r="E183" s="4">
        <f t="shared" si="7"/>
        <v>0.18099999999999999</v>
      </c>
      <c r="F183" t="s">
        <v>35</v>
      </c>
      <c r="H183" t="s">
        <v>36</v>
      </c>
      <c r="J183" s="3">
        <f t="shared" si="8"/>
        <v>0</v>
      </c>
      <c r="L183">
        <f>AVERAGE(L182,L184)</f>
        <v>17164.300000000003</v>
      </c>
      <c r="M183">
        <f t="shared" si="9"/>
        <v>17.164300000000004</v>
      </c>
    </row>
    <row r="184" spans="1:13" x14ac:dyDescent="0.25">
      <c r="A184" t="s">
        <v>30</v>
      </c>
      <c r="B184">
        <v>2.03307E-2</v>
      </c>
      <c r="C184" t="s">
        <v>34</v>
      </c>
      <c r="D184">
        <v>0.182</v>
      </c>
      <c r="E184" s="4">
        <f t="shared" si="7"/>
        <v>0.182</v>
      </c>
      <c r="F184" t="s">
        <v>35</v>
      </c>
      <c r="G184">
        <v>8.1877000000000005E-2</v>
      </c>
      <c r="H184" t="s">
        <v>36</v>
      </c>
      <c r="I184" s="1">
        <v>6.1653699999999996E-5</v>
      </c>
      <c r="J184" s="3">
        <f t="shared" si="8"/>
        <v>0.10226935370000001</v>
      </c>
      <c r="K184">
        <v>6.7814399999999999</v>
      </c>
      <c r="L184">
        <v>17239.400000000001</v>
      </c>
      <c r="M184">
        <f t="shared" si="9"/>
        <v>17.2394</v>
      </c>
    </row>
    <row r="185" spans="1:13" x14ac:dyDescent="0.25">
      <c r="A185" t="s">
        <v>30</v>
      </c>
      <c r="C185" t="s">
        <v>34</v>
      </c>
      <c r="D185">
        <v>0.183</v>
      </c>
      <c r="E185" s="4">
        <f t="shared" si="7"/>
        <v>0.183</v>
      </c>
      <c r="F185" t="s">
        <v>35</v>
      </c>
      <c r="H185" t="s">
        <v>36</v>
      </c>
      <c r="J185" s="3">
        <f t="shared" si="8"/>
        <v>0</v>
      </c>
      <c r="L185">
        <f>AVERAGE(L184,L186)</f>
        <v>17314.45</v>
      </c>
      <c r="M185">
        <f t="shared" si="9"/>
        <v>17.314450000000001</v>
      </c>
    </row>
    <row r="186" spans="1:13" x14ac:dyDescent="0.25">
      <c r="A186" t="s">
        <v>30</v>
      </c>
      <c r="B186">
        <v>2.03307E-2</v>
      </c>
      <c r="C186" t="s">
        <v>34</v>
      </c>
      <c r="D186">
        <v>0.184</v>
      </c>
      <c r="E186" s="4">
        <f t="shared" si="7"/>
        <v>0.184</v>
      </c>
      <c r="F186" t="s">
        <v>35</v>
      </c>
      <c r="G186">
        <v>8.3870799999999995E-2</v>
      </c>
      <c r="H186" t="s">
        <v>36</v>
      </c>
      <c r="I186" s="1">
        <v>6.4744600000000003E-5</v>
      </c>
      <c r="J186" s="3">
        <f t="shared" si="8"/>
        <v>0.1042662446</v>
      </c>
      <c r="K186">
        <v>6.7913300000000003</v>
      </c>
      <c r="L186">
        <v>17389.5</v>
      </c>
      <c r="M186">
        <f t="shared" si="9"/>
        <v>17.389500000000002</v>
      </c>
    </row>
    <row r="187" spans="1:13" x14ac:dyDescent="0.25">
      <c r="A187" t="s">
        <v>30</v>
      </c>
      <c r="C187" t="s">
        <v>34</v>
      </c>
      <c r="D187">
        <v>0.185</v>
      </c>
      <c r="E187" s="4">
        <f t="shared" si="7"/>
        <v>0.185</v>
      </c>
      <c r="F187" t="s">
        <v>35</v>
      </c>
      <c r="H187" t="s">
        <v>36</v>
      </c>
      <c r="J187" s="3">
        <f t="shared" si="8"/>
        <v>0</v>
      </c>
      <c r="L187">
        <f>AVERAGE(L186,L188)</f>
        <v>17464.2</v>
      </c>
      <c r="M187">
        <f t="shared" si="9"/>
        <v>17.464200000000002</v>
      </c>
    </row>
    <row r="188" spans="1:13" x14ac:dyDescent="0.25">
      <c r="A188" t="s">
        <v>30</v>
      </c>
      <c r="B188">
        <v>2.03307E-2</v>
      </c>
      <c r="C188" t="s">
        <v>34</v>
      </c>
      <c r="D188">
        <v>0.186</v>
      </c>
      <c r="E188" s="4">
        <f t="shared" si="7"/>
        <v>0.186</v>
      </c>
      <c r="F188" t="s">
        <v>35</v>
      </c>
      <c r="G188">
        <v>8.5864499999999996E-2</v>
      </c>
      <c r="H188" t="s">
        <v>36</v>
      </c>
      <c r="I188" s="1">
        <v>6.7912399999999997E-5</v>
      </c>
      <c r="J188" s="3">
        <f t="shared" si="8"/>
        <v>0.10626311239999998</v>
      </c>
      <c r="K188">
        <v>6.8009700000000004</v>
      </c>
      <c r="L188">
        <v>17538.900000000001</v>
      </c>
      <c r="M188">
        <f t="shared" si="9"/>
        <v>17.538900000000002</v>
      </c>
    </row>
    <row r="189" spans="1:13" x14ac:dyDescent="0.25">
      <c r="A189" t="s">
        <v>30</v>
      </c>
      <c r="B189">
        <v>2.03307E-2</v>
      </c>
      <c r="C189" t="s">
        <v>34</v>
      </c>
      <c r="D189">
        <v>0.187</v>
      </c>
      <c r="E189" s="4">
        <f t="shared" si="7"/>
        <v>0.187</v>
      </c>
      <c r="F189" t="s">
        <v>35</v>
      </c>
      <c r="G189">
        <v>8.5864499999999996E-2</v>
      </c>
      <c r="H189" t="s">
        <v>36</v>
      </c>
      <c r="I189" s="1">
        <v>6.7912399999999997E-5</v>
      </c>
      <c r="J189" s="3">
        <f t="shared" si="8"/>
        <v>0.10626311239999998</v>
      </c>
      <c r="L189" s="5">
        <f>L188+(L$191-L$188)/3</f>
        <v>17612.933333333334</v>
      </c>
      <c r="M189">
        <f t="shared" si="9"/>
        <v>17.612933333333334</v>
      </c>
    </row>
    <row r="190" spans="1:13" x14ac:dyDescent="0.25">
      <c r="A190" t="s">
        <v>30</v>
      </c>
      <c r="C190" t="s">
        <v>34</v>
      </c>
      <c r="D190">
        <v>0.188</v>
      </c>
      <c r="E190" s="4">
        <f t="shared" si="7"/>
        <v>0.188</v>
      </c>
      <c r="F190" t="s">
        <v>35</v>
      </c>
      <c r="H190" t="s">
        <v>36</v>
      </c>
      <c r="J190" s="3">
        <f t="shared" si="8"/>
        <v>0</v>
      </c>
      <c r="L190" s="5">
        <f>L189+(L$191-L$188)/3</f>
        <v>17686.966666666667</v>
      </c>
      <c r="M190">
        <f t="shared" si="9"/>
        <v>17.686966666666667</v>
      </c>
    </row>
    <row r="191" spans="1:13" x14ac:dyDescent="0.25">
      <c r="A191" t="s">
        <v>30</v>
      </c>
      <c r="B191">
        <v>2.0330600000000001E-2</v>
      </c>
      <c r="C191" t="s">
        <v>34</v>
      </c>
      <c r="D191">
        <v>0.189</v>
      </c>
      <c r="E191" s="4">
        <f t="shared" si="7"/>
        <v>0.189</v>
      </c>
      <c r="F191" t="s">
        <v>35</v>
      </c>
      <c r="G191">
        <v>8.8854699999999995E-2</v>
      </c>
      <c r="H191" t="s">
        <v>36</v>
      </c>
      <c r="I191" s="1">
        <v>7.28088E-5</v>
      </c>
      <c r="J191" s="3">
        <f t="shared" si="8"/>
        <v>0.1092581088</v>
      </c>
      <c r="K191">
        <v>6.8150000000000004</v>
      </c>
      <c r="L191">
        <v>17761</v>
      </c>
      <c r="M191">
        <f t="shared" si="9"/>
        <v>17.760999999999999</v>
      </c>
    </row>
    <row r="192" spans="1:13" x14ac:dyDescent="0.25">
      <c r="A192" t="s">
        <v>30</v>
      </c>
      <c r="C192" t="s">
        <v>34</v>
      </c>
      <c r="D192">
        <v>0.19</v>
      </c>
      <c r="E192" s="4">
        <f t="shared" si="7"/>
        <v>0.19</v>
      </c>
      <c r="F192" t="s">
        <v>35</v>
      </c>
      <c r="H192" t="s">
        <v>36</v>
      </c>
      <c r="J192" s="3">
        <f t="shared" si="8"/>
        <v>0</v>
      </c>
      <c r="L192">
        <f>AVERAGE(L191,L193)</f>
        <v>17834.849999999999</v>
      </c>
      <c r="M192">
        <f t="shared" si="9"/>
        <v>17.834849999999999</v>
      </c>
    </row>
    <row r="193" spans="1:13" x14ac:dyDescent="0.25">
      <c r="A193" t="s">
        <v>30</v>
      </c>
      <c r="B193">
        <v>2.0330600000000001E-2</v>
      </c>
      <c r="C193" t="s">
        <v>34</v>
      </c>
      <c r="D193">
        <v>0.191</v>
      </c>
      <c r="E193" s="4">
        <f t="shared" si="7"/>
        <v>0.191</v>
      </c>
      <c r="F193" t="s">
        <v>35</v>
      </c>
      <c r="G193">
        <v>9.0847999999999998E-2</v>
      </c>
      <c r="H193" t="s">
        <v>36</v>
      </c>
      <c r="I193" s="1">
        <v>7.6169500000000003E-5</v>
      </c>
      <c r="J193" s="3">
        <f t="shared" si="8"/>
        <v>0.1112547695</v>
      </c>
      <c r="K193">
        <v>6.8240800000000004</v>
      </c>
      <c r="L193">
        <v>17908.7</v>
      </c>
      <c r="M193">
        <f t="shared" si="9"/>
        <v>17.9087</v>
      </c>
    </row>
    <row r="194" spans="1:13" x14ac:dyDescent="0.25">
      <c r="A194" t="s">
        <v>30</v>
      </c>
      <c r="C194" t="s">
        <v>34</v>
      </c>
      <c r="D194">
        <v>0.192</v>
      </c>
      <c r="E194" s="4">
        <f t="shared" si="7"/>
        <v>0.192</v>
      </c>
      <c r="F194" t="s">
        <v>35</v>
      </c>
      <c r="H194" t="s">
        <v>36</v>
      </c>
      <c r="J194" s="3">
        <f t="shared" si="8"/>
        <v>0</v>
      </c>
      <c r="L194">
        <f>AVERAGE(L193,L195)</f>
        <v>17982.400000000001</v>
      </c>
      <c r="M194">
        <f t="shared" si="9"/>
        <v>17.982400000000002</v>
      </c>
    </row>
    <row r="195" spans="1:13" x14ac:dyDescent="0.25">
      <c r="A195" t="s">
        <v>30</v>
      </c>
      <c r="B195">
        <v>2.03307E-2</v>
      </c>
      <c r="C195" t="s">
        <v>34</v>
      </c>
      <c r="D195">
        <v>0.193</v>
      </c>
      <c r="E195" s="4">
        <f t="shared" ref="E195:E258" si="11">ROUND(D195,3)</f>
        <v>0.193</v>
      </c>
      <c r="F195" t="s">
        <v>35</v>
      </c>
      <c r="G195">
        <v>9.2841099999999996E-2</v>
      </c>
      <c r="H195" t="s">
        <v>36</v>
      </c>
      <c r="I195" s="1">
        <v>7.9607399999999999E-5</v>
      </c>
      <c r="J195" s="3">
        <f t="shared" ref="J195:J258" si="12">B195+G195+I195</f>
        <v>0.11325140739999999</v>
      </c>
      <c r="K195">
        <v>6.8329599999999999</v>
      </c>
      <c r="L195">
        <v>18056.099999999999</v>
      </c>
      <c r="M195">
        <f t="shared" ref="M195:M258" si="13">L195/1000</f>
        <v>18.056099999999997</v>
      </c>
    </row>
    <row r="196" spans="1:13" x14ac:dyDescent="0.25">
      <c r="A196" t="s">
        <v>30</v>
      </c>
      <c r="C196" t="s">
        <v>34</v>
      </c>
      <c r="D196">
        <v>0.19400000000000001</v>
      </c>
      <c r="E196" s="4">
        <f t="shared" si="11"/>
        <v>0.19400000000000001</v>
      </c>
      <c r="F196" t="s">
        <v>35</v>
      </c>
      <c r="H196" t="s">
        <v>36</v>
      </c>
      <c r="J196" s="3">
        <f t="shared" si="12"/>
        <v>0</v>
      </c>
      <c r="L196">
        <f>AVERAGE(L195,L197)</f>
        <v>18129.650000000001</v>
      </c>
      <c r="M196">
        <f t="shared" si="13"/>
        <v>18.129650000000002</v>
      </c>
    </row>
    <row r="197" spans="1:13" x14ac:dyDescent="0.25">
      <c r="A197" t="s">
        <v>30</v>
      </c>
      <c r="B197">
        <v>2.0330600000000001E-2</v>
      </c>
      <c r="C197" t="s">
        <v>34</v>
      </c>
      <c r="D197">
        <v>0.19500000000000001</v>
      </c>
      <c r="E197" s="4">
        <f t="shared" si="11"/>
        <v>0.19500000000000001</v>
      </c>
      <c r="F197" t="s">
        <v>35</v>
      </c>
      <c r="G197">
        <v>9.4834000000000002E-2</v>
      </c>
      <c r="H197" t="s">
        <v>36</v>
      </c>
      <c r="I197" s="1">
        <v>8.3122799999999996E-5</v>
      </c>
      <c r="J197" s="3">
        <f t="shared" si="12"/>
        <v>0.11524772280000001</v>
      </c>
      <c r="K197">
        <v>6.8416300000000003</v>
      </c>
      <c r="L197">
        <v>18203.2</v>
      </c>
      <c r="M197">
        <f t="shared" si="13"/>
        <v>18.203200000000002</v>
      </c>
    </row>
    <row r="198" spans="1:13" x14ac:dyDescent="0.25">
      <c r="A198" t="s">
        <v>30</v>
      </c>
      <c r="C198" t="s">
        <v>34</v>
      </c>
      <c r="D198">
        <v>0.19600000000000001</v>
      </c>
      <c r="E198" s="4">
        <f t="shared" si="11"/>
        <v>0.19600000000000001</v>
      </c>
      <c r="F198" t="s">
        <v>35</v>
      </c>
      <c r="H198" t="s">
        <v>36</v>
      </c>
      <c r="J198" s="3">
        <f t="shared" si="12"/>
        <v>0</v>
      </c>
      <c r="L198">
        <f>AVERAGE(L197,L199)</f>
        <v>18276.599999999999</v>
      </c>
      <c r="M198">
        <f t="shared" si="13"/>
        <v>18.276599999999998</v>
      </c>
    </row>
    <row r="199" spans="1:13" x14ac:dyDescent="0.25">
      <c r="A199" t="s">
        <v>30</v>
      </c>
      <c r="B199">
        <v>2.0330600000000001E-2</v>
      </c>
      <c r="C199" t="s">
        <v>34</v>
      </c>
      <c r="D199">
        <v>0.19700000000000001</v>
      </c>
      <c r="E199" s="4">
        <f t="shared" si="11"/>
        <v>0.19700000000000001</v>
      </c>
      <c r="F199" t="s">
        <v>35</v>
      </c>
      <c r="G199">
        <v>9.6826800000000005E-2</v>
      </c>
      <c r="H199" t="s">
        <v>36</v>
      </c>
      <c r="I199" s="1">
        <v>8.6715499999999993E-5</v>
      </c>
      <c r="J199" s="3">
        <f t="shared" si="12"/>
        <v>0.11724411550000001</v>
      </c>
      <c r="K199">
        <v>6.8501200000000004</v>
      </c>
      <c r="L199">
        <v>18350</v>
      </c>
      <c r="M199">
        <f t="shared" si="13"/>
        <v>18.350000000000001</v>
      </c>
    </row>
    <row r="200" spans="1:13" x14ac:dyDescent="0.25">
      <c r="A200" t="s">
        <v>30</v>
      </c>
      <c r="C200" t="s">
        <v>34</v>
      </c>
      <c r="D200">
        <v>0.19800000000000001</v>
      </c>
      <c r="E200" s="4">
        <f t="shared" si="11"/>
        <v>0.19800000000000001</v>
      </c>
      <c r="F200" t="s">
        <v>35</v>
      </c>
      <c r="H200" t="s">
        <v>36</v>
      </c>
      <c r="J200" s="3">
        <f t="shared" si="12"/>
        <v>0</v>
      </c>
      <c r="L200">
        <f>AVERAGE(L199,L201)</f>
        <v>18423.25</v>
      </c>
      <c r="M200">
        <f t="shared" si="13"/>
        <v>18.423249999999999</v>
      </c>
    </row>
    <row r="201" spans="1:13" x14ac:dyDescent="0.25">
      <c r="A201" t="s">
        <v>30</v>
      </c>
      <c r="B201">
        <v>2.0330600000000001E-2</v>
      </c>
      <c r="C201" t="s">
        <v>34</v>
      </c>
      <c r="D201">
        <v>0.19900000000000001</v>
      </c>
      <c r="E201" s="4">
        <f t="shared" si="11"/>
        <v>0.19900000000000001</v>
      </c>
      <c r="F201" t="s">
        <v>35</v>
      </c>
      <c r="G201">
        <v>9.8819500000000005E-2</v>
      </c>
      <c r="H201" t="s">
        <v>36</v>
      </c>
      <c r="I201" s="1">
        <v>9.0385500000000004E-5</v>
      </c>
      <c r="J201" s="3">
        <f t="shared" si="12"/>
        <v>0.11924048550000001</v>
      </c>
      <c r="K201">
        <v>6.8584199999999997</v>
      </c>
      <c r="L201">
        <v>18496.5</v>
      </c>
      <c r="M201">
        <f t="shared" si="13"/>
        <v>18.496500000000001</v>
      </c>
    </row>
    <row r="202" spans="1:13" x14ac:dyDescent="0.25">
      <c r="A202" t="s">
        <v>30</v>
      </c>
      <c r="C202" t="s">
        <v>34</v>
      </c>
      <c r="D202">
        <v>0.2</v>
      </c>
      <c r="E202" s="4">
        <f t="shared" si="11"/>
        <v>0.2</v>
      </c>
      <c r="F202" t="s">
        <v>35</v>
      </c>
      <c r="H202" t="s">
        <v>36</v>
      </c>
      <c r="J202" s="3">
        <f t="shared" si="12"/>
        <v>0</v>
      </c>
      <c r="L202">
        <f>AVERAGE(L201,L203)</f>
        <v>18569.599999999999</v>
      </c>
      <c r="M202">
        <f t="shared" si="13"/>
        <v>18.569599999999998</v>
      </c>
    </row>
    <row r="203" spans="1:13" x14ac:dyDescent="0.25">
      <c r="A203" t="s">
        <v>30</v>
      </c>
      <c r="B203">
        <v>2.03307E-2</v>
      </c>
      <c r="C203" t="s">
        <v>34</v>
      </c>
      <c r="D203">
        <v>0.20100000000000001</v>
      </c>
      <c r="E203" s="4">
        <f t="shared" si="11"/>
        <v>0.20100000000000001</v>
      </c>
      <c r="F203" t="s">
        <v>35</v>
      </c>
      <c r="G203">
        <v>0.100812</v>
      </c>
      <c r="H203" t="s">
        <v>36</v>
      </c>
      <c r="I203" s="1">
        <v>9.4133099999999995E-5</v>
      </c>
      <c r="J203" s="3">
        <f t="shared" si="12"/>
        <v>0.1212368331</v>
      </c>
      <c r="K203">
        <v>6.8665500000000002</v>
      </c>
      <c r="L203">
        <v>18642.7</v>
      </c>
      <c r="M203">
        <f t="shared" si="13"/>
        <v>18.642700000000001</v>
      </c>
    </row>
    <row r="204" spans="1:13" x14ac:dyDescent="0.25">
      <c r="A204" t="s">
        <v>30</v>
      </c>
      <c r="C204" t="s">
        <v>34</v>
      </c>
      <c r="D204">
        <v>0.20200000000000001</v>
      </c>
      <c r="E204" s="4">
        <f t="shared" si="11"/>
        <v>0.20200000000000001</v>
      </c>
      <c r="F204" t="s">
        <v>35</v>
      </c>
      <c r="H204" t="s">
        <v>36</v>
      </c>
      <c r="J204" s="3">
        <f t="shared" si="12"/>
        <v>0</v>
      </c>
      <c r="L204">
        <f>L203+(L$211-L$203)/8</f>
        <v>18715.45</v>
      </c>
      <c r="M204">
        <f t="shared" si="13"/>
        <v>18.715450000000001</v>
      </c>
    </row>
    <row r="205" spans="1:13" x14ac:dyDescent="0.25">
      <c r="A205" t="s">
        <v>30</v>
      </c>
      <c r="C205" t="s">
        <v>34</v>
      </c>
      <c r="D205">
        <v>0.20300000000000001</v>
      </c>
      <c r="E205" s="4">
        <f t="shared" si="11"/>
        <v>0.20300000000000001</v>
      </c>
      <c r="F205" t="s">
        <v>35</v>
      </c>
      <c r="H205" t="s">
        <v>36</v>
      </c>
      <c r="J205" s="3">
        <f t="shared" si="12"/>
        <v>0</v>
      </c>
      <c r="L205">
        <f t="shared" ref="L205:L210" si="14">L204+(L$211-L$203)/8</f>
        <v>18788.2</v>
      </c>
      <c r="M205">
        <f t="shared" si="13"/>
        <v>18.7882</v>
      </c>
    </row>
    <row r="206" spans="1:13" x14ac:dyDescent="0.25">
      <c r="A206" t="s">
        <v>30</v>
      </c>
      <c r="C206" t="s">
        <v>34</v>
      </c>
      <c r="D206">
        <v>0.20399999999999999</v>
      </c>
      <c r="E206" s="4">
        <f t="shared" si="11"/>
        <v>0.20399999999999999</v>
      </c>
      <c r="F206" t="s">
        <v>35</v>
      </c>
      <c r="H206" t="s">
        <v>36</v>
      </c>
      <c r="J206" s="3">
        <f t="shared" si="12"/>
        <v>0</v>
      </c>
      <c r="L206">
        <f t="shared" si="14"/>
        <v>18860.95</v>
      </c>
      <c r="M206">
        <f t="shared" si="13"/>
        <v>18.860949999999999</v>
      </c>
    </row>
    <row r="207" spans="1:13" x14ac:dyDescent="0.25">
      <c r="A207" t="s">
        <v>30</v>
      </c>
      <c r="C207" t="s">
        <v>34</v>
      </c>
      <c r="D207">
        <v>0.20499999999999999</v>
      </c>
      <c r="E207" s="4">
        <f t="shared" si="11"/>
        <v>0.20499999999999999</v>
      </c>
      <c r="F207" t="s">
        <v>35</v>
      </c>
      <c r="H207" t="s">
        <v>36</v>
      </c>
      <c r="J207" s="3">
        <f t="shared" si="12"/>
        <v>0</v>
      </c>
      <c r="L207">
        <f t="shared" si="14"/>
        <v>18933.7</v>
      </c>
      <c r="M207">
        <f t="shared" si="13"/>
        <v>18.933700000000002</v>
      </c>
    </row>
    <row r="208" spans="1:13" x14ac:dyDescent="0.25">
      <c r="A208" t="s">
        <v>30</v>
      </c>
      <c r="C208" t="s">
        <v>34</v>
      </c>
      <c r="D208">
        <v>0.20599999999999999</v>
      </c>
      <c r="E208" s="4">
        <f t="shared" si="11"/>
        <v>0.20599999999999999</v>
      </c>
      <c r="F208" t="s">
        <v>35</v>
      </c>
      <c r="H208" t="s">
        <v>36</v>
      </c>
      <c r="J208" s="3">
        <f t="shared" si="12"/>
        <v>0</v>
      </c>
      <c r="L208">
        <f t="shared" si="14"/>
        <v>19006.45</v>
      </c>
      <c r="M208">
        <f t="shared" si="13"/>
        <v>19.006450000000001</v>
      </c>
    </row>
    <row r="209" spans="1:13" x14ac:dyDescent="0.25">
      <c r="A209" t="s">
        <v>30</v>
      </c>
      <c r="C209" t="s">
        <v>34</v>
      </c>
      <c r="D209">
        <v>0.20699999999999999</v>
      </c>
      <c r="E209" s="4">
        <f t="shared" si="11"/>
        <v>0.20699999999999999</v>
      </c>
      <c r="F209" t="s">
        <v>35</v>
      </c>
      <c r="H209" t="s">
        <v>36</v>
      </c>
      <c r="J209" s="3">
        <f t="shared" si="12"/>
        <v>0</v>
      </c>
      <c r="L209">
        <f t="shared" si="14"/>
        <v>19079.2</v>
      </c>
      <c r="M209">
        <f t="shared" si="13"/>
        <v>19.0792</v>
      </c>
    </row>
    <row r="210" spans="1:13" x14ac:dyDescent="0.25">
      <c r="A210" t="s">
        <v>30</v>
      </c>
      <c r="C210" t="s">
        <v>34</v>
      </c>
      <c r="D210">
        <v>0.20799999999999999</v>
      </c>
      <c r="E210" s="4">
        <f t="shared" si="11"/>
        <v>0.20799999999999999</v>
      </c>
      <c r="F210" t="s">
        <v>35</v>
      </c>
      <c r="H210" t="s">
        <v>36</v>
      </c>
      <c r="J210" s="3">
        <f t="shared" si="12"/>
        <v>0</v>
      </c>
      <c r="L210">
        <f t="shared" si="14"/>
        <v>19151.95</v>
      </c>
      <c r="M210">
        <f t="shared" si="13"/>
        <v>19.151949999999999</v>
      </c>
    </row>
    <row r="211" spans="1:13" x14ac:dyDescent="0.25">
      <c r="A211" t="s">
        <v>30</v>
      </c>
      <c r="B211">
        <v>2.0330600000000001E-2</v>
      </c>
      <c r="C211" t="s">
        <v>34</v>
      </c>
      <c r="D211">
        <v>0.20899999999999999</v>
      </c>
      <c r="E211" s="4">
        <f t="shared" si="11"/>
        <v>0.20899999999999999</v>
      </c>
      <c r="F211" t="s">
        <v>35</v>
      </c>
      <c r="G211">
        <v>0.10878</v>
      </c>
      <c r="H211" t="s">
        <v>36</v>
      </c>
      <c r="I211" s="1">
        <v>1.09898E-4</v>
      </c>
      <c r="J211" s="3">
        <f t="shared" si="12"/>
        <v>0.12922049799999999</v>
      </c>
      <c r="K211">
        <v>6.8974599999999997</v>
      </c>
      <c r="L211">
        <v>19224.7</v>
      </c>
      <c r="M211">
        <f t="shared" si="13"/>
        <v>19.224700000000002</v>
      </c>
    </row>
    <row r="212" spans="1:13" x14ac:dyDescent="0.25">
      <c r="A212" t="s">
        <v>30</v>
      </c>
      <c r="C212" t="s">
        <v>34</v>
      </c>
      <c r="D212">
        <v>0.21</v>
      </c>
      <c r="E212" s="4">
        <f t="shared" si="11"/>
        <v>0.21</v>
      </c>
      <c r="F212" t="s">
        <v>35</v>
      </c>
      <c r="H212" t="s">
        <v>36</v>
      </c>
      <c r="J212" s="3">
        <f t="shared" si="12"/>
        <v>0</v>
      </c>
      <c r="L212" s="5">
        <f>L211+(L$214-L$211)/3</f>
        <v>19297.066666666666</v>
      </c>
      <c r="M212">
        <f t="shared" si="13"/>
        <v>19.297066666666666</v>
      </c>
    </row>
    <row r="213" spans="1:13" x14ac:dyDescent="0.25">
      <c r="A213" t="s">
        <v>30</v>
      </c>
      <c r="C213" t="s">
        <v>34</v>
      </c>
      <c r="D213">
        <v>0.21099999999999999</v>
      </c>
      <c r="E213" s="4">
        <f t="shared" si="11"/>
        <v>0.21099999999999999</v>
      </c>
      <c r="F213" t="s">
        <v>35</v>
      </c>
      <c r="H213" t="s">
        <v>36</v>
      </c>
      <c r="J213" s="3">
        <f t="shared" si="12"/>
        <v>0</v>
      </c>
      <c r="L213" s="5">
        <f>L212+(L$214-L$211)/3</f>
        <v>19369.433333333331</v>
      </c>
      <c r="M213">
        <f t="shared" si="13"/>
        <v>19.36943333333333</v>
      </c>
    </row>
    <row r="214" spans="1:13" x14ac:dyDescent="0.25">
      <c r="A214" t="s">
        <v>30</v>
      </c>
      <c r="B214">
        <v>2.0330600000000001E-2</v>
      </c>
      <c r="C214" t="s">
        <v>34</v>
      </c>
      <c r="D214">
        <v>0.21199999999999999</v>
      </c>
      <c r="E214" s="4">
        <f t="shared" si="11"/>
        <v>0.21199999999999999</v>
      </c>
      <c r="F214" t="s">
        <v>35</v>
      </c>
      <c r="G214">
        <v>0.11176800000000001</v>
      </c>
      <c r="H214" t="s">
        <v>36</v>
      </c>
      <c r="I214" s="1">
        <v>1.16131E-4</v>
      </c>
      <c r="J214" s="3">
        <f t="shared" si="12"/>
        <v>0.132214731</v>
      </c>
      <c r="K214">
        <v>6.9084300000000001</v>
      </c>
      <c r="L214">
        <v>19441.8</v>
      </c>
      <c r="M214">
        <f t="shared" si="13"/>
        <v>19.441800000000001</v>
      </c>
    </row>
    <row r="215" spans="1:13" x14ac:dyDescent="0.25">
      <c r="A215" t="s">
        <v>30</v>
      </c>
      <c r="C215" t="s">
        <v>34</v>
      </c>
      <c r="D215">
        <v>0.21299999999999999</v>
      </c>
      <c r="E215" s="4">
        <f t="shared" si="11"/>
        <v>0.21299999999999999</v>
      </c>
      <c r="F215" t="s">
        <v>35</v>
      </c>
      <c r="H215" t="s">
        <v>36</v>
      </c>
      <c r="J215" s="3">
        <f t="shared" si="12"/>
        <v>0</v>
      </c>
      <c r="L215">
        <f>AVERAGE(L214,L216)</f>
        <v>19513.949999999997</v>
      </c>
      <c r="M215">
        <f t="shared" si="13"/>
        <v>19.513949999999998</v>
      </c>
    </row>
    <row r="216" spans="1:13" x14ac:dyDescent="0.25">
      <c r="A216" t="s">
        <v>30</v>
      </c>
      <c r="B216">
        <v>2.0330600000000001E-2</v>
      </c>
      <c r="C216" t="s">
        <v>34</v>
      </c>
      <c r="D216">
        <v>0.214</v>
      </c>
      <c r="E216" s="4">
        <f t="shared" si="11"/>
        <v>0.214</v>
      </c>
      <c r="F216" t="s">
        <v>35</v>
      </c>
      <c r="G216">
        <v>0.113759</v>
      </c>
      <c r="H216" t="s">
        <v>36</v>
      </c>
      <c r="I216" s="1">
        <v>1.20382E-4</v>
      </c>
      <c r="J216" s="3">
        <f t="shared" si="12"/>
        <v>0.13420998200000001</v>
      </c>
      <c r="K216">
        <v>6.9155800000000003</v>
      </c>
      <c r="L216">
        <v>19586.099999999999</v>
      </c>
      <c r="M216">
        <f t="shared" si="13"/>
        <v>19.586099999999998</v>
      </c>
    </row>
    <row r="217" spans="1:13" x14ac:dyDescent="0.25">
      <c r="A217" t="s">
        <v>30</v>
      </c>
      <c r="C217" t="s">
        <v>34</v>
      </c>
      <c r="D217">
        <v>0.215</v>
      </c>
      <c r="E217" s="4">
        <f t="shared" si="11"/>
        <v>0.215</v>
      </c>
      <c r="F217" t="s">
        <v>35</v>
      </c>
      <c r="H217" t="s">
        <v>36</v>
      </c>
      <c r="J217" s="3">
        <f t="shared" si="12"/>
        <v>0</v>
      </c>
      <c r="L217">
        <f>AVERAGE(L216,L218)</f>
        <v>19658.150000000001</v>
      </c>
      <c r="M217">
        <f t="shared" si="13"/>
        <v>19.658150000000003</v>
      </c>
    </row>
    <row r="218" spans="1:13" x14ac:dyDescent="0.25">
      <c r="A218" t="s">
        <v>30</v>
      </c>
      <c r="B218">
        <v>2.03308E-2</v>
      </c>
      <c r="C218" t="s">
        <v>34</v>
      </c>
      <c r="D218">
        <v>0.216</v>
      </c>
      <c r="E218" s="4">
        <f t="shared" si="11"/>
        <v>0.216</v>
      </c>
      <c r="F218" t="s">
        <v>35</v>
      </c>
      <c r="G218">
        <v>0.11575100000000001</v>
      </c>
      <c r="H218" t="s">
        <v>36</v>
      </c>
      <c r="I218" s="1">
        <v>1.2471100000000001E-4</v>
      </c>
      <c r="J218" s="3">
        <f t="shared" si="12"/>
        <v>0.136206511</v>
      </c>
      <c r="K218">
        <v>6.9225899999999996</v>
      </c>
      <c r="L218">
        <v>19730.2</v>
      </c>
      <c r="M218">
        <f t="shared" si="13"/>
        <v>19.7302</v>
      </c>
    </row>
    <row r="219" spans="1:13" x14ac:dyDescent="0.25">
      <c r="A219" t="s">
        <v>30</v>
      </c>
      <c r="C219" t="s">
        <v>34</v>
      </c>
      <c r="D219">
        <v>0.217</v>
      </c>
      <c r="E219" s="4">
        <f t="shared" si="11"/>
        <v>0.217</v>
      </c>
      <c r="F219" t="s">
        <v>35</v>
      </c>
      <c r="H219" t="s">
        <v>36</v>
      </c>
      <c r="J219" s="3">
        <f t="shared" si="12"/>
        <v>0</v>
      </c>
      <c r="L219">
        <f>AVERAGE(L218,L220)</f>
        <v>19802.099999999999</v>
      </c>
      <c r="M219">
        <f t="shared" si="13"/>
        <v>19.802099999999999</v>
      </c>
    </row>
    <row r="220" spans="1:13" x14ac:dyDescent="0.25">
      <c r="A220" t="s">
        <v>30</v>
      </c>
      <c r="B220">
        <v>2.03307E-2</v>
      </c>
      <c r="C220" t="s">
        <v>34</v>
      </c>
      <c r="D220">
        <v>0.218</v>
      </c>
      <c r="E220" s="4">
        <f t="shared" si="11"/>
        <v>0.218</v>
      </c>
      <c r="F220" t="s">
        <v>35</v>
      </c>
      <c r="G220">
        <v>0.117742</v>
      </c>
      <c r="H220" t="s">
        <v>36</v>
      </c>
      <c r="I220" s="1">
        <v>1.2911899999999999E-4</v>
      </c>
      <c r="J220" s="3">
        <f t="shared" si="12"/>
        <v>0.138201819</v>
      </c>
      <c r="K220">
        <v>6.9294799999999999</v>
      </c>
      <c r="L220">
        <v>19874</v>
      </c>
      <c r="M220">
        <f t="shared" si="13"/>
        <v>19.873999999999999</v>
      </c>
    </row>
    <row r="221" spans="1:13" x14ac:dyDescent="0.25">
      <c r="A221" t="s">
        <v>30</v>
      </c>
      <c r="C221" t="s">
        <v>34</v>
      </c>
      <c r="D221">
        <v>0.219</v>
      </c>
      <c r="E221" s="4">
        <f t="shared" si="11"/>
        <v>0.219</v>
      </c>
      <c r="F221" t="s">
        <v>35</v>
      </c>
      <c r="H221" t="s">
        <v>36</v>
      </c>
      <c r="J221" s="3">
        <f t="shared" si="12"/>
        <v>0</v>
      </c>
      <c r="L221">
        <f>AVERAGE(L220,L222)</f>
        <v>19945.75</v>
      </c>
      <c r="M221">
        <f t="shared" si="13"/>
        <v>19.94575</v>
      </c>
    </row>
    <row r="222" spans="1:13" x14ac:dyDescent="0.25">
      <c r="A222" t="s">
        <v>30</v>
      </c>
      <c r="B222">
        <v>2.03307E-2</v>
      </c>
      <c r="C222" t="s">
        <v>34</v>
      </c>
      <c r="D222">
        <v>0.22</v>
      </c>
      <c r="E222" s="4">
        <f t="shared" si="11"/>
        <v>0.22</v>
      </c>
      <c r="F222" t="s">
        <v>35</v>
      </c>
      <c r="G222">
        <v>0.11973300000000001</v>
      </c>
      <c r="H222" t="s">
        <v>36</v>
      </c>
      <c r="I222" s="1">
        <v>1.33604E-4</v>
      </c>
      <c r="J222" s="3">
        <f t="shared" si="12"/>
        <v>0.14019730400000002</v>
      </c>
      <c r="K222">
        <v>6.9362500000000002</v>
      </c>
      <c r="L222">
        <v>20017.5</v>
      </c>
      <c r="M222">
        <f t="shared" si="13"/>
        <v>20.017499999999998</v>
      </c>
    </row>
    <row r="223" spans="1:13" x14ac:dyDescent="0.25">
      <c r="A223" t="s">
        <v>30</v>
      </c>
      <c r="C223" t="s">
        <v>34</v>
      </c>
      <c r="D223">
        <v>0.221</v>
      </c>
      <c r="E223" s="4">
        <f t="shared" si="11"/>
        <v>0.221</v>
      </c>
      <c r="F223" t="s">
        <v>35</v>
      </c>
      <c r="H223" t="s">
        <v>36</v>
      </c>
      <c r="J223" s="3">
        <f t="shared" si="12"/>
        <v>0</v>
      </c>
      <c r="L223">
        <f>AVERAGE(L222,L224)</f>
        <v>20089.099999999999</v>
      </c>
      <c r="M223">
        <f t="shared" si="13"/>
        <v>20.089099999999998</v>
      </c>
    </row>
    <row r="224" spans="1:13" x14ac:dyDescent="0.25">
      <c r="A224" t="s">
        <v>30</v>
      </c>
      <c r="B224">
        <v>2.0330600000000001E-2</v>
      </c>
      <c r="C224" t="s">
        <v>34</v>
      </c>
      <c r="D224">
        <v>0.222</v>
      </c>
      <c r="E224" s="4">
        <f t="shared" si="11"/>
        <v>0.222</v>
      </c>
      <c r="F224" t="s">
        <v>35</v>
      </c>
      <c r="G224">
        <v>0.121724</v>
      </c>
      <c r="H224" t="s">
        <v>36</v>
      </c>
      <c r="I224" s="1">
        <v>1.3816699999999999E-4</v>
      </c>
      <c r="J224" s="3">
        <f t="shared" si="12"/>
        <v>0.142192767</v>
      </c>
      <c r="K224">
        <v>6.9428999999999998</v>
      </c>
      <c r="L224">
        <v>20160.7</v>
      </c>
      <c r="M224">
        <f t="shared" si="13"/>
        <v>20.160700000000002</v>
      </c>
    </row>
    <row r="225" spans="1:13" x14ac:dyDescent="0.25">
      <c r="A225" t="s">
        <v>30</v>
      </c>
      <c r="C225" t="s">
        <v>34</v>
      </c>
      <c r="D225">
        <v>0.223</v>
      </c>
      <c r="E225" s="4">
        <f t="shared" si="11"/>
        <v>0.223</v>
      </c>
      <c r="F225" t="s">
        <v>35</v>
      </c>
      <c r="H225" t="s">
        <v>36</v>
      </c>
      <c r="J225" s="3">
        <f t="shared" si="12"/>
        <v>0</v>
      </c>
      <c r="L225">
        <f>AVERAGE(L224,L226)</f>
        <v>20232.150000000001</v>
      </c>
      <c r="M225">
        <f t="shared" si="13"/>
        <v>20.232150000000001</v>
      </c>
    </row>
    <row r="226" spans="1:13" x14ac:dyDescent="0.25">
      <c r="A226" t="s">
        <v>30</v>
      </c>
      <c r="B226">
        <v>2.0330600000000001E-2</v>
      </c>
      <c r="C226" t="s">
        <v>34</v>
      </c>
      <c r="D226">
        <v>0.224</v>
      </c>
      <c r="E226" s="4">
        <f t="shared" si="11"/>
        <v>0.224</v>
      </c>
      <c r="F226" t="s">
        <v>35</v>
      </c>
      <c r="G226">
        <v>0.12371500000000001</v>
      </c>
      <c r="H226" t="s">
        <v>36</v>
      </c>
      <c r="I226" s="1">
        <v>1.42807E-4</v>
      </c>
      <c r="J226" s="3">
        <f t="shared" si="12"/>
        <v>0.14418840699999999</v>
      </c>
      <c r="K226">
        <v>6.9494300000000004</v>
      </c>
      <c r="L226">
        <v>20303.599999999999</v>
      </c>
      <c r="M226">
        <f t="shared" si="13"/>
        <v>20.303599999999999</v>
      </c>
    </row>
    <row r="227" spans="1:13" x14ac:dyDescent="0.25">
      <c r="A227" t="s">
        <v>30</v>
      </c>
      <c r="C227" t="s">
        <v>34</v>
      </c>
      <c r="D227">
        <v>0.22500000000000001</v>
      </c>
      <c r="E227" s="4">
        <f t="shared" si="11"/>
        <v>0.22500000000000001</v>
      </c>
      <c r="F227" t="s">
        <v>35</v>
      </c>
      <c r="H227" t="s">
        <v>36</v>
      </c>
      <c r="J227" s="3">
        <f t="shared" si="12"/>
        <v>0</v>
      </c>
      <c r="L227">
        <f>AVERAGE(L226,L228)</f>
        <v>20374.949999999997</v>
      </c>
      <c r="M227">
        <f t="shared" si="13"/>
        <v>20.374949999999998</v>
      </c>
    </row>
    <row r="228" spans="1:13" x14ac:dyDescent="0.25">
      <c r="A228" t="s">
        <v>30</v>
      </c>
      <c r="B228">
        <v>2.03307E-2</v>
      </c>
      <c r="C228" t="s">
        <v>34</v>
      </c>
      <c r="D228">
        <v>0.22600000000000001</v>
      </c>
      <c r="E228" s="4">
        <f t="shared" si="11"/>
        <v>0.22600000000000001</v>
      </c>
      <c r="F228" t="s">
        <v>35</v>
      </c>
      <c r="G228">
        <v>0.12570500000000001</v>
      </c>
      <c r="H228" t="s">
        <v>36</v>
      </c>
      <c r="I228" s="1">
        <v>1.4752400000000001E-4</v>
      </c>
      <c r="J228" s="3">
        <f t="shared" si="12"/>
        <v>0.14618322400000003</v>
      </c>
      <c r="K228">
        <v>6.9558499999999999</v>
      </c>
      <c r="L228">
        <v>20446.3</v>
      </c>
      <c r="M228">
        <f t="shared" si="13"/>
        <v>20.446300000000001</v>
      </c>
    </row>
    <row r="229" spans="1:13" x14ac:dyDescent="0.25">
      <c r="A229" t="s">
        <v>30</v>
      </c>
      <c r="C229" t="s">
        <v>34</v>
      </c>
      <c r="D229">
        <v>0.22700000000000001</v>
      </c>
      <c r="E229" s="4">
        <f t="shared" si="11"/>
        <v>0.22700000000000001</v>
      </c>
      <c r="F229" t="s">
        <v>35</v>
      </c>
      <c r="H229" t="s">
        <v>36</v>
      </c>
      <c r="J229" s="3">
        <f t="shared" si="12"/>
        <v>0</v>
      </c>
      <c r="L229">
        <f>AVERAGE(L228,L230)</f>
        <v>20517.5</v>
      </c>
      <c r="M229">
        <f t="shared" si="13"/>
        <v>20.517499999999998</v>
      </c>
    </row>
    <row r="230" spans="1:13" x14ac:dyDescent="0.25">
      <c r="A230" t="s">
        <v>30</v>
      </c>
      <c r="B230">
        <v>2.0330600000000001E-2</v>
      </c>
      <c r="C230" t="s">
        <v>34</v>
      </c>
      <c r="D230">
        <v>0.22800000000000001</v>
      </c>
      <c r="E230" s="4">
        <f t="shared" si="11"/>
        <v>0.22800000000000001</v>
      </c>
      <c r="F230" t="s">
        <v>35</v>
      </c>
      <c r="G230">
        <v>0.127696</v>
      </c>
      <c r="H230" t="s">
        <v>36</v>
      </c>
      <c r="I230" s="1">
        <v>1.5232099999999999E-4</v>
      </c>
      <c r="J230" s="3">
        <f t="shared" si="12"/>
        <v>0.14817892100000002</v>
      </c>
      <c r="K230">
        <v>6.9621700000000004</v>
      </c>
      <c r="L230">
        <v>20588.7</v>
      </c>
      <c r="M230">
        <f t="shared" si="13"/>
        <v>20.588699999999999</v>
      </c>
    </row>
    <row r="231" spans="1:13" x14ac:dyDescent="0.25">
      <c r="A231" t="s">
        <v>30</v>
      </c>
      <c r="C231" t="s">
        <v>34</v>
      </c>
      <c r="D231">
        <v>0.22900000000000001</v>
      </c>
      <c r="E231" s="4">
        <f t="shared" si="11"/>
        <v>0.22900000000000001</v>
      </c>
      <c r="F231" t="s">
        <v>35</v>
      </c>
      <c r="H231" t="s">
        <v>36</v>
      </c>
      <c r="J231" s="3">
        <f t="shared" si="12"/>
        <v>0</v>
      </c>
      <c r="L231">
        <f>AVERAGE(L230,L232)</f>
        <v>20659.75</v>
      </c>
      <c r="M231">
        <f t="shared" si="13"/>
        <v>20.659749999999999</v>
      </c>
    </row>
    <row r="232" spans="1:13" x14ac:dyDescent="0.25">
      <c r="A232" t="s">
        <v>30</v>
      </c>
      <c r="B232">
        <v>2.0330600000000001E-2</v>
      </c>
      <c r="C232" t="s">
        <v>34</v>
      </c>
      <c r="D232">
        <v>0.23</v>
      </c>
      <c r="E232" s="4">
        <f t="shared" si="11"/>
        <v>0.23</v>
      </c>
      <c r="F232" t="s">
        <v>35</v>
      </c>
      <c r="G232">
        <v>0.129686</v>
      </c>
      <c r="H232" t="s">
        <v>36</v>
      </c>
      <c r="I232" s="1">
        <v>1.57195E-4</v>
      </c>
      <c r="J232" s="3">
        <f t="shared" si="12"/>
        <v>0.150173795</v>
      </c>
      <c r="K232">
        <v>6.9683799999999998</v>
      </c>
      <c r="L232">
        <v>20730.8</v>
      </c>
      <c r="M232">
        <f t="shared" si="13"/>
        <v>20.730799999999999</v>
      </c>
    </row>
    <row r="233" spans="1:13" x14ac:dyDescent="0.25">
      <c r="A233" t="s">
        <v>30</v>
      </c>
      <c r="C233" t="s">
        <v>34</v>
      </c>
      <c r="D233">
        <v>0.23100000000000001</v>
      </c>
      <c r="E233" s="4">
        <f t="shared" si="11"/>
        <v>0.23100000000000001</v>
      </c>
      <c r="F233" t="s">
        <v>35</v>
      </c>
      <c r="H233" t="s">
        <v>36</v>
      </c>
      <c r="J233" s="3">
        <f t="shared" si="12"/>
        <v>0</v>
      </c>
      <c r="L233">
        <f>AVERAGE(L232,L234)</f>
        <v>20801.699999999997</v>
      </c>
      <c r="M233">
        <f t="shared" si="13"/>
        <v>20.801699999999997</v>
      </c>
    </row>
    <row r="234" spans="1:13" x14ac:dyDescent="0.25">
      <c r="A234" t="s">
        <v>30</v>
      </c>
      <c r="B234">
        <v>2.0330600000000001E-2</v>
      </c>
      <c r="C234" t="s">
        <v>34</v>
      </c>
      <c r="D234">
        <v>0.23200000000000001</v>
      </c>
      <c r="E234" s="4">
        <f t="shared" si="11"/>
        <v>0.23200000000000001</v>
      </c>
      <c r="F234" t="s">
        <v>35</v>
      </c>
      <c r="G234">
        <v>0.13167599999999999</v>
      </c>
      <c r="H234" t="s">
        <v>36</v>
      </c>
      <c r="I234" s="1">
        <v>1.62146E-4</v>
      </c>
      <c r="J234" s="3">
        <f t="shared" si="12"/>
        <v>0.15216874599999999</v>
      </c>
      <c r="K234">
        <v>6.9744900000000003</v>
      </c>
      <c r="L234">
        <v>20872.599999999999</v>
      </c>
      <c r="M234">
        <f t="shared" si="13"/>
        <v>20.872599999999998</v>
      </c>
    </row>
    <row r="235" spans="1:13" x14ac:dyDescent="0.25">
      <c r="A235" t="s">
        <v>30</v>
      </c>
      <c r="C235" t="s">
        <v>34</v>
      </c>
      <c r="D235">
        <v>0.23300000000000001</v>
      </c>
      <c r="E235" s="4">
        <f t="shared" si="11"/>
        <v>0.23300000000000001</v>
      </c>
      <c r="F235" t="s">
        <v>35</v>
      </c>
      <c r="H235" t="s">
        <v>36</v>
      </c>
      <c r="J235" s="3">
        <f t="shared" si="12"/>
        <v>0</v>
      </c>
      <c r="L235">
        <f>AVERAGE(L234,L236)</f>
        <v>20943.349999999999</v>
      </c>
      <c r="M235">
        <f t="shared" si="13"/>
        <v>20.943349999999999</v>
      </c>
    </row>
    <row r="236" spans="1:13" x14ac:dyDescent="0.25">
      <c r="A236" t="s">
        <v>30</v>
      </c>
      <c r="B236">
        <v>2.03307E-2</v>
      </c>
      <c r="C236" t="s">
        <v>34</v>
      </c>
      <c r="D236">
        <v>0.23400000000000001</v>
      </c>
      <c r="E236" s="4">
        <f t="shared" si="11"/>
        <v>0.23400000000000001</v>
      </c>
      <c r="F236" t="s">
        <v>35</v>
      </c>
      <c r="G236">
        <v>0.13366600000000001</v>
      </c>
      <c r="H236" t="s">
        <v>36</v>
      </c>
      <c r="I236" s="1">
        <v>1.67176E-4</v>
      </c>
      <c r="J236" s="3">
        <f t="shared" si="12"/>
        <v>0.15416387600000001</v>
      </c>
      <c r="K236">
        <v>6.9805099999999998</v>
      </c>
      <c r="L236">
        <v>21014.1</v>
      </c>
      <c r="M236">
        <f t="shared" si="13"/>
        <v>21.014099999999999</v>
      </c>
    </row>
    <row r="237" spans="1:13" x14ac:dyDescent="0.25">
      <c r="A237" t="s">
        <v>30</v>
      </c>
      <c r="C237" t="s">
        <v>34</v>
      </c>
      <c r="D237">
        <v>0.23499999999999999</v>
      </c>
      <c r="E237" s="4">
        <f t="shared" si="11"/>
        <v>0.23499999999999999</v>
      </c>
      <c r="F237" t="s">
        <v>35</v>
      </c>
      <c r="H237" t="s">
        <v>36</v>
      </c>
      <c r="J237" s="3">
        <f t="shared" si="12"/>
        <v>0</v>
      </c>
      <c r="L237">
        <f>AVERAGE(L236,L238)</f>
        <v>21084.75</v>
      </c>
      <c r="M237">
        <f t="shared" si="13"/>
        <v>21.08475</v>
      </c>
    </row>
    <row r="238" spans="1:13" x14ac:dyDescent="0.25">
      <c r="A238" t="s">
        <v>30</v>
      </c>
      <c r="B238">
        <v>2.0330600000000001E-2</v>
      </c>
      <c r="C238" t="s">
        <v>34</v>
      </c>
      <c r="D238">
        <v>0.23599999999999999</v>
      </c>
      <c r="E238" s="4">
        <f t="shared" si="11"/>
        <v>0.23599999999999999</v>
      </c>
      <c r="F238" t="s">
        <v>35</v>
      </c>
      <c r="G238">
        <v>0.135656</v>
      </c>
      <c r="H238" t="s">
        <v>36</v>
      </c>
      <c r="I238" s="1">
        <v>1.7228299999999999E-4</v>
      </c>
      <c r="J238" s="3">
        <f t="shared" si="12"/>
        <v>0.156158883</v>
      </c>
      <c r="K238">
        <v>6.9864300000000004</v>
      </c>
      <c r="L238">
        <v>21155.4</v>
      </c>
      <c r="M238">
        <f t="shared" si="13"/>
        <v>21.1554</v>
      </c>
    </row>
    <row r="239" spans="1:13" x14ac:dyDescent="0.25">
      <c r="A239" t="s">
        <v>30</v>
      </c>
      <c r="C239" t="s">
        <v>34</v>
      </c>
      <c r="D239">
        <v>0.23699999999999999</v>
      </c>
      <c r="E239" s="4">
        <f t="shared" si="11"/>
        <v>0.23699999999999999</v>
      </c>
      <c r="F239" t="s">
        <v>35</v>
      </c>
      <c r="H239" t="s">
        <v>36</v>
      </c>
      <c r="J239" s="3">
        <f t="shared" si="12"/>
        <v>0</v>
      </c>
      <c r="L239">
        <f>AVERAGE(L238,L240)</f>
        <v>21225.9</v>
      </c>
      <c r="M239">
        <f t="shared" si="13"/>
        <v>21.225900000000003</v>
      </c>
    </row>
    <row r="240" spans="1:13" x14ac:dyDescent="0.25">
      <c r="A240" t="s">
        <v>30</v>
      </c>
      <c r="B240">
        <v>2.0330600000000001E-2</v>
      </c>
      <c r="C240" t="s">
        <v>34</v>
      </c>
      <c r="D240">
        <v>0.23799999999999999</v>
      </c>
      <c r="E240" s="4">
        <f t="shared" si="11"/>
        <v>0.23799999999999999</v>
      </c>
      <c r="F240" t="s">
        <v>35</v>
      </c>
      <c r="G240">
        <v>0.13764499999999999</v>
      </c>
      <c r="H240" t="s">
        <v>36</v>
      </c>
      <c r="I240" s="1">
        <v>1.7746799999999999E-4</v>
      </c>
      <c r="J240" s="3">
        <f t="shared" si="12"/>
        <v>0.15815306799999998</v>
      </c>
      <c r="K240">
        <v>6.9922500000000003</v>
      </c>
      <c r="L240">
        <v>21296.400000000001</v>
      </c>
      <c r="M240">
        <f t="shared" si="13"/>
        <v>21.296400000000002</v>
      </c>
    </row>
    <row r="241" spans="1:13" x14ac:dyDescent="0.25">
      <c r="A241" t="s">
        <v>30</v>
      </c>
      <c r="C241" t="s">
        <v>34</v>
      </c>
      <c r="D241">
        <v>0.23899999999999999</v>
      </c>
      <c r="E241" s="4">
        <f t="shared" si="11"/>
        <v>0.23899999999999999</v>
      </c>
      <c r="F241" t="s">
        <v>35</v>
      </c>
      <c r="H241" t="s">
        <v>36</v>
      </c>
      <c r="J241" s="3">
        <f t="shared" si="12"/>
        <v>0</v>
      </c>
      <c r="L241">
        <f>AVERAGE(L240,L242)</f>
        <v>21366.75</v>
      </c>
      <c r="M241">
        <f t="shared" si="13"/>
        <v>21.36675</v>
      </c>
    </row>
    <row r="242" spans="1:13" x14ac:dyDescent="0.25">
      <c r="A242" t="s">
        <v>30</v>
      </c>
      <c r="B242">
        <v>2.03308E-2</v>
      </c>
      <c r="C242" t="s">
        <v>34</v>
      </c>
      <c r="D242">
        <v>0.24</v>
      </c>
      <c r="E242" s="4">
        <f t="shared" si="11"/>
        <v>0.24</v>
      </c>
      <c r="F242" t="s">
        <v>35</v>
      </c>
      <c r="G242">
        <v>0.13963500000000001</v>
      </c>
      <c r="H242" t="s">
        <v>36</v>
      </c>
      <c r="I242" s="1">
        <v>1.8272899999999999E-4</v>
      </c>
      <c r="J242" s="3">
        <f t="shared" si="12"/>
        <v>0.16014852900000001</v>
      </c>
      <c r="K242">
        <v>6.9979899999999997</v>
      </c>
      <c r="L242">
        <v>21437.1</v>
      </c>
      <c r="M242">
        <f t="shared" si="13"/>
        <v>21.437099999999997</v>
      </c>
    </row>
    <row r="243" spans="1:13" x14ac:dyDescent="0.25">
      <c r="A243" t="s">
        <v>30</v>
      </c>
      <c r="C243" t="s">
        <v>34</v>
      </c>
      <c r="D243">
        <v>0.24099999999999999</v>
      </c>
      <c r="E243" s="4">
        <f t="shared" si="11"/>
        <v>0.24099999999999999</v>
      </c>
      <c r="F243" t="s">
        <v>35</v>
      </c>
      <c r="H243" t="s">
        <v>36</v>
      </c>
      <c r="J243" s="3">
        <f t="shared" si="12"/>
        <v>0</v>
      </c>
      <c r="L243" s="5">
        <f>L242+(L$245-L$242)/3</f>
        <v>21507.266666666666</v>
      </c>
      <c r="M243">
        <f t="shared" si="13"/>
        <v>21.507266666666666</v>
      </c>
    </row>
    <row r="244" spans="1:13" x14ac:dyDescent="0.25">
      <c r="A244" t="s">
        <v>30</v>
      </c>
      <c r="C244" t="s">
        <v>34</v>
      </c>
      <c r="D244">
        <v>0.24199999999999999</v>
      </c>
      <c r="E244" s="4">
        <f t="shared" si="11"/>
        <v>0.24199999999999999</v>
      </c>
      <c r="F244" t="s">
        <v>35</v>
      </c>
      <c r="H244" t="s">
        <v>36</v>
      </c>
      <c r="J244" s="3">
        <f t="shared" si="12"/>
        <v>0</v>
      </c>
      <c r="L244">
        <f t="shared" ref="L244" si="15">AVERAGE(L243,L245)</f>
        <v>21577.433333333334</v>
      </c>
      <c r="M244">
        <f t="shared" si="13"/>
        <v>21.577433333333335</v>
      </c>
    </row>
    <row r="245" spans="1:13" x14ac:dyDescent="0.25">
      <c r="A245" t="s">
        <v>30</v>
      </c>
      <c r="B245">
        <v>2.0330600000000001E-2</v>
      </c>
      <c r="C245" t="s">
        <v>34</v>
      </c>
      <c r="D245">
        <v>0.24299999999999999</v>
      </c>
      <c r="E245" s="4">
        <f t="shared" si="11"/>
        <v>0.24299999999999999</v>
      </c>
      <c r="F245" t="s">
        <v>35</v>
      </c>
      <c r="G245">
        <v>0.142619</v>
      </c>
      <c r="H245" t="s">
        <v>36</v>
      </c>
      <c r="I245" s="1">
        <v>1.9076999999999999E-4</v>
      </c>
      <c r="J245" s="3">
        <f t="shared" si="12"/>
        <v>0.16314037000000001</v>
      </c>
      <c r="K245">
        <v>7.0064399999999996</v>
      </c>
      <c r="L245">
        <v>21647.599999999999</v>
      </c>
      <c r="M245">
        <f t="shared" si="13"/>
        <v>21.647599999999997</v>
      </c>
    </row>
    <row r="246" spans="1:13" x14ac:dyDescent="0.25">
      <c r="A246" t="s">
        <v>30</v>
      </c>
      <c r="C246" t="s">
        <v>34</v>
      </c>
      <c r="D246">
        <v>0.24399999999999999</v>
      </c>
      <c r="E246" s="4">
        <f t="shared" si="11"/>
        <v>0.24399999999999999</v>
      </c>
      <c r="F246" t="s">
        <v>35</v>
      </c>
      <c r="H246" t="s">
        <v>36</v>
      </c>
      <c r="J246" s="3">
        <f t="shared" si="12"/>
        <v>0</v>
      </c>
      <c r="L246">
        <f>AVERAGE(L245,L247)</f>
        <v>21717.599999999999</v>
      </c>
      <c r="M246">
        <f t="shared" si="13"/>
        <v>21.717599999999997</v>
      </c>
    </row>
    <row r="247" spans="1:13" x14ac:dyDescent="0.25">
      <c r="A247" t="s">
        <v>30</v>
      </c>
      <c r="B247">
        <v>2.03307E-2</v>
      </c>
      <c r="C247" t="s">
        <v>34</v>
      </c>
      <c r="D247">
        <v>0.245</v>
      </c>
      <c r="E247" s="4">
        <f t="shared" si="11"/>
        <v>0.245</v>
      </c>
      <c r="F247" t="s">
        <v>35</v>
      </c>
      <c r="G247">
        <v>0.14460799999999999</v>
      </c>
      <c r="H247" t="s">
        <v>36</v>
      </c>
      <c r="I247" s="1">
        <v>1.9622699999999999E-4</v>
      </c>
      <c r="J247" s="3">
        <f t="shared" si="12"/>
        <v>0.16513492699999999</v>
      </c>
      <c r="K247">
        <v>7.0119600000000002</v>
      </c>
      <c r="L247">
        <v>21787.599999999999</v>
      </c>
      <c r="M247">
        <f t="shared" si="13"/>
        <v>21.787599999999998</v>
      </c>
    </row>
    <row r="248" spans="1:13" x14ac:dyDescent="0.25">
      <c r="A248" t="s">
        <v>30</v>
      </c>
      <c r="C248" t="s">
        <v>34</v>
      </c>
      <c r="D248">
        <v>0.246</v>
      </c>
      <c r="E248" s="4">
        <f t="shared" si="11"/>
        <v>0.246</v>
      </c>
      <c r="F248" t="s">
        <v>35</v>
      </c>
      <c r="H248" t="s">
        <v>36</v>
      </c>
      <c r="J248" s="3">
        <f t="shared" si="12"/>
        <v>0</v>
      </c>
      <c r="L248">
        <f>AVERAGE(L247,L249)</f>
        <v>21857.5</v>
      </c>
      <c r="M248">
        <f t="shared" si="13"/>
        <v>21.857500000000002</v>
      </c>
    </row>
    <row r="249" spans="1:13" x14ac:dyDescent="0.25">
      <c r="A249" t="s">
        <v>30</v>
      </c>
      <c r="B249">
        <v>2.03308E-2</v>
      </c>
      <c r="C249" t="s">
        <v>34</v>
      </c>
      <c r="D249">
        <v>0.247</v>
      </c>
      <c r="E249" s="4">
        <f t="shared" si="11"/>
        <v>0.247</v>
      </c>
      <c r="F249" t="s">
        <v>35</v>
      </c>
      <c r="G249">
        <v>0.14659700000000001</v>
      </c>
      <c r="H249" t="s">
        <v>36</v>
      </c>
      <c r="I249" s="1">
        <v>2.0176100000000001E-4</v>
      </c>
      <c r="J249" s="3">
        <f t="shared" si="12"/>
        <v>0.16712956100000001</v>
      </c>
      <c r="K249">
        <v>7.0174000000000003</v>
      </c>
      <c r="L249">
        <v>21927.4</v>
      </c>
      <c r="M249">
        <f t="shared" si="13"/>
        <v>21.927400000000002</v>
      </c>
    </row>
    <row r="250" spans="1:13" x14ac:dyDescent="0.25">
      <c r="A250" t="s">
        <v>30</v>
      </c>
      <c r="C250" t="s">
        <v>34</v>
      </c>
      <c r="D250">
        <v>0.248</v>
      </c>
      <c r="E250" s="4">
        <f t="shared" si="11"/>
        <v>0.248</v>
      </c>
      <c r="F250" t="s">
        <v>35</v>
      </c>
      <c r="H250" t="s">
        <v>36</v>
      </c>
      <c r="J250" s="3">
        <f t="shared" si="12"/>
        <v>0</v>
      </c>
      <c r="L250">
        <f>AVERAGE(L249,L251)</f>
        <v>21997.15</v>
      </c>
      <c r="M250">
        <f t="shared" si="13"/>
        <v>21.997150000000001</v>
      </c>
    </row>
    <row r="251" spans="1:13" x14ac:dyDescent="0.25">
      <c r="A251" t="s">
        <v>30</v>
      </c>
      <c r="B251">
        <v>2.03307E-2</v>
      </c>
      <c r="C251" t="s">
        <v>34</v>
      </c>
      <c r="D251">
        <v>0.249</v>
      </c>
      <c r="E251" s="4">
        <f t="shared" si="11"/>
        <v>0.249</v>
      </c>
      <c r="F251" t="s">
        <v>35</v>
      </c>
      <c r="G251">
        <v>0.14858499999999999</v>
      </c>
      <c r="H251" t="s">
        <v>36</v>
      </c>
      <c r="I251" s="1">
        <v>2.0737500000000001E-4</v>
      </c>
      <c r="J251" s="3">
        <f t="shared" si="12"/>
        <v>0.16912307500000001</v>
      </c>
      <c r="K251">
        <v>7.0227700000000004</v>
      </c>
      <c r="L251">
        <v>22066.9</v>
      </c>
      <c r="M251">
        <f t="shared" si="13"/>
        <v>22.0669</v>
      </c>
    </row>
    <row r="252" spans="1:13" x14ac:dyDescent="0.25">
      <c r="A252" t="s">
        <v>30</v>
      </c>
      <c r="C252" t="s">
        <v>34</v>
      </c>
      <c r="D252">
        <v>0.25</v>
      </c>
      <c r="E252" s="4">
        <f t="shared" si="11"/>
        <v>0.25</v>
      </c>
      <c r="F252" t="s">
        <v>35</v>
      </c>
      <c r="H252" t="s">
        <v>36</v>
      </c>
      <c r="J252" s="3">
        <f t="shared" si="12"/>
        <v>0</v>
      </c>
      <c r="L252">
        <f>AVERAGE(L251,L253)</f>
        <v>22136.5</v>
      </c>
      <c r="M252">
        <f t="shared" si="13"/>
        <v>22.136500000000002</v>
      </c>
    </row>
    <row r="253" spans="1:13" x14ac:dyDescent="0.25">
      <c r="A253" t="s">
        <v>30</v>
      </c>
      <c r="B253">
        <v>2.03307E-2</v>
      </c>
      <c r="C253" t="s">
        <v>34</v>
      </c>
      <c r="D253">
        <v>0.251</v>
      </c>
      <c r="E253" s="4">
        <f t="shared" si="11"/>
        <v>0.251</v>
      </c>
      <c r="F253" t="s">
        <v>35</v>
      </c>
      <c r="G253">
        <v>0.15057400000000001</v>
      </c>
      <c r="H253" t="s">
        <v>36</v>
      </c>
      <c r="I253" s="1">
        <v>2.1306600000000001E-4</v>
      </c>
      <c r="J253" s="3">
        <f t="shared" si="12"/>
        <v>0.17111776600000003</v>
      </c>
      <c r="K253">
        <v>7.02806</v>
      </c>
      <c r="L253">
        <v>22206.1</v>
      </c>
      <c r="M253">
        <f t="shared" si="13"/>
        <v>22.206099999999999</v>
      </c>
    </row>
    <row r="254" spans="1:13" x14ac:dyDescent="0.25">
      <c r="A254" t="s">
        <v>30</v>
      </c>
      <c r="C254" t="s">
        <v>34</v>
      </c>
      <c r="D254">
        <v>0.252</v>
      </c>
      <c r="E254" s="4">
        <f t="shared" si="11"/>
        <v>0.252</v>
      </c>
      <c r="F254" t="s">
        <v>35</v>
      </c>
      <c r="H254" t="s">
        <v>36</v>
      </c>
      <c r="J254" s="3">
        <f t="shared" si="12"/>
        <v>0</v>
      </c>
      <c r="L254">
        <f>AVERAGE(L253,L255)</f>
        <v>22275.55</v>
      </c>
      <c r="M254">
        <f t="shared" si="13"/>
        <v>22.275549999999999</v>
      </c>
    </row>
    <row r="255" spans="1:13" x14ac:dyDescent="0.25">
      <c r="A255" t="s">
        <v>30</v>
      </c>
      <c r="B255">
        <v>2.0330600000000001E-2</v>
      </c>
      <c r="C255" t="s">
        <v>34</v>
      </c>
      <c r="D255">
        <v>0.253</v>
      </c>
      <c r="E255" s="4">
        <f t="shared" si="11"/>
        <v>0.253</v>
      </c>
      <c r="F255" t="s">
        <v>35</v>
      </c>
      <c r="G255">
        <v>0.152562</v>
      </c>
      <c r="H255" t="s">
        <v>36</v>
      </c>
      <c r="I255" s="1">
        <v>2.18834E-4</v>
      </c>
      <c r="J255" s="3">
        <f t="shared" si="12"/>
        <v>0.17311143400000001</v>
      </c>
      <c r="K255">
        <v>7.0332800000000004</v>
      </c>
      <c r="L255">
        <v>22345</v>
      </c>
      <c r="M255">
        <f t="shared" si="13"/>
        <v>22.344999999999999</v>
      </c>
    </row>
    <row r="256" spans="1:13" x14ac:dyDescent="0.25">
      <c r="A256" t="s">
        <v>30</v>
      </c>
      <c r="C256" t="s">
        <v>34</v>
      </c>
      <c r="D256">
        <v>0.254</v>
      </c>
      <c r="E256" s="4">
        <f t="shared" si="11"/>
        <v>0.254</v>
      </c>
      <c r="F256" t="s">
        <v>35</v>
      </c>
      <c r="H256" t="s">
        <v>36</v>
      </c>
      <c r="J256" s="3">
        <f t="shared" si="12"/>
        <v>0</v>
      </c>
      <c r="L256">
        <f>AVERAGE(L255,L257)</f>
        <v>22414.35</v>
      </c>
      <c r="M256">
        <f t="shared" si="13"/>
        <v>22.414349999999999</v>
      </c>
    </row>
    <row r="257" spans="1:13" x14ac:dyDescent="0.25">
      <c r="A257" t="s">
        <v>30</v>
      </c>
      <c r="B257">
        <v>2.0330600000000001E-2</v>
      </c>
      <c r="C257" t="s">
        <v>34</v>
      </c>
      <c r="D257">
        <v>0.255</v>
      </c>
      <c r="E257" s="4">
        <f t="shared" si="11"/>
        <v>0.255</v>
      </c>
      <c r="F257" t="s">
        <v>35</v>
      </c>
      <c r="G257">
        <v>0.15455099999999999</v>
      </c>
      <c r="H257" t="s">
        <v>36</v>
      </c>
      <c r="I257" s="1">
        <v>2.2468E-4</v>
      </c>
      <c r="J257" s="3">
        <f t="shared" si="12"/>
        <v>0.17510628</v>
      </c>
      <c r="K257">
        <v>7.03843</v>
      </c>
      <c r="L257">
        <v>22483.7</v>
      </c>
      <c r="M257">
        <f t="shared" si="13"/>
        <v>22.483700000000002</v>
      </c>
    </row>
    <row r="258" spans="1:13" x14ac:dyDescent="0.25">
      <c r="A258" t="s">
        <v>30</v>
      </c>
      <c r="C258" t="s">
        <v>34</v>
      </c>
      <c r="D258">
        <v>0.25600000000000001</v>
      </c>
      <c r="E258" s="4">
        <f t="shared" si="11"/>
        <v>0.25600000000000001</v>
      </c>
      <c r="F258" t="s">
        <v>35</v>
      </c>
      <c r="H258" t="s">
        <v>36</v>
      </c>
      <c r="J258" s="3">
        <f t="shared" si="12"/>
        <v>0</v>
      </c>
      <c r="L258">
        <f>AVERAGE(L257,L259)</f>
        <v>22552.9</v>
      </c>
      <c r="M258">
        <f t="shared" si="13"/>
        <v>22.552900000000001</v>
      </c>
    </row>
    <row r="259" spans="1:13" x14ac:dyDescent="0.25">
      <c r="A259" t="s">
        <v>30</v>
      </c>
      <c r="B259">
        <v>2.0330600000000001E-2</v>
      </c>
      <c r="C259" t="s">
        <v>34</v>
      </c>
      <c r="D259">
        <v>0.25700000000000001</v>
      </c>
      <c r="E259" s="4">
        <f t="shared" ref="E259:E322" si="16">ROUND(D259,3)</f>
        <v>0.25700000000000001</v>
      </c>
      <c r="F259" t="s">
        <v>35</v>
      </c>
      <c r="G259">
        <v>0.15653900000000001</v>
      </c>
      <c r="H259" t="s">
        <v>36</v>
      </c>
      <c r="I259" s="1">
        <v>2.30604E-4</v>
      </c>
      <c r="J259" s="3">
        <f t="shared" ref="J259:J322" si="17">B259+G259+I259</f>
        <v>0.17710020400000001</v>
      </c>
      <c r="K259">
        <v>7.0434999999999999</v>
      </c>
      <c r="L259">
        <v>22622.1</v>
      </c>
      <c r="M259">
        <f t="shared" ref="M259:M322" si="18">L259/1000</f>
        <v>22.6221</v>
      </c>
    </row>
    <row r="260" spans="1:13" x14ac:dyDescent="0.25">
      <c r="A260" t="s">
        <v>30</v>
      </c>
      <c r="C260" t="s">
        <v>34</v>
      </c>
      <c r="D260">
        <v>0.25800000000000001</v>
      </c>
      <c r="E260" s="4">
        <f t="shared" si="16"/>
        <v>0.25800000000000001</v>
      </c>
      <c r="F260" t="s">
        <v>35</v>
      </c>
      <c r="H260" t="s">
        <v>36</v>
      </c>
      <c r="J260" s="3">
        <f t="shared" si="17"/>
        <v>0</v>
      </c>
      <c r="L260">
        <f>AVERAGE(L259,L261)</f>
        <v>22691.15</v>
      </c>
      <c r="M260">
        <f t="shared" si="18"/>
        <v>22.69115</v>
      </c>
    </row>
    <row r="261" spans="1:13" x14ac:dyDescent="0.25">
      <c r="A261" t="s">
        <v>30</v>
      </c>
      <c r="B261">
        <v>2.0330600000000001E-2</v>
      </c>
      <c r="C261" t="s">
        <v>34</v>
      </c>
      <c r="D261">
        <v>0.25900000000000001</v>
      </c>
      <c r="E261" s="4">
        <f t="shared" si="16"/>
        <v>0.25900000000000001</v>
      </c>
      <c r="F261" t="s">
        <v>35</v>
      </c>
      <c r="G261">
        <v>0.158527</v>
      </c>
      <c r="H261" t="s">
        <v>36</v>
      </c>
      <c r="I261" s="1">
        <v>2.36605E-4</v>
      </c>
      <c r="J261" s="3">
        <f t="shared" si="17"/>
        <v>0.17909420500000001</v>
      </c>
      <c r="K261">
        <v>7.0484999999999998</v>
      </c>
      <c r="L261">
        <v>22760.2</v>
      </c>
      <c r="M261">
        <f t="shared" si="18"/>
        <v>22.760200000000001</v>
      </c>
    </row>
    <row r="262" spans="1:13" x14ac:dyDescent="0.25">
      <c r="A262" t="s">
        <v>30</v>
      </c>
      <c r="C262" t="s">
        <v>34</v>
      </c>
      <c r="D262">
        <v>0.26</v>
      </c>
      <c r="E262" s="4">
        <f t="shared" si="16"/>
        <v>0.26</v>
      </c>
      <c r="F262" t="s">
        <v>35</v>
      </c>
      <c r="H262" t="s">
        <v>36</v>
      </c>
      <c r="J262" s="3">
        <f t="shared" si="17"/>
        <v>0</v>
      </c>
      <c r="L262">
        <f>AVERAGE(L261,L263)</f>
        <v>22829.1</v>
      </c>
      <c r="M262">
        <f t="shared" si="18"/>
        <v>22.829099999999997</v>
      </c>
    </row>
    <row r="263" spans="1:13" x14ac:dyDescent="0.25">
      <c r="A263" t="s">
        <v>30</v>
      </c>
      <c r="B263">
        <v>2.0330600000000001E-2</v>
      </c>
      <c r="C263" t="s">
        <v>34</v>
      </c>
      <c r="D263">
        <v>0.26100000000000001</v>
      </c>
      <c r="E263" s="4">
        <f t="shared" si="16"/>
        <v>0.26100000000000001</v>
      </c>
      <c r="F263" t="s">
        <v>35</v>
      </c>
      <c r="G263">
        <v>0.16051499999999999</v>
      </c>
      <c r="H263" t="s">
        <v>36</v>
      </c>
      <c r="I263" s="1">
        <v>2.42685E-4</v>
      </c>
      <c r="J263" s="3">
        <f t="shared" si="17"/>
        <v>0.18108828499999999</v>
      </c>
      <c r="K263">
        <v>7.0534400000000002</v>
      </c>
      <c r="L263">
        <v>22898</v>
      </c>
      <c r="M263">
        <f t="shared" si="18"/>
        <v>22.898</v>
      </c>
    </row>
    <row r="264" spans="1:13" x14ac:dyDescent="0.25">
      <c r="A264" t="s">
        <v>30</v>
      </c>
      <c r="C264" t="s">
        <v>34</v>
      </c>
      <c r="D264">
        <v>0.26200000000000001</v>
      </c>
      <c r="E264" s="4">
        <f t="shared" si="16"/>
        <v>0.26200000000000001</v>
      </c>
      <c r="F264" t="s">
        <v>35</v>
      </c>
      <c r="H264" t="s">
        <v>36</v>
      </c>
      <c r="J264" s="3">
        <f t="shared" si="17"/>
        <v>0</v>
      </c>
      <c r="L264">
        <f>AVERAGE(L263,L265)</f>
        <v>22966.799999999999</v>
      </c>
      <c r="M264">
        <f t="shared" si="18"/>
        <v>22.966799999999999</v>
      </c>
    </row>
    <row r="265" spans="1:13" x14ac:dyDescent="0.25">
      <c r="A265" t="s">
        <v>30</v>
      </c>
      <c r="B265">
        <v>2.03307E-2</v>
      </c>
      <c r="C265" t="s">
        <v>34</v>
      </c>
      <c r="D265">
        <v>0.26300000000000001</v>
      </c>
      <c r="E265" s="4">
        <f t="shared" si="16"/>
        <v>0.26300000000000001</v>
      </c>
      <c r="F265" t="s">
        <v>35</v>
      </c>
      <c r="G265">
        <v>0.16250200000000001</v>
      </c>
      <c r="H265" t="s">
        <v>36</v>
      </c>
      <c r="I265" s="1">
        <v>2.4884199999999999E-4</v>
      </c>
      <c r="J265" s="3">
        <f t="shared" si="17"/>
        <v>0.18308154200000001</v>
      </c>
      <c r="K265">
        <v>7.0583200000000001</v>
      </c>
      <c r="L265">
        <v>23035.599999999999</v>
      </c>
      <c r="M265">
        <f t="shared" si="18"/>
        <v>23.035599999999999</v>
      </c>
    </row>
    <row r="266" spans="1:13" x14ac:dyDescent="0.25">
      <c r="A266" t="s">
        <v>30</v>
      </c>
      <c r="C266" t="s">
        <v>34</v>
      </c>
      <c r="D266">
        <v>0.26400000000000001</v>
      </c>
      <c r="E266" s="4">
        <f t="shared" si="16"/>
        <v>0.26400000000000001</v>
      </c>
      <c r="F266" t="s">
        <v>35</v>
      </c>
      <c r="H266" t="s">
        <v>36</v>
      </c>
      <c r="J266" s="3">
        <f t="shared" si="17"/>
        <v>0</v>
      </c>
      <c r="L266" s="5">
        <f>L265+(L$269-L$265)/4</f>
        <v>23104.199999999997</v>
      </c>
      <c r="M266">
        <f t="shared" si="18"/>
        <v>23.104199999999999</v>
      </c>
    </row>
    <row r="267" spans="1:13" x14ac:dyDescent="0.25">
      <c r="A267" t="s">
        <v>30</v>
      </c>
      <c r="C267" t="s">
        <v>34</v>
      </c>
      <c r="D267">
        <v>0.26500000000000001</v>
      </c>
      <c r="E267" s="4">
        <f t="shared" si="16"/>
        <v>0.26500000000000001</v>
      </c>
      <c r="F267" t="s">
        <v>35</v>
      </c>
      <c r="H267" t="s">
        <v>36</v>
      </c>
      <c r="J267" s="3">
        <f t="shared" si="17"/>
        <v>0</v>
      </c>
      <c r="L267" s="5">
        <f t="shared" ref="L267:L268" si="19">L266+(L$269-L$265)/4</f>
        <v>23172.799999999996</v>
      </c>
      <c r="M267">
        <f t="shared" si="18"/>
        <v>23.172799999999995</v>
      </c>
    </row>
    <row r="268" spans="1:13" x14ac:dyDescent="0.25">
      <c r="A268" t="s">
        <v>30</v>
      </c>
      <c r="C268" t="s">
        <v>34</v>
      </c>
      <c r="D268">
        <v>0.26600000000000001</v>
      </c>
      <c r="E268" s="4">
        <f t="shared" si="16"/>
        <v>0.26600000000000001</v>
      </c>
      <c r="F268" t="s">
        <v>35</v>
      </c>
      <c r="H268" t="s">
        <v>36</v>
      </c>
      <c r="J268" s="3">
        <f t="shared" si="17"/>
        <v>0</v>
      </c>
      <c r="L268" s="5">
        <f t="shared" si="19"/>
        <v>23241.399999999994</v>
      </c>
      <c r="M268">
        <f t="shared" si="18"/>
        <v>23.241399999999995</v>
      </c>
    </row>
    <row r="269" spans="1:13" x14ac:dyDescent="0.25">
      <c r="A269" t="s">
        <v>30</v>
      </c>
      <c r="B269">
        <v>2.0330600000000001E-2</v>
      </c>
      <c r="C269" t="s">
        <v>34</v>
      </c>
      <c r="D269">
        <v>0.26700000000000002</v>
      </c>
      <c r="E269" s="4">
        <f t="shared" si="16"/>
        <v>0.26700000000000002</v>
      </c>
      <c r="F269" t="s">
        <v>35</v>
      </c>
      <c r="G269">
        <v>0.16647700000000001</v>
      </c>
      <c r="H269" t="s">
        <v>36</v>
      </c>
      <c r="I269" s="1">
        <v>2.6138799999999998E-4</v>
      </c>
      <c r="J269" s="3">
        <f t="shared" si="17"/>
        <v>0.18706898800000002</v>
      </c>
      <c r="K269">
        <v>7.0678700000000001</v>
      </c>
      <c r="L269">
        <v>23310</v>
      </c>
      <c r="M269">
        <f t="shared" si="18"/>
        <v>23.31</v>
      </c>
    </row>
    <row r="270" spans="1:13" x14ac:dyDescent="0.25">
      <c r="A270" t="s">
        <v>30</v>
      </c>
      <c r="C270" t="s">
        <v>34</v>
      </c>
      <c r="D270">
        <v>0.26800000000000002</v>
      </c>
      <c r="E270" s="4">
        <f t="shared" si="16"/>
        <v>0.26800000000000002</v>
      </c>
      <c r="F270" t="s">
        <v>35</v>
      </c>
      <c r="H270" t="s">
        <v>36</v>
      </c>
      <c r="J270" s="3">
        <f t="shared" si="17"/>
        <v>0</v>
      </c>
      <c r="L270">
        <f>AVERAGE(L269,L271)</f>
        <v>23378.400000000001</v>
      </c>
      <c r="M270">
        <f t="shared" si="18"/>
        <v>23.378400000000003</v>
      </c>
    </row>
    <row r="271" spans="1:13" x14ac:dyDescent="0.25">
      <c r="A271" t="s">
        <v>30</v>
      </c>
      <c r="B271">
        <v>2.0330600000000001E-2</v>
      </c>
      <c r="C271" t="s">
        <v>34</v>
      </c>
      <c r="D271">
        <v>0.26900000000000002</v>
      </c>
      <c r="E271" s="4">
        <f t="shared" si="16"/>
        <v>0.26900000000000002</v>
      </c>
      <c r="F271" t="s">
        <v>35</v>
      </c>
      <c r="G271">
        <v>0.168464</v>
      </c>
      <c r="H271" t="s">
        <v>36</v>
      </c>
      <c r="I271" s="1">
        <v>2.6777799999999998E-4</v>
      </c>
      <c r="J271" s="3">
        <f t="shared" si="17"/>
        <v>0.189062378</v>
      </c>
      <c r="K271">
        <v>7.0725600000000002</v>
      </c>
      <c r="L271">
        <v>23446.799999999999</v>
      </c>
      <c r="M271">
        <f t="shared" si="18"/>
        <v>23.4468</v>
      </c>
    </row>
    <row r="272" spans="1:13" x14ac:dyDescent="0.25">
      <c r="A272" t="s">
        <v>30</v>
      </c>
      <c r="C272" t="s">
        <v>34</v>
      </c>
      <c r="D272">
        <v>0.27</v>
      </c>
      <c r="E272" s="4">
        <f t="shared" si="16"/>
        <v>0.27</v>
      </c>
      <c r="F272" t="s">
        <v>35</v>
      </c>
      <c r="H272" t="s">
        <v>36</v>
      </c>
      <c r="J272" s="3">
        <f t="shared" si="17"/>
        <v>0</v>
      </c>
      <c r="L272">
        <f>AVERAGE(L271,L273)</f>
        <v>23515.1</v>
      </c>
      <c r="M272">
        <f t="shared" si="18"/>
        <v>23.515099999999997</v>
      </c>
    </row>
    <row r="273" spans="1:13" x14ac:dyDescent="0.25">
      <c r="A273" t="s">
        <v>30</v>
      </c>
      <c r="B273">
        <v>2.03307E-2</v>
      </c>
      <c r="C273" t="s">
        <v>34</v>
      </c>
      <c r="D273">
        <v>0.27100000000000002</v>
      </c>
      <c r="E273" s="4">
        <f t="shared" si="16"/>
        <v>0.27100000000000002</v>
      </c>
      <c r="F273" t="s">
        <v>35</v>
      </c>
      <c r="G273">
        <v>0.17045199999999999</v>
      </c>
      <c r="H273" t="s">
        <v>36</v>
      </c>
      <c r="I273" s="1">
        <v>2.74245E-4</v>
      </c>
      <c r="J273" s="3">
        <f t="shared" si="17"/>
        <v>0.19105694500000001</v>
      </c>
      <c r="K273">
        <v>7.0771899999999999</v>
      </c>
      <c r="L273">
        <v>23583.4</v>
      </c>
      <c r="M273">
        <f t="shared" si="18"/>
        <v>23.583400000000001</v>
      </c>
    </row>
    <row r="274" spans="1:13" x14ac:dyDescent="0.25">
      <c r="A274" t="s">
        <v>30</v>
      </c>
      <c r="C274" t="s">
        <v>34</v>
      </c>
      <c r="D274">
        <v>0.27200000000000002</v>
      </c>
      <c r="E274" s="4">
        <f t="shared" si="16"/>
        <v>0.27200000000000002</v>
      </c>
      <c r="F274" t="s">
        <v>35</v>
      </c>
      <c r="H274" t="s">
        <v>36</v>
      </c>
      <c r="J274" s="3">
        <f t="shared" si="17"/>
        <v>0</v>
      </c>
      <c r="L274">
        <f>AVERAGE(L273,L275)</f>
        <v>23651.5</v>
      </c>
      <c r="M274">
        <f t="shared" si="18"/>
        <v>23.651499999999999</v>
      </c>
    </row>
    <row r="275" spans="1:13" x14ac:dyDescent="0.25">
      <c r="A275" t="s">
        <v>30</v>
      </c>
      <c r="B275">
        <v>2.03307E-2</v>
      </c>
      <c r="C275" t="s">
        <v>34</v>
      </c>
      <c r="D275">
        <v>0.27300000000000002</v>
      </c>
      <c r="E275" s="4">
        <f t="shared" si="16"/>
        <v>0.27300000000000002</v>
      </c>
      <c r="F275" t="s">
        <v>35</v>
      </c>
      <c r="G275">
        <v>0.17243800000000001</v>
      </c>
      <c r="H275" t="s">
        <v>36</v>
      </c>
      <c r="I275" s="1">
        <v>2.8079100000000002E-4</v>
      </c>
      <c r="J275" s="3">
        <f t="shared" si="17"/>
        <v>0.19304949100000002</v>
      </c>
      <c r="K275">
        <v>7.0817600000000001</v>
      </c>
      <c r="L275">
        <v>23719.599999999999</v>
      </c>
      <c r="M275">
        <f t="shared" si="18"/>
        <v>23.7196</v>
      </c>
    </row>
    <row r="276" spans="1:13" x14ac:dyDescent="0.25">
      <c r="A276" t="s">
        <v>30</v>
      </c>
      <c r="C276" t="s">
        <v>34</v>
      </c>
      <c r="D276">
        <v>0.27400000000000002</v>
      </c>
      <c r="E276" s="4">
        <f t="shared" si="16"/>
        <v>0.27400000000000002</v>
      </c>
      <c r="F276" t="s">
        <v>35</v>
      </c>
      <c r="H276" t="s">
        <v>36</v>
      </c>
      <c r="J276" s="3">
        <f t="shared" si="17"/>
        <v>0</v>
      </c>
      <c r="L276">
        <f>AVERAGE(L275,L277)</f>
        <v>23787.599999999999</v>
      </c>
      <c r="M276">
        <f t="shared" si="18"/>
        <v>23.787599999999998</v>
      </c>
    </row>
    <row r="277" spans="1:13" x14ac:dyDescent="0.25">
      <c r="A277" t="s">
        <v>30</v>
      </c>
      <c r="B277">
        <v>2.03307E-2</v>
      </c>
      <c r="C277" t="s">
        <v>34</v>
      </c>
      <c r="D277">
        <v>0.27500000000000002</v>
      </c>
      <c r="E277" s="4">
        <f t="shared" si="16"/>
        <v>0.27500000000000002</v>
      </c>
      <c r="F277" t="s">
        <v>35</v>
      </c>
      <c r="G277">
        <v>0.174425</v>
      </c>
      <c r="H277" t="s">
        <v>36</v>
      </c>
      <c r="I277" s="1">
        <v>2.87414E-4</v>
      </c>
      <c r="J277" s="3">
        <f t="shared" si="17"/>
        <v>0.19504311400000002</v>
      </c>
      <c r="K277">
        <v>7.0862699999999998</v>
      </c>
      <c r="L277">
        <v>23855.599999999999</v>
      </c>
      <c r="M277">
        <f t="shared" si="18"/>
        <v>23.855599999999999</v>
      </c>
    </row>
    <row r="278" spans="1:13" x14ac:dyDescent="0.25">
      <c r="A278" t="s">
        <v>30</v>
      </c>
      <c r="C278" t="s">
        <v>34</v>
      </c>
      <c r="D278">
        <v>0.27600000000000002</v>
      </c>
      <c r="E278" s="4">
        <f t="shared" si="16"/>
        <v>0.27600000000000002</v>
      </c>
      <c r="F278" t="s">
        <v>35</v>
      </c>
      <c r="H278" t="s">
        <v>36</v>
      </c>
      <c r="J278" s="3">
        <f t="shared" si="17"/>
        <v>0</v>
      </c>
      <c r="L278">
        <f>AVERAGE(L277,L279)</f>
        <v>23923.5</v>
      </c>
      <c r="M278">
        <f t="shared" si="18"/>
        <v>23.923500000000001</v>
      </c>
    </row>
    <row r="279" spans="1:13" x14ac:dyDescent="0.25">
      <c r="A279" t="s">
        <v>30</v>
      </c>
      <c r="B279">
        <v>2.0330600000000001E-2</v>
      </c>
      <c r="C279" t="s">
        <v>34</v>
      </c>
      <c r="D279">
        <v>0.27700000000000002</v>
      </c>
      <c r="E279" s="4">
        <f t="shared" si="16"/>
        <v>0.27700000000000002</v>
      </c>
      <c r="F279" t="s">
        <v>35</v>
      </c>
      <c r="G279">
        <v>0.17641200000000001</v>
      </c>
      <c r="H279" t="s">
        <v>36</v>
      </c>
      <c r="I279" s="1">
        <v>2.94114E-4</v>
      </c>
      <c r="J279" s="3">
        <f t="shared" si="17"/>
        <v>0.19703671400000003</v>
      </c>
      <c r="K279">
        <v>7.0907299999999998</v>
      </c>
      <c r="L279">
        <v>23991.4</v>
      </c>
      <c r="M279">
        <f t="shared" si="18"/>
        <v>23.991400000000002</v>
      </c>
    </row>
    <row r="280" spans="1:13" x14ac:dyDescent="0.25">
      <c r="A280" t="s">
        <v>30</v>
      </c>
      <c r="C280" t="s">
        <v>34</v>
      </c>
      <c r="D280">
        <v>0.27800000000000002</v>
      </c>
      <c r="E280" s="4">
        <f t="shared" si="16"/>
        <v>0.27800000000000002</v>
      </c>
      <c r="F280" t="s">
        <v>35</v>
      </c>
      <c r="H280" t="s">
        <v>36</v>
      </c>
      <c r="J280" s="3">
        <f t="shared" si="17"/>
        <v>0</v>
      </c>
      <c r="L280">
        <f>AVERAGE(L279,L281)</f>
        <v>24059.15</v>
      </c>
      <c r="M280">
        <f t="shared" si="18"/>
        <v>24.059150000000002</v>
      </c>
    </row>
    <row r="281" spans="1:13" x14ac:dyDescent="0.25">
      <c r="A281" t="s">
        <v>30</v>
      </c>
      <c r="B281">
        <v>2.03307E-2</v>
      </c>
      <c r="C281" t="s">
        <v>34</v>
      </c>
      <c r="D281">
        <v>0.27900000000000003</v>
      </c>
      <c r="E281" s="4">
        <f t="shared" si="16"/>
        <v>0.27900000000000003</v>
      </c>
      <c r="F281" t="s">
        <v>35</v>
      </c>
      <c r="G281">
        <v>0.178398</v>
      </c>
      <c r="H281" t="s">
        <v>36</v>
      </c>
      <c r="I281" s="1">
        <v>3.0089100000000002E-4</v>
      </c>
      <c r="J281" s="3">
        <f t="shared" si="17"/>
        <v>0.19902959100000001</v>
      </c>
      <c r="K281">
        <v>7.0951399999999998</v>
      </c>
      <c r="L281">
        <v>24126.9</v>
      </c>
      <c r="M281">
        <f t="shared" si="18"/>
        <v>24.126900000000003</v>
      </c>
    </row>
    <row r="282" spans="1:13" x14ac:dyDescent="0.25">
      <c r="A282" t="s">
        <v>30</v>
      </c>
      <c r="C282" t="s">
        <v>34</v>
      </c>
      <c r="D282">
        <v>0.28000000000000003</v>
      </c>
      <c r="E282" s="4">
        <f t="shared" si="16"/>
        <v>0.28000000000000003</v>
      </c>
      <c r="F282" t="s">
        <v>35</v>
      </c>
      <c r="H282" t="s">
        <v>36</v>
      </c>
      <c r="J282" s="3">
        <f t="shared" si="17"/>
        <v>0</v>
      </c>
      <c r="L282" s="5">
        <f>L281+(L$293-L$281)/12</f>
        <v>24199.741666666669</v>
      </c>
      <c r="M282">
        <f t="shared" si="18"/>
        <v>24.199741666666668</v>
      </c>
    </row>
    <row r="283" spans="1:13" x14ac:dyDescent="0.25">
      <c r="A283" t="s">
        <v>30</v>
      </c>
      <c r="C283" t="s">
        <v>34</v>
      </c>
      <c r="D283">
        <v>0.28100000000000003</v>
      </c>
      <c r="E283" s="4">
        <f t="shared" si="16"/>
        <v>0.28100000000000003</v>
      </c>
      <c r="F283" t="s">
        <v>35</v>
      </c>
      <c r="H283" t="s">
        <v>36</v>
      </c>
      <c r="J283" s="3">
        <f t="shared" si="17"/>
        <v>0</v>
      </c>
      <c r="L283" s="5">
        <f t="shared" ref="L283:L292" si="20">L282+(L$293-L$281)/12</f>
        <v>24272.583333333336</v>
      </c>
      <c r="M283">
        <f t="shared" si="18"/>
        <v>24.272583333333337</v>
      </c>
    </row>
    <row r="284" spans="1:13" x14ac:dyDescent="0.25">
      <c r="A284" t="s">
        <v>30</v>
      </c>
      <c r="C284" t="s">
        <v>34</v>
      </c>
      <c r="D284">
        <v>0.28199999999999997</v>
      </c>
      <c r="E284" s="4">
        <f t="shared" si="16"/>
        <v>0.28199999999999997</v>
      </c>
      <c r="F284" t="s">
        <v>35</v>
      </c>
      <c r="H284" t="s">
        <v>36</v>
      </c>
      <c r="J284" s="3">
        <f t="shared" si="17"/>
        <v>0</v>
      </c>
      <c r="L284" s="5">
        <f t="shared" si="20"/>
        <v>24345.425000000003</v>
      </c>
      <c r="M284">
        <f t="shared" si="18"/>
        <v>24.345425000000002</v>
      </c>
    </row>
    <row r="285" spans="1:13" x14ac:dyDescent="0.25">
      <c r="A285" t="s">
        <v>30</v>
      </c>
      <c r="C285" t="s">
        <v>34</v>
      </c>
      <c r="D285">
        <v>0.28299999999999997</v>
      </c>
      <c r="E285" s="4">
        <f t="shared" si="16"/>
        <v>0.28299999999999997</v>
      </c>
      <c r="F285" t="s">
        <v>35</v>
      </c>
      <c r="H285" t="s">
        <v>36</v>
      </c>
      <c r="J285" s="3">
        <f t="shared" si="17"/>
        <v>0</v>
      </c>
      <c r="L285" s="5">
        <f t="shared" si="20"/>
        <v>24418.26666666667</v>
      </c>
      <c r="M285">
        <f t="shared" si="18"/>
        <v>24.418266666666671</v>
      </c>
    </row>
    <row r="286" spans="1:13" x14ac:dyDescent="0.25">
      <c r="A286" t="s">
        <v>30</v>
      </c>
      <c r="C286" t="s">
        <v>34</v>
      </c>
      <c r="D286">
        <v>0.28399999999999997</v>
      </c>
      <c r="E286" s="4">
        <f t="shared" si="16"/>
        <v>0.28399999999999997</v>
      </c>
      <c r="F286" t="s">
        <v>35</v>
      </c>
      <c r="H286" t="s">
        <v>36</v>
      </c>
      <c r="J286" s="3">
        <f t="shared" si="17"/>
        <v>0</v>
      </c>
      <c r="L286" s="5">
        <f t="shared" si="20"/>
        <v>24491.108333333337</v>
      </c>
      <c r="M286">
        <f t="shared" si="18"/>
        <v>24.491108333333337</v>
      </c>
    </row>
    <row r="287" spans="1:13" x14ac:dyDescent="0.25">
      <c r="A287" t="s">
        <v>30</v>
      </c>
      <c r="C287" t="s">
        <v>34</v>
      </c>
      <c r="D287">
        <v>0.28499999999999998</v>
      </c>
      <c r="E287" s="4">
        <f t="shared" si="16"/>
        <v>0.28499999999999998</v>
      </c>
      <c r="F287" t="s">
        <v>35</v>
      </c>
      <c r="H287" t="s">
        <v>36</v>
      </c>
      <c r="J287" s="3">
        <f t="shared" si="17"/>
        <v>0</v>
      </c>
      <c r="L287" s="5">
        <f t="shared" si="20"/>
        <v>24563.950000000004</v>
      </c>
      <c r="M287">
        <f t="shared" si="18"/>
        <v>24.563950000000006</v>
      </c>
    </row>
    <row r="288" spans="1:13" x14ac:dyDescent="0.25">
      <c r="A288" t="s">
        <v>30</v>
      </c>
      <c r="C288" t="s">
        <v>34</v>
      </c>
      <c r="D288">
        <v>0.28599999999999998</v>
      </c>
      <c r="E288" s="4">
        <f t="shared" si="16"/>
        <v>0.28599999999999998</v>
      </c>
      <c r="F288" t="s">
        <v>35</v>
      </c>
      <c r="H288" t="s">
        <v>36</v>
      </c>
      <c r="J288" s="3">
        <f t="shared" si="17"/>
        <v>0</v>
      </c>
      <c r="L288" s="5">
        <f t="shared" si="20"/>
        <v>24636.791666666672</v>
      </c>
      <c r="M288">
        <f t="shared" si="18"/>
        <v>24.636791666666671</v>
      </c>
    </row>
    <row r="289" spans="1:13" x14ac:dyDescent="0.25">
      <c r="A289" t="s">
        <v>30</v>
      </c>
      <c r="C289" t="s">
        <v>34</v>
      </c>
      <c r="D289">
        <v>0.28699999999999998</v>
      </c>
      <c r="E289" s="4">
        <f t="shared" si="16"/>
        <v>0.28699999999999998</v>
      </c>
      <c r="F289" t="s">
        <v>35</v>
      </c>
      <c r="H289" t="s">
        <v>36</v>
      </c>
      <c r="J289" s="3">
        <f t="shared" si="17"/>
        <v>0</v>
      </c>
      <c r="L289" s="5">
        <f t="shared" si="20"/>
        <v>24709.633333333339</v>
      </c>
      <c r="M289">
        <f t="shared" si="18"/>
        <v>24.70963333333334</v>
      </c>
    </row>
    <row r="290" spans="1:13" x14ac:dyDescent="0.25">
      <c r="A290" t="s">
        <v>30</v>
      </c>
      <c r="C290" t="s">
        <v>34</v>
      </c>
      <c r="D290">
        <v>0.28799999999999998</v>
      </c>
      <c r="E290" s="4">
        <f t="shared" si="16"/>
        <v>0.28799999999999998</v>
      </c>
      <c r="F290" t="s">
        <v>35</v>
      </c>
      <c r="H290" t="s">
        <v>36</v>
      </c>
      <c r="J290" s="3">
        <f t="shared" si="17"/>
        <v>0</v>
      </c>
      <c r="L290" s="5">
        <f t="shared" si="20"/>
        <v>24782.475000000006</v>
      </c>
      <c r="M290">
        <f t="shared" si="18"/>
        <v>24.782475000000005</v>
      </c>
    </row>
    <row r="291" spans="1:13" x14ac:dyDescent="0.25">
      <c r="A291" t="s">
        <v>30</v>
      </c>
      <c r="C291" t="s">
        <v>34</v>
      </c>
      <c r="D291">
        <v>0.28899999999999998</v>
      </c>
      <c r="E291" s="4">
        <f t="shared" si="16"/>
        <v>0.28899999999999998</v>
      </c>
      <c r="F291" t="s">
        <v>35</v>
      </c>
      <c r="H291" t="s">
        <v>36</v>
      </c>
      <c r="J291" s="3">
        <f t="shared" si="17"/>
        <v>0</v>
      </c>
      <c r="L291" s="5">
        <f t="shared" si="20"/>
        <v>24855.316666666673</v>
      </c>
      <c r="M291">
        <f t="shared" si="18"/>
        <v>24.855316666666674</v>
      </c>
    </row>
    <row r="292" spans="1:13" x14ac:dyDescent="0.25">
      <c r="A292" t="s">
        <v>30</v>
      </c>
      <c r="C292" t="s">
        <v>34</v>
      </c>
      <c r="D292">
        <v>0.28999999999999998</v>
      </c>
      <c r="E292" s="4">
        <f t="shared" si="16"/>
        <v>0.28999999999999998</v>
      </c>
      <c r="F292" t="s">
        <v>35</v>
      </c>
      <c r="H292" t="s">
        <v>36</v>
      </c>
      <c r="J292" s="3">
        <f t="shared" si="17"/>
        <v>0</v>
      </c>
      <c r="L292" s="5">
        <f t="shared" si="20"/>
        <v>24928.15833333334</v>
      </c>
      <c r="M292">
        <f t="shared" si="18"/>
        <v>24.928158333333339</v>
      </c>
    </row>
    <row r="293" spans="1:13" x14ac:dyDescent="0.25">
      <c r="A293" t="s">
        <v>30</v>
      </c>
      <c r="B293">
        <v>2.03307E-2</v>
      </c>
      <c r="C293" t="s">
        <v>34</v>
      </c>
      <c r="D293">
        <v>0.29099999999999998</v>
      </c>
      <c r="E293" s="4">
        <f t="shared" si="16"/>
        <v>0.29099999999999998</v>
      </c>
      <c r="F293" t="s">
        <v>35</v>
      </c>
      <c r="G293">
        <v>0.19031400000000001</v>
      </c>
      <c r="H293" t="s">
        <v>36</v>
      </c>
      <c r="I293" s="1">
        <v>3.4318400000000001E-4</v>
      </c>
      <c r="J293" s="3">
        <f t="shared" si="17"/>
        <v>0.21098788400000001</v>
      </c>
      <c r="K293">
        <v>7.1205100000000003</v>
      </c>
      <c r="L293">
        <v>25001</v>
      </c>
      <c r="M293">
        <f t="shared" si="18"/>
        <v>25.001000000000001</v>
      </c>
    </row>
    <row r="294" spans="1:13" x14ac:dyDescent="0.25">
      <c r="A294" t="s">
        <v>30</v>
      </c>
      <c r="C294" t="s">
        <v>34</v>
      </c>
      <c r="D294">
        <v>0.29199999999999998</v>
      </c>
      <c r="E294" s="4">
        <f t="shared" si="16"/>
        <v>0.29199999999999998</v>
      </c>
      <c r="F294" t="s">
        <v>35</v>
      </c>
      <c r="H294" t="s">
        <v>36</v>
      </c>
      <c r="J294" s="3">
        <f t="shared" si="17"/>
        <v>0</v>
      </c>
      <c r="L294">
        <f>AVERAGE(L293,L295)</f>
        <v>25068.5</v>
      </c>
      <c r="M294">
        <f t="shared" si="18"/>
        <v>25.0685</v>
      </c>
    </row>
    <row r="295" spans="1:13" x14ac:dyDescent="0.25">
      <c r="A295" t="s">
        <v>30</v>
      </c>
      <c r="B295">
        <v>2.0330600000000001E-2</v>
      </c>
      <c r="C295" t="s">
        <v>34</v>
      </c>
      <c r="D295">
        <v>0.29299999999999998</v>
      </c>
      <c r="E295" s="4">
        <f t="shared" si="16"/>
        <v>0.29299999999999998</v>
      </c>
      <c r="F295" t="s">
        <v>35</v>
      </c>
      <c r="G295">
        <v>0.192299</v>
      </c>
      <c r="H295" t="s">
        <v>36</v>
      </c>
      <c r="I295" s="1">
        <v>3.50503E-4</v>
      </c>
      <c r="J295" s="3">
        <f t="shared" si="17"/>
        <v>0.212980103</v>
      </c>
      <c r="K295">
        <v>7.1245700000000003</v>
      </c>
      <c r="L295">
        <v>25136</v>
      </c>
      <c r="M295">
        <f t="shared" si="18"/>
        <v>25.135999999999999</v>
      </c>
    </row>
    <row r="296" spans="1:13" x14ac:dyDescent="0.25">
      <c r="A296" t="s">
        <v>30</v>
      </c>
      <c r="C296" t="s">
        <v>34</v>
      </c>
      <c r="D296">
        <v>0.29399999999999998</v>
      </c>
      <c r="E296" s="4">
        <f t="shared" si="16"/>
        <v>0.29399999999999998</v>
      </c>
      <c r="F296" t="s">
        <v>35</v>
      </c>
      <c r="H296" t="s">
        <v>36</v>
      </c>
      <c r="J296" s="3">
        <f t="shared" si="17"/>
        <v>0</v>
      </c>
      <c r="L296" s="5">
        <f>L295+(L$299-L$295)/4</f>
        <v>25203.35</v>
      </c>
      <c r="M296">
        <f t="shared" si="18"/>
        <v>25.203349999999997</v>
      </c>
    </row>
    <row r="297" spans="1:13" x14ac:dyDescent="0.25">
      <c r="A297" t="s">
        <v>30</v>
      </c>
      <c r="C297" t="s">
        <v>34</v>
      </c>
      <c r="D297">
        <v>0.29499999999999998</v>
      </c>
      <c r="E297" s="4">
        <f t="shared" si="16"/>
        <v>0.29499999999999998</v>
      </c>
      <c r="F297" t="s">
        <v>35</v>
      </c>
      <c r="H297" t="s">
        <v>36</v>
      </c>
      <c r="J297" s="3">
        <f t="shared" si="17"/>
        <v>0</v>
      </c>
      <c r="L297" s="5">
        <f t="shared" ref="L297:L298" si="21">L296+(L$299-L$295)/4</f>
        <v>25270.699999999997</v>
      </c>
      <c r="M297">
        <f t="shared" si="18"/>
        <v>25.270699999999998</v>
      </c>
    </row>
    <row r="298" spans="1:13" x14ac:dyDescent="0.25">
      <c r="A298" t="s">
        <v>30</v>
      </c>
      <c r="C298" t="s">
        <v>34</v>
      </c>
      <c r="D298">
        <v>0.29599999999999999</v>
      </c>
      <c r="E298" s="4">
        <f t="shared" si="16"/>
        <v>0.29599999999999999</v>
      </c>
      <c r="F298" t="s">
        <v>35</v>
      </c>
      <c r="H298" t="s">
        <v>36</v>
      </c>
      <c r="J298" s="3">
        <f t="shared" si="17"/>
        <v>0</v>
      </c>
      <c r="L298" s="5">
        <f t="shared" si="21"/>
        <v>25338.049999999996</v>
      </c>
      <c r="M298">
        <f t="shared" si="18"/>
        <v>25.338049999999996</v>
      </c>
    </row>
    <row r="299" spans="1:13" x14ac:dyDescent="0.25">
      <c r="A299" t="s">
        <v>30</v>
      </c>
      <c r="B299">
        <v>2.03307E-2</v>
      </c>
      <c r="C299" t="s">
        <v>34</v>
      </c>
      <c r="D299">
        <v>0.29699999999999999</v>
      </c>
      <c r="E299" s="4">
        <f t="shared" si="16"/>
        <v>0.29699999999999999</v>
      </c>
      <c r="F299" t="s">
        <v>35</v>
      </c>
      <c r="G299">
        <v>0.196269</v>
      </c>
      <c r="H299" t="s">
        <v>36</v>
      </c>
      <c r="I299" s="1">
        <v>3.6537400000000002E-4</v>
      </c>
      <c r="J299" s="3">
        <f t="shared" si="17"/>
        <v>0.21696507400000001</v>
      </c>
      <c r="K299">
        <v>7.1325599999999998</v>
      </c>
      <c r="L299">
        <v>25405.4</v>
      </c>
      <c r="M299">
        <f t="shared" si="18"/>
        <v>25.4054</v>
      </c>
    </row>
    <row r="300" spans="1:13" x14ac:dyDescent="0.25">
      <c r="A300" t="s">
        <v>30</v>
      </c>
      <c r="C300" t="s">
        <v>34</v>
      </c>
      <c r="D300">
        <v>0.29799999999999999</v>
      </c>
      <c r="E300" s="4">
        <f t="shared" si="16"/>
        <v>0.29799999999999999</v>
      </c>
      <c r="F300" t="s">
        <v>35</v>
      </c>
      <c r="H300" t="s">
        <v>36</v>
      </c>
      <c r="J300" s="3">
        <f t="shared" si="17"/>
        <v>0</v>
      </c>
      <c r="L300">
        <f>AVERAGE(L299,L301)</f>
        <v>25472.550000000003</v>
      </c>
      <c r="M300">
        <f t="shared" si="18"/>
        <v>25.472550000000002</v>
      </c>
    </row>
    <row r="301" spans="1:13" x14ac:dyDescent="0.25">
      <c r="A301" t="s">
        <v>30</v>
      </c>
      <c r="B301">
        <v>2.0330600000000001E-2</v>
      </c>
      <c r="C301" t="s">
        <v>34</v>
      </c>
      <c r="D301">
        <v>0.29899999999999999</v>
      </c>
      <c r="E301" s="4">
        <f t="shared" si="16"/>
        <v>0.29899999999999999</v>
      </c>
      <c r="F301" t="s">
        <v>35</v>
      </c>
      <c r="G301">
        <v>0.19825400000000001</v>
      </c>
      <c r="H301" t="s">
        <v>36</v>
      </c>
      <c r="I301" s="1">
        <v>3.7292500000000003E-4</v>
      </c>
      <c r="J301" s="3">
        <f t="shared" si="17"/>
        <v>0.21895752500000001</v>
      </c>
      <c r="K301">
        <v>7.1364900000000002</v>
      </c>
      <c r="L301">
        <v>25539.7</v>
      </c>
      <c r="M301">
        <f t="shared" si="18"/>
        <v>25.5397</v>
      </c>
    </row>
    <row r="302" spans="1:13" x14ac:dyDescent="0.25">
      <c r="A302" t="s">
        <v>30</v>
      </c>
      <c r="C302" t="s">
        <v>34</v>
      </c>
      <c r="D302">
        <v>0.3</v>
      </c>
      <c r="E302" s="4">
        <f t="shared" si="16"/>
        <v>0.3</v>
      </c>
      <c r="F302" t="s">
        <v>35</v>
      </c>
      <c r="H302" t="s">
        <v>36</v>
      </c>
      <c r="J302" s="3">
        <f t="shared" si="17"/>
        <v>0</v>
      </c>
      <c r="L302">
        <f>AVERAGE(L301,L303)</f>
        <v>25606.7</v>
      </c>
      <c r="M302">
        <f t="shared" si="18"/>
        <v>25.6067</v>
      </c>
    </row>
    <row r="303" spans="1:13" x14ac:dyDescent="0.25">
      <c r="A303" t="s">
        <v>30</v>
      </c>
      <c r="B303">
        <v>2.03307E-2</v>
      </c>
      <c r="C303" t="s">
        <v>34</v>
      </c>
      <c r="D303">
        <v>0.30099999999999999</v>
      </c>
      <c r="E303" s="4">
        <f t="shared" si="16"/>
        <v>0.30099999999999999</v>
      </c>
      <c r="F303" t="s">
        <v>35</v>
      </c>
      <c r="G303">
        <v>0.200239</v>
      </c>
      <c r="H303" t="s">
        <v>36</v>
      </c>
      <c r="I303" s="1">
        <v>3.80553E-4</v>
      </c>
      <c r="J303" s="3">
        <f t="shared" si="17"/>
        <v>0.22095025300000001</v>
      </c>
      <c r="K303">
        <v>7.1403699999999999</v>
      </c>
      <c r="L303">
        <v>25673.7</v>
      </c>
      <c r="M303">
        <f t="shared" si="18"/>
        <v>25.6737</v>
      </c>
    </row>
    <row r="304" spans="1:13" x14ac:dyDescent="0.25">
      <c r="A304" t="s">
        <v>30</v>
      </c>
      <c r="C304" t="s">
        <v>34</v>
      </c>
      <c r="D304">
        <v>0.30199999999999999</v>
      </c>
      <c r="E304" s="4">
        <f t="shared" si="16"/>
        <v>0.30199999999999999</v>
      </c>
      <c r="F304" t="s">
        <v>35</v>
      </c>
      <c r="H304" t="s">
        <v>36</v>
      </c>
      <c r="J304" s="3">
        <f t="shared" si="17"/>
        <v>0</v>
      </c>
      <c r="L304">
        <f>AVERAGE(L303,L305)</f>
        <v>25740.65</v>
      </c>
      <c r="M304">
        <f t="shared" si="18"/>
        <v>25.740650000000002</v>
      </c>
    </row>
    <row r="305" spans="1:13" x14ac:dyDescent="0.25">
      <c r="A305" t="s">
        <v>30</v>
      </c>
      <c r="B305">
        <v>2.03308E-2</v>
      </c>
      <c r="C305" t="s">
        <v>34</v>
      </c>
      <c r="D305">
        <v>0.30299999999999999</v>
      </c>
      <c r="E305" s="4">
        <f t="shared" si="16"/>
        <v>0.30299999999999999</v>
      </c>
      <c r="F305" t="s">
        <v>35</v>
      </c>
      <c r="G305">
        <v>0.20222300000000001</v>
      </c>
      <c r="H305" t="s">
        <v>36</v>
      </c>
      <c r="I305" s="1">
        <v>3.88255E-4</v>
      </c>
      <c r="J305" s="3">
        <f t="shared" si="17"/>
        <v>0.22294205500000003</v>
      </c>
      <c r="K305">
        <v>7.1442100000000002</v>
      </c>
      <c r="L305">
        <v>25807.599999999999</v>
      </c>
      <c r="M305">
        <f t="shared" si="18"/>
        <v>25.807599999999997</v>
      </c>
    </row>
    <row r="306" spans="1:13" x14ac:dyDescent="0.25">
      <c r="A306" t="s">
        <v>30</v>
      </c>
      <c r="C306" t="s">
        <v>34</v>
      </c>
      <c r="D306">
        <v>0.30399999999999999</v>
      </c>
      <c r="E306" s="4">
        <f t="shared" si="16"/>
        <v>0.30399999999999999</v>
      </c>
      <c r="F306" t="s">
        <v>35</v>
      </c>
      <c r="H306" t="s">
        <v>36</v>
      </c>
      <c r="J306" s="3">
        <f t="shared" si="17"/>
        <v>0</v>
      </c>
      <c r="L306">
        <f>AVERAGE(L305,L307)</f>
        <v>25874.400000000001</v>
      </c>
      <c r="M306">
        <f t="shared" si="18"/>
        <v>25.874400000000001</v>
      </c>
    </row>
    <row r="307" spans="1:13" x14ac:dyDescent="0.25">
      <c r="A307" t="s">
        <v>30</v>
      </c>
      <c r="B307">
        <v>2.03307E-2</v>
      </c>
      <c r="C307" t="s">
        <v>34</v>
      </c>
      <c r="D307">
        <v>0.30499999999999999</v>
      </c>
      <c r="E307" s="4">
        <f t="shared" si="16"/>
        <v>0.30499999999999999</v>
      </c>
      <c r="F307" t="s">
        <v>35</v>
      </c>
      <c r="G307">
        <v>0.204208</v>
      </c>
      <c r="H307" t="s">
        <v>36</v>
      </c>
      <c r="I307" s="1">
        <v>3.9604100000000003E-4</v>
      </c>
      <c r="J307" s="3">
        <f t="shared" si="17"/>
        <v>0.22493474100000002</v>
      </c>
      <c r="K307">
        <v>7.1480199999999998</v>
      </c>
      <c r="L307">
        <v>25941.200000000001</v>
      </c>
      <c r="M307">
        <f t="shared" si="18"/>
        <v>25.941200000000002</v>
      </c>
    </row>
    <row r="308" spans="1:13" x14ac:dyDescent="0.25">
      <c r="A308" t="s">
        <v>30</v>
      </c>
      <c r="C308" t="s">
        <v>34</v>
      </c>
      <c r="D308">
        <v>0.30599999999999999</v>
      </c>
      <c r="E308" s="4">
        <f t="shared" si="16"/>
        <v>0.30599999999999999</v>
      </c>
      <c r="F308" t="s">
        <v>35</v>
      </c>
      <c r="H308" t="s">
        <v>36</v>
      </c>
      <c r="J308" s="3">
        <f t="shared" si="17"/>
        <v>0</v>
      </c>
      <c r="L308">
        <f>AVERAGE(L307,L309)</f>
        <v>26007.85</v>
      </c>
      <c r="M308">
        <f t="shared" si="18"/>
        <v>26.007849999999998</v>
      </c>
    </row>
    <row r="309" spans="1:13" x14ac:dyDescent="0.25">
      <c r="A309" t="s">
        <v>30</v>
      </c>
      <c r="B309">
        <v>2.03307E-2</v>
      </c>
      <c r="C309" t="s">
        <v>34</v>
      </c>
      <c r="D309">
        <v>0.307</v>
      </c>
      <c r="E309" s="4">
        <f t="shared" si="16"/>
        <v>0.307</v>
      </c>
      <c r="F309" t="s">
        <v>35</v>
      </c>
      <c r="G309">
        <v>0.20619199999999999</v>
      </c>
      <c r="H309" t="s">
        <v>36</v>
      </c>
      <c r="I309" s="1">
        <v>4.0390000000000001E-4</v>
      </c>
      <c r="J309" s="3">
        <f t="shared" si="17"/>
        <v>0.22692660000000001</v>
      </c>
      <c r="K309">
        <v>7.1517900000000001</v>
      </c>
      <c r="L309">
        <v>26074.5</v>
      </c>
      <c r="M309">
        <f t="shared" si="18"/>
        <v>26.0745</v>
      </c>
    </row>
    <row r="310" spans="1:13" x14ac:dyDescent="0.25">
      <c r="A310" t="s">
        <v>30</v>
      </c>
      <c r="C310" t="s">
        <v>34</v>
      </c>
      <c r="D310">
        <v>0.308</v>
      </c>
      <c r="E310" s="4">
        <f t="shared" si="16"/>
        <v>0.308</v>
      </c>
      <c r="F310" t="s">
        <v>35</v>
      </c>
      <c r="H310" t="s">
        <v>36</v>
      </c>
      <c r="J310" s="3">
        <f t="shared" si="17"/>
        <v>0</v>
      </c>
      <c r="L310">
        <f>AVERAGE(L309,L311)</f>
        <v>26141.05</v>
      </c>
      <c r="M310">
        <f t="shared" si="18"/>
        <v>26.14105</v>
      </c>
    </row>
    <row r="311" spans="1:13" x14ac:dyDescent="0.25">
      <c r="A311" t="s">
        <v>30</v>
      </c>
      <c r="B311">
        <v>2.0330600000000001E-2</v>
      </c>
      <c r="C311" t="s">
        <v>34</v>
      </c>
      <c r="D311">
        <v>0.309</v>
      </c>
      <c r="E311" s="4">
        <f t="shared" si="16"/>
        <v>0.309</v>
      </c>
      <c r="F311" t="s">
        <v>35</v>
      </c>
      <c r="G311">
        <v>0.208176</v>
      </c>
      <c r="H311" t="s">
        <v>36</v>
      </c>
      <c r="I311" s="1">
        <v>4.1183700000000002E-4</v>
      </c>
      <c r="J311" s="3">
        <f t="shared" si="17"/>
        <v>0.228918437</v>
      </c>
      <c r="K311">
        <v>7.1555099999999996</v>
      </c>
      <c r="L311">
        <v>26207.599999999999</v>
      </c>
      <c r="M311">
        <f t="shared" si="18"/>
        <v>26.207599999999999</v>
      </c>
    </row>
    <row r="312" spans="1:13" x14ac:dyDescent="0.25">
      <c r="A312" t="s">
        <v>30</v>
      </c>
      <c r="C312" t="s">
        <v>34</v>
      </c>
      <c r="D312">
        <v>0.31</v>
      </c>
      <c r="E312" s="4">
        <f t="shared" si="16"/>
        <v>0.31</v>
      </c>
      <c r="F312" t="s">
        <v>35</v>
      </c>
      <c r="H312" t="s">
        <v>36</v>
      </c>
      <c r="J312" s="3">
        <f t="shared" si="17"/>
        <v>0</v>
      </c>
      <c r="L312">
        <f>AVERAGE(L311,L313)</f>
        <v>26274.05</v>
      </c>
      <c r="M312">
        <f t="shared" si="18"/>
        <v>26.274049999999999</v>
      </c>
    </row>
    <row r="313" spans="1:13" x14ac:dyDescent="0.25">
      <c r="A313" t="s">
        <v>30</v>
      </c>
      <c r="B313">
        <v>2.0330600000000001E-2</v>
      </c>
      <c r="C313" t="s">
        <v>34</v>
      </c>
      <c r="D313">
        <v>0.311</v>
      </c>
      <c r="E313" s="4">
        <f t="shared" si="16"/>
        <v>0.311</v>
      </c>
      <c r="F313" t="s">
        <v>35</v>
      </c>
      <c r="G313">
        <v>0.21016000000000001</v>
      </c>
      <c r="H313" t="s">
        <v>36</v>
      </c>
      <c r="I313" s="1">
        <v>4.1984999999999999E-4</v>
      </c>
      <c r="J313" s="3">
        <f t="shared" si="17"/>
        <v>0.23091045000000002</v>
      </c>
      <c r="K313">
        <v>7.1592000000000002</v>
      </c>
      <c r="L313">
        <v>26340.5</v>
      </c>
      <c r="M313">
        <f t="shared" si="18"/>
        <v>26.340499999999999</v>
      </c>
    </row>
    <row r="314" spans="1:13" x14ac:dyDescent="0.25">
      <c r="A314" t="s">
        <v>30</v>
      </c>
      <c r="C314" t="s">
        <v>34</v>
      </c>
      <c r="D314">
        <v>0.312</v>
      </c>
      <c r="E314" s="4">
        <f t="shared" si="16"/>
        <v>0.312</v>
      </c>
      <c r="F314" t="s">
        <v>35</v>
      </c>
      <c r="H314" t="s">
        <v>36</v>
      </c>
      <c r="J314" s="3">
        <f t="shared" si="17"/>
        <v>0</v>
      </c>
      <c r="L314">
        <f>AVERAGE(L313,L315)</f>
        <v>26406.85</v>
      </c>
      <c r="M314">
        <f t="shared" si="18"/>
        <v>26.406849999999999</v>
      </c>
    </row>
    <row r="315" spans="1:13" x14ac:dyDescent="0.25">
      <c r="A315" t="s">
        <v>30</v>
      </c>
      <c r="B315">
        <v>2.0330600000000001E-2</v>
      </c>
      <c r="C315" t="s">
        <v>34</v>
      </c>
      <c r="D315">
        <v>0.313</v>
      </c>
      <c r="E315" s="4">
        <f t="shared" si="16"/>
        <v>0.313</v>
      </c>
      <c r="F315" t="s">
        <v>35</v>
      </c>
      <c r="G315">
        <v>0.212144</v>
      </c>
      <c r="H315" t="s">
        <v>36</v>
      </c>
      <c r="I315" s="1">
        <v>4.2794099999999999E-4</v>
      </c>
      <c r="J315" s="3">
        <f t="shared" si="17"/>
        <v>0.23290254099999999</v>
      </c>
      <c r="K315">
        <v>7.1628499999999997</v>
      </c>
      <c r="L315">
        <v>26473.200000000001</v>
      </c>
      <c r="M315">
        <f t="shared" si="18"/>
        <v>26.473200000000002</v>
      </c>
    </row>
    <row r="316" spans="1:13" x14ac:dyDescent="0.25">
      <c r="A316" t="s">
        <v>30</v>
      </c>
      <c r="C316" t="s">
        <v>34</v>
      </c>
      <c r="D316">
        <v>0.314</v>
      </c>
      <c r="E316" s="4">
        <f t="shared" si="16"/>
        <v>0.314</v>
      </c>
      <c r="F316" t="s">
        <v>35</v>
      </c>
      <c r="H316" t="s">
        <v>36</v>
      </c>
      <c r="J316" s="3">
        <f t="shared" si="17"/>
        <v>0</v>
      </c>
      <c r="L316">
        <f>AVERAGE(L315,L317)</f>
        <v>26539.4</v>
      </c>
      <c r="M316">
        <f t="shared" si="18"/>
        <v>26.539400000000001</v>
      </c>
    </row>
    <row r="317" spans="1:13" x14ac:dyDescent="0.25">
      <c r="A317" t="s">
        <v>30</v>
      </c>
      <c r="B317">
        <v>2.03307E-2</v>
      </c>
      <c r="C317" t="s">
        <v>34</v>
      </c>
      <c r="D317">
        <v>0.315</v>
      </c>
      <c r="E317" s="4">
        <f t="shared" si="16"/>
        <v>0.315</v>
      </c>
      <c r="F317" t="s">
        <v>35</v>
      </c>
      <c r="G317">
        <v>0.21412800000000001</v>
      </c>
      <c r="H317" t="s">
        <v>36</v>
      </c>
      <c r="I317" s="1">
        <v>4.3610799999999999E-4</v>
      </c>
      <c r="J317" s="3">
        <f t="shared" si="17"/>
        <v>0.23489480800000001</v>
      </c>
      <c r="K317">
        <v>7.1664599999999998</v>
      </c>
      <c r="L317">
        <v>26605.599999999999</v>
      </c>
      <c r="M317">
        <f t="shared" si="18"/>
        <v>26.605599999999999</v>
      </c>
    </row>
    <row r="318" spans="1:13" x14ac:dyDescent="0.25">
      <c r="A318" t="s">
        <v>30</v>
      </c>
      <c r="C318" t="s">
        <v>34</v>
      </c>
      <c r="D318">
        <v>0.316</v>
      </c>
      <c r="E318" s="4">
        <f t="shared" si="16"/>
        <v>0.316</v>
      </c>
      <c r="F318" t="s">
        <v>35</v>
      </c>
      <c r="H318" t="s">
        <v>36</v>
      </c>
      <c r="J318" s="3">
        <f t="shared" si="17"/>
        <v>0</v>
      </c>
      <c r="L318">
        <f>AVERAGE(L317,L319)</f>
        <v>26671.699999999997</v>
      </c>
      <c r="M318">
        <f t="shared" si="18"/>
        <v>26.671699999999998</v>
      </c>
    </row>
    <row r="319" spans="1:13" x14ac:dyDescent="0.25">
      <c r="A319" t="s">
        <v>30</v>
      </c>
      <c r="B319">
        <v>2.03307E-2</v>
      </c>
      <c r="C319" t="s">
        <v>34</v>
      </c>
      <c r="D319">
        <v>0.317</v>
      </c>
      <c r="E319" s="4">
        <f t="shared" si="16"/>
        <v>0.317</v>
      </c>
      <c r="F319" t="s">
        <v>35</v>
      </c>
      <c r="G319">
        <v>0.216111</v>
      </c>
      <c r="H319" t="s">
        <v>36</v>
      </c>
      <c r="I319" s="1">
        <v>4.4435200000000002E-4</v>
      </c>
      <c r="J319" s="3">
        <f t="shared" si="17"/>
        <v>0.23688605200000001</v>
      </c>
      <c r="K319">
        <v>7.1700400000000002</v>
      </c>
      <c r="L319">
        <v>26737.8</v>
      </c>
      <c r="M319">
        <f t="shared" si="18"/>
        <v>26.7378</v>
      </c>
    </row>
    <row r="320" spans="1:13" x14ac:dyDescent="0.25">
      <c r="A320" t="s">
        <v>30</v>
      </c>
      <c r="C320" t="s">
        <v>34</v>
      </c>
      <c r="D320">
        <v>0.318</v>
      </c>
      <c r="E320" s="4">
        <f t="shared" si="16"/>
        <v>0.318</v>
      </c>
      <c r="F320" t="s">
        <v>35</v>
      </c>
      <c r="H320" t="s">
        <v>36</v>
      </c>
      <c r="J320" s="3">
        <f t="shared" si="17"/>
        <v>0</v>
      </c>
      <c r="L320">
        <f>AVERAGE(L319,L321)</f>
        <v>26803.75</v>
      </c>
      <c r="M320">
        <f t="shared" si="18"/>
        <v>26.803750000000001</v>
      </c>
    </row>
    <row r="321" spans="1:13" x14ac:dyDescent="0.25">
      <c r="A321" t="s">
        <v>30</v>
      </c>
      <c r="B321">
        <v>2.03307E-2</v>
      </c>
      <c r="C321" t="s">
        <v>34</v>
      </c>
      <c r="D321">
        <v>0.31900000000000001</v>
      </c>
      <c r="E321" s="4">
        <f t="shared" si="16"/>
        <v>0.31900000000000001</v>
      </c>
      <c r="F321" t="s">
        <v>35</v>
      </c>
      <c r="G321">
        <v>0.21809500000000001</v>
      </c>
      <c r="H321" t="s">
        <v>36</v>
      </c>
      <c r="I321" s="1">
        <v>4.5267300000000001E-4</v>
      </c>
      <c r="J321" s="3">
        <f t="shared" si="17"/>
        <v>0.238878373</v>
      </c>
      <c r="K321">
        <v>7.1735800000000003</v>
      </c>
      <c r="L321">
        <v>26869.7</v>
      </c>
      <c r="M321">
        <f t="shared" si="18"/>
        <v>26.869700000000002</v>
      </c>
    </row>
    <row r="322" spans="1:13" x14ac:dyDescent="0.25">
      <c r="A322" t="s">
        <v>30</v>
      </c>
      <c r="C322" t="s">
        <v>34</v>
      </c>
      <c r="D322">
        <v>0.32</v>
      </c>
      <c r="E322" s="4">
        <f t="shared" si="16"/>
        <v>0.32</v>
      </c>
      <c r="F322" t="s">
        <v>35</v>
      </c>
      <c r="H322" t="s">
        <v>36</v>
      </c>
      <c r="J322" s="3">
        <f t="shared" si="17"/>
        <v>0</v>
      </c>
      <c r="L322">
        <f>AVERAGE(L321,L323)</f>
        <v>26935.599999999999</v>
      </c>
      <c r="M322">
        <f t="shared" si="18"/>
        <v>26.935599999999997</v>
      </c>
    </row>
    <row r="323" spans="1:13" x14ac:dyDescent="0.25">
      <c r="A323" t="s">
        <v>30</v>
      </c>
      <c r="B323">
        <v>2.03307E-2</v>
      </c>
      <c r="C323" t="s">
        <v>34</v>
      </c>
      <c r="D323">
        <v>0.32100000000000001</v>
      </c>
      <c r="E323" s="4">
        <f t="shared" ref="E323:E386" si="22">ROUND(D323,3)</f>
        <v>0.32100000000000001</v>
      </c>
      <c r="F323" t="s">
        <v>35</v>
      </c>
      <c r="G323">
        <v>0.220078</v>
      </c>
      <c r="H323" t="s">
        <v>36</v>
      </c>
      <c r="I323" s="1">
        <v>4.6107100000000002E-4</v>
      </c>
      <c r="J323" s="3">
        <f t="shared" ref="J323:J386" si="23">B323+G323+I323</f>
        <v>0.24086977100000001</v>
      </c>
      <c r="K323">
        <v>7.1770800000000001</v>
      </c>
      <c r="L323">
        <v>27001.5</v>
      </c>
      <c r="M323">
        <f t="shared" ref="M323:M386" si="24">L323/1000</f>
        <v>27.0015</v>
      </c>
    </row>
    <row r="324" spans="1:13" x14ac:dyDescent="0.25">
      <c r="A324" t="s">
        <v>30</v>
      </c>
      <c r="C324" t="s">
        <v>34</v>
      </c>
      <c r="D324">
        <v>0.32200000000000001</v>
      </c>
      <c r="E324" s="4">
        <f t="shared" si="22"/>
        <v>0.32200000000000001</v>
      </c>
      <c r="F324" t="s">
        <v>35</v>
      </c>
      <c r="H324" t="s">
        <v>36</v>
      </c>
      <c r="J324" s="3">
        <f t="shared" si="23"/>
        <v>0</v>
      </c>
      <c r="L324">
        <f>AVERAGE(L323,L325)</f>
        <v>27067.25</v>
      </c>
      <c r="M324">
        <f t="shared" si="24"/>
        <v>27.067250000000001</v>
      </c>
    </row>
    <row r="325" spans="1:13" x14ac:dyDescent="0.25">
      <c r="A325" t="s">
        <v>30</v>
      </c>
      <c r="B325">
        <v>2.03307E-2</v>
      </c>
      <c r="C325" t="s">
        <v>34</v>
      </c>
      <c r="D325">
        <v>0.32300000000000001</v>
      </c>
      <c r="E325" s="4">
        <f t="shared" si="22"/>
        <v>0.32300000000000001</v>
      </c>
      <c r="F325" t="s">
        <v>35</v>
      </c>
      <c r="G325">
        <v>0.22206100000000001</v>
      </c>
      <c r="H325" t="s">
        <v>36</v>
      </c>
      <c r="I325" s="1">
        <v>4.6954499999999998E-4</v>
      </c>
      <c r="J325" s="3">
        <f t="shared" si="23"/>
        <v>0.242861245</v>
      </c>
      <c r="K325">
        <v>7.1805599999999998</v>
      </c>
      <c r="L325">
        <v>27133</v>
      </c>
      <c r="M325">
        <f t="shared" si="24"/>
        <v>27.132999999999999</v>
      </c>
    </row>
    <row r="326" spans="1:13" x14ac:dyDescent="0.25">
      <c r="A326" t="s">
        <v>30</v>
      </c>
      <c r="C326" t="s">
        <v>34</v>
      </c>
      <c r="D326">
        <v>0.32400000000000001</v>
      </c>
      <c r="E326" s="4">
        <f t="shared" si="22"/>
        <v>0.32400000000000001</v>
      </c>
      <c r="F326" t="s">
        <v>35</v>
      </c>
      <c r="H326" t="s">
        <v>36</v>
      </c>
      <c r="J326" s="3">
        <f t="shared" si="23"/>
        <v>0</v>
      </c>
      <c r="L326">
        <f>AVERAGE(L325,L327)</f>
        <v>27198.6</v>
      </c>
      <c r="M326">
        <f t="shared" si="24"/>
        <v>27.198599999999999</v>
      </c>
    </row>
    <row r="327" spans="1:13" x14ac:dyDescent="0.25">
      <c r="A327" t="s">
        <v>30</v>
      </c>
      <c r="B327">
        <v>2.03308E-2</v>
      </c>
      <c r="C327" t="s">
        <v>34</v>
      </c>
      <c r="D327">
        <v>0.32500000000000001</v>
      </c>
      <c r="E327" s="4">
        <f t="shared" si="22"/>
        <v>0.32500000000000001</v>
      </c>
      <c r="F327" t="s">
        <v>35</v>
      </c>
      <c r="G327">
        <v>0.22404399999999999</v>
      </c>
      <c r="H327" t="s">
        <v>36</v>
      </c>
      <c r="I327" s="1">
        <v>4.7809300000000002E-4</v>
      </c>
      <c r="J327" s="3">
        <f t="shared" si="23"/>
        <v>0.24485289300000002</v>
      </c>
      <c r="K327">
        <v>7.1839899999999997</v>
      </c>
      <c r="L327">
        <v>27264.2</v>
      </c>
      <c r="M327">
        <f t="shared" si="24"/>
        <v>27.264200000000002</v>
      </c>
    </row>
    <row r="328" spans="1:13" x14ac:dyDescent="0.25">
      <c r="A328" t="s">
        <v>30</v>
      </c>
      <c r="C328" t="s">
        <v>34</v>
      </c>
      <c r="D328">
        <v>0.32600000000000001</v>
      </c>
      <c r="E328" s="4">
        <f t="shared" si="22"/>
        <v>0.32600000000000001</v>
      </c>
      <c r="F328" t="s">
        <v>35</v>
      </c>
      <c r="H328" t="s">
        <v>36</v>
      </c>
      <c r="J328" s="3">
        <f t="shared" si="23"/>
        <v>0</v>
      </c>
      <c r="L328">
        <f>AVERAGE(L327,L329)</f>
        <v>27329.75</v>
      </c>
      <c r="M328">
        <f t="shared" si="24"/>
        <v>27.329750000000001</v>
      </c>
    </row>
    <row r="329" spans="1:13" x14ac:dyDescent="0.25">
      <c r="A329" t="s">
        <v>30</v>
      </c>
      <c r="B329">
        <v>2.03307E-2</v>
      </c>
      <c r="C329" t="s">
        <v>34</v>
      </c>
      <c r="D329">
        <v>0.32700000000000001</v>
      </c>
      <c r="E329" s="4">
        <f t="shared" si="22"/>
        <v>0.32700000000000001</v>
      </c>
      <c r="F329" t="s">
        <v>35</v>
      </c>
      <c r="G329">
        <v>0.226026</v>
      </c>
      <c r="H329" t="s">
        <v>36</v>
      </c>
      <c r="I329" s="1">
        <v>4.86723E-4</v>
      </c>
      <c r="J329" s="3">
        <f t="shared" si="23"/>
        <v>0.24684342300000001</v>
      </c>
      <c r="K329">
        <v>7.1874000000000002</v>
      </c>
      <c r="L329">
        <v>27395.3</v>
      </c>
      <c r="M329">
        <f t="shared" si="24"/>
        <v>27.395299999999999</v>
      </c>
    </row>
    <row r="330" spans="1:13" x14ac:dyDescent="0.25">
      <c r="A330" t="s">
        <v>30</v>
      </c>
      <c r="C330" t="s">
        <v>34</v>
      </c>
      <c r="D330">
        <v>0.32800000000000001</v>
      </c>
      <c r="E330" s="4">
        <f t="shared" si="22"/>
        <v>0.32800000000000001</v>
      </c>
      <c r="F330" t="s">
        <v>35</v>
      </c>
      <c r="H330" t="s">
        <v>36</v>
      </c>
      <c r="J330" s="3">
        <f t="shared" si="23"/>
        <v>0</v>
      </c>
      <c r="L330">
        <f>AVERAGE(L329,L331)</f>
        <v>27460.699999999997</v>
      </c>
      <c r="M330">
        <f t="shared" si="24"/>
        <v>27.460699999999996</v>
      </c>
    </row>
    <row r="331" spans="1:13" x14ac:dyDescent="0.25">
      <c r="A331" t="s">
        <v>30</v>
      </c>
      <c r="B331">
        <v>2.03307E-2</v>
      </c>
      <c r="C331" t="s">
        <v>34</v>
      </c>
      <c r="D331">
        <v>0.32900000000000001</v>
      </c>
      <c r="E331" s="4">
        <f t="shared" si="22"/>
        <v>0.32900000000000001</v>
      </c>
      <c r="F331" t="s">
        <v>35</v>
      </c>
      <c r="G331">
        <v>0.22800899999999999</v>
      </c>
      <c r="H331" t="s">
        <v>36</v>
      </c>
      <c r="I331" s="1">
        <v>4.9542800000000001E-4</v>
      </c>
      <c r="J331" s="3">
        <f t="shared" si="23"/>
        <v>0.24883512799999999</v>
      </c>
      <c r="K331">
        <v>7.1907699999999997</v>
      </c>
      <c r="L331">
        <v>27526.1</v>
      </c>
      <c r="M331">
        <f t="shared" si="24"/>
        <v>27.5261</v>
      </c>
    </row>
    <row r="332" spans="1:13" x14ac:dyDescent="0.25">
      <c r="A332" t="s">
        <v>30</v>
      </c>
      <c r="C332" t="s">
        <v>34</v>
      </c>
      <c r="D332">
        <v>0.33</v>
      </c>
      <c r="E332" s="4">
        <f t="shared" si="22"/>
        <v>0.33</v>
      </c>
      <c r="F332" t="s">
        <v>35</v>
      </c>
      <c r="H332" t="s">
        <v>36</v>
      </c>
      <c r="J332" s="3">
        <f t="shared" si="23"/>
        <v>0</v>
      </c>
      <c r="L332">
        <f>AVERAGE(L331,L333)</f>
        <v>27591.35</v>
      </c>
      <c r="M332">
        <f t="shared" si="24"/>
        <v>27.591349999999998</v>
      </c>
    </row>
    <row r="333" spans="1:13" x14ac:dyDescent="0.25">
      <c r="A333" t="s">
        <v>30</v>
      </c>
      <c r="B333">
        <v>2.0330600000000001E-2</v>
      </c>
      <c r="C333" t="s">
        <v>34</v>
      </c>
      <c r="D333">
        <v>0.33100000000000002</v>
      </c>
      <c r="E333" s="4">
        <f t="shared" si="22"/>
        <v>0.33100000000000002</v>
      </c>
      <c r="F333" t="s">
        <v>35</v>
      </c>
      <c r="G333">
        <v>0.229992</v>
      </c>
      <c r="H333" t="s">
        <v>36</v>
      </c>
      <c r="I333" s="1">
        <v>5.0420900000000004E-4</v>
      </c>
      <c r="J333" s="3">
        <f t="shared" si="23"/>
        <v>0.25082680899999998</v>
      </c>
      <c r="K333">
        <v>7.1941100000000002</v>
      </c>
      <c r="L333">
        <v>27656.6</v>
      </c>
      <c r="M333">
        <f t="shared" si="24"/>
        <v>27.656599999999997</v>
      </c>
    </row>
    <row r="334" spans="1:13" x14ac:dyDescent="0.25">
      <c r="A334" t="s">
        <v>30</v>
      </c>
      <c r="C334" t="s">
        <v>34</v>
      </c>
      <c r="D334">
        <v>0.33200000000000002</v>
      </c>
      <c r="E334" s="4">
        <f t="shared" si="22"/>
        <v>0.33200000000000002</v>
      </c>
      <c r="F334" t="s">
        <v>35</v>
      </c>
      <c r="H334" t="s">
        <v>36</v>
      </c>
      <c r="J334" s="3">
        <f t="shared" si="23"/>
        <v>0</v>
      </c>
      <c r="L334">
        <f>AVERAGE(L333,L335)</f>
        <v>27721.8</v>
      </c>
      <c r="M334">
        <f t="shared" si="24"/>
        <v>27.721799999999998</v>
      </c>
    </row>
    <row r="335" spans="1:13" x14ac:dyDescent="0.25">
      <c r="A335" t="s">
        <v>30</v>
      </c>
      <c r="B335">
        <v>2.03307E-2</v>
      </c>
      <c r="C335" t="s">
        <v>34</v>
      </c>
      <c r="D335">
        <v>0.33300000000000002</v>
      </c>
      <c r="E335" s="4">
        <f t="shared" si="22"/>
        <v>0.33300000000000002</v>
      </c>
      <c r="F335" t="s">
        <v>35</v>
      </c>
      <c r="G335">
        <v>0.23197400000000001</v>
      </c>
      <c r="H335" t="s">
        <v>36</v>
      </c>
      <c r="I335" s="1">
        <v>5.1306500000000005E-4</v>
      </c>
      <c r="J335" s="3">
        <f t="shared" si="23"/>
        <v>0.25281776499999997</v>
      </c>
      <c r="K335">
        <v>7.1974200000000002</v>
      </c>
      <c r="L335">
        <v>27787</v>
      </c>
      <c r="M335">
        <f t="shared" si="24"/>
        <v>27.786999999999999</v>
      </c>
    </row>
    <row r="336" spans="1:13" x14ac:dyDescent="0.25">
      <c r="A336" t="s">
        <v>30</v>
      </c>
      <c r="C336" t="s">
        <v>34</v>
      </c>
      <c r="D336">
        <v>0.33400000000000002</v>
      </c>
      <c r="E336" s="4">
        <f t="shared" si="22"/>
        <v>0.33400000000000002</v>
      </c>
      <c r="F336" t="s">
        <v>35</v>
      </c>
      <c r="H336" t="s">
        <v>36</v>
      </c>
      <c r="J336" s="3">
        <f t="shared" si="23"/>
        <v>0</v>
      </c>
      <c r="L336">
        <f>AVERAGE(L335,L337)</f>
        <v>27852.05</v>
      </c>
      <c r="M336">
        <f t="shared" si="24"/>
        <v>27.852049999999998</v>
      </c>
    </row>
    <row r="337" spans="1:13" x14ac:dyDescent="0.25">
      <c r="A337" t="s">
        <v>30</v>
      </c>
      <c r="B337">
        <v>2.03307E-2</v>
      </c>
      <c r="C337" t="s">
        <v>34</v>
      </c>
      <c r="D337">
        <v>0.33500000000000002</v>
      </c>
      <c r="E337" s="4">
        <f t="shared" si="22"/>
        <v>0.33500000000000002</v>
      </c>
      <c r="F337" t="s">
        <v>35</v>
      </c>
      <c r="G337">
        <v>0.233956</v>
      </c>
      <c r="H337" t="s">
        <v>36</v>
      </c>
      <c r="I337" s="1">
        <v>5.2199899999999999E-4</v>
      </c>
      <c r="J337" s="3">
        <f t="shared" si="23"/>
        <v>0.25480869899999997</v>
      </c>
      <c r="K337">
        <v>7.2007000000000003</v>
      </c>
      <c r="L337">
        <v>27917.1</v>
      </c>
      <c r="M337">
        <f t="shared" si="24"/>
        <v>27.917099999999998</v>
      </c>
    </row>
    <row r="338" spans="1:13" x14ac:dyDescent="0.25">
      <c r="A338" t="s">
        <v>30</v>
      </c>
      <c r="C338" t="s">
        <v>34</v>
      </c>
      <c r="D338">
        <v>0.33600000000000002</v>
      </c>
      <c r="E338" s="4">
        <f t="shared" si="22"/>
        <v>0.33600000000000002</v>
      </c>
      <c r="F338" t="s">
        <v>35</v>
      </c>
      <c r="H338" t="s">
        <v>36</v>
      </c>
      <c r="J338" s="3">
        <f t="shared" si="23"/>
        <v>0</v>
      </c>
      <c r="L338">
        <f>AVERAGE(L337,L339)</f>
        <v>27982.05</v>
      </c>
      <c r="M338">
        <f t="shared" si="24"/>
        <v>27.982050000000001</v>
      </c>
    </row>
    <row r="339" spans="1:13" x14ac:dyDescent="0.25">
      <c r="A339" t="s">
        <v>30</v>
      </c>
      <c r="B339">
        <v>2.03307E-2</v>
      </c>
      <c r="C339" t="s">
        <v>34</v>
      </c>
      <c r="D339">
        <v>0.33700000000000002</v>
      </c>
      <c r="E339" s="4">
        <f t="shared" si="22"/>
        <v>0.33700000000000002</v>
      </c>
      <c r="F339" t="s">
        <v>35</v>
      </c>
      <c r="G339">
        <v>0.23593800000000001</v>
      </c>
      <c r="H339" t="s">
        <v>36</v>
      </c>
      <c r="I339" s="1">
        <v>5.3100900000000004E-4</v>
      </c>
      <c r="J339" s="3">
        <f t="shared" si="23"/>
        <v>0.25679970900000004</v>
      </c>
      <c r="K339">
        <v>7.2039499999999999</v>
      </c>
      <c r="L339">
        <v>28047</v>
      </c>
      <c r="M339">
        <f t="shared" si="24"/>
        <v>28.047000000000001</v>
      </c>
    </row>
    <row r="340" spans="1:13" x14ac:dyDescent="0.25">
      <c r="A340" t="s">
        <v>30</v>
      </c>
      <c r="C340" t="s">
        <v>34</v>
      </c>
      <c r="D340">
        <v>0.33800000000000002</v>
      </c>
      <c r="E340" s="4">
        <f t="shared" si="22"/>
        <v>0.33800000000000002</v>
      </c>
      <c r="F340" t="s">
        <v>35</v>
      </c>
      <c r="H340" t="s">
        <v>36</v>
      </c>
      <c r="J340" s="3">
        <f t="shared" si="23"/>
        <v>0</v>
      </c>
      <c r="L340">
        <f>AVERAGE(L339,L341)</f>
        <v>28111.85</v>
      </c>
      <c r="M340">
        <f t="shared" si="24"/>
        <v>28.111849999999997</v>
      </c>
    </row>
    <row r="341" spans="1:13" x14ac:dyDescent="0.25">
      <c r="A341" t="s">
        <v>30</v>
      </c>
      <c r="B341">
        <v>2.03307E-2</v>
      </c>
      <c r="C341" t="s">
        <v>34</v>
      </c>
      <c r="D341">
        <v>0.33900000000000002</v>
      </c>
      <c r="E341" s="4">
        <f t="shared" si="22"/>
        <v>0.33900000000000002</v>
      </c>
      <c r="F341" t="s">
        <v>35</v>
      </c>
      <c r="G341">
        <v>0.23791999999999999</v>
      </c>
      <c r="H341" t="s">
        <v>36</v>
      </c>
      <c r="I341" s="1">
        <v>5.4009499999999998E-4</v>
      </c>
      <c r="J341" s="3">
        <f t="shared" si="23"/>
        <v>0.25879079500000002</v>
      </c>
      <c r="K341">
        <v>7.2071699999999996</v>
      </c>
      <c r="L341">
        <v>28176.7</v>
      </c>
      <c r="M341">
        <f t="shared" si="24"/>
        <v>28.1767</v>
      </c>
    </row>
    <row r="342" spans="1:13" x14ac:dyDescent="0.25">
      <c r="A342" t="s">
        <v>30</v>
      </c>
      <c r="C342" t="s">
        <v>34</v>
      </c>
      <c r="D342">
        <v>0.34</v>
      </c>
      <c r="E342" s="4">
        <f t="shared" si="22"/>
        <v>0.34</v>
      </c>
      <c r="F342" t="s">
        <v>35</v>
      </c>
      <c r="H342" t="s">
        <v>36</v>
      </c>
      <c r="J342" s="3">
        <f t="shared" si="23"/>
        <v>0</v>
      </c>
      <c r="L342">
        <f>L341+(L$347-L$341)/6</f>
        <v>28241.316666666666</v>
      </c>
      <c r="M342">
        <f t="shared" si="24"/>
        <v>28.241316666666666</v>
      </c>
    </row>
    <row r="343" spans="1:13" x14ac:dyDescent="0.25">
      <c r="A343" t="s">
        <v>30</v>
      </c>
      <c r="C343" t="s">
        <v>34</v>
      </c>
      <c r="D343">
        <v>0.34100000000000003</v>
      </c>
      <c r="E343" s="4">
        <f t="shared" si="22"/>
        <v>0.34100000000000003</v>
      </c>
      <c r="F343" t="s">
        <v>35</v>
      </c>
      <c r="H343" t="s">
        <v>36</v>
      </c>
      <c r="J343" s="3">
        <f t="shared" si="23"/>
        <v>0</v>
      </c>
      <c r="L343">
        <f t="shared" ref="L343:L346" si="25">L342+(L$347-L$341)/6</f>
        <v>28305.933333333334</v>
      </c>
      <c r="M343">
        <f t="shared" si="24"/>
        <v>28.305933333333336</v>
      </c>
    </row>
    <row r="344" spans="1:13" x14ac:dyDescent="0.25">
      <c r="A344" t="s">
        <v>30</v>
      </c>
      <c r="C344" t="s">
        <v>34</v>
      </c>
      <c r="D344">
        <v>0.34200000000000003</v>
      </c>
      <c r="E344" s="4">
        <f t="shared" si="22"/>
        <v>0.34200000000000003</v>
      </c>
      <c r="F344" t="s">
        <v>35</v>
      </c>
      <c r="H344" t="s">
        <v>36</v>
      </c>
      <c r="J344" s="3">
        <f t="shared" si="23"/>
        <v>0</v>
      </c>
      <c r="L344">
        <f t="shared" si="25"/>
        <v>28370.550000000003</v>
      </c>
      <c r="M344">
        <f t="shared" si="24"/>
        <v>28.370550000000001</v>
      </c>
    </row>
    <row r="345" spans="1:13" x14ac:dyDescent="0.25">
      <c r="A345" t="s">
        <v>30</v>
      </c>
      <c r="C345" t="s">
        <v>34</v>
      </c>
      <c r="D345">
        <v>0.34300000000000003</v>
      </c>
      <c r="E345" s="4">
        <f t="shared" si="22"/>
        <v>0.34300000000000003</v>
      </c>
      <c r="F345" t="s">
        <v>35</v>
      </c>
      <c r="H345" t="s">
        <v>36</v>
      </c>
      <c r="J345" s="3">
        <f t="shared" si="23"/>
        <v>0</v>
      </c>
      <c r="L345">
        <f t="shared" si="25"/>
        <v>28435.166666666672</v>
      </c>
      <c r="M345">
        <f t="shared" si="24"/>
        <v>28.435166666666671</v>
      </c>
    </row>
    <row r="346" spans="1:13" x14ac:dyDescent="0.25">
      <c r="A346" t="s">
        <v>30</v>
      </c>
      <c r="C346" t="s">
        <v>34</v>
      </c>
      <c r="D346">
        <v>0.34399999999999997</v>
      </c>
      <c r="E346" s="4">
        <f t="shared" si="22"/>
        <v>0.34399999999999997</v>
      </c>
      <c r="F346" t="s">
        <v>35</v>
      </c>
      <c r="H346" t="s">
        <v>36</v>
      </c>
      <c r="J346" s="3">
        <f t="shared" si="23"/>
        <v>0</v>
      </c>
      <c r="L346">
        <f t="shared" si="25"/>
        <v>28499.78333333334</v>
      </c>
      <c r="M346">
        <f t="shared" si="24"/>
        <v>28.49978333333334</v>
      </c>
    </row>
    <row r="347" spans="1:13" x14ac:dyDescent="0.25">
      <c r="A347" t="s">
        <v>30</v>
      </c>
      <c r="B347">
        <v>2.03307E-2</v>
      </c>
      <c r="C347" t="s">
        <v>34</v>
      </c>
      <c r="D347">
        <v>0.34499999999999997</v>
      </c>
      <c r="E347" s="4">
        <f t="shared" si="22"/>
        <v>0.34499999999999997</v>
      </c>
      <c r="F347" t="s">
        <v>35</v>
      </c>
      <c r="G347">
        <v>0.243864</v>
      </c>
      <c r="H347" t="s">
        <v>36</v>
      </c>
      <c r="I347" s="1">
        <v>5.6781099999999999E-4</v>
      </c>
      <c r="J347" s="3">
        <f t="shared" si="23"/>
        <v>0.26476251099999998</v>
      </c>
      <c r="K347">
        <v>7.2166600000000001</v>
      </c>
      <c r="L347">
        <v>28564.400000000001</v>
      </c>
      <c r="M347">
        <f t="shared" si="24"/>
        <v>28.564400000000003</v>
      </c>
    </row>
    <row r="348" spans="1:13" x14ac:dyDescent="0.25">
      <c r="A348" t="s">
        <v>30</v>
      </c>
      <c r="C348" t="s">
        <v>34</v>
      </c>
      <c r="D348">
        <v>0.34599999999999997</v>
      </c>
      <c r="E348" s="4">
        <f t="shared" si="22"/>
        <v>0.34599999999999997</v>
      </c>
      <c r="F348" t="s">
        <v>35</v>
      </c>
      <c r="H348" t="s">
        <v>36</v>
      </c>
      <c r="J348" s="3">
        <f t="shared" si="23"/>
        <v>0</v>
      </c>
      <c r="L348">
        <f>AVERAGE(L347,L349)</f>
        <v>28628.75</v>
      </c>
      <c r="M348">
        <f t="shared" si="24"/>
        <v>28.62875</v>
      </c>
    </row>
    <row r="349" spans="1:13" x14ac:dyDescent="0.25">
      <c r="A349" t="s">
        <v>30</v>
      </c>
      <c r="B349">
        <v>2.03307E-2</v>
      </c>
      <c r="C349" t="s">
        <v>34</v>
      </c>
      <c r="D349">
        <v>0.34699999999999998</v>
      </c>
      <c r="E349" s="4">
        <f t="shared" si="22"/>
        <v>0.34699999999999998</v>
      </c>
      <c r="F349" t="s">
        <v>35</v>
      </c>
      <c r="G349">
        <v>0.24584500000000001</v>
      </c>
      <c r="H349" t="s">
        <v>36</v>
      </c>
      <c r="I349" s="1">
        <v>5.7720199999999997E-4</v>
      </c>
      <c r="J349" s="3">
        <f t="shared" si="23"/>
        <v>0.26675290200000001</v>
      </c>
      <c r="K349">
        <v>7.2197699999999996</v>
      </c>
      <c r="L349">
        <v>28693.1</v>
      </c>
      <c r="M349">
        <f t="shared" si="24"/>
        <v>28.693099999999998</v>
      </c>
    </row>
    <row r="350" spans="1:13" x14ac:dyDescent="0.25">
      <c r="A350" t="s">
        <v>30</v>
      </c>
      <c r="C350" t="s">
        <v>34</v>
      </c>
      <c r="D350">
        <v>0.34799999999999998</v>
      </c>
      <c r="E350" s="4">
        <f t="shared" si="22"/>
        <v>0.34799999999999998</v>
      </c>
      <c r="F350" t="s">
        <v>35</v>
      </c>
      <c r="H350" t="s">
        <v>36</v>
      </c>
      <c r="J350" s="3">
        <f t="shared" si="23"/>
        <v>0</v>
      </c>
      <c r="L350">
        <f>AVERAGE(L349,L351)</f>
        <v>28757.4</v>
      </c>
      <c r="M350">
        <f t="shared" si="24"/>
        <v>28.757400000000001</v>
      </c>
    </row>
    <row r="351" spans="1:13" x14ac:dyDescent="0.25">
      <c r="A351" t="s">
        <v>30</v>
      </c>
      <c r="B351">
        <v>2.03307E-2</v>
      </c>
      <c r="C351" t="s">
        <v>34</v>
      </c>
      <c r="D351">
        <v>0.34899999999999998</v>
      </c>
      <c r="E351" s="4">
        <f t="shared" si="22"/>
        <v>0.34899999999999998</v>
      </c>
      <c r="F351" t="s">
        <v>35</v>
      </c>
      <c r="G351">
        <v>0.24782699999999999</v>
      </c>
      <c r="H351" t="s">
        <v>36</v>
      </c>
      <c r="I351" s="1">
        <v>5.8666899999999995E-4</v>
      </c>
      <c r="J351" s="3">
        <f t="shared" si="23"/>
        <v>0.26874436899999998</v>
      </c>
      <c r="K351">
        <v>7.2228399999999997</v>
      </c>
      <c r="L351">
        <v>28821.7</v>
      </c>
      <c r="M351">
        <f t="shared" si="24"/>
        <v>28.8217</v>
      </c>
    </row>
    <row r="352" spans="1:13" x14ac:dyDescent="0.25">
      <c r="A352" t="s">
        <v>30</v>
      </c>
      <c r="C352" t="s">
        <v>34</v>
      </c>
      <c r="D352">
        <v>0.35</v>
      </c>
      <c r="E352" s="4">
        <f t="shared" si="22"/>
        <v>0.35</v>
      </c>
      <c r="F352" t="s">
        <v>35</v>
      </c>
      <c r="H352" t="s">
        <v>36</v>
      </c>
      <c r="J352" s="3">
        <f t="shared" si="23"/>
        <v>0</v>
      </c>
      <c r="L352">
        <f>AVERAGE(L351,L353)</f>
        <v>28885.85</v>
      </c>
      <c r="M352">
        <f t="shared" si="24"/>
        <v>28.885849999999998</v>
      </c>
    </row>
    <row r="353" spans="1:13" x14ac:dyDescent="0.25">
      <c r="A353" t="s">
        <v>30</v>
      </c>
      <c r="B353">
        <v>2.0330600000000001E-2</v>
      </c>
      <c r="C353" t="s">
        <v>34</v>
      </c>
      <c r="D353">
        <v>0.35099999999999998</v>
      </c>
      <c r="E353" s="4">
        <f t="shared" si="22"/>
        <v>0.35099999999999998</v>
      </c>
      <c r="F353" t="s">
        <v>35</v>
      </c>
      <c r="G353">
        <v>0.249807</v>
      </c>
      <c r="H353" t="s">
        <v>36</v>
      </c>
      <c r="I353" s="1">
        <v>5.9621299999999995E-4</v>
      </c>
      <c r="J353" s="3">
        <f t="shared" si="23"/>
        <v>0.27073381299999999</v>
      </c>
      <c r="K353">
        <v>7.2259000000000002</v>
      </c>
      <c r="L353">
        <v>28950</v>
      </c>
      <c r="M353">
        <f t="shared" si="24"/>
        <v>28.95</v>
      </c>
    </row>
    <row r="354" spans="1:13" x14ac:dyDescent="0.25">
      <c r="A354" t="s">
        <v>30</v>
      </c>
      <c r="C354" t="s">
        <v>34</v>
      </c>
      <c r="D354">
        <v>0.35199999999999998</v>
      </c>
      <c r="E354" s="4">
        <f t="shared" si="22"/>
        <v>0.35199999999999998</v>
      </c>
      <c r="F354" t="s">
        <v>35</v>
      </c>
      <c r="H354" t="s">
        <v>36</v>
      </c>
      <c r="J354" s="3">
        <f t="shared" si="23"/>
        <v>0</v>
      </c>
      <c r="L354">
        <f>AVERAGE(L353,L355)</f>
        <v>29014.1</v>
      </c>
      <c r="M354">
        <f t="shared" si="24"/>
        <v>29.014099999999999</v>
      </c>
    </row>
    <row r="355" spans="1:13" x14ac:dyDescent="0.25">
      <c r="A355" t="s">
        <v>30</v>
      </c>
      <c r="B355">
        <v>2.03307E-2</v>
      </c>
      <c r="C355" t="s">
        <v>34</v>
      </c>
      <c r="D355">
        <v>0.35299999999999998</v>
      </c>
      <c r="E355" s="4">
        <f t="shared" si="22"/>
        <v>0.35299999999999998</v>
      </c>
      <c r="F355" t="s">
        <v>35</v>
      </c>
      <c r="G355">
        <v>0.25178800000000001</v>
      </c>
      <c r="H355" t="s">
        <v>36</v>
      </c>
      <c r="I355" s="1">
        <v>6.0583000000000002E-4</v>
      </c>
      <c r="J355" s="3">
        <f t="shared" si="23"/>
        <v>0.27272452999999997</v>
      </c>
      <c r="K355">
        <v>7.2289199999999996</v>
      </c>
      <c r="L355">
        <v>29078.2</v>
      </c>
      <c r="M355">
        <f t="shared" si="24"/>
        <v>29.078200000000002</v>
      </c>
    </row>
    <row r="356" spans="1:13" x14ac:dyDescent="0.25">
      <c r="A356" t="s">
        <v>30</v>
      </c>
      <c r="C356" t="s">
        <v>34</v>
      </c>
      <c r="D356">
        <v>0.35399999999999998</v>
      </c>
      <c r="E356" s="4">
        <f t="shared" si="22"/>
        <v>0.35399999999999998</v>
      </c>
      <c r="F356" t="s">
        <v>35</v>
      </c>
      <c r="H356" t="s">
        <v>36</v>
      </c>
      <c r="J356" s="3">
        <f t="shared" si="23"/>
        <v>0</v>
      </c>
      <c r="L356">
        <f>AVERAGE(L355,L357)</f>
        <v>29142.15</v>
      </c>
      <c r="M356">
        <f t="shared" si="24"/>
        <v>29.142150000000001</v>
      </c>
    </row>
    <row r="357" spans="1:13" x14ac:dyDescent="0.25">
      <c r="A357" t="s">
        <v>30</v>
      </c>
      <c r="B357">
        <v>2.03307E-2</v>
      </c>
      <c r="C357" t="s">
        <v>34</v>
      </c>
      <c r="D357">
        <v>0.35499999999999998</v>
      </c>
      <c r="E357" s="4">
        <f t="shared" si="22"/>
        <v>0.35499999999999998</v>
      </c>
      <c r="F357" t="s">
        <v>35</v>
      </c>
      <c r="G357">
        <v>0.25376900000000002</v>
      </c>
      <c r="H357" t="s">
        <v>36</v>
      </c>
      <c r="I357" s="1">
        <v>6.1552600000000003E-4</v>
      </c>
      <c r="J357" s="3">
        <f t="shared" si="23"/>
        <v>0.27471522599999998</v>
      </c>
      <c r="K357">
        <v>7.2319199999999997</v>
      </c>
      <c r="L357">
        <v>29206.1</v>
      </c>
      <c r="M357">
        <f t="shared" si="24"/>
        <v>29.206099999999999</v>
      </c>
    </row>
    <row r="358" spans="1:13" x14ac:dyDescent="0.25">
      <c r="A358" t="s">
        <v>30</v>
      </c>
      <c r="C358" t="s">
        <v>34</v>
      </c>
      <c r="D358">
        <v>0.35599999999999998</v>
      </c>
      <c r="E358" s="4">
        <f t="shared" si="22"/>
        <v>0.35599999999999998</v>
      </c>
      <c r="F358" t="s">
        <v>35</v>
      </c>
      <c r="H358" t="s">
        <v>36</v>
      </c>
      <c r="J358" s="3">
        <f t="shared" si="23"/>
        <v>0</v>
      </c>
      <c r="L358">
        <f>AVERAGE(L357,L359)</f>
        <v>29269.9</v>
      </c>
      <c r="M358">
        <f t="shared" si="24"/>
        <v>29.2699</v>
      </c>
    </row>
    <row r="359" spans="1:13" x14ac:dyDescent="0.25">
      <c r="A359" t="s">
        <v>30</v>
      </c>
      <c r="B359">
        <v>2.0330600000000001E-2</v>
      </c>
      <c r="C359" t="s">
        <v>34</v>
      </c>
      <c r="D359">
        <v>0.35699999999999998</v>
      </c>
      <c r="E359" s="4">
        <f t="shared" si="22"/>
        <v>0.35699999999999998</v>
      </c>
      <c r="F359" t="s">
        <v>35</v>
      </c>
      <c r="G359">
        <v>0.255749</v>
      </c>
      <c r="H359" t="s">
        <v>36</v>
      </c>
      <c r="I359" s="1">
        <v>6.2529800000000004E-4</v>
      </c>
      <c r="J359" s="3">
        <f t="shared" si="23"/>
        <v>0.27670489799999998</v>
      </c>
      <c r="K359">
        <v>7.2348999999999997</v>
      </c>
      <c r="L359">
        <v>29333.7</v>
      </c>
      <c r="M359">
        <f t="shared" si="24"/>
        <v>29.3337</v>
      </c>
    </row>
    <row r="360" spans="1:13" x14ac:dyDescent="0.25">
      <c r="A360" t="s">
        <v>30</v>
      </c>
      <c r="C360" t="s">
        <v>34</v>
      </c>
      <c r="D360">
        <v>0.35799999999999998</v>
      </c>
      <c r="E360" s="4">
        <f t="shared" si="22"/>
        <v>0.35799999999999998</v>
      </c>
      <c r="F360" t="s">
        <v>35</v>
      </c>
      <c r="H360" t="s">
        <v>36</v>
      </c>
      <c r="J360" s="3">
        <f t="shared" si="23"/>
        <v>0</v>
      </c>
      <c r="L360">
        <f>AVERAGE(L359,L361)</f>
        <v>29397.45</v>
      </c>
      <c r="M360">
        <f t="shared" si="24"/>
        <v>29.397449999999999</v>
      </c>
    </row>
    <row r="361" spans="1:13" x14ac:dyDescent="0.25">
      <c r="A361" t="s">
        <v>30</v>
      </c>
      <c r="B361">
        <v>2.03307E-2</v>
      </c>
      <c r="C361" t="s">
        <v>34</v>
      </c>
      <c r="D361">
        <v>0.35899999999999999</v>
      </c>
      <c r="E361" s="4">
        <f t="shared" si="22"/>
        <v>0.35899999999999999</v>
      </c>
      <c r="F361" t="s">
        <v>35</v>
      </c>
      <c r="G361">
        <v>0.25773000000000001</v>
      </c>
      <c r="H361" t="s">
        <v>36</v>
      </c>
      <c r="I361" s="1">
        <v>6.3514400000000003E-4</v>
      </c>
      <c r="J361" s="3">
        <f t="shared" si="23"/>
        <v>0.27869584399999997</v>
      </c>
      <c r="K361">
        <v>7.2378499999999999</v>
      </c>
      <c r="L361">
        <v>29461.200000000001</v>
      </c>
      <c r="M361">
        <f t="shared" si="24"/>
        <v>29.461200000000002</v>
      </c>
    </row>
    <row r="362" spans="1:13" x14ac:dyDescent="0.25">
      <c r="A362" t="s">
        <v>30</v>
      </c>
      <c r="C362" t="s">
        <v>34</v>
      </c>
      <c r="D362">
        <v>0.36</v>
      </c>
      <c r="E362" s="4">
        <f t="shared" si="22"/>
        <v>0.36</v>
      </c>
      <c r="F362" t="s">
        <v>35</v>
      </c>
      <c r="H362" t="s">
        <v>36</v>
      </c>
      <c r="J362" s="3">
        <f t="shared" si="23"/>
        <v>0</v>
      </c>
      <c r="L362">
        <f>AVERAGE(L361,L363)</f>
        <v>29524.85</v>
      </c>
      <c r="M362">
        <f t="shared" si="24"/>
        <v>29.524849999999997</v>
      </c>
    </row>
    <row r="363" spans="1:13" x14ac:dyDescent="0.25">
      <c r="A363" t="s">
        <v>30</v>
      </c>
      <c r="B363">
        <v>2.03307E-2</v>
      </c>
      <c r="C363" t="s">
        <v>34</v>
      </c>
      <c r="D363">
        <v>0.36099999999999999</v>
      </c>
      <c r="E363" s="4">
        <f t="shared" si="22"/>
        <v>0.36099999999999999</v>
      </c>
      <c r="F363" t="s">
        <v>35</v>
      </c>
      <c r="G363">
        <v>0.25971</v>
      </c>
      <c r="H363" t="s">
        <v>36</v>
      </c>
      <c r="I363" s="1">
        <v>6.4506600000000002E-4</v>
      </c>
      <c r="J363" s="3">
        <f t="shared" si="23"/>
        <v>0.280685766</v>
      </c>
      <c r="K363">
        <v>7.2407700000000004</v>
      </c>
      <c r="L363">
        <v>29588.5</v>
      </c>
      <c r="M363">
        <f t="shared" si="24"/>
        <v>29.5885</v>
      </c>
    </row>
    <row r="364" spans="1:13" x14ac:dyDescent="0.25">
      <c r="A364" t="s">
        <v>30</v>
      </c>
      <c r="C364" t="s">
        <v>34</v>
      </c>
      <c r="D364">
        <v>0.36199999999999999</v>
      </c>
      <c r="E364" s="4">
        <f t="shared" si="22"/>
        <v>0.36199999999999999</v>
      </c>
      <c r="F364" t="s">
        <v>35</v>
      </c>
      <c r="H364" t="s">
        <v>36</v>
      </c>
      <c r="J364" s="3">
        <f t="shared" si="23"/>
        <v>0</v>
      </c>
      <c r="L364">
        <f>AVERAGE(L363,L365)</f>
        <v>29652</v>
      </c>
      <c r="M364">
        <f t="shared" si="24"/>
        <v>29.652000000000001</v>
      </c>
    </row>
    <row r="365" spans="1:13" x14ac:dyDescent="0.25">
      <c r="A365" t="s">
        <v>30</v>
      </c>
      <c r="B365">
        <v>2.03307E-2</v>
      </c>
      <c r="C365" t="s">
        <v>34</v>
      </c>
      <c r="D365">
        <v>0.36299999999999999</v>
      </c>
      <c r="E365" s="4">
        <f t="shared" si="22"/>
        <v>0.36299999999999999</v>
      </c>
      <c r="F365" t="s">
        <v>35</v>
      </c>
      <c r="G365">
        <v>0.26168999999999998</v>
      </c>
      <c r="H365" t="s">
        <v>36</v>
      </c>
      <c r="I365" s="1">
        <v>6.5506400000000002E-4</v>
      </c>
      <c r="J365" s="3">
        <f t="shared" si="23"/>
        <v>0.28267576399999994</v>
      </c>
      <c r="K365">
        <v>7.2436699999999998</v>
      </c>
      <c r="L365">
        <v>29715.5</v>
      </c>
      <c r="M365">
        <f t="shared" si="24"/>
        <v>29.715499999999999</v>
      </c>
    </row>
    <row r="366" spans="1:13" x14ac:dyDescent="0.25">
      <c r="A366" t="s">
        <v>30</v>
      </c>
      <c r="C366" t="s">
        <v>34</v>
      </c>
      <c r="D366">
        <v>0.36399999999999999</v>
      </c>
      <c r="E366" s="4">
        <f t="shared" si="22"/>
        <v>0.36399999999999999</v>
      </c>
      <c r="F366" t="s">
        <v>35</v>
      </c>
      <c r="H366" t="s">
        <v>36</v>
      </c>
      <c r="J366" s="3">
        <f t="shared" si="23"/>
        <v>0</v>
      </c>
      <c r="L366">
        <f>AVERAGE(L365,L367)</f>
        <v>29778.9</v>
      </c>
      <c r="M366">
        <f t="shared" si="24"/>
        <v>29.7789</v>
      </c>
    </row>
    <row r="367" spans="1:13" x14ac:dyDescent="0.25">
      <c r="A367" t="s">
        <v>30</v>
      </c>
      <c r="B367">
        <v>2.03307E-2</v>
      </c>
      <c r="C367" t="s">
        <v>34</v>
      </c>
      <c r="D367">
        <v>0.36499999999999999</v>
      </c>
      <c r="E367" s="4">
        <f t="shared" si="22"/>
        <v>0.36499999999999999</v>
      </c>
      <c r="F367" t="s">
        <v>35</v>
      </c>
      <c r="G367">
        <v>0.26367000000000002</v>
      </c>
      <c r="H367" t="s">
        <v>36</v>
      </c>
      <c r="I367" s="1">
        <v>6.6513800000000001E-4</v>
      </c>
      <c r="J367" s="3">
        <f t="shared" si="23"/>
        <v>0.284665838</v>
      </c>
      <c r="K367">
        <v>7.24655</v>
      </c>
      <c r="L367">
        <v>29842.3</v>
      </c>
      <c r="M367">
        <f t="shared" si="24"/>
        <v>29.842299999999998</v>
      </c>
    </row>
    <row r="368" spans="1:13" x14ac:dyDescent="0.25">
      <c r="A368" t="s">
        <v>30</v>
      </c>
      <c r="C368" t="s">
        <v>34</v>
      </c>
      <c r="D368">
        <v>0.36599999999999999</v>
      </c>
      <c r="E368" s="4">
        <f t="shared" si="22"/>
        <v>0.36599999999999999</v>
      </c>
      <c r="F368" t="s">
        <v>35</v>
      </c>
      <c r="H368" t="s">
        <v>36</v>
      </c>
      <c r="J368" s="3">
        <f t="shared" si="23"/>
        <v>0</v>
      </c>
      <c r="L368">
        <f>L367+(L$386-L$367)/19</f>
        <v>29905.14736842105</v>
      </c>
      <c r="M368">
        <f t="shared" si="24"/>
        <v>29.905147368421051</v>
      </c>
    </row>
    <row r="369" spans="1:13" x14ac:dyDescent="0.25">
      <c r="A369" t="s">
        <v>30</v>
      </c>
      <c r="C369" t="s">
        <v>34</v>
      </c>
      <c r="D369">
        <v>0.36699999999999999</v>
      </c>
      <c r="E369" s="4">
        <f t="shared" si="22"/>
        <v>0.36699999999999999</v>
      </c>
      <c r="F369" t="s">
        <v>35</v>
      </c>
      <c r="H369" t="s">
        <v>36</v>
      </c>
      <c r="J369" s="3">
        <f t="shared" si="23"/>
        <v>0</v>
      </c>
      <c r="L369">
        <f t="shared" ref="L369:L385" si="26">L368+(L$386-L$367)/19</f>
        <v>29967.994736842102</v>
      </c>
      <c r="M369">
        <f t="shared" si="24"/>
        <v>29.967994736842101</v>
      </c>
    </row>
    <row r="370" spans="1:13" x14ac:dyDescent="0.25">
      <c r="A370" t="s">
        <v>30</v>
      </c>
      <c r="C370" t="s">
        <v>34</v>
      </c>
      <c r="D370">
        <v>0.36799999999999999</v>
      </c>
      <c r="E370" s="4">
        <f t="shared" si="22"/>
        <v>0.36799999999999999</v>
      </c>
      <c r="F370" t="s">
        <v>35</v>
      </c>
      <c r="H370" t="s">
        <v>36</v>
      </c>
      <c r="J370" s="3">
        <f t="shared" si="23"/>
        <v>0</v>
      </c>
      <c r="L370">
        <f t="shared" si="26"/>
        <v>30030.842105263153</v>
      </c>
      <c r="M370">
        <f t="shared" si="24"/>
        <v>30.030842105263154</v>
      </c>
    </row>
    <row r="371" spans="1:13" x14ac:dyDescent="0.25">
      <c r="A371" t="s">
        <v>30</v>
      </c>
      <c r="C371" t="s">
        <v>34</v>
      </c>
      <c r="D371">
        <v>0.36899999999999999</v>
      </c>
      <c r="E371" s="4">
        <f t="shared" si="22"/>
        <v>0.36899999999999999</v>
      </c>
      <c r="F371" t="s">
        <v>35</v>
      </c>
      <c r="H371" t="s">
        <v>36</v>
      </c>
      <c r="J371" s="3">
        <f t="shared" si="23"/>
        <v>0</v>
      </c>
      <c r="L371">
        <f t="shared" si="26"/>
        <v>30093.689473684204</v>
      </c>
      <c r="M371">
        <f t="shared" si="24"/>
        <v>30.093689473684204</v>
      </c>
    </row>
    <row r="372" spans="1:13" x14ac:dyDescent="0.25">
      <c r="A372" t="s">
        <v>30</v>
      </c>
      <c r="C372" t="s">
        <v>34</v>
      </c>
      <c r="D372">
        <v>0.37</v>
      </c>
      <c r="E372" s="4">
        <f t="shared" si="22"/>
        <v>0.37</v>
      </c>
      <c r="F372" t="s">
        <v>35</v>
      </c>
      <c r="H372" t="s">
        <v>36</v>
      </c>
      <c r="J372" s="3">
        <f t="shared" si="23"/>
        <v>0</v>
      </c>
      <c r="L372">
        <f t="shared" si="26"/>
        <v>30156.536842105255</v>
      </c>
      <c r="M372">
        <f t="shared" si="24"/>
        <v>30.156536842105254</v>
      </c>
    </row>
    <row r="373" spans="1:13" x14ac:dyDescent="0.25">
      <c r="A373" t="s">
        <v>30</v>
      </c>
      <c r="C373" t="s">
        <v>34</v>
      </c>
      <c r="D373">
        <v>0.371</v>
      </c>
      <c r="E373" s="4">
        <f t="shared" si="22"/>
        <v>0.371</v>
      </c>
      <c r="F373" t="s">
        <v>35</v>
      </c>
      <c r="H373" t="s">
        <v>36</v>
      </c>
      <c r="J373" s="3">
        <f t="shared" si="23"/>
        <v>0</v>
      </c>
      <c r="L373">
        <f t="shared" si="26"/>
        <v>30219.384210526307</v>
      </c>
      <c r="M373">
        <f t="shared" si="24"/>
        <v>30.219384210526307</v>
      </c>
    </row>
    <row r="374" spans="1:13" x14ac:dyDescent="0.25">
      <c r="A374" t="s">
        <v>30</v>
      </c>
      <c r="C374" t="s">
        <v>34</v>
      </c>
      <c r="D374">
        <v>0.372</v>
      </c>
      <c r="E374" s="4">
        <f t="shared" si="22"/>
        <v>0.372</v>
      </c>
      <c r="F374" t="s">
        <v>35</v>
      </c>
      <c r="H374" t="s">
        <v>36</v>
      </c>
      <c r="J374" s="3">
        <f t="shared" si="23"/>
        <v>0</v>
      </c>
      <c r="L374">
        <f t="shared" si="26"/>
        <v>30282.231578947358</v>
      </c>
      <c r="M374">
        <f t="shared" si="24"/>
        <v>30.282231578947357</v>
      </c>
    </row>
    <row r="375" spans="1:13" x14ac:dyDescent="0.25">
      <c r="A375" t="s">
        <v>30</v>
      </c>
      <c r="C375" t="s">
        <v>34</v>
      </c>
      <c r="D375">
        <v>0.373</v>
      </c>
      <c r="E375" s="4">
        <f t="shared" si="22"/>
        <v>0.373</v>
      </c>
      <c r="F375" t="s">
        <v>35</v>
      </c>
      <c r="H375" t="s">
        <v>36</v>
      </c>
      <c r="J375" s="3">
        <f t="shared" si="23"/>
        <v>0</v>
      </c>
      <c r="L375">
        <f t="shared" si="26"/>
        <v>30345.078947368409</v>
      </c>
      <c r="M375">
        <f t="shared" si="24"/>
        <v>30.34507894736841</v>
      </c>
    </row>
    <row r="376" spans="1:13" x14ac:dyDescent="0.25">
      <c r="A376" t="s">
        <v>30</v>
      </c>
      <c r="C376" t="s">
        <v>34</v>
      </c>
      <c r="D376">
        <v>0.374</v>
      </c>
      <c r="E376" s="4">
        <f t="shared" si="22"/>
        <v>0.374</v>
      </c>
      <c r="F376" t="s">
        <v>35</v>
      </c>
      <c r="H376" t="s">
        <v>36</v>
      </c>
      <c r="J376" s="3">
        <f t="shared" si="23"/>
        <v>0</v>
      </c>
      <c r="L376">
        <f t="shared" si="26"/>
        <v>30407.92631578946</v>
      </c>
      <c r="M376">
        <f t="shared" si="24"/>
        <v>30.40792631578946</v>
      </c>
    </row>
    <row r="377" spans="1:13" x14ac:dyDescent="0.25">
      <c r="A377" t="s">
        <v>30</v>
      </c>
      <c r="C377" t="s">
        <v>34</v>
      </c>
      <c r="D377">
        <v>0.375</v>
      </c>
      <c r="E377" s="4">
        <f t="shared" si="22"/>
        <v>0.375</v>
      </c>
      <c r="F377" t="s">
        <v>35</v>
      </c>
      <c r="H377" t="s">
        <v>36</v>
      </c>
      <c r="J377" s="3">
        <f t="shared" si="23"/>
        <v>0</v>
      </c>
      <c r="L377">
        <f t="shared" si="26"/>
        <v>30470.773684210511</v>
      </c>
      <c r="M377">
        <f t="shared" si="24"/>
        <v>30.47077368421051</v>
      </c>
    </row>
    <row r="378" spans="1:13" x14ac:dyDescent="0.25">
      <c r="A378" t="s">
        <v>30</v>
      </c>
      <c r="C378" t="s">
        <v>34</v>
      </c>
      <c r="D378">
        <v>0.376</v>
      </c>
      <c r="E378" s="4">
        <f t="shared" si="22"/>
        <v>0.376</v>
      </c>
      <c r="F378" t="s">
        <v>35</v>
      </c>
      <c r="H378" t="s">
        <v>36</v>
      </c>
      <c r="J378" s="3">
        <f t="shared" si="23"/>
        <v>0</v>
      </c>
      <c r="L378">
        <f t="shared" si="26"/>
        <v>30533.621052631563</v>
      </c>
      <c r="M378">
        <f t="shared" si="24"/>
        <v>30.533621052631563</v>
      </c>
    </row>
    <row r="379" spans="1:13" x14ac:dyDescent="0.25">
      <c r="A379" t="s">
        <v>30</v>
      </c>
      <c r="C379" t="s">
        <v>34</v>
      </c>
      <c r="D379">
        <v>0.377</v>
      </c>
      <c r="E379" s="4">
        <f t="shared" si="22"/>
        <v>0.377</v>
      </c>
      <c r="F379" t="s">
        <v>35</v>
      </c>
      <c r="H379" t="s">
        <v>36</v>
      </c>
      <c r="J379" s="3">
        <f t="shared" si="23"/>
        <v>0</v>
      </c>
      <c r="L379">
        <f t="shared" si="26"/>
        <v>30596.468421052614</v>
      </c>
      <c r="M379">
        <f t="shared" si="24"/>
        <v>30.596468421052613</v>
      </c>
    </row>
    <row r="380" spans="1:13" x14ac:dyDescent="0.25">
      <c r="A380" t="s">
        <v>30</v>
      </c>
      <c r="C380" t="s">
        <v>34</v>
      </c>
      <c r="D380">
        <v>0.378</v>
      </c>
      <c r="E380" s="4">
        <f t="shared" si="22"/>
        <v>0.378</v>
      </c>
      <c r="F380" t="s">
        <v>35</v>
      </c>
      <c r="H380" t="s">
        <v>36</v>
      </c>
      <c r="J380" s="3">
        <f t="shared" si="23"/>
        <v>0</v>
      </c>
      <c r="L380">
        <f t="shared" si="26"/>
        <v>30659.315789473665</v>
      </c>
      <c r="M380">
        <f t="shared" si="24"/>
        <v>30.659315789473666</v>
      </c>
    </row>
    <row r="381" spans="1:13" x14ac:dyDescent="0.25">
      <c r="A381" t="s">
        <v>30</v>
      </c>
      <c r="C381" t="s">
        <v>34</v>
      </c>
      <c r="D381">
        <v>0.379</v>
      </c>
      <c r="E381" s="4">
        <f t="shared" si="22"/>
        <v>0.379</v>
      </c>
      <c r="F381" t="s">
        <v>35</v>
      </c>
      <c r="H381" t="s">
        <v>36</v>
      </c>
      <c r="J381" s="3">
        <f t="shared" si="23"/>
        <v>0</v>
      </c>
      <c r="L381">
        <f t="shared" si="26"/>
        <v>30722.163157894716</v>
      </c>
      <c r="M381">
        <f t="shared" si="24"/>
        <v>30.722163157894716</v>
      </c>
    </row>
    <row r="382" spans="1:13" x14ac:dyDescent="0.25">
      <c r="A382" t="s">
        <v>30</v>
      </c>
      <c r="C382" t="s">
        <v>34</v>
      </c>
      <c r="D382">
        <v>0.38</v>
      </c>
      <c r="E382" s="4">
        <f t="shared" si="22"/>
        <v>0.38</v>
      </c>
      <c r="F382" t="s">
        <v>35</v>
      </c>
      <c r="H382" t="s">
        <v>36</v>
      </c>
      <c r="J382" s="3">
        <f t="shared" si="23"/>
        <v>0</v>
      </c>
      <c r="L382">
        <f t="shared" si="26"/>
        <v>30785.010526315767</v>
      </c>
      <c r="M382">
        <f t="shared" si="24"/>
        <v>30.785010526315766</v>
      </c>
    </row>
    <row r="383" spans="1:13" x14ac:dyDescent="0.25">
      <c r="A383" t="s">
        <v>30</v>
      </c>
      <c r="C383" t="s">
        <v>34</v>
      </c>
      <c r="D383">
        <v>0.38100000000000001</v>
      </c>
      <c r="E383" s="4">
        <f t="shared" si="22"/>
        <v>0.38100000000000001</v>
      </c>
      <c r="F383" t="s">
        <v>35</v>
      </c>
      <c r="H383" t="s">
        <v>36</v>
      </c>
      <c r="J383" s="3">
        <f t="shared" si="23"/>
        <v>0</v>
      </c>
      <c r="L383">
        <f t="shared" si="26"/>
        <v>30847.857894736819</v>
      </c>
      <c r="M383">
        <f t="shared" si="24"/>
        <v>30.847857894736819</v>
      </c>
    </row>
    <row r="384" spans="1:13" x14ac:dyDescent="0.25">
      <c r="A384" t="s">
        <v>30</v>
      </c>
      <c r="C384" t="s">
        <v>34</v>
      </c>
      <c r="D384">
        <v>0.38200000000000001</v>
      </c>
      <c r="E384" s="4">
        <f t="shared" si="22"/>
        <v>0.38200000000000001</v>
      </c>
      <c r="F384" t="s">
        <v>35</v>
      </c>
      <c r="H384" t="s">
        <v>36</v>
      </c>
      <c r="J384" s="3">
        <f t="shared" si="23"/>
        <v>0</v>
      </c>
      <c r="L384">
        <f t="shared" si="26"/>
        <v>30910.70526315787</v>
      </c>
      <c r="M384">
        <f t="shared" si="24"/>
        <v>30.910705263157869</v>
      </c>
    </row>
    <row r="385" spans="1:13" x14ac:dyDescent="0.25">
      <c r="A385" t="s">
        <v>30</v>
      </c>
      <c r="C385" t="s">
        <v>34</v>
      </c>
      <c r="D385">
        <v>0.38300000000000001</v>
      </c>
      <c r="E385" s="4">
        <f t="shared" si="22"/>
        <v>0.38300000000000001</v>
      </c>
      <c r="F385" t="s">
        <v>35</v>
      </c>
      <c r="H385" t="s">
        <v>36</v>
      </c>
      <c r="J385" s="3">
        <f t="shared" si="23"/>
        <v>0</v>
      </c>
      <c r="L385">
        <f t="shared" si="26"/>
        <v>30973.552631578921</v>
      </c>
      <c r="M385">
        <f t="shared" si="24"/>
        <v>30.973552631578922</v>
      </c>
    </row>
    <row r="386" spans="1:13" x14ac:dyDescent="0.25">
      <c r="A386" t="s">
        <v>30</v>
      </c>
      <c r="B386">
        <v>2.03307E-2</v>
      </c>
      <c r="C386" t="s">
        <v>34</v>
      </c>
      <c r="D386">
        <v>0.38400000000000001</v>
      </c>
      <c r="E386" s="4">
        <f t="shared" si="22"/>
        <v>0.38400000000000001</v>
      </c>
      <c r="F386" t="s">
        <v>35</v>
      </c>
      <c r="G386">
        <v>0.28247100000000003</v>
      </c>
      <c r="H386" t="s">
        <v>36</v>
      </c>
      <c r="I386" s="1">
        <v>7.6459800000000001E-4</v>
      </c>
      <c r="J386" s="3">
        <f t="shared" si="23"/>
        <v>0.30356629800000001</v>
      </c>
      <c r="K386">
        <v>7.2727399999999998</v>
      </c>
      <c r="L386">
        <v>31036.400000000001</v>
      </c>
      <c r="M386">
        <f t="shared" si="24"/>
        <v>31.0364</v>
      </c>
    </row>
    <row r="387" spans="1:13" x14ac:dyDescent="0.25">
      <c r="A387" t="s">
        <v>30</v>
      </c>
      <c r="C387" t="s">
        <v>34</v>
      </c>
      <c r="D387">
        <v>0.38500000000000001</v>
      </c>
      <c r="E387" s="4">
        <f t="shared" ref="E387:E450" si="27">ROUND(D387,3)</f>
        <v>0.38500000000000001</v>
      </c>
      <c r="F387" t="s">
        <v>35</v>
      </c>
      <c r="H387" t="s">
        <v>36</v>
      </c>
      <c r="J387" s="3">
        <f t="shared" ref="J387:J450" si="28">B387+G387+I387</f>
        <v>0</v>
      </c>
      <c r="L387">
        <f>AVERAGE(L386,L388)</f>
        <v>31098.7</v>
      </c>
      <c r="M387">
        <f t="shared" ref="M387:M450" si="29">L387/1000</f>
        <v>31.098700000000001</v>
      </c>
    </row>
    <row r="388" spans="1:13" x14ac:dyDescent="0.25">
      <c r="A388" t="s">
        <v>30</v>
      </c>
      <c r="B388">
        <v>2.03307E-2</v>
      </c>
      <c r="C388" t="s">
        <v>34</v>
      </c>
      <c r="D388">
        <v>0.38600000000000001</v>
      </c>
      <c r="E388" s="4">
        <f t="shared" si="27"/>
        <v>0.38600000000000001</v>
      </c>
      <c r="F388" t="s">
        <v>35</v>
      </c>
      <c r="G388">
        <v>0.28444900000000001</v>
      </c>
      <c r="H388" t="s">
        <v>36</v>
      </c>
      <c r="I388" s="1">
        <v>7.7546199999999998E-4</v>
      </c>
      <c r="J388" s="3">
        <f t="shared" si="28"/>
        <v>0.30555516199999999</v>
      </c>
      <c r="K388">
        <v>7.2753899999999998</v>
      </c>
      <c r="L388">
        <v>31161</v>
      </c>
      <c r="M388">
        <f t="shared" si="29"/>
        <v>31.161000000000001</v>
      </c>
    </row>
    <row r="389" spans="1:13" x14ac:dyDescent="0.25">
      <c r="A389" t="s">
        <v>30</v>
      </c>
      <c r="C389" t="s">
        <v>34</v>
      </c>
      <c r="D389">
        <v>0.38700000000000001</v>
      </c>
      <c r="E389" s="4">
        <f t="shared" si="27"/>
        <v>0.38700000000000001</v>
      </c>
      <c r="F389" t="s">
        <v>35</v>
      </c>
      <c r="H389" t="s">
        <v>36</v>
      </c>
      <c r="J389" s="3">
        <f t="shared" si="28"/>
        <v>0</v>
      </c>
      <c r="L389">
        <f>AVERAGE(L388,L390)</f>
        <v>31223.200000000001</v>
      </c>
      <c r="M389">
        <f t="shared" si="29"/>
        <v>31.223200000000002</v>
      </c>
    </row>
    <row r="390" spans="1:13" x14ac:dyDescent="0.25">
      <c r="A390" t="s">
        <v>30</v>
      </c>
      <c r="B390">
        <v>2.03308E-2</v>
      </c>
      <c r="C390" t="s">
        <v>34</v>
      </c>
      <c r="D390">
        <v>0.38800000000000001</v>
      </c>
      <c r="E390" s="4">
        <f t="shared" si="27"/>
        <v>0.38800000000000001</v>
      </c>
      <c r="F390" t="s">
        <v>35</v>
      </c>
      <c r="G390">
        <v>0.28642699999999999</v>
      </c>
      <c r="H390" t="s">
        <v>36</v>
      </c>
      <c r="I390" s="1">
        <v>7.8639699999999999E-4</v>
      </c>
      <c r="J390" s="3">
        <f t="shared" si="28"/>
        <v>0.30754419699999996</v>
      </c>
      <c r="K390">
        <v>7.2780100000000001</v>
      </c>
      <c r="L390">
        <v>31285.4</v>
      </c>
      <c r="M390">
        <f t="shared" si="29"/>
        <v>31.285400000000003</v>
      </c>
    </row>
    <row r="391" spans="1:13" x14ac:dyDescent="0.25">
      <c r="A391" t="s">
        <v>30</v>
      </c>
      <c r="C391" t="s">
        <v>34</v>
      </c>
      <c r="D391">
        <v>0.38900000000000001</v>
      </c>
      <c r="E391" s="4">
        <f t="shared" si="27"/>
        <v>0.38900000000000001</v>
      </c>
      <c r="F391" t="s">
        <v>35</v>
      </c>
      <c r="H391" t="s">
        <v>36</v>
      </c>
      <c r="J391" s="3">
        <f t="shared" si="28"/>
        <v>0</v>
      </c>
      <c r="L391">
        <f>AVERAGE(L390,L392)</f>
        <v>31347.5</v>
      </c>
      <c r="M391">
        <f t="shared" si="29"/>
        <v>31.3475</v>
      </c>
    </row>
    <row r="392" spans="1:13" x14ac:dyDescent="0.25">
      <c r="A392" t="s">
        <v>30</v>
      </c>
      <c r="B392">
        <v>2.03307E-2</v>
      </c>
      <c r="C392" t="s">
        <v>34</v>
      </c>
      <c r="D392">
        <v>0.39</v>
      </c>
      <c r="E392" s="4">
        <f t="shared" si="27"/>
        <v>0.39</v>
      </c>
      <c r="F392" t="s">
        <v>35</v>
      </c>
      <c r="G392">
        <v>0.28840500000000002</v>
      </c>
      <c r="H392" t="s">
        <v>36</v>
      </c>
      <c r="I392" s="1">
        <v>7.9741499999999999E-4</v>
      </c>
      <c r="J392" s="3">
        <f t="shared" si="28"/>
        <v>0.30953311500000003</v>
      </c>
      <c r="K392">
        <v>7.2806199999999999</v>
      </c>
      <c r="L392">
        <v>31409.599999999999</v>
      </c>
      <c r="M392">
        <f t="shared" si="29"/>
        <v>31.409599999999998</v>
      </c>
    </row>
    <row r="393" spans="1:13" x14ac:dyDescent="0.25">
      <c r="A393" t="s">
        <v>30</v>
      </c>
      <c r="C393" t="s">
        <v>34</v>
      </c>
      <c r="D393">
        <v>0.39100000000000001</v>
      </c>
      <c r="E393" s="4">
        <f t="shared" si="27"/>
        <v>0.39100000000000001</v>
      </c>
      <c r="F393" t="s">
        <v>35</v>
      </c>
      <c r="H393" t="s">
        <v>36</v>
      </c>
      <c r="J393" s="3">
        <f t="shared" si="28"/>
        <v>0</v>
      </c>
      <c r="L393">
        <f>AVERAGE(L392,L394)</f>
        <v>31471.599999999999</v>
      </c>
      <c r="M393">
        <f t="shared" si="29"/>
        <v>31.471599999999999</v>
      </c>
    </row>
    <row r="394" spans="1:13" x14ac:dyDescent="0.25">
      <c r="A394" t="s">
        <v>30</v>
      </c>
      <c r="B394">
        <v>2.0330600000000001E-2</v>
      </c>
      <c r="C394" t="s">
        <v>34</v>
      </c>
      <c r="D394">
        <v>0.39200000000000002</v>
      </c>
      <c r="E394" s="4">
        <f t="shared" si="27"/>
        <v>0.39200000000000002</v>
      </c>
      <c r="F394" t="s">
        <v>35</v>
      </c>
      <c r="G394">
        <v>0.290383</v>
      </c>
      <c r="H394" t="s">
        <v>36</v>
      </c>
      <c r="I394" s="1">
        <v>8.0850599999999996E-4</v>
      </c>
      <c r="J394" s="3">
        <f t="shared" si="28"/>
        <v>0.31152210599999997</v>
      </c>
      <c r="K394">
        <v>7.2832100000000004</v>
      </c>
      <c r="L394">
        <v>31533.599999999999</v>
      </c>
      <c r="M394">
        <f t="shared" si="29"/>
        <v>31.5336</v>
      </c>
    </row>
    <row r="395" spans="1:13" x14ac:dyDescent="0.25">
      <c r="A395" t="s">
        <v>30</v>
      </c>
      <c r="C395" t="s">
        <v>34</v>
      </c>
      <c r="D395">
        <v>0.39300000000000002</v>
      </c>
      <c r="E395" s="4">
        <f t="shared" si="27"/>
        <v>0.39300000000000002</v>
      </c>
      <c r="F395" t="s">
        <v>35</v>
      </c>
      <c r="H395" t="s">
        <v>36</v>
      </c>
      <c r="J395" s="3">
        <f t="shared" si="28"/>
        <v>0</v>
      </c>
      <c r="L395">
        <f>AVERAGE(L394,L396)</f>
        <v>31595.449999999997</v>
      </c>
      <c r="M395">
        <f t="shared" si="29"/>
        <v>31.595449999999996</v>
      </c>
    </row>
    <row r="396" spans="1:13" x14ac:dyDescent="0.25">
      <c r="A396" t="s">
        <v>30</v>
      </c>
      <c r="B396">
        <v>2.03307E-2</v>
      </c>
      <c r="C396" t="s">
        <v>34</v>
      </c>
      <c r="D396">
        <v>0.39400000000000002</v>
      </c>
      <c r="E396" s="4">
        <f t="shared" si="27"/>
        <v>0.39400000000000002</v>
      </c>
      <c r="F396" t="s">
        <v>35</v>
      </c>
      <c r="G396">
        <v>0.29236099999999998</v>
      </c>
      <c r="H396" t="s">
        <v>36</v>
      </c>
      <c r="I396" s="1">
        <v>8.1966799999999996E-4</v>
      </c>
      <c r="J396" s="3">
        <f t="shared" si="28"/>
        <v>0.31351136799999996</v>
      </c>
      <c r="K396">
        <v>7.2857700000000003</v>
      </c>
      <c r="L396">
        <v>31657.3</v>
      </c>
      <c r="M396">
        <f t="shared" si="29"/>
        <v>31.657299999999999</v>
      </c>
    </row>
    <row r="397" spans="1:13" x14ac:dyDescent="0.25">
      <c r="A397" t="s">
        <v>30</v>
      </c>
      <c r="C397" t="s">
        <v>34</v>
      </c>
      <c r="D397">
        <v>0.39500000000000002</v>
      </c>
      <c r="E397" s="4">
        <f t="shared" si="27"/>
        <v>0.39500000000000002</v>
      </c>
      <c r="F397" t="s">
        <v>35</v>
      </c>
      <c r="H397" t="s">
        <v>36</v>
      </c>
      <c r="J397" s="3">
        <f t="shared" si="28"/>
        <v>0</v>
      </c>
      <c r="L397">
        <f>AVERAGE(L396,L398)</f>
        <v>31719.1</v>
      </c>
      <c r="M397">
        <f t="shared" si="29"/>
        <v>31.719099999999997</v>
      </c>
    </row>
    <row r="398" spans="1:13" x14ac:dyDescent="0.25">
      <c r="A398" t="s">
        <v>30</v>
      </c>
      <c r="B398">
        <v>2.03307E-2</v>
      </c>
      <c r="C398" t="s">
        <v>34</v>
      </c>
      <c r="D398">
        <v>0.39600000000000002</v>
      </c>
      <c r="E398" s="4">
        <f t="shared" si="27"/>
        <v>0.39600000000000002</v>
      </c>
      <c r="F398" t="s">
        <v>35</v>
      </c>
      <c r="G398">
        <v>0.29433799999999999</v>
      </c>
      <c r="H398" t="s">
        <v>36</v>
      </c>
      <c r="I398" s="1">
        <v>8.3090699999999998E-4</v>
      </c>
      <c r="J398" s="3">
        <f t="shared" si="28"/>
        <v>0.31549960699999996</v>
      </c>
      <c r="K398">
        <v>7.2883199999999997</v>
      </c>
      <c r="L398">
        <v>31780.9</v>
      </c>
      <c r="M398">
        <f t="shared" si="29"/>
        <v>31.780900000000003</v>
      </c>
    </row>
    <row r="399" spans="1:13" x14ac:dyDescent="0.25">
      <c r="A399" t="s">
        <v>30</v>
      </c>
      <c r="C399" t="s">
        <v>34</v>
      </c>
      <c r="D399">
        <v>0.39700000000000002</v>
      </c>
      <c r="E399" s="4">
        <f t="shared" si="27"/>
        <v>0.39700000000000002</v>
      </c>
      <c r="F399" t="s">
        <v>35</v>
      </c>
      <c r="H399" t="s">
        <v>36</v>
      </c>
      <c r="J399" s="3">
        <f t="shared" si="28"/>
        <v>0</v>
      </c>
      <c r="L399">
        <f>AVERAGE(L398,L400)</f>
        <v>31842.6</v>
      </c>
      <c r="M399">
        <f t="shared" si="29"/>
        <v>31.842599999999997</v>
      </c>
    </row>
    <row r="400" spans="1:13" x14ac:dyDescent="0.25">
      <c r="A400" t="s">
        <v>30</v>
      </c>
      <c r="B400">
        <v>2.03307E-2</v>
      </c>
      <c r="C400" t="s">
        <v>34</v>
      </c>
      <c r="D400">
        <v>0.39800000000000002</v>
      </c>
      <c r="E400" s="4">
        <f t="shared" si="27"/>
        <v>0.39800000000000002</v>
      </c>
      <c r="F400" t="s">
        <v>35</v>
      </c>
      <c r="G400">
        <v>0.296315</v>
      </c>
      <c r="H400" t="s">
        <v>36</v>
      </c>
      <c r="I400" s="1">
        <v>8.4221899999999995E-4</v>
      </c>
      <c r="J400" s="3">
        <f t="shared" si="28"/>
        <v>0.31748791899999995</v>
      </c>
      <c r="K400">
        <v>7.2908499999999998</v>
      </c>
      <c r="L400">
        <v>31904.3</v>
      </c>
      <c r="M400">
        <f t="shared" si="29"/>
        <v>31.904299999999999</v>
      </c>
    </row>
    <row r="401" spans="1:13" x14ac:dyDescent="0.25">
      <c r="A401" t="s">
        <v>30</v>
      </c>
      <c r="C401" t="s">
        <v>34</v>
      </c>
      <c r="D401">
        <v>0.39900000000000002</v>
      </c>
      <c r="E401" s="4">
        <f t="shared" si="27"/>
        <v>0.39900000000000002</v>
      </c>
      <c r="F401" t="s">
        <v>35</v>
      </c>
      <c r="H401" t="s">
        <v>36</v>
      </c>
      <c r="J401" s="3">
        <f t="shared" si="28"/>
        <v>0</v>
      </c>
      <c r="L401">
        <f>AVERAGE(L400,L402)</f>
        <v>31965.85</v>
      </c>
      <c r="M401">
        <f t="shared" si="29"/>
        <v>31.96585</v>
      </c>
    </row>
    <row r="402" spans="1:13" x14ac:dyDescent="0.25">
      <c r="A402" t="s">
        <v>30</v>
      </c>
      <c r="B402">
        <v>2.03307E-2</v>
      </c>
      <c r="C402" t="s">
        <v>34</v>
      </c>
      <c r="D402">
        <v>0.4</v>
      </c>
      <c r="E402" s="4">
        <f t="shared" si="27"/>
        <v>0.4</v>
      </c>
      <c r="F402" t="s">
        <v>35</v>
      </c>
      <c r="G402">
        <v>0.29829299999999997</v>
      </c>
      <c r="H402" t="s">
        <v>36</v>
      </c>
      <c r="I402" s="1">
        <v>8.5360600000000003E-4</v>
      </c>
      <c r="J402" s="3">
        <f t="shared" si="28"/>
        <v>0.31947730599999996</v>
      </c>
      <c r="K402">
        <v>7.2933599999999998</v>
      </c>
      <c r="L402">
        <v>32027.4</v>
      </c>
      <c r="M402">
        <f t="shared" si="29"/>
        <v>32.0274</v>
      </c>
    </row>
    <row r="403" spans="1:13" x14ac:dyDescent="0.25">
      <c r="A403" t="s">
        <v>30</v>
      </c>
      <c r="C403" t="s">
        <v>34</v>
      </c>
      <c r="D403">
        <v>0.40100000000000002</v>
      </c>
      <c r="E403" s="4">
        <f t="shared" si="27"/>
        <v>0.40100000000000002</v>
      </c>
      <c r="F403" t="s">
        <v>35</v>
      </c>
      <c r="H403" t="s">
        <v>36</v>
      </c>
      <c r="J403" s="3">
        <f t="shared" si="28"/>
        <v>0</v>
      </c>
      <c r="L403">
        <f>L402+(L405-L402)/3</f>
        <v>32088.866666666669</v>
      </c>
      <c r="M403">
        <f t="shared" si="29"/>
        <v>32.088866666666668</v>
      </c>
    </row>
    <row r="404" spans="1:13" x14ac:dyDescent="0.25">
      <c r="A404" t="s">
        <v>30</v>
      </c>
      <c r="C404" t="s">
        <v>34</v>
      </c>
      <c r="D404">
        <v>0.40200000000000002</v>
      </c>
      <c r="E404" s="4">
        <f t="shared" si="27"/>
        <v>0.40200000000000002</v>
      </c>
      <c r="F404" t="s">
        <v>35</v>
      </c>
      <c r="H404" t="s">
        <v>36</v>
      </c>
      <c r="J404" s="3">
        <f t="shared" si="28"/>
        <v>0</v>
      </c>
      <c r="L404">
        <f t="shared" ref="L404" si="30">AVERAGE(L403,L405)</f>
        <v>32150.333333333336</v>
      </c>
      <c r="M404">
        <f t="shared" si="29"/>
        <v>32.150333333333336</v>
      </c>
    </row>
    <row r="405" spans="1:13" x14ac:dyDescent="0.25">
      <c r="A405" t="s">
        <v>30</v>
      </c>
      <c r="B405">
        <v>2.03307E-2</v>
      </c>
      <c r="C405" t="s">
        <v>34</v>
      </c>
      <c r="D405">
        <v>0.40300000000000002</v>
      </c>
      <c r="E405" s="4">
        <f t="shared" si="27"/>
        <v>0.40300000000000002</v>
      </c>
      <c r="F405" t="s">
        <v>35</v>
      </c>
      <c r="G405">
        <v>0.30125800000000003</v>
      </c>
      <c r="H405" t="s">
        <v>36</v>
      </c>
      <c r="I405" s="1">
        <v>8.7082800000000003E-4</v>
      </c>
      <c r="J405" s="3">
        <f t="shared" si="28"/>
        <v>0.322459528</v>
      </c>
      <c r="K405">
        <v>7.2970899999999999</v>
      </c>
      <c r="L405">
        <v>32211.8</v>
      </c>
      <c r="M405">
        <f t="shared" si="29"/>
        <v>32.211799999999997</v>
      </c>
    </row>
    <row r="406" spans="1:13" x14ac:dyDescent="0.25">
      <c r="A406" t="s">
        <v>30</v>
      </c>
      <c r="C406" t="s">
        <v>34</v>
      </c>
      <c r="D406">
        <v>0.40400000000000003</v>
      </c>
      <c r="E406" s="4">
        <f t="shared" si="27"/>
        <v>0.40400000000000003</v>
      </c>
      <c r="F406" t="s">
        <v>35</v>
      </c>
      <c r="H406" t="s">
        <v>36</v>
      </c>
      <c r="J406" s="3">
        <f t="shared" si="28"/>
        <v>0</v>
      </c>
      <c r="L406">
        <f>AVERAGE(L405,L407)</f>
        <v>32273.1</v>
      </c>
      <c r="M406">
        <f t="shared" si="29"/>
        <v>32.273099999999999</v>
      </c>
    </row>
    <row r="407" spans="1:13" x14ac:dyDescent="0.25">
      <c r="A407" t="s">
        <v>30</v>
      </c>
      <c r="B407">
        <v>2.03307E-2</v>
      </c>
      <c r="C407" t="s">
        <v>34</v>
      </c>
      <c r="D407">
        <v>0.40500000000000003</v>
      </c>
      <c r="E407" s="4">
        <f t="shared" si="27"/>
        <v>0.40500000000000003</v>
      </c>
      <c r="F407" t="s">
        <v>35</v>
      </c>
      <c r="G407">
        <v>0.30323499999999998</v>
      </c>
      <c r="H407" t="s">
        <v>36</v>
      </c>
      <c r="I407" s="1">
        <v>8.8239899999999997E-4</v>
      </c>
      <c r="J407" s="3">
        <f t="shared" si="28"/>
        <v>0.32444809899999993</v>
      </c>
      <c r="K407">
        <v>7.29955</v>
      </c>
      <c r="L407">
        <v>32334.400000000001</v>
      </c>
      <c r="M407">
        <f t="shared" si="29"/>
        <v>32.334400000000002</v>
      </c>
    </row>
    <row r="408" spans="1:13" x14ac:dyDescent="0.25">
      <c r="A408" t="s">
        <v>30</v>
      </c>
      <c r="C408" t="s">
        <v>34</v>
      </c>
      <c r="D408">
        <v>0.40600000000000003</v>
      </c>
      <c r="E408" s="4">
        <f t="shared" si="27"/>
        <v>0.40600000000000003</v>
      </c>
      <c r="F408" t="s">
        <v>35</v>
      </c>
      <c r="H408" t="s">
        <v>36</v>
      </c>
      <c r="J408" s="3">
        <f t="shared" si="28"/>
        <v>0</v>
      </c>
      <c r="L408">
        <f>AVERAGE(L407,L409)</f>
        <v>32395.65</v>
      </c>
      <c r="M408">
        <f t="shared" si="29"/>
        <v>32.395650000000003</v>
      </c>
    </row>
    <row r="409" spans="1:13" x14ac:dyDescent="0.25">
      <c r="A409" t="s">
        <v>30</v>
      </c>
      <c r="B409">
        <v>2.03307E-2</v>
      </c>
      <c r="C409" t="s">
        <v>34</v>
      </c>
      <c r="D409">
        <v>0.40699999999999997</v>
      </c>
      <c r="E409" s="4">
        <f t="shared" si="27"/>
        <v>0.40699999999999997</v>
      </c>
      <c r="F409" t="s">
        <v>35</v>
      </c>
      <c r="G409">
        <v>0.30521199999999998</v>
      </c>
      <c r="H409" t="s">
        <v>36</v>
      </c>
      <c r="I409" s="1">
        <v>8.9404999999999997E-4</v>
      </c>
      <c r="J409" s="3">
        <f t="shared" si="28"/>
        <v>0.32643674999999994</v>
      </c>
      <c r="K409">
        <v>7.3019999999999996</v>
      </c>
      <c r="L409">
        <v>32456.9</v>
      </c>
      <c r="M409">
        <f t="shared" si="29"/>
        <v>32.456900000000005</v>
      </c>
    </row>
    <row r="410" spans="1:13" x14ac:dyDescent="0.25">
      <c r="A410" t="s">
        <v>30</v>
      </c>
      <c r="C410" t="s">
        <v>34</v>
      </c>
      <c r="D410">
        <v>0.40799999999999997</v>
      </c>
      <c r="E410" s="4">
        <f t="shared" si="27"/>
        <v>0.40799999999999997</v>
      </c>
      <c r="F410" t="s">
        <v>35</v>
      </c>
      <c r="H410" t="s">
        <v>36</v>
      </c>
      <c r="J410" s="3">
        <f t="shared" si="28"/>
        <v>0</v>
      </c>
      <c r="L410">
        <f>AVERAGE(L409,L411)</f>
        <v>32518</v>
      </c>
      <c r="M410">
        <f t="shared" si="29"/>
        <v>32.518000000000001</v>
      </c>
    </row>
    <row r="411" spans="1:13" x14ac:dyDescent="0.25">
      <c r="A411" t="s">
        <v>30</v>
      </c>
      <c r="B411">
        <v>2.0330600000000001E-2</v>
      </c>
      <c r="C411" t="s">
        <v>34</v>
      </c>
      <c r="D411">
        <v>0.40899999999999997</v>
      </c>
      <c r="E411" s="4">
        <f t="shared" si="27"/>
        <v>0.40899999999999997</v>
      </c>
      <c r="F411" t="s">
        <v>35</v>
      </c>
      <c r="G411">
        <v>0.30718800000000002</v>
      </c>
      <c r="H411" t="s">
        <v>36</v>
      </c>
      <c r="I411" s="1">
        <v>9.0577300000000002E-4</v>
      </c>
      <c r="J411" s="3">
        <f t="shared" si="28"/>
        <v>0.32842437299999999</v>
      </c>
      <c r="K411">
        <v>7.30443</v>
      </c>
      <c r="L411">
        <v>32579.1</v>
      </c>
      <c r="M411">
        <f t="shared" si="29"/>
        <v>32.579099999999997</v>
      </c>
    </row>
    <row r="412" spans="1:13" x14ac:dyDescent="0.25">
      <c r="A412" t="s">
        <v>30</v>
      </c>
      <c r="C412" t="s">
        <v>34</v>
      </c>
      <c r="D412">
        <v>0.41</v>
      </c>
      <c r="E412" s="4">
        <f t="shared" si="27"/>
        <v>0.41</v>
      </c>
      <c r="F412" t="s">
        <v>35</v>
      </c>
      <c r="H412" t="s">
        <v>36</v>
      </c>
      <c r="J412" s="3">
        <f t="shared" si="28"/>
        <v>0</v>
      </c>
      <c r="L412">
        <f>AVERAGE(L411,L413)</f>
        <v>32640.15</v>
      </c>
      <c r="M412">
        <f t="shared" si="29"/>
        <v>32.640149999999998</v>
      </c>
    </row>
    <row r="413" spans="1:13" x14ac:dyDescent="0.25">
      <c r="A413" t="s">
        <v>30</v>
      </c>
      <c r="B413">
        <v>2.03307E-2</v>
      </c>
      <c r="C413" t="s">
        <v>34</v>
      </c>
      <c r="D413">
        <v>0.41099999999999998</v>
      </c>
      <c r="E413" s="4">
        <f t="shared" si="27"/>
        <v>0.41099999999999998</v>
      </c>
      <c r="F413" t="s">
        <v>35</v>
      </c>
      <c r="G413">
        <v>0.30916500000000002</v>
      </c>
      <c r="H413" t="s">
        <v>36</v>
      </c>
      <c r="I413" s="1">
        <v>9.1756699999999999E-4</v>
      </c>
      <c r="J413" s="3">
        <f t="shared" si="28"/>
        <v>0.33041326700000001</v>
      </c>
      <c r="K413">
        <v>7.3068400000000002</v>
      </c>
      <c r="L413">
        <v>32701.200000000001</v>
      </c>
      <c r="M413">
        <f t="shared" si="29"/>
        <v>32.7012</v>
      </c>
    </row>
    <row r="414" spans="1:13" x14ac:dyDescent="0.25">
      <c r="A414" t="s">
        <v>30</v>
      </c>
      <c r="C414" t="s">
        <v>34</v>
      </c>
      <c r="D414">
        <v>0.41199999999999998</v>
      </c>
      <c r="E414" s="4">
        <f t="shared" si="27"/>
        <v>0.41199999999999998</v>
      </c>
      <c r="F414" t="s">
        <v>35</v>
      </c>
      <c r="H414" t="s">
        <v>36</v>
      </c>
      <c r="J414" s="3">
        <f t="shared" si="28"/>
        <v>0</v>
      </c>
      <c r="L414">
        <f>L413+(L416-L413)/3</f>
        <v>32762.100000000002</v>
      </c>
      <c r="M414">
        <f t="shared" si="29"/>
        <v>32.762100000000004</v>
      </c>
    </row>
    <row r="415" spans="1:13" x14ac:dyDescent="0.25">
      <c r="A415" t="s">
        <v>30</v>
      </c>
      <c r="C415" t="s">
        <v>34</v>
      </c>
      <c r="D415">
        <v>0.41299999999999998</v>
      </c>
      <c r="E415" s="4">
        <f t="shared" si="27"/>
        <v>0.41299999999999998</v>
      </c>
      <c r="F415" t="s">
        <v>35</v>
      </c>
      <c r="H415" t="s">
        <v>36</v>
      </c>
      <c r="J415" s="3">
        <f t="shared" si="28"/>
        <v>0</v>
      </c>
      <c r="L415">
        <f t="shared" ref="L415" si="31">AVERAGE(L414,L416)</f>
        <v>32823</v>
      </c>
      <c r="M415">
        <f t="shared" si="29"/>
        <v>32.823</v>
      </c>
    </row>
    <row r="416" spans="1:13" x14ac:dyDescent="0.25">
      <c r="A416" t="s">
        <v>30</v>
      </c>
      <c r="B416">
        <v>2.0330600000000001E-2</v>
      </c>
      <c r="C416" t="s">
        <v>34</v>
      </c>
      <c r="D416">
        <v>0.41399999999999998</v>
      </c>
      <c r="E416" s="4">
        <f t="shared" si="27"/>
        <v>0.41399999999999998</v>
      </c>
      <c r="F416" t="s">
        <v>35</v>
      </c>
      <c r="G416">
        <v>0.31212899999999999</v>
      </c>
      <c r="H416" t="s">
        <v>36</v>
      </c>
      <c r="I416" s="1">
        <v>9.3540699999999997E-4</v>
      </c>
      <c r="J416" s="3">
        <f t="shared" si="28"/>
        <v>0.33339500699999997</v>
      </c>
      <c r="K416">
        <v>7.3104300000000002</v>
      </c>
      <c r="L416">
        <v>32883.9</v>
      </c>
      <c r="M416">
        <f t="shared" si="29"/>
        <v>32.883900000000004</v>
      </c>
    </row>
    <row r="417" spans="1:13" x14ac:dyDescent="0.25">
      <c r="A417" t="s">
        <v>30</v>
      </c>
      <c r="C417" t="s">
        <v>34</v>
      </c>
      <c r="D417">
        <v>0.41499999999999998</v>
      </c>
      <c r="E417" s="4">
        <f t="shared" si="27"/>
        <v>0.41499999999999998</v>
      </c>
      <c r="F417" t="s">
        <v>35</v>
      </c>
      <c r="H417" t="s">
        <v>36</v>
      </c>
      <c r="J417" s="3">
        <f t="shared" si="28"/>
        <v>0</v>
      </c>
      <c r="L417">
        <f>AVERAGE(L416,L418)</f>
        <v>32944.65</v>
      </c>
      <c r="M417">
        <f t="shared" si="29"/>
        <v>32.944650000000003</v>
      </c>
    </row>
    <row r="418" spans="1:13" x14ac:dyDescent="0.25">
      <c r="A418" t="s">
        <v>30</v>
      </c>
      <c r="B418">
        <v>2.03307E-2</v>
      </c>
      <c r="C418" t="s">
        <v>34</v>
      </c>
      <c r="D418">
        <v>0.41599999999999998</v>
      </c>
      <c r="E418" s="4">
        <f t="shared" si="27"/>
        <v>0.41599999999999998</v>
      </c>
      <c r="F418" t="s">
        <v>35</v>
      </c>
      <c r="G418">
        <v>0.31410500000000002</v>
      </c>
      <c r="H418" t="s">
        <v>36</v>
      </c>
      <c r="I418" s="1">
        <v>9.4738600000000004E-4</v>
      </c>
      <c r="J418" s="3">
        <f t="shared" si="28"/>
        <v>0.335383086</v>
      </c>
      <c r="K418">
        <v>7.3128000000000002</v>
      </c>
      <c r="L418">
        <v>33005.4</v>
      </c>
      <c r="M418">
        <f t="shared" si="29"/>
        <v>33.005400000000002</v>
      </c>
    </row>
    <row r="419" spans="1:13" x14ac:dyDescent="0.25">
      <c r="A419" t="s">
        <v>30</v>
      </c>
      <c r="C419" t="s">
        <v>34</v>
      </c>
      <c r="D419">
        <v>0.41699999999999998</v>
      </c>
      <c r="E419" s="4">
        <f t="shared" si="27"/>
        <v>0.41699999999999998</v>
      </c>
      <c r="F419" t="s">
        <v>35</v>
      </c>
      <c r="H419" t="s">
        <v>36</v>
      </c>
      <c r="J419" s="3">
        <f t="shared" si="28"/>
        <v>0</v>
      </c>
      <c r="L419">
        <f>AVERAGE(L418,L420)</f>
        <v>33066.100000000006</v>
      </c>
      <c r="M419">
        <f t="shared" si="29"/>
        <v>33.066100000000006</v>
      </c>
    </row>
    <row r="420" spans="1:13" x14ac:dyDescent="0.25">
      <c r="A420" t="s">
        <v>30</v>
      </c>
      <c r="B420">
        <v>2.0330600000000001E-2</v>
      </c>
      <c r="C420" t="s">
        <v>34</v>
      </c>
      <c r="D420">
        <v>0.41799999999999998</v>
      </c>
      <c r="E420" s="4">
        <f t="shared" si="27"/>
        <v>0.41799999999999998</v>
      </c>
      <c r="F420" t="s">
        <v>35</v>
      </c>
      <c r="G420">
        <v>0.316081</v>
      </c>
      <c r="H420" t="s">
        <v>36</v>
      </c>
      <c r="I420" s="1">
        <v>9.5944300000000004E-4</v>
      </c>
      <c r="J420" s="3">
        <f t="shared" si="28"/>
        <v>0.33737104299999998</v>
      </c>
      <c r="K420">
        <v>7.31515</v>
      </c>
      <c r="L420">
        <v>33126.800000000003</v>
      </c>
      <c r="M420">
        <f t="shared" si="29"/>
        <v>33.126800000000003</v>
      </c>
    </row>
    <row r="421" spans="1:13" x14ac:dyDescent="0.25">
      <c r="A421" t="s">
        <v>30</v>
      </c>
      <c r="C421" t="s">
        <v>34</v>
      </c>
      <c r="D421">
        <v>0.41899999999999998</v>
      </c>
      <c r="E421" s="4">
        <f t="shared" si="27"/>
        <v>0.41899999999999998</v>
      </c>
      <c r="F421" t="s">
        <v>35</v>
      </c>
      <c r="H421" t="s">
        <v>36</v>
      </c>
      <c r="J421" s="3">
        <f t="shared" si="28"/>
        <v>0</v>
      </c>
      <c r="L421">
        <f>AVERAGE(L420,L422)</f>
        <v>33187.350000000006</v>
      </c>
      <c r="M421">
        <f t="shared" si="29"/>
        <v>33.187350000000009</v>
      </c>
    </row>
    <row r="422" spans="1:13" x14ac:dyDescent="0.25">
      <c r="A422" t="s">
        <v>30</v>
      </c>
      <c r="B422">
        <v>2.0330600000000001E-2</v>
      </c>
      <c r="C422" t="s">
        <v>34</v>
      </c>
      <c r="D422">
        <v>0.42</v>
      </c>
      <c r="E422" s="4">
        <f t="shared" si="27"/>
        <v>0.42</v>
      </c>
      <c r="F422" t="s">
        <v>35</v>
      </c>
      <c r="G422">
        <v>0.31805699999999998</v>
      </c>
      <c r="H422" t="s">
        <v>36</v>
      </c>
      <c r="I422" s="1">
        <v>9.7157199999999997E-4</v>
      </c>
      <c r="J422" s="3">
        <f t="shared" si="28"/>
        <v>0.33935917199999993</v>
      </c>
      <c r="K422">
        <v>7.3174900000000003</v>
      </c>
      <c r="L422">
        <v>33247.9</v>
      </c>
      <c r="M422">
        <f t="shared" si="29"/>
        <v>33.247900000000001</v>
      </c>
    </row>
    <row r="423" spans="1:13" x14ac:dyDescent="0.25">
      <c r="A423" t="s">
        <v>30</v>
      </c>
      <c r="C423" t="s">
        <v>34</v>
      </c>
      <c r="D423">
        <v>0.42099999999999999</v>
      </c>
      <c r="E423" s="4">
        <f t="shared" si="27"/>
        <v>0.42099999999999999</v>
      </c>
      <c r="F423" t="s">
        <v>35</v>
      </c>
      <c r="H423" t="s">
        <v>36</v>
      </c>
      <c r="J423" s="3">
        <f t="shared" si="28"/>
        <v>0</v>
      </c>
      <c r="L423">
        <f>L422+(L$426-L$422)/4</f>
        <v>33308.324999999997</v>
      </c>
      <c r="M423">
        <f t="shared" si="29"/>
        <v>33.308324999999996</v>
      </c>
    </row>
    <row r="424" spans="1:13" x14ac:dyDescent="0.25">
      <c r="A424" t="s">
        <v>30</v>
      </c>
      <c r="C424" t="s">
        <v>34</v>
      </c>
      <c r="D424">
        <v>0.42199999999999999</v>
      </c>
      <c r="E424" s="4">
        <f t="shared" si="27"/>
        <v>0.42199999999999999</v>
      </c>
      <c r="F424" t="s">
        <v>35</v>
      </c>
      <c r="H424" t="s">
        <v>36</v>
      </c>
      <c r="J424" s="3">
        <f t="shared" si="28"/>
        <v>0</v>
      </c>
      <c r="L424">
        <f t="shared" ref="L424:L425" si="32">L423+(L$426-L$422)/4</f>
        <v>33368.75</v>
      </c>
      <c r="M424">
        <f t="shared" si="29"/>
        <v>33.368749999999999</v>
      </c>
    </row>
    <row r="425" spans="1:13" x14ac:dyDescent="0.25">
      <c r="A425" t="s">
        <v>30</v>
      </c>
      <c r="C425" t="s">
        <v>34</v>
      </c>
      <c r="D425">
        <v>0.42299999999999999</v>
      </c>
      <c r="E425" s="4">
        <f t="shared" si="27"/>
        <v>0.42299999999999999</v>
      </c>
      <c r="F425" t="s">
        <v>35</v>
      </c>
      <c r="H425" t="s">
        <v>36</v>
      </c>
      <c r="J425" s="3">
        <f t="shared" si="28"/>
        <v>0</v>
      </c>
      <c r="L425">
        <f t="shared" si="32"/>
        <v>33429.175000000003</v>
      </c>
      <c r="M425">
        <f t="shared" si="29"/>
        <v>33.429175000000001</v>
      </c>
    </row>
    <row r="426" spans="1:13" x14ac:dyDescent="0.25">
      <c r="A426" t="s">
        <v>30</v>
      </c>
      <c r="B426">
        <v>2.03307E-2</v>
      </c>
      <c r="C426" t="s">
        <v>34</v>
      </c>
      <c r="D426">
        <v>0.42399999999999999</v>
      </c>
      <c r="E426" s="4">
        <f t="shared" si="27"/>
        <v>0.42399999999999999</v>
      </c>
      <c r="F426" t="s">
        <v>35</v>
      </c>
      <c r="G426">
        <v>0.32200800000000002</v>
      </c>
      <c r="H426" t="s">
        <v>36</v>
      </c>
      <c r="I426" s="1">
        <v>9.9605200000000009E-4</v>
      </c>
      <c r="J426" s="3">
        <f t="shared" si="28"/>
        <v>0.34333475200000002</v>
      </c>
      <c r="K426">
        <v>7.32212</v>
      </c>
      <c r="L426">
        <v>33489.599999999999</v>
      </c>
      <c r="M426">
        <f t="shared" si="29"/>
        <v>33.489599999999996</v>
      </c>
    </row>
    <row r="427" spans="1:13" x14ac:dyDescent="0.25">
      <c r="A427" t="s">
        <v>30</v>
      </c>
      <c r="C427" t="s">
        <v>34</v>
      </c>
      <c r="D427">
        <v>0.42499999999999999</v>
      </c>
      <c r="E427" s="4">
        <f t="shared" si="27"/>
        <v>0.42499999999999999</v>
      </c>
      <c r="F427" t="s">
        <v>35</v>
      </c>
      <c r="H427" t="s">
        <v>36</v>
      </c>
      <c r="J427" s="3">
        <f t="shared" si="28"/>
        <v>0</v>
      </c>
      <c r="L427">
        <f>L426+(L$431-L$426)/5</f>
        <v>33549.82</v>
      </c>
      <c r="M427">
        <f t="shared" si="29"/>
        <v>33.549819999999997</v>
      </c>
    </row>
    <row r="428" spans="1:13" x14ac:dyDescent="0.25">
      <c r="A428" t="s">
        <v>30</v>
      </c>
      <c r="C428" t="s">
        <v>34</v>
      </c>
      <c r="D428">
        <v>0.42599999999999999</v>
      </c>
      <c r="E428" s="4">
        <f t="shared" si="27"/>
        <v>0.42599999999999999</v>
      </c>
      <c r="F428" t="s">
        <v>35</v>
      </c>
      <c r="H428" t="s">
        <v>36</v>
      </c>
      <c r="J428" s="3">
        <f t="shared" si="28"/>
        <v>0</v>
      </c>
      <c r="L428">
        <f t="shared" ref="L428:L430" si="33">L427+(L$431-L$426)/5</f>
        <v>33610.04</v>
      </c>
      <c r="M428">
        <f t="shared" si="29"/>
        <v>33.610039999999998</v>
      </c>
    </row>
    <row r="429" spans="1:13" x14ac:dyDescent="0.25">
      <c r="A429" t="s">
        <v>30</v>
      </c>
      <c r="C429" t="s">
        <v>34</v>
      </c>
      <c r="D429">
        <v>0.42699999999999999</v>
      </c>
      <c r="E429" s="4">
        <f t="shared" si="27"/>
        <v>0.42699999999999999</v>
      </c>
      <c r="F429" t="s">
        <v>35</v>
      </c>
      <c r="H429" t="s">
        <v>36</v>
      </c>
      <c r="J429" s="3">
        <f t="shared" si="28"/>
        <v>0</v>
      </c>
      <c r="L429">
        <f t="shared" si="33"/>
        <v>33670.26</v>
      </c>
      <c r="M429">
        <f t="shared" si="29"/>
        <v>33.670259999999999</v>
      </c>
    </row>
    <row r="430" spans="1:13" x14ac:dyDescent="0.25">
      <c r="A430" t="s">
        <v>30</v>
      </c>
      <c r="C430" t="s">
        <v>34</v>
      </c>
      <c r="D430">
        <v>0.42799999999999999</v>
      </c>
      <c r="E430" s="4">
        <f t="shared" si="27"/>
        <v>0.42799999999999999</v>
      </c>
      <c r="F430" t="s">
        <v>35</v>
      </c>
      <c r="H430" t="s">
        <v>36</v>
      </c>
      <c r="J430" s="3">
        <f t="shared" si="28"/>
        <v>0</v>
      </c>
      <c r="L430">
        <f t="shared" si="33"/>
        <v>33730.480000000003</v>
      </c>
      <c r="M430">
        <f t="shared" si="29"/>
        <v>33.73048</v>
      </c>
    </row>
    <row r="431" spans="1:13" x14ac:dyDescent="0.25">
      <c r="A431" t="s">
        <v>30</v>
      </c>
      <c r="B431">
        <v>2.03307E-2</v>
      </c>
      <c r="C431" t="s">
        <v>34</v>
      </c>
      <c r="D431">
        <v>0.42899999999999999</v>
      </c>
      <c r="E431" s="4">
        <f t="shared" si="27"/>
        <v>0.42899999999999999</v>
      </c>
      <c r="F431" t="s">
        <v>35</v>
      </c>
      <c r="G431">
        <v>0.32694600000000001</v>
      </c>
      <c r="H431" t="s">
        <v>36</v>
      </c>
      <c r="I431" s="1">
        <v>1.0270699999999999E-3</v>
      </c>
      <c r="J431" s="3">
        <f t="shared" si="28"/>
        <v>0.34830377000000001</v>
      </c>
      <c r="K431">
        <v>7.32782</v>
      </c>
      <c r="L431">
        <v>33790.699999999997</v>
      </c>
      <c r="M431">
        <f t="shared" si="29"/>
        <v>33.790699999999994</v>
      </c>
    </row>
    <row r="432" spans="1:13" x14ac:dyDescent="0.25">
      <c r="A432" t="s">
        <v>30</v>
      </c>
      <c r="B432">
        <v>2.03307E-2</v>
      </c>
      <c r="C432" t="s">
        <v>34</v>
      </c>
      <c r="D432">
        <v>0.43</v>
      </c>
      <c r="E432" s="4">
        <f t="shared" si="27"/>
        <v>0.43</v>
      </c>
      <c r="F432" t="s">
        <v>35</v>
      </c>
      <c r="G432">
        <v>0.32694600000000001</v>
      </c>
      <c r="H432" t="s">
        <v>36</v>
      </c>
      <c r="I432" s="1">
        <v>1.0270699999999999E-3</v>
      </c>
      <c r="J432" s="3">
        <f t="shared" si="28"/>
        <v>0.34830377000000001</v>
      </c>
      <c r="L432">
        <f>L431+(L434-L431)/3</f>
        <v>33850.699999999997</v>
      </c>
      <c r="M432">
        <f t="shared" si="29"/>
        <v>33.850699999999996</v>
      </c>
    </row>
    <row r="433" spans="1:13" x14ac:dyDescent="0.25">
      <c r="A433" t="s">
        <v>30</v>
      </c>
      <c r="C433" t="s">
        <v>34</v>
      </c>
      <c r="D433">
        <v>0.43099999999999999</v>
      </c>
      <c r="E433" s="4">
        <f t="shared" si="27"/>
        <v>0.43099999999999999</v>
      </c>
      <c r="F433" t="s">
        <v>35</v>
      </c>
      <c r="H433" t="s">
        <v>36</v>
      </c>
      <c r="J433" s="3">
        <f t="shared" si="28"/>
        <v>0</v>
      </c>
      <c r="L433">
        <f t="shared" ref="L433" si="34">AVERAGE(L432,L434)</f>
        <v>33910.699999999997</v>
      </c>
      <c r="M433">
        <f t="shared" si="29"/>
        <v>33.910699999999999</v>
      </c>
    </row>
    <row r="434" spans="1:13" x14ac:dyDescent="0.25">
      <c r="A434" t="s">
        <v>30</v>
      </c>
      <c r="B434">
        <v>2.03307E-2</v>
      </c>
      <c r="C434" t="s">
        <v>34</v>
      </c>
      <c r="D434">
        <v>0.432</v>
      </c>
      <c r="E434" s="4">
        <f t="shared" si="27"/>
        <v>0.432</v>
      </c>
      <c r="F434" t="s">
        <v>35</v>
      </c>
      <c r="G434">
        <v>0.32990799999999998</v>
      </c>
      <c r="H434" t="s">
        <v>36</v>
      </c>
      <c r="I434" s="1">
        <v>1.0459E-3</v>
      </c>
      <c r="J434" s="3">
        <f t="shared" si="28"/>
        <v>0.35128459999999995</v>
      </c>
      <c r="K434">
        <v>7.3311900000000003</v>
      </c>
      <c r="L434">
        <v>33970.699999999997</v>
      </c>
      <c r="M434">
        <f t="shared" si="29"/>
        <v>33.970699999999994</v>
      </c>
    </row>
    <row r="435" spans="1:13" x14ac:dyDescent="0.25">
      <c r="A435" t="s">
        <v>30</v>
      </c>
      <c r="C435" t="s">
        <v>34</v>
      </c>
      <c r="D435">
        <v>0.433</v>
      </c>
      <c r="E435" s="4">
        <f t="shared" si="27"/>
        <v>0.433</v>
      </c>
      <c r="F435" t="s">
        <v>35</v>
      </c>
      <c r="H435" t="s">
        <v>36</v>
      </c>
      <c r="J435" s="3">
        <f t="shared" si="28"/>
        <v>0</v>
      </c>
      <c r="L435">
        <f>AVERAGE(L434,L436)</f>
        <v>34030.6</v>
      </c>
      <c r="M435">
        <f t="shared" si="29"/>
        <v>34.0306</v>
      </c>
    </row>
    <row r="436" spans="1:13" x14ac:dyDescent="0.25">
      <c r="A436" t="s">
        <v>30</v>
      </c>
      <c r="B436">
        <v>2.03307E-2</v>
      </c>
      <c r="C436" t="s">
        <v>34</v>
      </c>
      <c r="D436">
        <v>0.434</v>
      </c>
      <c r="E436" s="4">
        <f t="shared" si="27"/>
        <v>0.434</v>
      </c>
      <c r="F436" t="s">
        <v>35</v>
      </c>
      <c r="G436">
        <v>0.33188299999999998</v>
      </c>
      <c r="H436" t="s">
        <v>36</v>
      </c>
      <c r="I436" s="1">
        <v>1.0585499999999999E-3</v>
      </c>
      <c r="J436" s="3">
        <f t="shared" si="28"/>
        <v>0.35327224999999995</v>
      </c>
      <c r="K436">
        <v>7.3334200000000003</v>
      </c>
      <c r="L436">
        <v>34090.5</v>
      </c>
      <c r="M436">
        <f t="shared" si="29"/>
        <v>34.090499999999999</v>
      </c>
    </row>
    <row r="437" spans="1:13" x14ac:dyDescent="0.25">
      <c r="A437" t="s">
        <v>30</v>
      </c>
      <c r="C437" t="s">
        <v>34</v>
      </c>
      <c r="D437">
        <v>0.435</v>
      </c>
      <c r="E437" s="4">
        <f t="shared" si="27"/>
        <v>0.435</v>
      </c>
      <c r="F437" t="s">
        <v>35</v>
      </c>
      <c r="H437" t="s">
        <v>36</v>
      </c>
      <c r="J437" s="3">
        <f t="shared" si="28"/>
        <v>0</v>
      </c>
      <c r="L437">
        <f>AVERAGE(L436,L438)</f>
        <v>34150.300000000003</v>
      </c>
      <c r="M437">
        <f t="shared" si="29"/>
        <v>34.150300000000001</v>
      </c>
    </row>
    <row r="438" spans="1:13" x14ac:dyDescent="0.25">
      <c r="A438" t="s">
        <v>30</v>
      </c>
      <c r="B438">
        <v>2.0330600000000001E-2</v>
      </c>
      <c r="C438" t="s">
        <v>34</v>
      </c>
      <c r="D438">
        <v>0.436</v>
      </c>
      <c r="E438" s="4">
        <f t="shared" si="27"/>
        <v>0.436</v>
      </c>
      <c r="F438" t="s">
        <v>35</v>
      </c>
      <c r="G438">
        <v>0.33385700000000001</v>
      </c>
      <c r="H438" t="s">
        <v>36</v>
      </c>
      <c r="I438" s="1">
        <v>1.07127E-3</v>
      </c>
      <c r="J438" s="3">
        <f t="shared" si="28"/>
        <v>0.35525887</v>
      </c>
      <c r="K438">
        <v>7.3356300000000001</v>
      </c>
      <c r="L438">
        <v>34210.1</v>
      </c>
      <c r="M438">
        <f t="shared" si="29"/>
        <v>34.210099999999997</v>
      </c>
    </row>
    <row r="439" spans="1:13" x14ac:dyDescent="0.25">
      <c r="A439" t="s">
        <v>30</v>
      </c>
      <c r="C439" t="s">
        <v>34</v>
      </c>
      <c r="D439">
        <v>0.437</v>
      </c>
      <c r="E439" s="4">
        <f t="shared" si="27"/>
        <v>0.437</v>
      </c>
      <c r="F439" t="s">
        <v>35</v>
      </c>
      <c r="H439" t="s">
        <v>36</v>
      </c>
      <c r="J439" s="3">
        <f t="shared" si="28"/>
        <v>0</v>
      </c>
      <c r="L439">
        <f>AVERAGE(L438,L440)</f>
        <v>34269.800000000003</v>
      </c>
      <c r="M439">
        <f t="shared" si="29"/>
        <v>34.269800000000004</v>
      </c>
    </row>
    <row r="440" spans="1:13" x14ac:dyDescent="0.25">
      <c r="A440" t="s">
        <v>30</v>
      </c>
      <c r="B440">
        <v>2.03307E-2</v>
      </c>
      <c r="C440" t="s">
        <v>34</v>
      </c>
      <c r="D440">
        <v>0.438</v>
      </c>
      <c r="E440" s="4">
        <f t="shared" si="27"/>
        <v>0.438</v>
      </c>
      <c r="F440" t="s">
        <v>35</v>
      </c>
      <c r="G440">
        <v>0.33583200000000002</v>
      </c>
      <c r="H440" t="s">
        <v>36</v>
      </c>
      <c r="I440" s="1">
        <v>1.08406E-3</v>
      </c>
      <c r="J440" s="3">
        <f t="shared" si="28"/>
        <v>0.35724676</v>
      </c>
      <c r="K440">
        <v>7.3378300000000003</v>
      </c>
      <c r="L440">
        <v>34329.5</v>
      </c>
      <c r="M440">
        <f t="shared" si="29"/>
        <v>34.329500000000003</v>
      </c>
    </row>
    <row r="441" spans="1:13" x14ac:dyDescent="0.25">
      <c r="A441" t="s">
        <v>30</v>
      </c>
      <c r="C441" t="s">
        <v>34</v>
      </c>
      <c r="D441">
        <v>0.439</v>
      </c>
      <c r="E441" s="4">
        <f t="shared" si="27"/>
        <v>0.439</v>
      </c>
      <c r="F441" t="s">
        <v>35</v>
      </c>
      <c r="H441" t="s">
        <v>36</v>
      </c>
      <c r="J441" s="3">
        <f t="shared" si="28"/>
        <v>0</v>
      </c>
      <c r="L441">
        <f>AVERAGE(L440,L442)</f>
        <v>34389.1</v>
      </c>
      <c r="M441">
        <f t="shared" si="29"/>
        <v>34.389099999999999</v>
      </c>
    </row>
    <row r="442" spans="1:13" x14ac:dyDescent="0.25">
      <c r="A442" t="s">
        <v>30</v>
      </c>
      <c r="B442">
        <v>2.0330500000000001E-2</v>
      </c>
      <c r="C442" t="s">
        <v>34</v>
      </c>
      <c r="D442">
        <v>0.44</v>
      </c>
      <c r="E442" s="4">
        <f t="shared" si="27"/>
        <v>0.44</v>
      </c>
      <c r="F442" t="s">
        <v>35</v>
      </c>
      <c r="G442">
        <v>0.337806</v>
      </c>
      <c r="H442" t="s">
        <v>36</v>
      </c>
      <c r="I442" s="1">
        <v>1.0969300000000001E-3</v>
      </c>
      <c r="J442" s="3">
        <f t="shared" si="28"/>
        <v>0.35923342999999996</v>
      </c>
      <c r="K442">
        <v>7.34002</v>
      </c>
      <c r="L442">
        <v>34448.699999999997</v>
      </c>
      <c r="M442">
        <f t="shared" si="29"/>
        <v>34.448699999999995</v>
      </c>
    </row>
    <row r="443" spans="1:13" x14ac:dyDescent="0.25">
      <c r="A443" t="s">
        <v>30</v>
      </c>
      <c r="C443" t="s">
        <v>34</v>
      </c>
      <c r="D443">
        <v>0.441</v>
      </c>
      <c r="E443" s="4">
        <f t="shared" si="27"/>
        <v>0.441</v>
      </c>
      <c r="F443" t="s">
        <v>35</v>
      </c>
      <c r="H443" t="s">
        <v>36</v>
      </c>
      <c r="J443" s="3">
        <f t="shared" si="28"/>
        <v>0</v>
      </c>
      <c r="L443">
        <f>AVERAGE(L442,L444)</f>
        <v>34508.199999999997</v>
      </c>
      <c r="M443">
        <f t="shared" si="29"/>
        <v>34.508199999999995</v>
      </c>
    </row>
    <row r="444" spans="1:13" x14ac:dyDescent="0.25">
      <c r="A444" t="s">
        <v>30</v>
      </c>
      <c r="B444">
        <v>2.03307E-2</v>
      </c>
      <c r="C444" t="s">
        <v>34</v>
      </c>
      <c r="D444">
        <v>0.442</v>
      </c>
      <c r="E444" s="4">
        <f t="shared" si="27"/>
        <v>0.442</v>
      </c>
      <c r="F444" t="s">
        <v>35</v>
      </c>
      <c r="G444">
        <v>0.33978000000000003</v>
      </c>
      <c r="H444" t="s">
        <v>36</v>
      </c>
      <c r="I444" s="1">
        <v>1.1098600000000001E-3</v>
      </c>
      <c r="J444" s="3">
        <f t="shared" si="28"/>
        <v>0.36122056000000002</v>
      </c>
      <c r="K444">
        <v>7.3421900000000004</v>
      </c>
      <c r="L444">
        <v>34567.699999999997</v>
      </c>
      <c r="M444">
        <f t="shared" si="29"/>
        <v>34.567699999999995</v>
      </c>
    </row>
    <row r="445" spans="1:13" x14ac:dyDescent="0.25">
      <c r="A445" t="s">
        <v>30</v>
      </c>
      <c r="C445" t="s">
        <v>34</v>
      </c>
      <c r="D445">
        <v>0.443</v>
      </c>
      <c r="E445" s="4">
        <f t="shared" si="27"/>
        <v>0.443</v>
      </c>
      <c r="F445" t="s">
        <v>35</v>
      </c>
      <c r="H445" t="s">
        <v>36</v>
      </c>
      <c r="J445" s="3">
        <f t="shared" si="28"/>
        <v>0</v>
      </c>
      <c r="L445">
        <f>AVERAGE(L444,L446)</f>
        <v>34627.149999999994</v>
      </c>
      <c r="M445">
        <f t="shared" si="29"/>
        <v>34.627149999999993</v>
      </c>
    </row>
    <row r="446" spans="1:13" x14ac:dyDescent="0.25">
      <c r="A446" t="s">
        <v>30</v>
      </c>
      <c r="B446">
        <v>2.03308E-2</v>
      </c>
      <c r="C446" t="s">
        <v>34</v>
      </c>
      <c r="D446">
        <v>0.44400000000000001</v>
      </c>
      <c r="E446" s="4">
        <f t="shared" si="27"/>
        <v>0.44400000000000001</v>
      </c>
      <c r="F446" t="s">
        <v>35</v>
      </c>
      <c r="G446">
        <v>0.341754</v>
      </c>
      <c r="H446" t="s">
        <v>36</v>
      </c>
      <c r="I446" s="1">
        <v>1.12287E-3</v>
      </c>
      <c r="J446" s="3">
        <f t="shared" si="28"/>
        <v>0.36320766999999998</v>
      </c>
      <c r="K446">
        <v>7.3443500000000004</v>
      </c>
      <c r="L446">
        <v>34686.6</v>
      </c>
      <c r="M446">
        <f t="shared" si="29"/>
        <v>34.686599999999999</v>
      </c>
    </row>
    <row r="447" spans="1:13" x14ac:dyDescent="0.25">
      <c r="A447" t="s">
        <v>30</v>
      </c>
      <c r="C447" t="s">
        <v>34</v>
      </c>
      <c r="D447">
        <v>0.44500000000000001</v>
      </c>
      <c r="E447" s="4">
        <f t="shared" si="27"/>
        <v>0.44500000000000001</v>
      </c>
      <c r="F447" t="s">
        <v>35</v>
      </c>
      <c r="H447" t="s">
        <v>36</v>
      </c>
      <c r="J447" s="3">
        <f t="shared" si="28"/>
        <v>0</v>
      </c>
      <c r="L447">
        <f>AVERAGE(L446,L448)</f>
        <v>34745.899999999994</v>
      </c>
      <c r="M447">
        <f t="shared" si="29"/>
        <v>34.745899999999992</v>
      </c>
    </row>
    <row r="448" spans="1:13" x14ac:dyDescent="0.25">
      <c r="A448" t="s">
        <v>30</v>
      </c>
      <c r="B448">
        <v>2.03307E-2</v>
      </c>
      <c r="C448" t="s">
        <v>34</v>
      </c>
      <c r="D448">
        <v>0.44600000000000001</v>
      </c>
      <c r="E448" s="4">
        <f t="shared" si="27"/>
        <v>0.44600000000000001</v>
      </c>
      <c r="F448" t="s">
        <v>35</v>
      </c>
      <c r="G448">
        <v>0.34372799999999998</v>
      </c>
      <c r="H448" t="s">
        <v>36</v>
      </c>
      <c r="I448" s="1">
        <v>1.1359600000000001E-3</v>
      </c>
      <c r="J448" s="3">
        <f t="shared" si="28"/>
        <v>0.36519465999999995</v>
      </c>
      <c r="K448">
        <v>7.3464900000000002</v>
      </c>
      <c r="L448">
        <v>34805.199999999997</v>
      </c>
      <c r="M448">
        <f t="shared" si="29"/>
        <v>34.805199999999999</v>
      </c>
    </row>
    <row r="449" spans="1:13" x14ac:dyDescent="0.25">
      <c r="A449" t="s">
        <v>30</v>
      </c>
      <c r="C449" t="s">
        <v>34</v>
      </c>
      <c r="D449">
        <v>0.44700000000000001</v>
      </c>
      <c r="E449" s="4">
        <f t="shared" si="27"/>
        <v>0.44700000000000001</v>
      </c>
      <c r="F449" t="s">
        <v>35</v>
      </c>
      <c r="H449" t="s">
        <v>36</v>
      </c>
      <c r="J449" s="3">
        <f t="shared" si="28"/>
        <v>0</v>
      </c>
      <c r="L449">
        <f>AVERAGE(L448,L450)</f>
        <v>34864.449999999997</v>
      </c>
      <c r="M449">
        <f t="shared" si="29"/>
        <v>34.864449999999998</v>
      </c>
    </row>
    <row r="450" spans="1:13" x14ac:dyDescent="0.25">
      <c r="A450" t="s">
        <v>30</v>
      </c>
      <c r="B450">
        <v>2.03307E-2</v>
      </c>
      <c r="C450" t="s">
        <v>34</v>
      </c>
      <c r="D450">
        <v>0.44800000000000001</v>
      </c>
      <c r="E450" s="4">
        <f t="shared" si="27"/>
        <v>0.44800000000000001</v>
      </c>
      <c r="F450" t="s">
        <v>35</v>
      </c>
      <c r="G450">
        <v>0.34570200000000001</v>
      </c>
      <c r="H450" t="s">
        <v>36</v>
      </c>
      <c r="I450" s="1">
        <v>1.14912E-3</v>
      </c>
      <c r="J450" s="3">
        <f t="shared" si="28"/>
        <v>0.36718181999999999</v>
      </c>
      <c r="K450">
        <v>7.3486200000000004</v>
      </c>
      <c r="L450">
        <v>34923.699999999997</v>
      </c>
      <c r="M450">
        <f t="shared" si="29"/>
        <v>34.923699999999997</v>
      </c>
    </row>
    <row r="451" spans="1:13" x14ac:dyDescent="0.25">
      <c r="A451" t="s">
        <v>30</v>
      </c>
      <c r="C451" t="s">
        <v>34</v>
      </c>
      <c r="D451">
        <v>0.44900000000000001</v>
      </c>
      <c r="E451" s="4">
        <f t="shared" ref="E451:E514" si="35">ROUND(D451,3)</f>
        <v>0.44900000000000001</v>
      </c>
      <c r="F451" t="s">
        <v>35</v>
      </c>
      <c r="H451" t="s">
        <v>36</v>
      </c>
      <c r="J451" s="3">
        <f t="shared" ref="J451:J514" si="36">B451+G451+I451</f>
        <v>0</v>
      </c>
      <c r="L451">
        <f>AVERAGE(L450,L452)</f>
        <v>34982.800000000003</v>
      </c>
      <c r="M451">
        <f t="shared" ref="M451:M514" si="37">L451/1000</f>
        <v>34.982800000000005</v>
      </c>
    </row>
    <row r="452" spans="1:13" x14ac:dyDescent="0.25">
      <c r="A452" t="s">
        <v>30</v>
      </c>
      <c r="B452">
        <v>2.03307E-2</v>
      </c>
      <c r="C452" t="s">
        <v>34</v>
      </c>
      <c r="D452">
        <v>0.45</v>
      </c>
      <c r="E452" s="4">
        <f t="shared" si="35"/>
        <v>0.45</v>
      </c>
      <c r="F452" t="s">
        <v>35</v>
      </c>
      <c r="G452">
        <v>0.34767500000000001</v>
      </c>
      <c r="H452" t="s">
        <v>36</v>
      </c>
      <c r="I452" s="1">
        <v>1.1623499999999999E-3</v>
      </c>
      <c r="J452" s="3">
        <f t="shared" si="36"/>
        <v>0.36916804999999997</v>
      </c>
      <c r="K452">
        <v>7.3507400000000001</v>
      </c>
      <c r="L452">
        <v>35041.9</v>
      </c>
      <c r="M452">
        <f t="shared" si="37"/>
        <v>35.041899999999998</v>
      </c>
    </row>
    <row r="453" spans="1:13" x14ac:dyDescent="0.25">
      <c r="A453" t="s">
        <v>30</v>
      </c>
      <c r="B453">
        <v>2.03307E-2</v>
      </c>
      <c r="C453" t="s">
        <v>34</v>
      </c>
      <c r="D453">
        <v>0.45100000000000001</v>
      </c>
      <c r="E453" s="4">
        <f t="shared" si="35"/>
        <v>0.45100000000000001</v>
      </c>
      <c r="F453" t="s">
        <v>35</v>
      </c>
      <c r="G453">
        <v>0.34767500000000001</v>
      </c>
      <c r="H453" t="s">
        <v>36</v>
      </c>
      <c r="I453" s="1">
        <v>1.1623499999999999E-3</v>
      </c>
      <c r="J453" s="3">
        <f t="shared" si="36"/>
        <v>0.36916804999999997</v>
      </c>
      <c r="L453">
        <f>L452+(L455-L452)/3</f>
        <v>35100.933333333334</v>
      </c>
      <c r="M453">
        <f t="shared" si="37"/>
        <v>35.100933333333337</v>
      </c>
    </row>
    <row r="454" spans="1:13" x14ac:dyDescent="0.25">
      <c r="A454" t="s">
        <v>30</v>
      </c>
      <c r="C454" t="s">
        <v>34</v>
      </c>
      <c r="D454">
        <v>0.45200000000000001</v>
      </c>
      <c r="E454" s="4">
        <f t="shared" si="35"/>
        <v>0.45200000000000001</v>
      </c>
      <c r="F454" t="s">
        <v>35</v>
      </c>
      <c r="H454" t="s">
        <v>36</v>
      </c>
      <c r="J454" s="3">
        <f t="shared" si="36"/>
        <v>0</v>
      </c>
      <c r="L454">
        <f t="shared" ref="L454" si="38">AVERAGE(L453,L455)</f>
        <v>35159.966666666667</v>
      </c>
      <c r="M454">
        <f t="shared" si="37"/>
        <v>35.159966666666669</v>
      </c>
    </row>
    <row r="455" spans="1:13" x14ac:dyDescent="0.25">
      <c r="A455" t="s">
        <v>30</v>
      </c>
      <c r="B455">
        <v>2.03307E-2</v>
      </c>
      <c r="C455" t="s">
        <v>34</v>
      </c>
      <c r="D455">
        <v>0.45300000000000001</v>
      </c>
      <c r="E455" s="4">
        <f t="shared" si="35"/>
        <v>0.45300000000000001</v>
      </c>
      <c r="F455" t="s">
        <v>35</v>
      </c>
      <c r="G455">
        <v>0.35063499999999997</v>
      </c>
      <c r="H455" t="s">
        <v>36</v>
      </c>
      <c r="I455" s="1">
        <v>1.1823300000000001E-3</v>
      </c>
      <c r="J455" s="3">
        <f t="shared" si="36"/>
        <v>0.37214802999999996</v>
      </c>
      <c r="K455">
        <v>7.3538899999999998</v>
      </c>
      <c r="L455">
        <v>35219</v>
      </c>
      <c r="M455">
        <f t="shared" si="37"/>
        <v>35.219000000000001</v>
      </c>
    </row>
    <row r="456" spans="1:13" x14ac:dyDescent="0.25">
      <c r="A456" t="s">
        <v>30</v>
      </c>
      <c r="C456" t="s">
        <v>34</v>
      </c>
      <c r="D456">
        <v>0.45400000000000001</v>
      </c>
      <c r="E456" s="4">
        <f t="shared" si="35"/>
        <v>0.45400000000000001</v>
      </c>
      <c r="F456" t="s">
        <v>35</v>
      </c>
      <c r="H456" t="s">
        <v>36</v>
      </c>
      <c r="J456" s="3">
        <f t="shared" si="36"/>
        <v>0</v>
      </c>
      <c r="L456">
        <f>AVERAGE(L455,L457)</f>
        <v>35277.9</v>
      </c>
      <c r="M456">
        <f t="shared" si="37"/>
        <v>35.277900000000002</v>
      </c>
    </row>
    <row r="457" spans="1:13" x14ac:dyDescent="0.25">
      <c r="A457" t="s">
        <v>30</v>
      </c>
      <c r="B457">
        <v>2.0330600000000001E-2</v>
      </c>
      <c r="C457" t="s">
        <v>34</v>
      </c>
      <c r="D457">
        <v>0.45500000000000002</v>
      </c>
      <c r="E457" s="4">
        <f t="shared" si="35"/>
        <v>0.45500000000000002</v>
      </c>
      <c r="F457" t="s">
        <v>35</v>
      </c>
      <c r="G457">
        <v>0.35260799999999998</v>
      </c>
      <c r="H457" t="s">
        <v>36</v>
      </c>
      <c r="I457" s="1">
        <v>1.19575E-3</v>
      </c>
      <c r="J457" s="3">
        <f t="shared" si="36"/>
        <v>0.37413434999999995</v>
      </c>
      <c r="K457">
        <v>7.3559799999999997</v>
      </c>
      <c r="L457">
        <v>35336.800000000003</v>
      </c>
      <c r="M457">
        <f t="shared" si="37"/>
        <v>35.336800000000004</v>
      </c>
    </row>
    <row r="458" spans="1:13" x14ac:dyDescent="0.25">
      <c r="A458" t="s">
        <v>30</v>
      </c>
      <c r="C458" t="s">
        <v>34</v>
      </c>
      <c r="D458">
        <v>0.45600000000000002</v>
      </c>
      <c r="E458" s="4">
        <f t="shared" si="35"/>
        <v>0.45600000000000002</v>
      </c>
      <c r="F458" t="s">
        <v>35</v>
      </c>
      <c r="H458" t="s">
        <v>36</v>
      </c>
      <c r="J458" s="3">
        <f t="shared" si="36"/>
        <v>0</v>
      </c>
      <c r="L458">
        <f>AVERAGE(L457,L459)</f>
        <v>35395.600000000006</v>
      </c>
      <c r="M458">
        <f t="shared" si="37"/>
        <v>35.395600000000009</v>
      </c>
    </row>
    <row r="459" spans="1:13" x14ac:dyDescent="0.25">
      <c r="A459" t="s">
        <v>30</v>
      </c>
      <c r="B459">
        <v>2.03307E-2</v>
      </c>
      <c r="C459" t="s">
        <v>34</v>
      </c>
      <c r="D459">
        <v>0.45700000000000002</v>
      </c>
      <c r="E459" s="4">
        <f t="shared" si="35"/>
        <v>0.45700000000000002</v>
      </c>
      <c r="F459" t="s">
        <v>35</v>
      </c>
      <c r="G459">
        <v>0.35458099999999998</v>
      </c>
      <c r="H459" t="s">
        <v>36</v>
      </c>
      <c r="I459" s="1">
        <v>1.2092299999999999E-3</v>
      </c>
      <c r="J459" s="3">
        <f t="shared" si="36"/>
        <v>0.37612092999999996</v>
      </c>
      <c r="K459">
        <v>7.3580500000000004</v>
      </c>
      <c r="L459">
        <v>35454.400000000001</v>
      </c>
      <c r="M459">
        <f t="shared" si="37"/>
        <v>35.4544</v>
      </c>
    </row>
    <row r="460" spans="1:13" x14ac:dyDescent="0.25">
      <c r="A460" t="s">
        <v>30</v>
      </c>
      <c r="C460" t="s">
        <v>34</v>
      </c>
      <c r="D460">
        <v>0.45800000000000002</v>
      </c>
      <c r="E460" s="4">
        <f t="shared" si="35"/>
        <v>0.45800000000000002</v>
      </c>
      <c r="F460" t="s">
        <v>35</v>
      </c>
      <c r="H460" t="s">
        <v>36</v>
      </c>
      <c r="J460" s="3">
        <f t="shared" si="36"/>
        <v>0</v>
      </c>
      <c r="L460">
        <f>L459+(L$463-L$459)/4</f>
        <v>35513.050000000003</v>
      </c>
      <c r="M460">
        <f t="shared" si="37"/>
        <v>35.51305</v>
      </c>
    </row>
    <row r="461" spans="1:13" x14ac:dyDescent="0.25">
      <c r="A461" t="s">
        <v>30</v>
      </c>
      <c r="C461" t="s">
        <v>34</v>
      </c>
      <c r="D461">
        <v>0.45900000000000002</v>
      </c>
      <c r="E461" s="4">
        <f t="shared" si="35"/>
        <v>0.45900000000000002</v>
      </c>
      <c r="F461" t="s">
        <v>35</v>
      </c>
      <c r="H461" t="s">
        <v>36</v>
      </c>
      <c r="J461" s="3">
        <f t="shared" si="36"/>
        <v>0</v>
      </c>
      <c r="L461">
        <f t="shared" ref="L461:L462" si="39">L460+(L$463-L$459)/4</f>
        <v>35571.700000000004</v>
      </c>
      <c r="M461">
        <f t="shared" si="37"/>
        <v>35.571700000000007</v>
      </c>
    </row>
    <row r="462" spans="1:13" x14ac:dyDescent="0.25">
      <c r="A462" t="s">
        <v>30</v>
      </c>
      <c r="C462" t="s">
        <v>34</v>
      </c>
      <c r="D462">
        <v>0.46</v>
      </c>
      <c r="E462" s="4">
        <f t="shared" si="35"/>
        <v>0.46</v>
      </c>
      <c r="F462" t="s">
        <v>35</v>
      </c>
      <c r="H462" t="s">
        <v>36</v>
      </c>
      <c r="J462" s="3">
        <f t="shared" si="36"/>
        <v>0</v>
      </c>
      <c r="L462">
        <f t="shared" si="39"/>
        <v>35630.350000000006</v>
      </c>
      <c r="M462">
        <f t="shared" si="37"/>
        <v>35.630350000000007</v>
      </c>
    </row>
    <row r="463" spans="1:13" x14ac:dyDescent="0.25">
      <c r="A463" t="s">
        <v>30</v>
      </c>
      <c r="B463">
        <v>2.03307E-2</v>
      </c>
      <c r="C463" t="s">
        <v>34</v>
      </c>
      <c r="D463">
        <v>0.46100000000000002</v>
      </c>
      <c r="E463" s="4">
        <f t="shared" si="35"/>
        <v>0.46100000000000002</v>
      </c>
      <c r="F463" t="s">
        <v>35</v>
      </c>
      <c r="G463">
        <v>0.35852699999999998</v>
      </c>
      <c r="H463" t="s">
        <v>36</v>
      </c>
      <c r="I463" s="1">
        <v>1.23642E-3</v>
      </c>
      <c r="J463" s="3">
        <f t="shared" si="36"/>
        <v>0.38009411999999998</v>
      </c>
      <c r="K463">
        <v>7.3621499999999997</v>
      </c>
      <c r="L463">
        <v>35689</v>
      </c>
      <c r="M463">
        <f t="shared" si="37"/>
        <v>35.689</v>
      </c>
    </row>
    <row r="464" spans="1:13" x14ac:dyDescent="0.25">
      <c r="A464" t="s">
        <v>30</v>
      </c>
      <c r="C464" t="s">
        <v>34</v>
      </c>
      <c r="D464">
        <v>0.46200000000000002</v>
      </c>
      <c r="E464" s="4">
        <f t="shared" si="35"/>
        <v>0.46200000000000002</v>
      </c>
      <c r="F464" t="s">
        <v>35</v>
      </c>
      <c r="H464" t="s">
        <v>36</v>
      </c>
      <c r="J464" s="3">
        <f t="shared" si="36"/>
        <v>0</v>
      </c>
      <c r="L464">
        <f>AVERAGE(L463,L465)</f>
        <v>35747.550000000003</v>
      </c>
      <c r="M464">
        <f t="shared" si="37"/>
        <v>35.747550000000004</v>
      </c>
    </row>
    <row r="465" spans="1:13" x14ac:dyDescent="0.25">
      <c r="A465" t="s">
        <v>30</v>
      </c>
      <c r="B465">
        <v>2.0330600000000001E-2</v>
      </c>
      <c r="C465" t="s">
        <v>34</v>
      </c>
      <c r="D465">
        <v>0.46300000000000002</v>
      </c>
      <c r="E465" s="4">
        <f t="shared" si="35"/>
        <v>0.46300000000000002</v>
      </c>
      <c r="F465" t="s">
        <v>35</v>
      </c>
      <c r="G465">
        <v>0.36049999999999999</v>
      </c>
      <c r="H465" t="s">
        <v>36</v>
      </c>
      <c r="I465" s="1">
        <v>1.2501299999999999E-3</v>
      </c>
      <c r="J465" s="3">
        <f t="shared" si="36"/>
        <v>0.38208072999999998</v>
      </c>
      <c r="K465">
        <v>7.3641800000000002</v>
      </c>
      <c r="L465">
        <v>35806.1</v>
      </c>
      <c r="M465">
        <f t="shared" si="37"/>
        <v>35.806100000000001</v>
      </c>
    </row>
    <row r="466" spans="1:13" x14ac:dyDescent="0.25">
      <c r="A466" t="s">
        <v>30</v>
      </c>
      <c r="C466" t="s">
        <v>34</v>
      </c>
      <c r="D466">
        <v>0.46400000000000002</v>
      </c>
      <c r="E466" s="4">
        <f t="shared" si="35"/>
        <v>0.46400000000000002</v>
      </c>
      <c r="F466" t="s">
        <v>35</v>
      </c>
      <c r="H466" t="s">
        <v>36</v>
      </c>
      <c r="J466" s="3">
        <f t="shared" si="36"/>
        <v>0</v>
      </c>
      <c r="L466">
        <f>AVERAGE(L465,L467)</f>
        <v>35864.550000000003</v>
      </c>
      <c r="M466">
        <f t="shared" si="37"/>
        <v>35.864550000000001</v>
      </c>
    </row>
    <row r="467" spans="1:13" x14ac:dyDescent="0.25">
      <c r="A467" t="s">
        <v>30</v>
      </c>
      <c r="B467">
        <v>2.03307E-2</v>
      </c>
      <c r="C467" t="s">
        <v>34</v>
      </c>
      <c r="D467">
        <v>0.46500000000000002</v>
      </c>
      <c r="E467" s="4">
        <f t="shared" si="35"/>
        <v>0.46500000000000002</v>
      </c>
      <c r="F467" t="s">
        <v>35</v>
      </c>
      <c r="G467">
        <v>0.36247200000000002</v>
      </c>
      <c r="H467" t="s">
        <v>36</v>
      </c>
      <c r="I467" s="1">
        <v>1.2639000000000001E-3</v>
      </c>
      <c r="J467" s="3">
        <f t="shared" si="36"/>
        <v>0.38406659999999998</v>
      </c>
      <c r="K467">
        <v>7.3662000000000001</v>
      </c>
      <c r="L467">
        <v>35923</v>
      </c>
      <c r="M467">
        <f t="shared" si="37"/>
        <v>35.923000000000002</v>
      </c>
    </row>
    <row r="468" spans="1:13" x14ac:dyDescent="0.25">
      <c r="A468" t="s">
        <v>30</v>
      </c>
      <c r="C468" t="s">
        <v>34</v>
      </c>
      <c r="D468">
        <v>0.46600000000000003</v>
      </c>
      <c r="E468" s="4">
        <f t="shared" si="35"/>
        <v>0.46600000000000003</v>
      </c>
      <c r="F468" t="s">
        <v>35</v>
      </c>
      <c r="H468" t="s">
        <v>36</v>
      </c>
      <c r="J468" s="3">
        <f t="shared" si="36"/>
        <v>0</v>
      </c>
      <c r="L468">
        <f>AVERAGE(L467,L469)</f>
        <v>35981.300000000003</v>
      </c>
      <c r="M468">
        <f t="shared" si="37"/>
        <v>35.981300000000005</v>
      </c>
    </row>
    <row r="469" spans="1:13" x14ac:dyDescent="0.25">
      <c r="A469" t="s">
        <v>30</v>
      </c>
      <c r="B469">
        <v>2.03307E-2</v>
      </c>
      <c r="C469" t="s">
        <v>34</v>
      </c>
      <c r="D469">
        <v>0.46700000000000003</v>
      </c>
      <c r="E469" s="4">
        <f t="shared" si="35"/>
        <v>0.46700000000000003</v>
      </c>
      <c r="F469" t="s">
        <v>35</v>
      </c>
      <c r="G469">
        <v>0.36444399999999999</v>
      </c>
      <c r="H469" t="s">
        <v>36</v>
      </c>
      <c r="I469" s="1">
        <v>1.27775E-3</v>
      </c>
      <c r="J469" s="3">
        <f t="shared" si="36"/>
        <v>0.38605244999999999</v>
      </c>
      <c r="K469">
        <v>7.3682100000000004</v>
      </c>
      <c r="L469">
        <v>36039.599999999999</v>
      </c>
      <c r="M469">
        <f t="shared" si="37"/>
        <v>36.0396</v>
      </c>
    </row>
    <row r="470" spans="1:13" x14ac:dyDescent="0.25">
      <c r="A470" t="s">
        <v>30</v>
      </c>
      <c r="C470" t="s">
        <v>34</v>
      </c>
      <c r="D470">
        <v>0.46800000000000003</v>
      </c>
      <c r="E470" s="4">
        <f t="shared" si="35"/>
        <v>0.46800000000000003</v>
      </c>
      <c r="F470" t="s">
        <v>35</v>
      </c>
      <c r="H470" t="s">
        <v>36</v>
      </c>
      <c r="J470" s="3">
        <f t="shared" si="36"/>
        <v>0</v>
      </c>
      <c r="L470">
        <f>AVERAGE(L469,L471)</f>
        <v>36097.85</v>
      </c>
      <c r="M470">
        <f t="shared" si="37"/>
        <v>36.097850000000001</v>
      </c>
    </row>
    <row r="471" spans="1:13" x14ac:dyDescent="0.25">
      <c r="A471" t="s">
        <v>30</v>
      </c>
      <c r="B471">
        <v>2.03308E-2</v>
      </c>
      <c r="C471" t="s">
        <v>34</v>
      </c>
      <c r="D471">
        <v>0.46899999999999997</v>
      </c>
      <c r="E471" s="4">
        <f t="shared" si="35"/>
        <v>0.46899999999999997</v>
      </c>
      <c r="F471" t="s">
        <v>35</v>
      </c>
      <c r="G471">
        <v>0.36641600000000002</v>
      </c>
      <c r="H471" t="s">
        <v>36</v>
      </c>
      <c r="I471" s="1">
        <v>1.29167E-3</v>
      </c>
      <c r="J471" s="3">
        <f t="shared" si="36"/>
        <v>0.38803847000000002</v>
      </c>
      <c r="K471">
        <v>7.3702100000000002</v>
      </c>
      <c r="L471">
        <v>36156.1</v>
      </c>
      <c r="M471">
        <f t="shared" si="37"/>
        <v>36.156099999999995</v>
      </c>
    </row>
    <row r="472" spans="1:13" x14ac:dyDescent="0.25">
      <c r="A472" t="s">
        <v>30</v>
      </c>
      <c r="C472" t="s">
        <v>34</v>
      </c>
      <c r="D472">
        <v>0.47</v>
      </c>
      <c r="E472" s="4">
        <f t="shared" si="35"/>
        <v>0.47</v>
      </c>
      <c r="F472" t="s">
        <v>35</v>
      </c>
      <c r="H472" t="s">
        <v>36</v>
      </c>
      <c r="J472" s="3">
        <f t="shared" si="36"/>
        <v>0</v>
      </c>
      <c r="L472">
        <f>L471+(L474-L471)/3</f>
        <v>36214.23333333333</v>
      </c>
      <c r="M472">
        <f t="shared" si="37"/>
        <v>36.214233333333333</v>
      </c>
    </row>
    <row r="473" spans="1:13" x14ac:dyDescent="0.25">
      <c r="A473" t="s">
        <v>30</v>
      </c>
      <c r="C473" t="s">
        <v>34</v>
      </c>
      <c r="D473">
        <v>0.47099999999999997</v>
      </c>
      <c r="E473" s="4">
        <f t="shared" si="35"/>
        <v>0.47099999999999997</v>
      </c>
      <c r="F473" t="s">
        <v>35</v>
      </c>
      <c r="H473" t="s">
        <v>36</v>
      </c>
      <c r="J473" s="3">
        <f t="shared" si="36"/>
        <v>0</v>
      </c>
      <c r="L473">
        <f t="shared" ref="L473" si="40">AVERAGE(L472,L474)</f>
        <v>36272.366666666669</v>
      </c>
      <c r="M473">
        <f t="shared" si="37"/>
        <v>36.27236666666667</v>
      </c>
    </row>
    <row r="474" spans="1:13" x14ac:dyDescent="0.25">
      <c r="A474" t="s">
        <v>30</v>
      </c>
      <c r="B474">
        <v>2.0330600000000001E-2</v>
      </c>
      <c r="C474" t="s">
        <v>34</v>
      </c>
      <c r="D474">
        <v>0.47199999999999998</v>
      </c>
      <c r="E474" s="4">
        <f t="shared" si="35"/>
        <v>0.47199999999999998</v>
      </c>
      <c r="F474" t="s">
        <v>35</v>
      </c>
      <c r="G474">
        <v>0.36937399999999998</v>
      </c>
      <c r="H474" t="s">
        <v>36</v>
      </c>
      <c r="I474" s="1">
        <v>1.31269E-3</v>
      </c>
      <c r="J474" s="3">
        <f t="shared" si="36"/>
        <v>0.39101728999999996</v>
      </c>
      <c r="K474">
        <v>7.3731799999999996</v>
      </c>
      <c r="L474">
        <v>36330.5</v>
      </c>
      <c r="M474">
        <f t="shared" si="37"/>
        <v>36.330500000000001</v>
      </c>
    </row>
    <row r="475" spans="1:13" x14ac:dyDescent="0.25">
      <c r="A475" t="s">
        <v>30</v>
      </c>
      <c r="C475" t="s">
        <v>34</v>
      </c>
      <c r="D475">
        <v>0.47299999999999998</v>
      </c>
      <c r="E475" s="4">
        <f t="shared" si="35"/>
        <v>0.47299999999999998</v>
      </c>
      <c r="F475" t="s">
        <v>35</v>
      </c>
      <c r="H475" t="s">
        <v>36</v>
      </c>
      <c r="J475" s="3">
        <f t="shared" si="36"/>
        <v>0</v>
      </c>
      <c r="L475">
        <f>AVERAGE(L474,L476)</f>
        <v>36388.550000000003</v>
      </c>
      <c r="M475">
        <f t="shared" si="37"/>
        <v>36.388550000000002</v>
      </c>
    </row>
    <row r="476" spans="1:13" x14ac:dyDescent="0.25">
      <c r="A476" t="s">
        <v>30</v>
      </c>
      <c r="B476">
        <v>2.03307E-2</v>
      </c>
      <c r="C476" t="s">
        <v>34</v>
      </c>
      <c r="D476">
        <v>0.47399999999999998</v>
      </c>
      <c r="E476" s="4">
        <f t="shared" si="35"/>
        <v>0.47399999999999998</v>
      </c>
      <c r="F476" t="s">
        <v>35</v>
      </c>
      <c r="G476">
        <v>0.37134600000000001</v>
      </c>
      <c r="H476" t="s">
        <v>36</v>
      </c>
      <c r="I476" s="1">
        <v>1.32679E-3</v>
      </c>
      <c r="J476" s="3">
        <f t="shared" si="36"/>
        <v>0.39300349000000001</v>
      </c>
      <c r="K476">
        <v>7.3751499999999997</v>
      </c>
      <c r="L476">
        <v>36446.6</v>
      </c>
      <c r="M476">
        <f t="shared" si="37"/>
        <v>36.446599999999997</v>
      </c>
    </row>
    <row r="477" spans="1:13" x14ac:dyDescent="0.25">
      <c r="A477" t="s">
        <v>30</v>
      </c>
      <c r="C477" t="s">
        <v>34</v>
      </c>
      <c r="D477">
        <v>0.47499999999999998</v>
      </c>
      <c r="E477" s="4">
        <f t="shared" si="35"/>
        <v>0.47499999999999998</v>
      </c>
      <c r="F477" t="s">
        <v>35</v>
      </c>
      <c r="H477" t="s">
        <v>36</v>
      </c>
      <c r="J477" s="3">
        <f t="shared" si="36"/>
        <v>0</v>
      </c>
      <c r="L477">
        <f>AVERAGE(L476,L478)</f>
        <v>36504.550000000003</v>
      </c>
      <c r="M477">
        <f t="shared" si="37"/>
        <v>36.504550000000002</v>
      </c>
    </row>
    <row r="478" spans="1:13" x14ac:dyDescent="0.25">
      <c r="A478" t="s">
        <v>30</v>
      </c>
      <c r="B478">
        <v>2.0330600000000001E-2</v>
      </c>
      <c r="C478" t="s">
        <v>34</v>
      </c>
      <c r="D478">
        <v>0.47599999999999998</v>
      </c>
      <c r="E478" s="4">
        <f t="shared" si="35"/>
        <v>0.47599999999999998</v>
      </c>
      <c r="F478" t="s">
        <v>35</v>
      </c>
      <c r="G478">
        <v>0.37331799999999998</v>
      </c>
      <c r="H478" t="s">
        <v>36</v>
      </c>
      <c r="I478" s="1">
        <v>1.3409699999999999E-3</v>
      </c>
      <c r="J478" s="3">
        <f t="shared" si="36"/>
        <v>0.39498956999999996</v>
      </c>
      <c r="K478">
        <v>7.3771000000000004</v>
      </c>
      <c r="L478">
        <v>36562.5</v>
      </c>
      <c r="M478">
        <f t="shared" si="37"/>
        <v>36.5625</v>
      </c>
    </row>
    <row r="479" spans="1:13" x14ac:dyDescent="0.25">
      <c r="A479" t="s">
        <v>30</v>
      </c>
      <c r="C479" t="s">
        <v>34</v>
      </c>
      <c r="D479">
        <v>0.47699999999999998</v>
      </c>
      <c r="E479" s="4">
        <f t="shared" si="35"/>
        <v>0.47699999999999998</v>
      </c>
      <c r="F479" t="s">
        <v>35</v>
      </c>
      <c r="H479" t="s">
        <v>36</v>
      </c>
      <c r="J479" s="3">
        <f t="shared" si="36"/>
        <v>0</v>
      </c>
      <c r="L479">
        <f>AVERAGE(L478,L480)</f>
        <v>36620.300000000003</v>
      </c>
      <c r="M479">
        <f t="shared" si="37"/>
        <v>36.6203</v>
      </c>
    </row>
    <row r="480" spans="1:13" x14ac:dyDescent="0.25">
      <c r="A480" t="s">
        <v>30</v>
      </c>
      <c r="B480">
        <v>2.03307E-2</v>
      </c>
      <c r="C480" t="s">
        <v>34</v>
      </c>
      <c r="D480">
        <v>0.47799999999999998</v>
      </c>
      <c r="E480" s="4">
        <f t="shared" si="35"/>
        <v>0.47799999999999998</v>
      </c>
      <c r="F480" t="s">
        <v>35</v>
      </c>
      <c r="G480">
        <v>0.37528899999999998</v>
      </c>
      <c r="H480" t="s">
        <v>36</v>
      </c>
      <c r="I480" s="1">
        <v>1.3552099999999999E-3</v>
      </c>
      <c r="J480" s="3">
        <f t="shared" si="36"/>
        <v>0.39697490999999996</v>
      </c>
      <c r="K480">
        <v>7.3790500000000003</v>
      </c>
      <c r="L480">
        <v>36678.1</v>
      </c>
      <c r="M480">
        <f t="shared" si="37"/>
        <v>36.678100000000001</v>
      </c>
    </row>
    <row r="481" spans="1:13" x14ac:dyDescent="0.25">
      <c r="A481" t="s">
        <v>30</v>
      </c>
      <c r="C481" t="s">
        <v>34</v>
      </c>
      <c r="D481">
        <v>0.47899999999999998</v>
      </c>
      <c r="E481" s="4">
        <f t="shared" si="35"/>
        <v>0.47899999999999998</v>
      </c>
      <c r="F481" t="s">
        <v>35</v>
      </c>
      <c r="H481" t="s">
        <v>36</v>
      </c>
      <c r="J481" s="3">
        <f t="shared" si="36"/>
        <v>0</v>
      </c>
      <c r="L481">
        <f>AVERAGE(L480,L482)</f>
        <v>36735.85</v>
      </c>
      <c r="M481">
        <f t="shared" si="37"/>
        <v>36.735849999999999</v>
      </c>
    </row>
    <row r="482" spans="1:13" x14ac:dyDescent="0.25">
      <c r="A482" t="s">
        <v>30</v>
      </c>
      <c r="B482">
        <v>2.03307E-2</v>
      </c>
      <c r="C482" t="s">
        <v>34</v>
      </c>
      <c r="D482">
        <v>0.48</v>
      </c>
      <c r="E482" s="4">
        <f t="shared" si="35"/>
        <v>0.48</v>
      </c>
      <c r="F482" t="s">
        <v>35</v>
      </c>
      <c r="G482">
        <v>0.37726100000000001</v>
      </c>
      <c r="H482" t="s">
        <v>36</v>
      </c>
      <c r="I482" s="1">
        <v>1.3695199999999999E-3</v>
      </c>
      <c r="J482" s="3">
        <f t="shared" si="36"/>
        <v>0.39896122000000001</v>
      </c>
      <c r="K482">
        <v>7.3809800000000001</v>
      </c>
      <c r="L482">
        <v>36793.599999999999</v>
      </c>
      <c r="M482">
        <f t="shared" si="37"/>
        <v>36.793599999999998</v>
      </c>
    </row>
    <row r="483" spans="1:13" x14ac:dyDescent="0.25">
      <c r="A483" t="s">
        <v>30</v>
      </c>
      <c r="C483" t="s">
        <v>34</v>
      </c>
      <c r="D483">
        <v>0.48099999999999998</v>
      </c>
      <c r="E483" s="4">
        <f t="shared" si="35"/>
        <v>0.48099999999999998</v>
      </c>
      <c r="F483" t="s">
        <v>35</v>
      </c>
      <c r="H483" t="s">
        <v>36</v>
      </c>
      <c r="J483" s="3">
        <f t="shared" si="36"/>
        <v>0</v>
      </c>
      <c r="L483">
        <f>L482+(L$489-L$482)/7</f>
        <v>36851.157142857141</v>
      </c>
      <c r="M483">
        <f t="shared" si="37"/>
        <v>36.85115714285714</v>
      </c>
    </row>
    <row r="484" spans="1:13" x14ac:dyDescent="0.25">
      <c r="A484" t="s">
        <v>30</v>
      </c>
      <c r="C484" t="s">
        <v>34</v>
      </c>
      <c r="D484">
        <v>0.48199999999999998</v>
      </c>
      <c r="E484" s="4">
        <f t="shared" si="35"/>
        <v>0.48199999999999998</v>
      </c>
      <c r="F484" t="s">
        <v>35</v>
      </c>
      <c r="H484" t="s">
        <v>36</v>
      </c>
      <c r="J484" s="3">
        <f t="shared" si="36"/>
        <v>0</v>
      </c>
      <c r="L484">
        <f t="shared" ref="L484:L488" si="41">L483+(L$489-L$482)/7</f>
        <v>36908.714285714283</v>
      </c>
      <c r="M484">
        <f t="shared" si="37"/>
        <v>36.908714285714282</v>
      </c>
    </row>
    <row r="485" spans="1:13" x14ac:dyDescent="0.25">
      <c r="A485" t="s">
        <v>30</v>
      </c>
      <c r="C485" t="s">
        <v>34</v>
      </c>
      <c r="D485">
        <v>0.48299999999999998</v>
      </c>
      <c r="E485" s="4">
        <f t="shared" si="35"/>
        <v>0.48299999999999998</v>
      </c>
      <c r="F485" t="s">
        <v>35</v>
      </c>
      <c r="H485" t="s">
        <v>36</v>
      </c>
      <c r="J485" s="3">
        <f t="shared" si="36"/>
        <v>0</v>
      </c>
      <c r="L485">
        <f t="shared" si="41"/>
        <v>36966.271428571425</v>
      </c>
      <c r="M485">
        <f t="shared" si="37"/>
        <v>36.966271428571424</v>
      </c>
    </row>
    <row r="486" spans="1:13" x14ac:dyDescent="0.25">
      <c r="A486" t="s">
        <v>30</v>
      </c>
      <c r="C486" t="s">
        <v>34</v>
      </c>
      <c r="D486">
        <v>0.48399999999999999</v>
      </c>
      <c r="E486" s="4">
        <f t="shared" si="35"/>
        <v>0.48399999999999999</v>
      </c>
      <c r="F486" t="s">
        <v>35</v>
      </c>
      <c r="H486" t="s">
        <v>36</v>
      </c>
      <c r="J486" s="3">
        <f t="shared" si="36"/>
        <v>0</v>
      </c>
      <c r="L486">
        <f t="shared" si="41"/>
        <v>37023.828571428567</v>
      </c>
      <c r="M486">
        <f t="shared" si="37"/>
        <v>37.023828571428567</v>
      </c>
    </row>
    <row r="487" spans="1:13" x14ac:dyDescent="0.25">
      <c r="A487" t="s">
        <v>30</v>
      </c>
      <c r="C487" t="s">
        <v>34</v>
      </c>
      <c r="D487">
        <v>0.48499999999999999</v>
      </c>
      <c r="E487" s="4">
        <f t="shared" si="35"/>
        <v>0.48499999999999999</v>
      </c>
      <c r="F487" t="s">
        <v>35</v>
      </c>
      <c r="H487" t="s">
        <v>36</v>
      </c>
      <c r="J487" s="3">
        <f t="shared" si="36"/>
        <v>0</v>
      </c>
      <c r="L487">
        <f t="shared" si="41"/>
        <v>37081.385714285709</v>
      </c>
      <c r="M487">
        <f t="shared" si="37"/>
        <v>37.081385714285709</v>
      </c>
    </row>
    <row r="488" spans="1:13" x14ac:dyDescent="0.25">
      <c r="A488" t="s">
        <v>30</v>
      </c>
      <c r="C488" t="s">
        <v>34</v>
      </c>
      <c r="D488">
        <v>0.48599999999999999</v>
      </c>
      <c r="E488" s="4">
        <f t="shared" si="35"/>
        <v>0.48599999999999999</v>
      </c>
      <c r="F488" t="s">
        <v>35</v>
      </c>
      <c r="H488" t="s">
        <v>36</v>
      </c>
      <c r="J488" s="3">
        <f t="shared" si="36"/>
        <v>0</v>
      </c>
      <c r="L488">
        <f t="shared" si="41"/>
        <v>37138.942857142851</v>
      </c>
      <c r="M488">
        <f t="shared" si="37"/>
        <v>37.138942857142851</v>
      </c>
    </row>
    <row r="489" spans="1:13" x14ac:dyDescent="0.25">
      <c r="A489" t="s">
        <v>30</v>
      </c>
      <c r="B489">
        <v>2.0330600000000001E-2</v>
      </c>
      <c r="C489" t="s">
        <v>34</v>
      </c>
      <c r="D489">
        <v>0.48699999999999999</v>
      </c>
      <c r="E489" s="4">
        <f t="shared" si="35"/>
        <v>0.48699999999999999</v>
      </c>
      <c r="F489" t="s">
        <v>35</v>
      </c>
      <c r="G489">
        <v>0.38415899999999997</v>
      </c>
      <c r="H489" t="s">
        <v>36</v>
      </c>
      <c r="I489" s="1">
        <v>1.4202100000000001E-3</v>
      </c>
      <c r="J489" s="3">
        <f t="shared" si="36"/>
        <v>0.40590980999999993</v>
      </c>
      <c r="K489">
        <v>7.3876600000000003</v>
      </c>
      <c r="L489">
        <v>37196.5</v>
      </c>
      <c r="M489">
        <f t="shared" si="37"/>
        <v>37.1965</v>
      </c>
    </row>
    <row r="490" spans="1:13" x14ac:dyDescent="0.25">
      <c r="A490" t="s">
        <v>30</v>
      </c>
      <c r="C490" t="s">
        <v>34</v>
      </c>
      <c r="D490">
        <v>0.48799999999999999</v>
      </c>
      <c r="E490" s="4">
        <f t="shared" si="35"/>
        <v>0.48799999999999999</v>
      </c>
      <c r="F490" t="s">
        <v>35</v>
      </c>
      <c r="H490" t="s">
        <v>36</v>
      </c>
      <c r="J490" s="3">
        <f t="shared" si="36"/>
        <v>0</v>
      </c>
      <c r="L490">
        <f>L489+(L$497-L$489)/8</f>
        <v>37253.712500000001</v>
      </c>
      <c r="M490">
        <f t="shared" si="37"/>
        <v>37.253712499999999</v>
      </c>
    </row>
    <row r="491" spans="1:13" x14ac:dyDescent="0.25">
      <c r="A491" t="s">
        <v>30</v>
      </c>
      <c r="C491" t="s">
        <v>34</v>
      </c>
      <c r="D491">
        <v>0.48899999999999999</v>
      </c>
      <c r="E491" s="4">
        <f t="shared" si="35"/>
        <v>0.48899999999999999</v>
      </c>
      <c r="F491" t="s">
        <v>35</v>
      </c>
      <c r="H491" t="s">
        <v>36</v>
      </c>
      <c r="J491" s="3">
        <f t="shared" si="36"/>
        <v>0</v>
      </c>
      <c r="L491">
        <f t="shared" ref="L491:L496" si="42">L490+(L$497-L$489)/8</f>
        <v>37310.925000000003</v>
      </c>
      <c r="M491">
        <f t="shared" si="37"/>
        <v>37.310925000000005</v>
      </c>
    </row>
    <row r="492" spans="1:13" x14ac:dyDescent="0.25">
      <c r="A492" t="s">
        <v>30</v>
      </c>
      <c r="C492" t="s">
        <v>34</v>
      </c>
      <c r="D492">
        <v>0.49</v>
      </c>
      <c r="E492" s="4">
        <f t="shared" si="35"/>
        <v>0.49</v>
      </c>
      <c r="F492" t="s">
        <v>35</v>
      </c>
      <c r="H492" t="s">
        <v>36</v>
      </c>
      <c r="J492" s="3">
        <f t="shared" si="36"/>
        <v>0</v>
      </c>
      <c r="L492">
        <f t="shared" si="42"/>
        <v>37368.137500000004</v>
      </c>
      <c r="M492">
        <f t="shared" si="37"/>
        <v>37.368137500000003</v>
      </c>
    </row>
    <row r="493" spans="1:13" x14ac:dyDescent="0.25">
      <c r="A493" t="s">
        <v>30</v>
      </c>
      <c r="C493" t="s">
        <v>34</v>
      </c>
      <c r="D493">
        <v>0.49099999999999999</v>
      </c>
      <c r="E493" s="4">
        <f t="shared" si="35"/>
        <v>0.49099999999999999</v>
      </c>
      <c r="F493" t="s">
        <v>35</v>
      </c>
      <c r="H493" t="s">
        <v>36</v>
      </c>
      <c r="J493" s="3">
        <f t="shared" si="36"/>
        <v>0</v>
      </c>
      <c r="L493">
        <f t="shared" si="42"/>
        <v>37425.350000000006</v>
      </c>
      <c r="M493">
        <f t="shared" si="37"/>
        <v>37.425350000000009</v>
      </c>
    </row>
    <row r="494" spans="1:13" x14ac:dyDescent="0.25">
      <c r="A494" t="s">
        <v>30</v>
      </c>
      <c r="C494" t="s">
        <v>34</v>
      </c>
      <c r="D494">
        <v>0.49199999999999999</v>
      </c>
      <c r="E494" s="4">
        <f t="shared" si="35"/>
        <v>0.49199999999999999</v>
      </c>
      <c r="F494" t="s">
        <v>35</v>
      </c>
      <c r="H494" t="s">
        <v>36</v>
      </c>
      <c r="J494" s="3">
        <f t="shared" si="36"/>
        <v>0</v>
      </c>
      <c r="L494">
        <f t="shared" si="42"/>
        <v>37482.562500000007</v>
      </c>
      <c r="M494">
        <f t="shared" si="37"/>
        <v>37.482562500000007</v>
      </c>
    </row>
    <row r="495" spans="1:13" x14ac:dyDescent="0.25">
      <c r="A495" t="s">
        <v>30</v>
      </c>
      <c r="C495" t="s">
        <v>34</v>
      </c>
      <c r="D495">
        <v>0.49299999999999999</v>
      </c>
      <c r="E495" s="4">
        <f t="shared" si="35"/>
        <v>0.49299999999999999</v>
      </c>
      <c r="F495" t="s">
        <v>35</v>
      </c>
      <c r="H495" t="s">
        <v>36</v>
      </c>
      <c r="J495" s="3">
        <f t="shared" si="36"/>
        <v>0</v>
      </c>
      <c r="L495">
        <f t="shared" si="42"/>
        <v>37539.775000000009</v>
      </c>
      <c r="M495">
        <f t="shared" si="37"/>
        <v>37.539775000000006</v>
      </c>
    </row>
    <row r="496" spans="1:13" x14ac:dyDescent="0.25">
      <c r="A496" t="s">
        <v>30</v>
      </c>
      <c r="C496" t="s">
        <v>34</v>
      </c>
      <c r="D496">
        <v>0.49399999999999999</v>
      </c>
      <c r="E496" s="4">
        <f t="shared" si="35"/>
        <v>0.49399999999999999</v>
      </c>
      <c r="F496" t="s">
        <v>35</v>
      </c>
      <c r="H496" t="s">
        <v>36</v>
      </c>
      <c r="J496" s="3">
        <f t="shared" si="36"/>
        <v>0</v>
      </c>
      <c r="L496">
        <f t="shared" si="42"/>
        <v>37596.98750000001</v>
      </c>
      <c r="M496">
        <f t="shared" si="37"/>
        <v>37.596987500000012</v>
      </c>
    </row>
    <row r="497" spans="1:13" x14ac:dyDescent="0.25">
      <c r="A497" t="s">
        <v>30</v>
      </c>
      <c r="B497">
        <v>2.03308E-2</v>
      </c>
      <c r="C497" t="s">
        <v>34</v>
      </c>
      <c r="D497">
        <v>0.495</v>
      </c>
      <c r="E497" s="4">
        <f t="shared" si="35"/>
        <v>0.495</v>
      </c>
      <c r="F497" t="s">
        <v>35</v>
      </c>
      <c r="G497">
        <v>0.39204099999999997</v>
      </c>
      <c r="H497" t="s">
        <v>36</v>
      </c>
      <c r="I497" s="1">
        <v>1.47919E-3</v>
      </c>
      <c r="J497" s="3">
        <f t="shared" si="36"/>
        <v>0.41385098999999997</v>
      </c>
      <c r="K497">
        <v>7.3951200000000004</v>
      </c>
      <c r="L497">
        <v>37654.199999999997</v>
      </c>
      <c r="M497">
        <f t="shared" si="37"/>
        <v>37.654199999999996</v>
      </c>
    </row>
    <row r="498" spans="1:13" x14ac:dyDescent="0.25">
      <c r="A498" t="s">
        <v>30</v>
      </c>
      <c r="C498" t="s">
        <v>34</v>
      </c>
      <c r="D498">
        <v>0.496</v>
      </c>
      <c r="E498" s="4">
        <f t="shared" si="35"/>
        <v>0.496</v>
      </c>
      <c r="F498" t="s">
        <v>35</v>
      </c>
      <c r="H498" t="s">
        <v>36</v>
      </c>
      <c r="J498" s="3">
        <f t="shared" si="36"/>
        <v>0</v>
      </c>
      <c r="L498">
        <f>L497+(L$503-L$497)/6</f>
        <v>37711.116666666661</v>
      </c>
      <c r="M498">
        <f t="shared" si="37"/>
        <v>37.711116666666662</v>
      </c>
    </row>
    <row r="499" spans="1:13" x14ac:dyDescent="0.25">
      <c r="A499" t="s">
        <v>30</v>
      </c>
      <c r="C499" t="s">
        <v>34</v>
      </c>
      <c r="D499">
        <v>0.497</v>
      </c>
      <c r="E499" s="4">
        <f t="shared" si="35"/>
        <v>0.497</v>
      </c>
      <c r="F499" t="s">
        <v>35</v>
      </c>
      <c r="H499" t="s">
        <v>36</v>
      </c>
      <c r="J499" s="3">
        <f t="shared" si="36"/>
        <v>0</v>
      </c>
      <c r="L499">
        <f t="shared" ref="L499:L502" si="43">L498+(L$503-L$497)/6</f>
        <v>37768.033333333326</v>
      </c>
      <c r="M499">
        <f t="shared" si="37"/>
        <v>37.768033333333328</v>
      </c>
    </row>
    <row r="500" spans="1:13" x14ac:dyDescent="0.25">
      <c r="A500" t="s">
        <v>30</v>
      </c>
      <c r="C500" t="s">
        <v>34</v>
      </c>
      <c r="D500">
        <v>0.498</v>
      </c>
      <c r="E500" s="4">
        <f t="shared" si="35"/>
        <v>0.498</v>
      </c>
      <c r="F500" t="s">
        <v>35</v>
      </c>
      <c r="H500" t="s">
        <v>36</v>
      </c>
      <c r="J500" s="3">
        <f t="shared" si="36"/>
        <v>0</v>
      </c>
      <c r="L500">
        <f t="shared" si="43"/>
        <v>37824.94999999999</v>
      </c>
      <c r="M500">
        <f t="shared" si="37"/>
        <v>37.824949999999987</v>
      </c>
    </row>
    <row r="501" spans="1:13" x14ac:dyDescent="0.25">
      <c r="A501" t="s">
        <v>30</v>
      </c>
      <c r="C501" t="s">
        <v>34</v>
      </c>
      <c r="D501">
        <v>0.499</v>
      </c>
      <c r="E501" s="4">
        <f t="shared" si="35"/>
        <v>0.499</v>
      </c>
      <c r="F501" t="s">
        <v>35</v>
      </c>
      <c r="H501" t="s">
        <v>36</v>
      </c>
      <c r="J501" s="3">
        <f t="shared" si="36"/>
        <v>0</v>
      </c>
      <c r="L501">
        <f t="shared" si="43"/>
        <v>37881.866666666654</v>
      </c>
      <c r="M501">
        <f t="shared" si="37"/>
        <v>37.881866666666653</v>
      </c>
    </row>
    <row r="502" spans="1:13" x14ac:dyDescent="0.25">
      <c r="A502" t="s">
        <v>30</v>
      </c>
      <c r="C502" t="s">
        <v>34</v>
      </c>
      <c r="D502">
        <v>0.5</v>
      </c>
      <c r="E502" s="4">
        <f t="shared" si="35"/>
        <v>0.5</v>
      </c>
      <c r="F502" t="s">
        <v>35</v>
      </c>
      <c r="H502" t="s">
        <v>36</v>
      </c>
      <c r="J502" s="3">
        <f t="shared" si="36"/>
        <v>0</v>
      </c>
      <c r="L502">
        <f t="shared" si="43"/>
        <v>37938.783333333318</v>
      </c>
      <c r="M502">
        <f t="shared" si="37"/>
        <v>37.938783333333319</v>
      </c>
    </row>
    <row r="503" spans="1:13" x14ac:dyDescent="0.25">
      <c r="A503" t="s">
        <v>30</v>
      </c>
      <c r="B503">
        <v>2.03307E-2</v>
      </c>
      <c r="C503" t="s">
        <v>34</v>
      </c>
      <c r="D503">
        <v>0.501</v>
      </c>
      <c r="E503" s="4">
        <f t="shared" si="35"/>
        <v>0.501</v>
      </c>
      <c r="F503" t="s">
        <v>35</v>
      </c>
      <c r="G503">
        <v>0.397951</v>
      </c>
      <c r="H503" t="s">
        <v>36</v>
      </c>
      <c r="I503" s="1">
        <v>1.52418E-3</v>
      </c>
      <c r="J503" s="3">
        <f t="shared" si="36"/>
        <v>0.41980587999999996</v>
      </c>
      <c r="K503">
        <v>7.4006100000000004</v>
      </c>
      <c r="L503">
        <v>37995.699999999997</v>
      </c>
      <c r="M503">
        <f t="shared" si="37"/>
        <v>37.995699999999999</v>
      </c>
    </row>
    <row r="504" spans="1:13" x14ac:dyDescent="0.25">
      <c r="A504" t="s">
        <v>30</v>
      </c>
      <c r="C504" t="s">
        <v>34</v>
      </c>
      <c r="D504">
        <v>0.502</v>
      </c>
      <c r="E504" s="4">
        <f t="shared" si="35"/>
        <v>0.502</v>
      </c>
      <c r="F504" t="s">
        <v>35</v>
      </c>
      <c r="H504" t="s">
        <v>36</v>
      </c>
      <c r="J504" s="3">
        <f t="shared" si="36"/>
        <v>0</v>
      </c>
      <c r="L504">
        <f>AVERAGE(L503,L505)</f>
        <v>38052.449999999997</v>
      </c>
      <c r="M504">
        <f t="shared" si="37"/>
        <v>38.05245</v>
      </c>
    </row>
    <row r="505" spans="1:13" x14ac:dyDescent="0.25">
      <c r="A505" t="s">
        <v>30</v>
      </c>
      <c r="B505">
        <v>2.0330600000000001E-2</v>
      </c>
      <c r="C505" t="s">
        <v>34</v>
      </c>
      <c r="D505">
        <v>0.503</v>
      </c>
      <c r="E505" s="4">
        <f t="shared" si="35"/>
        <v>0.503</v>
      </c>
      <c r="F505" t="s">
        <v>35</v>
      </c>
      <c r="G505">
        <v>0.39992100000000003</v>
      </c>
      <c r="H505" t="s">
        <v>36</v>
      </c>
      <c r="I505" s="1">
        <v>1.53933E-3</v>
      </c>
      <c r="J505" s="3">
        <f t="shared" si="36"/>
        <v>0.42179093000000001</v>
      </c>
      <c r="K505">
        <v>7.4024200000000002</v>
      </c>
      <c r="L505">
        <v>38109.199999999997</v>
      </c>
      <c r="M505">
        <f t="shared" si="37"/>
        <v>38.109199999999994</v>
      </c>
    </row>
    <row r="506" spans="1:13" x14ac:dyDescent="0.25">
      <c r="A506" t="s">
        <v>30</v>
      </c>
      <c r="C506" t="s">
        <v>34</v>
      </c>
      <c r="D506">
        <v>0.504</v>
      </c>
      <c r="E506" s="4">
        <f t="shared" si="35"/>
        <v>0.504</v>
      </c>
      <c r="F506" t="s">
        <v>35</v>
      </c>
      <c r="H506" t="s">
        <v>36</v>
      </c>
      <c r="J506" s="3">
        <f t="shared" si="36"/>
        <v>0</v>
      </c>
      <c r="L506">
        <f>AVERAGE(L505,L507)</f>
        <v>38165.85</v>
      </c>
      <c r="M506">
        <f t="shared" si="37"/>
        <v>38.165849999999999</v>
      </c>
    </row>
    <row r="507" spans="1:13" x14ac:dyDescent="0.25">
      <c r="A507" t="s">
        <v>30</v>
      </c>
      <c r="B507">
        <v>2.03307E-2</v>
      </c>
      <c r="C507" t="s">
        <v>34</v>
      </c>
      <c r="D507">
        <v>0.505</v>
      </c>
      <c r="E507" s="4">
        <f t="shared" si="35"/>
        <v>0.505</v>
      </c>
      <c r="F507" t="s">
        <v>35</v>
      </c>
      <c r="G507">
        <v>0.401891</v>
      </c>
      <c r="H507" t="s">
        <v>36</v>
      </c>
      <c r="I507" s="1">
        <v>1.5545400000000001E-3</v>
      </c>
      <c r="J507" s="3">
        <f t="shared" si="36"/>
        <v>0.42377623999999997</v>
      </c>
      <c r="K507">
        <v>7.4042199999999996</v>
      </c>
      <c r="L507">
        <v>38222.5</v>
      </c>
      <c r="M507">
        <f t="shared" si="37"/>
        <v>38.222499999999997</v>
      </c>
    </row>
    <row r="508" spans="1:13" x14ac:dyDescent="0.25">
      <c r="A508" t="s">
        <v>30</v>
      </c>
      <c r="C508" t="s">
        <v>34</v>
      </c>
      <c r="D508">
        <v>0.50600000000000001</v>
      </c>
      <c r="E508" s="4">
        <f t="shared" si="35"/>
        <v>0.50600000000000001</v>
      </c>
      <c r="F508" t="s">
        <v>35</v>
      </c>
      <c r="H508" t="s">
        <v>36</v>
      </c>
      <c r="J508" s="3">
        <f t="shared" si="36"/>
        <v>0</v>
      </c>
      <c r="L508">
        <f>AVERAGE(L507,L509)</f>
        <v>38279.050000000003</v>
      </c>
      <c r="M508">
        <f t="shared" si="37"/>
        <v>38.279050000000005</v>
      </c>
    </row>
    <row r="509" spans="1:13" x14ac:dyDescent="0.25">
      <c r="A509" t="s">
        <v>30</v>
      </c>
      <c r="B509">
        <v>2.03307E-2</v>
      </c>
      <c r="C509" t="s">
        <v>34</v>
      </c>
      <c r="D509">
        <v>0.50700000000000001</v>
      </c>
      <c r="E509" s="4">
        <f t="shared" si="35"/>
        <v>0.50700000000000001</v>
      </c>
      <c r="F509" t="s">
        <v>35</v>
      </c>
      <c r="G509">
        <v>0.40386</v>
      </c>
      <c r="H509" t="s">
        <v>36</v>
      </c>
      <c r="I509" s="1">
        <v>1.56982E-3</v>
      </c>
      <c r="J509" s="3">
        <f t="shared" si="36"/>
        <v>0.42576051999999998</v>
      </c>
      <c r="K509">
        <v>7.4060100000000002</v>
      </c>
      <c r="L509">
        <v>38335.599999999999</v>
      </c>
      <c r="M509">
        <f t="shared" si="37"/>
        <v>38.335599999999999</v>
      </c>
    </row>
    <row r="510" spans="1:13" x14ac:dyDescent="0.25">
      <c r="A510" t="s">
        <v>30</v>
      </c>
      <c r="C510" t="s">
        <v>34</v>
      </c>
      <c r="D510">
        <v>0.50800000000000001</v>
      </c>
      <c r="E510" s="4">
        <f t="shared" si="35"/>
        <v>0.50800000000000001</v>
      </c>
      <c r="F510" t="s">
        <v>35</v>
      </c>
      <c r="H510" t="s">
        <v>36</v>
      </c>
      <c r="J510" s="3">
        <f t="shared" si="36"/>
        <v>0</v>
      </c>
      <c r="L510">
        <f>AVERAGE(L509,L511)</f>
        <v>38392.050000000003</v>
      </c>
      <c r="M510">
        <f t="shared" si="37"/>
        <v>38.392050000000005</v>
      </c>
    </row>
    <row r="511" spans="1:13" x14ac:dyDescent="0.25">
      <c r="A511" t="s">
        <v>30</v>
      </c>
      <c r="B511">
        <v>2.03308E-2</v>
      </c>
      <c r="C511" t="s">
        <v>34</v>
      </c>
      <c r="D511">
        <v>0.50900000000000001</v>
      </c>
      <c r="E511" s="4">
        <f t="shared" si="35"/>
        <v>0.50900000000000001</v>
      </c>
      <c r="F511" t="s">
        <v>35</v>
      </c>
      <c r="G511">
        <v>0.405829</v>
      </c>
      <c r="H511" t="s">
        <v>36</v>
      </c>
      <c r="I511" s="1">
        <v>1.58516E-3</v>
      </c>
      <c r="J511" s="3">
        <f t="shared" si="36"/>
        <v>0.42774495999999995</v>
      </c>
      <c r="K511">
        <v>7.4077900000000003</v>
      </c>
      <c r="L511">
        <v>38448.5</v>
      </c>
      <c r="M511">
        <f t="shared" si="37"/>
        <v>38.448500000000003</v>
      </c>
    </row>
    <row r="512" spans="1:13" x14ac:dyDescent="0.25">
      <c r="A512" t="s">
        <v>30</v>
      </c>
      <c r="C512" t="s">
        <v>34</v>
      </c>
      <c r="D512">
        <v>0.51</v>
      </c>
      <c r="E512" s="4">
        <f t="shared" si="35"/>
        <v>0.51</v>
      </c>
      <c r="F512" t="s">
        <v>35</v>
      </c>
      <c r="H512" t="s">
        <v>36</v>
      </c>
      <c r="J512" s="3">
        <f t="shared" si="36"/>
        <v>0</v>
      </c>
      <c r="L512">
        <f>AVERAGE(L511,L513)</f>
        <v>38504.9</v>
      </c>
      <c r="M512">
        <f t="shared" si="37"/>
        <v>38.504899999999999</v>
      </c>
    </row>
    <row r="513" spans="1:13" x14ac:dyDescent="0.25">
      <c r="A513" t="s">
        <v>30</v>
      </c>
      <c r="B513">
        <v>2.0330600000000001E-2</v>
      </c>
      <c r="C513" t="s">
        <v>34</v>
      </c>
      <c r="D513">
        <v>0.51100000000000001</v>
      </c>
      <c r="E513" s="4">
        <f t="shared" si="35"/>
        <v>0.51100000000000001</v>
      </c>
      <c r="F513" t="s">
        <v>35</v>
      </c>
      <c r="G513">
        <v>0.40779900000000002</v>
      </c>
      <c r="H513" t="s">
        <v>36</v>
      </c>
      <c r="I513" s="1">
        <v>1.6006E-3</v>
      </c>
      <c r="J513" s="3">
        <f t="shared" si="36"/>
        <v>0.42973020000000001</v>
      </c>
      <c r="K513">
        <v>7.4095599999999999</v>
      </c>
      <c r="L513">
        <v>38561.300000000003</v>
      </c>
      <c r="M513">
        <f t="shared" si="37"/>
        <v>38.561300000000003</v>
      </c>
    </row>
    <row r="514" spans="1:13" x14ac:dyDescent="0.25">
      <c r="A514" t="s">
        <v>30</v>
      </c>
      <c r="C514" t="s">
        <v>34</v>
      </c>
      <c r="D514">
        <v>0.51200000000000001</v>
      </c>
      <c r="E514" s="4">
        <f t="shared" si="35"/>
        <v>0.51200000000000001</v>
      </c>
      <c r="F514" t="s">
        <v>35</v>
      </c>
      <c r="H514" t="s">
        <v>36</v>
      </c>
      <c r="J514" s="3">
        <f t="shared" si="36"/>
        <v>0</v>
      </c>
      <c r="L514">
        <f>AVERAGE(L513,L515)</f>
        <v>38617.600000000006</v>
      </c>
      <c r="M514">
        <f t="shared" si="37"/>
        <v>38.617600000000003</v>
      </c>
    </row>
    <row r="515" spans="1:13" x14ac:dyDescent="0.25">
      <c r="A515" t="s">
        <v>30</v>
      </c>
      <c r="B515">
        <v>2.03307E-2</v>
      </c>
      <c r="C515" t="s">
        <v>34</v>
      </c>
      <c r="D515">
        <v>0.51300000000000001</v>
      </c>
      <c r="E515" s="4">
        <f t="shared" ref="E515:E578" si="44">ROUND(D515,3)</f>
        <v>0.51300000000000001</v>
      </c>
      <c r="F515" t="s">
        <v>35</v>
      </c>
      <c r="G515">
        <v>0.40976800000000002</v>
      </c>
      <c r="H515" t="s">
        <v>36</v>
      </c>
      <c r="I515" s="1">
        <v>1.6160899999999999E-3</v>
      </c>
      <c r="J515" s="3">
        <f t="shared" ref="J515:J578" si="45">B515+G515+I515</f>
        <v>0.43171479000000001</v>
      </c>
      <c r="K515">
        <v>7.4113199999999999</v>
      </c>
      <c r="L515">
        <v>38673.9</v>
      </c>
      <c r="M515">
        <f t="shared" ref="M515:M578" si="46">L515/1000</f>
        <v>38.673900000000003</v>
      </c>
    </row>
    <row r="516" spans="1:13" x14ac:dyDescent="0.25">
      <c r="A516" t="s">
        <v>30</v>
      </c>
      <c r="C516" t="s">
        <v>34</v>
      </c>
      <c r="D516">
        <v>0.51400000000000001</v>
      </c>
      <c r="E516" s="4">
        <f t="shared" si="44"/>
        <v>0.51400000000000001</v>
      </c>
      <c r="F516" t="s">
        <v>35</v>
      </c>
      <c r="H516" t="s">
        <v>36</v>
      </c>
      <c r="J516" s="3">
        <f t="shared" si="45"/>
        <v>0</v>
      </c>
      <c r="L516">
        <f>AVERAGE(L515,L517)</f>
        <v>38730.100000000006</v>
      </c>
      <c r="M516">
        <f t="shared" si="46"/>
        <v>38.730100000000007</v>
      </c>
    </row>
    <row r="517" spans="1:13" x14ac:dyDescent="0.25">
      <c r="A517" t="s">
        <v>30</v>
      </c>
      <c r="B517">
        <v>2.0330600000000001E-2</v>
      </c>
      <c r="C517" t="s">
        <v>34</v>
      </c>
      <c r="D517">
        <v>0.51500000000000001</v>
      </c>
      <c r="E517" s="4">
        <f t="shared" si="44"/>
        <v>0.51500000000000001</v>
      </c>
      <c r="F517" t="s">
        <v>35</v>
      </c>
      <c r="G517">
        <v>0.41173599999999999</v>
      </c>
      <c r="H517" t="s">
        <v>36</v>
      </c>
      <c r="I517" s="1">
        <v>1.6316499999999999E-3</v>
      </c>
      <c r="J517" s="3">
        <f t="shared" si="45"/>
        <v>0.43369824999999995</v>
      </c>
      <c r="K517">
        <v>7.4130700000000003</v>
      </c>
      <c r="L517">
        <v>38786.300000000003</v>
      </c>
      <c r="M517">
        <f t="shared" si="46"/>
        <v>38.786300000000004</v>
      </c>
    </row>
    <row r="518" spans="1:13" x14ac:dyDescent="0.25">
      <c r="A518" t="s">
        <v>30</v>
      </c>
      <c r="C518" t="s">
        <v>34</v>
      </c>
      <c r="D518">
        <v>0.51600000000000001</v>
      </c>
      <c r="E518" s="4">
        <f t="shared" si="44"/>
        <v>0.51600000000000001</v>
      </c>
      <c r="F518" t="s">
        <v>35</v>
      </c>
      <c r="H518" t="s">
        <v>36</v>
      </c>
      <c r="J518" s="3">
        <f t="shared" si="45"/>
        <v>0</v>
      </c>
      <c r="L518">
        <f>AVERAGE(L517,L519)</f>
        <v>38842.449999999997</v>
      </c>
      <c r="M518">
        <f t="shared" si="46"/>
        <v>38.842449999999999</v>
      </c>
    </row>
    <row r="519" spans="1:13" x14ac:dyDescent="0.25">
      <c r="A519" t="s">
        <v>30</v>
      </c>
      <c r="B519">
        <v>2.03307E-2</v>
      </c>
      <c r="C519" t="s">
        <v>34</v>
      </c>
      <c r="D519">
        <v>0.51700000000000002</v>
      </c>
      <c r="E519" s="4">
        <f t="shared" si="44"/>
        <v>0.51700000000000002</v>
      </c>
      <c r="F519" t="s">
        <v>35</v>
      </c>
      <c r="G519">
        <v>0.41370499999999999</v>
      </c>
      <c r="H519" t="s">
        <v>36</v>
      </c>
      <c r="I519" s="1">
        <v>1.6472800000000001E-3</v>
      </c>
      <c r="J519" s="3">
        <f t="shared" si="45"/>
        <v>0.43568297999999994</v>
      </c>
      <c r="K519">
        <v>7.4148100000000001</v>
      </c>
      <c r="L519">
        <v>38898.6</v>
      </c>
      <c r="M519">
        <f t="shared" si="46"/>
        <v>38.898600000000002</v>
      </c>
    </row>
    <row r="520" spans="1:13" x14ac:dyDescent="0.25">
      <c r="A520" t="s">
        <v>30</v>
      </c>
      <c r="C520" t="s">
        <v>34</v>
      </c>
      <c r="D520">
        <v>0.51800000000000002</v>
      </c>
      <c r="E520" s="4">
        <f t="shared" si="44"/>
        <v>0.51800000000000002</v>
      </c>
      <c r="F520" t="s">
        <v>35</v>
      </c>
      <c r="H520" t="s">
        <v>36</v>
      </c>
      <c r="J520" s="3">
        <f t="shared" si="45"/>
        <v>0</v>
      </c>
      <c r="L520">
        <f>AVERAGE(L519,L521)</f>
        <v>38954.649999999994</v>
      </c>
      <c r="M520">
        <f t="shared" si="46"/>
        <v>38.954649999999994</v>
      </c>
    </row>
    <row r="521" spans="1:13" x14ac:dyDescent="0.25">
      <c r="A521" t="s">
        <v>30</v>
      </c>
      <c r="B521">
        <v>2.03308E-2</v>
      </c>
      <c r="C521" t="s">
        <v>34</v>
      </c>
      <c r="D521">
        <v>0.51900000000000002</v>
      </c>
      <c r="E521" s="4">
        <f t="shared" si="44"/>
        <v>0.51900000000000002</v>
      </c>
      <c r="F521" t="s">
        <v>35</v>
      </c>
      <c r="G521">
        <v>0.41567399999999999</v>
      </c>
      <c r="H521" t="s">
        <v>36</v>
      </c>
      <c r="I521" s="1">
        <v>1.6629800000000001E-3</v>
      </c>
      <c r="J521" s="3">
        <f t="shared" si="45"/>
        <v>0.43766777999999995</v>
      </c>
      <c r="K521">
        <v>7.41655</v>
      </c>
      <c r="L521">
        <v>39010.699999999997</v>
      </c>
      <c r="M521">
        <f t="shared" si="46"/>
        <v>39.0107</v>
      </c>
    </row>
    <row r="522" spans="1:13" x14ac:dyDescent="0.25">
      <c r="A522" t="s">
        <v>30</v>
      </c>
      <c r="C522" t="s">
        <v>34</v>
      </c>
      <c r="D522">
        <v>0.52</v>
      </c>
      <c r="E522" s="4">
        <f t="shared" si="44"/>
        <v>0.52</v>
      </c>
      <c r="F522" t="s">
        <v>35</v>
      </c>
      <c r="H522" t="s">
        <v>36</v>
      </c>
      <c r="J522" s="3">
        <f t="shared" si="45"/>
        <v>0</v>
      </c>
      <c r="L522">
        <f>L521+(L$540-L$521)/19</f>
        <v>39066.30526315789</v>
      </c>
      <c r="M522">
        <f t="shared" si="46"/>
        <v>39.066305263157894</v>
      </c>
    </row>
    <row r="523" spans="1:13" x14ac:dyDescent="0.25">
      <c r="A523" t="s">
        <v>30</v>
      </c>
      <c r="C523" t="s">
        <v>34</v>
      </c>
      <c r="D523">
        <v>0.52100000000000002</v>
      </c>
      <c r="E523" s="4">
        <f t="shared" si="44"/>
        <v>0.52100000000000002</v>
      </c>
      <c r="F523" t="s">
        <v>35</v>
      </c>
      <c r="H523" t="s">
        <v>36</v>
      </c>
      <c r="J523" s="3">
        <f t="shared" si="45"/>
        <v>0</v>
      </c>
      <c r="L523">
        <f t="shared" ref="L523:L539" si="47">L522+(L$540-L$521)/19</f>
        <v>39121.910526315783</v>
      </c>
      <c r="M523">
        <f t="shared" si="46"/>
        <v>39.12191052631578</v>
      </c>
    </row>
    <row r="524" spans="1:13" x14ac:dyDescent="0.25">
      <c r="A524" t="s">
        <v>30</v>
      </c>
      <c r="C524" t="s">
        <v>34</v>
      </c>
      <c r="D524">
        <v>0.52200000000000002</v>
      </c>
      <c r="E524" s="4">
        <f t="shared" si="44"/>
        <v>0.52200000000000002</v>
      </c>
      <c r="F524" t="s">
        <v>35</v>
      </c>
      <c r="H524" t="s">
        <v>36</v>
      </c>
      <c r="J524" s="3">
        <f t="shared" si="45"/>
        <v>0</v>
      </c>
      <c r="L524">
        <f t="shared" si="47"/>
        <v>39177.515789473677</v>
      </c>
      <c r="M524">
        <f t="shared" si="46"/>
        <v>39.177515789473674</v>
      </c>
    </row>
    <row r="525" spans="1:13" x14ac:dyDescent="0.25">
      <c r="A525" t="s">
        <v>30</v>
      </c>
      <c r="C525" t="s">
        <v>34</v>
      </c>
      <c r="D525">
        <v>0.52300000000000002</v>
      </c>
      <c r="E525" s="4">
        <f t="shared" si="44"/>
        <v>0.52300000000000002</v>
      </c>
      <c r="F525" t="s">
        <v>35</v>
      </c>
      <c r="H525" t="s">
        <v>36</v>
      </c>
      <c r="J525" s="3">
        <f t="shared" si="45"/>
        <v>0</v>
      </c>
      <c r="L525">
        <f t="shared" si="47"/>
        <v>39233.12105263157</v>
      </c>
      <c r="M525">
        <f t="shared" si="46"/>
        <v>39.233121052631567</v>
      </c>
    </row>
    <row r="526" spans="1:13" x14ac:dyDescent="0.25">
      <c r="A526" t="s">
        <v>30</v>
      </c>
      <c r="C526" t="s">
        <v>34</v>
      </c>
      <c r="D526">
        <v>0.52400000000000002</v>
      </c>
      <c r="E526" s="4">
        <f t="shared" si="44"/>
        <v>0.52400000000000002</v>
      </c>
      <c r="F526" t="s">
        <v>35</v>
      </c>
      <c r="H526" t="s">
        <v>36</v>
      </c>
      <c r="J526" s="3">
        <f t="shared" si="45"/>
        <v>0</v>
      </c>
      <c r="L526">
        <f t="shared" si="47"/>
        <v>39288.726315789463</v>
      </c>
      <c r="M526">
        <f t="shared" si="46"/>
        <v>39.288726315789461</v>
      </c>
    </row>
    <row r="527" spans="1:13" x14ac:dyDescent="0.25">
      <c r="A527" t="s">
        <v>30</v>
      </c>
      <c r="C527" t="s">
        <v>34</v>
      </c>
      <c r="D527">
        <v>0.52500000000000002</v>
      </c>
      <c r="E527" s="4">
        <f t="shared" si="44"/>
        <v>0.52500000000000002</v>
      </c>
      <c r="F527" t="s">
        <v>35</v>
      </c>
      <c r="H527" t="s">
        <v>36</v>
      </c>
      <c r="J527" s="3">
        <f t="shared" si="45"/>
        <v>0</v>
      </c>
      <c r="L527">
        <f t="shared" si="47"/>
        <v>39344.331578947356</v>
      </c>
      <c r="M527">
        <f t="shared" si="46"/>
        <v>39.344331578947354</v>
      </c>
    </row>
    <row r="528" spans="1:13" x14ac:dyDescent="0.25">
      <c r="A528" t="s">
        <v>30</v>
      </c>
      <c r="C528" t="s">
        <v>34</v>
      </c>
      <c r="D528">
        <v>0.52600000000000002</v>
      </c>
      <c r="E528" s="4">
        <f t="shared" si="44"/>
        <v>0.52600000000000002</v>
      </c>
      <c r="F528" t="s">
        <v>35</v>
      </c>
      <c r="H528" t="s">
        <v>36</v>
      </c>
      <c r="J528" s="3">
        <f t="shared" si="45"/>
        <v>0</v>
      </c>
      <c r="L528">
        <f t="shared" si="47"/>
        <v>39399.93684210525</v>
      </c>
      <c r="M528">
        <f t="shared" si="46"/>
        <v>39.399936842105248</v>
      </c>
    </row>
    <row r="529" spans="1:13" x14ac:dyDescent="0.25">
      <c r="A529" t="s">
        <v>30</v>
      </c>
      <c r="C529" t="s">
        <v>34</v>
      </c>
      <c r="D529">
        <v>0.52700000000000002</v>
      </c>
      <c r="E529" s="4">
        <f t="shared" si="44"/>
        <v>0.52700000000000002</v>
      </c>
      <c r="F529" t="s">
        <v>35</v>
      </c>
      <c r="H529" t="s">
        <v>36</v>
      </c>
      <c r="J529" s="3">
        <f t="shared" si="45"/>
        <v>0</v>
      </c>
      <c r="L529">
        <f t="shared" si="47"/>
        <v>39455.542105263143</v>
      </c>
      <c r="M529">
        <f t="shared" si="46"/>
        <v>39.455542105263142</v>
      </c>
    </row>
    <row r="530" spans="1:13" x14ac:dyDescent="0.25">
      <c r="A530" t="s">
        <v>30</v>
      </c>
      <c r="C530" t="s">
        <v>34</v>
      </c>
      <c r="D530">
        <v>0.52800000000000002</v>
      </c>
      <c r="E530" s="4">
        <f t="shared" si="44"/>
        <v>0.52800000000000002</v>
      </c>
      <c r="F530" t="s">
        <v>35</v>
      </c>
      <c r="H530" t="s">
        <v>36</v>
      </c>
      <c r="J530" s="3">
        <f t="shared" si="45"/>
        <v>0</v>
      </c>
      <c r="L530">
        <f t="shared" si="47"/>
        <v>39511.147368421036</v>
      </c>
      <c r="M530">
        <f t="shared" si="46"/>
        <v>39.511147368421035</v>
      </c>
    </row>
    <row r="531" spans="1:13" x14ac:dyDescent="0.25">
      <c r="A531" t="s">
        <v>30</v>
      </c>
      <c r="C531" t="s">
        <v>34</v>
      </c>
      <c r="D531">
        <v>0.52900000000000003</v>
      </c>
      <c r="E531" s="4">
        <f t="shared" si="44"/>
        <v>0.52900000000000003</v>
      </c>
      <c r="F531" t="s">
        <v>35</v>
      </c>
      <c r="H531" t="s">
        <v>36</v>
      </c>
      <c r="J531" s="3">
        <f t="shared" si="45"/>
        <v>0</v>
      </c>
      <c r="L531">
        <f t="shared" si="47"/>
        <v>39566.752631578929</v>
      </c>
      <c r="M531">
        <f t="shared" si="46"/>
        <v>39.566752631578929</v>
      </c>
    </row>
    <row r="532" spans="1:13" x14ac:dyDescent="0.25">
      <c r="A532" t="s">
        <v>30</v>
      </c>
      <c r="C532" t="s">
        <v>34</v>
      </c>
      <c r="D532">
        <v>0.53</v>
      </c>
      <c r="E532" s="4">
        <f t="shared" si="44"/>
        <v>0.53</v>
      </c>
      <c r="F532" t="s">
        <v>35</v>
      </c>
      <c r="H532" t="s">
        <v>36</v>
      </c>
      <c r="J532" s="3">
        <f t="shared" si="45"/>
        <v>0</v>
      </c>
      <c r="L532">
        <f t="shared" si="47"/>
        <v>39622.357894736822</v>
      </c>
      <c r="M532">
        <f t="shared" si="46"/>
        <v>39.622357894736822</v>
      </c>
    </row>
    <row r="533" spans="1:13" x14ac:dyDescent="0.25">
      <c r="A533" t="s">
        <v>30</v>
      </c>
      <c r="C533" t="s">
        <v>34</v>
      </c>
      <c r="D533">
        <v>0.53100000000000003</v>
      </c>
      <c r="E533" s="4">
        <f t="shared" si="44"/>
        <v>0.53100000000000003</v>
      </c>
      <c r="F533" t="s">
        <v>35</v>
      </c>
      <c r="H533" t="s">
        <v>36</v>
      </c>
      <c r="J533" s="3">
        <f t="shared" si="45"/>
        <v>0</v>
      </c>
      <c r="L533">
        <f t="shared" si="47"/>
        <v>39677.963157894716</v>
      </c>
      <c r="M533">
        <f t="shared" si="46"/>
        <v>39.677963157894716</v>
      </c>
    </row>
    <row r="534" spans="1:13" x14ac:dyDescent="0.25">
      <c r="A534" t="s">
        <v>30</v>
      </c>
      <c r="C534" t="s">
        <v>34</v>
      </c>
      <c r="D534">
        <v>0.53200000000000003</v>
      </c>
      <c r="E534" s="4">
        <f t="shared" si="44"/>
        <v>0.53200000000000003</v>
      </c>
      <c r="F534" t="s">
        <v>35</v>
      </c>
      <c r="H534" t="s">
        <v>36</v>
      </c>
      <c r="J534" s="3">
        <f t="shared" si="45"/>
        <v>0</v>
      </c>
      <c r="L534">
        <f t="shared" si="47"/>
        <v>39733.568421052609</v>
      </c>
      <c r="M534">
        <f t="shared" si="46"/>
        <v>39.73356842105261</v>
      </c>
    </row>
    <row r="535" spans="1:13" x14ac:dyDescent="0.25">
      <c r="A535" t="s">
        <v>30</v>
      </c>
      <c r="C535" t="s">
        <v>34</v>
      </c>
      <c r="D535">
        <v>0.53300000000000003</v>
      </c>
      <c r="E535" s="4">
        <f t="shared" si="44"/>
        <v>0.53300000000000003</v>
      </c>
      <c r="F535" t="s">
        <v>35</v>
      </c>
      <c r="H535" t="s">
        <v>36</v>
      </c>
      <c r="J535" s="3">
        <f t="shared" si="45"/>
        <v>0</v>
      </c>
      <c r="L535">
        <f t="shared" si="47"/>
        <v>39789.173684210502</v>
      </c>
      <c r="M535">
        <f t="shared" si="46"/>
        <v>39.789173684210503</v>
      </c>
    </row>
    <row r="536" spans="1:13" x14ac:dyDescent="0.25">
      <c r="A536" t="s">
        <v>30</v>
      </c>
      <c r="C536" t="s">
        <v>34</v>
      </c>
      <c r="D536">
        <v>0.53400000000000003</v>
      </c>
      <c r="E536" s="4">
        <f t="shared" si="44"/>
        <v>0.53400000000000003</v>
      </c>
      <c r="F536" t="s">
        <v>35</v>
      </c>
      <c r="H536" t="s">
        <v>36</v>
      </c>
      <c r="J536" s="3">
        <f t="shared" si="45"/>
        <v>0</v>
      </c>
      <c r="L536">
        <f t="shared" si="47"/>
        <v>39844.778947368395</v>
      </c>
      <c r="M536">
        <f t="shared" si="46"/>
        <v>39.844778947368397</v>
      </c>
    </row>
    <row r="537" spans="1:13" x14ac:dyDescent="0.25">
      <c r="A537" t="s">
        <v>30</v>
      </c>
      <c r="C537" t="s">
        <v>34</v>
      </c>
      <c r="D537">
        <v>0.53500000000000003</v>
      </c>
      <c r="E537" s="4">
        <f t="shared" si="44"/>
        <v>0.53500000000000003</v>
      </c>
      <c r="F537" t="s">
        <v>35</v>
      </c>
      <c r="H537" t="s">
        <v>36</v>
      </c>
      <c r="J537" s="3">
        <f t="shared" si="45"/>
        <v>0</v>
      </c>
      <c r="L537">
        <f t="shared" si="47"/>
        <v>39900.384210526288</v>
      </c>
      <c r="M537">
        <f t="shared" si="46"/>
        <v>39.90038421052629</v>
      </c>
    </row>
    <row r="538" spans="1:13" x14ac:dyDescent="0.25">
      <c r="A538" t="s">
        <v>30</v>
      </c>
      <c r="C538" t="s">
        <v>34</v>
      </c>
      <c r="D538">
        <v>0.53600000000000003</v>
      </c>
      <c r="E538" s="4">
        <f t="shared" si="44"/>
        <v>0.53600000000000003</v>
      </c>
      <c r="F538" t="s">
        <v>35</v>
      </c>
      <c r="H538" t="s">
        <v>36</v>
      </c>
      <c r="J538" s="3">
        <f t="shared" si="45"/>
        <v>0</v>
      </c>
      <c r="L538">
        <f t="shared" si="47"/>
        <v>39955.989473684182</v>
      </c>
      <c r="M538">
        <f t="shared" si="46"/>
        <v>39.955989473684184</v>
      </c>
    </row>
    <row r="539" spans="1:13" x14ac:dyDescent="0.25">
      <c r="A539" t="s">
        <v>30</v>
      </c>
      <c r="C539" t="s">
        <v>34</v>
      </c>
      <c r="D539">
        <v>0.53700000000000003</v>
      </c>
      <c r="E539" s="4">
        <f t="shared" si="44"/>
        <v>0.53700000000000003</v>
      </c>
      <c r="F539" t="s">
        <v>35</v>
      </c>
      <c r="H539" t="s">
        <v>36</v>
      </c>
      <c r="J539" s="3">
        <f t="shared" si="45"/>
        <v>0</v>
      </c>
      <c r="L539">
        <f t="shared" si="47"/>
        <v>40011.594736842075</v>
      </c>
      <c r="M539">
        <f t="shared" si="46"/>
        <v>40.011594736842078</v>
      </c>
    </row>
    <row r="540" spans="1:13" x14ac:dyDescent="0.25">
      <c r="A540" t="s">
        <v>30</v>
      </c>
      <c r="B540">
        <v>2.0330600000000001E-2</v>
      </c>
      <c r="C540" t="s">
        <v>34</v>
      </c>
      <c r="D540">
        <v>0.53800000000000003</v>
      </c>
      <c r="E540" s="4">
        <f t="shared" si="44"/>
        <v>0.53800000000000003</v>
      </c>
      <c r="F540" t="s">
        <v>35</v>
      </c>
      <c r="G540">
        <v>0.43436799999999998</v>
      </c>
      <c r="H540" t="s">
        <v>36</v>
      </c>
      <c r="I540" s="1">
        <v>1.8157E-3</v>
      </c>
      <c r="J540" s="3">
        <f t="shared" si="45"/>
        <v>0.45651429999999993</v>
      </c>
      <c r="K540">
        <v>7.4325599999999996</v>
      </c>
      <c r="L540">
        <v>40067.199999999997</v>
      </c>
      <c r="M540">
        <f t="shared" si="46"/>
        <v>40.0672</v>
      </c>
    </row>
    <row r="541" spans="1:13" x14ac:dyDescent="0.25">
      <c r="A541" t="s">
        <v>30</v>
      </c>
      <c r="C541" t="s">
        <v>34</v>
      </c>
      <c r="D541">
        <v>0.53900000000000003</v>
      </c>
      <c r="E541" s="4">
        <f t="shared" si="44"/>
        <v>0.53900000000000003</v>
      </c>
      <c r="F541" t="s">
        <v>35</v>
      </c>
      <c r="H541" t="s">
        <v>36</v>
      </c>
      <c r="J541" s="3">
        <f t="shared" si="45"/>
        <v>0</v>
      </c>
      <c r="L541">
        <f>AVERAGE(L540,L542)</f>
        <v>40122.35</v>
      </c>
      <c r="M541">
        <f t="shared" si="46"/>
        <v>40.122349999999997</v>
      </c>
    </row>
    <row r="542" spans="1:13" x14ac:dyDescent="0.25">
      <c r="A542" t="s">
        <v>30</v>
      </c>
      <c r="B542">
        <v>2.03307E-2</v>
      </c>
      <c r="C542" t="s">
        <v>34</v>
      </c>
      <c r="D542">
        <v>0.54</v>
      </c>
      <c r="E542" s="4">
        <f t="shared" si="44"/>
        <v>0.54</v>
      </c>
      <c r="F542" t="s">
        <v>35</v>
      </c>
      <c r="G542">
        <v>0.43633499999999997</v>
      </c>
      <c r="H542" t="s">
        <v>36</v>
      </c>
      <c r="I542" s="1">
        <v>1.8321399999999999E-3</v>
      </c>
      <c r="J542" s="3">
        <f t="shared" si="45"/>
        <v>0.45849783999999993</v>
      </c>
      <c r="K542">
        <v>7.4341999999999997</v>
      </c>
      <c r="L542">
        <v>40177.5</v>
      </c>
      <c r="M542">
        <f t="shared" si="46"/>
        <v>40.177500000000002</v>
      </c>
    </row>
    <row r="543" spans="1:13" x14ac:dyDescent="0.25">
      <c r="A543" t="s">
        <v>30</v>
      </c>
      <c r="C543" t="s">
        <v>34</v>
      </c>
      <c r="D543">
        <v>0.54100000000000004</v>
      </c>
      <c r="E543" s="4">
        <f t="shared" si="44"/>
        <v>0.54100000000000004</v>
      </c>
      <c r="F543" t="s">
        <v>35</v>
      </c>
      <c r="H543" t="s">
        <v>36</v>
      </c>
      <c r="J543" s="3">
        <f t="shared" si="45"/>
        <v>0</v>
      </c>
      <c r="L543">
        <f>AVERAGE(L542,L544)</f>
        <v>40232.6</v>
      </c>
      <c r="M543">
        <f t="shared" si="46"/>
        <v>40.232599999999998</v>
      </c>
    </row>
    <row r="544" spans="1:13" x14ac:dyDescent="0.25">
      <c r="A544" t="s">
        <v>30</v>
      </c>
      <c r="B544">
        <v>2.03308E-2</v>
      </c>
      <c r="C544" t="s">
        <v>34</v>
      </c>
      <c r="D544">
        <v>0.54200000000000004</v>
      </c>
      <c r="E544" s="4">
        <f t="shared" si="44"/>
        <v>0.54200000000000004</v>
      </c>
      <c r="F544" t="s">
        <v>35</v>
      </c>
      <c r="G544">
        <v>0.43830200000000002</v>
      </c>
      <c r="H544" t="s">
        <v>36</v>
      </c>
      <c r="I544" s="1">
        <v>1.8486399999999999E-3</v>
      </c>
      <c r="J544" s="3">
        <f t="shared" si="45"/>
        <v>0.46048144000000002</v>
      </c>
      <c r="K544">
        <v>7.4358300000000002</v>
      </c>
      <c r="L544">
        <v>40287.699999999997</v>
      </c>
      <c r="M544">
        <f t="shared" si="46"/>
        <v>40.287699999999994</v>
      </c>
    </row>
    <row r="545" spans="1:13" x14ac:dyDescent="0.25">
      <c r="A545" t="s">
        <v>30</v>
      </c>
      <c r="C545" t="s">
        <v>34</v>
      </c>
      <c r="D545">
        <v>0.54300000000000004</v>
      </c>
      <c r="E545" s="4">
        <f t="shared" si="44"/>
        <v>0.54300000000000004</v>
      </c>
      <c r="F545" t="s">
        <v>35</v>
      </c>
      <c r="H545" t="s">
        <v>36</v>
      </c>
      <c r="J545" s="3">
        <f t="shared" si="45"/>
        <v>0</v>
      </c>
      <c r="L545">
        <f>AVERAGE(L544,L546)</f>
        <v>40342.699999999997</v>
      </c>
      <c r="M545">
        <f t="shared" si="46"/>
        <v>40.342699999999994</v>
      </c>
    </row>
    <row r="546" spans="1:13" x14ac:dyDescent="0.25">
      <c r="A546" t="s">
        <v>30</v>
      </c>
      <c r="B546">
        <v>2.03307E-2</v>
      </c>
      <c r="C546" t="s">
        <v>34</v>
      </c>
      <c r="D546">
        <v>0.54400000000000004</v>
      </c>
      <c r="E546" s="4">
        <f t="shared" si="44"/>
        <v>0.54400000000000004</v>
      </c>
      <c r="F546" t="s">
        <v>35</v>
      </c>
      <c r="G546">
        <v>0.44026900000000002</v>
      </c>
      <c r="H546" t="s">
        <v>36</v>
      </c>
      <c r="I546" s="1">
        <v>1.8652300000000001E-3</v>
      </c>
      <c r="J546" s="3">
        <f t="shared" si="45"/>
        <v>0.46246493</v>
      </c>
      <c r="K546">
        <v>7.4374599999999997</v>
      </c>
      <c r="L546">
        <v>40397.699999999997</v>
      </c>
      <c r="M546">
        <f t="shared" si="46"/>
        <v>40.3977</v>
      </c>
    </row>
    <row r="547" spans="1:13" x14ac:dyDescent="0.25">
      <c r="A547" t="s">
        <v>30</v>
      </c>
      <c r="C547" t="s">
        <v>34</v>
      </c>
      <c r="D547">
        <v>0.54500000000000004</v>
      </c>
      <c r="E547" s="4">
        <f t="shared" si="44"/>
        <v>0.54500000000000004</v>
      </c>
      <c r="F547" t="s">
        <v>35</v>
      </c>
      <c r="H547" t="s">
        <v>36</v>
      </c>
      <c r="J547" s="3">
        <f t="shared" si="45"/>
        <v>0</v>
      </c>
      <c r="L547">
        <f>AVERAGE(L546,L548)</f>
        <v>40452.649999999994</v>
      </c>
      <c r="M547">
        <f t="shared" si="46"/>
        <v>40.452649999999991</v>
      </c>
    </row>
    <row r="548" spans="1:13" x14ac:dyDescent="0.25">
      <c r="A548" t="s">
        <v>30</v>
      </c>
      <c r="B548">
        <v>2.0330899999999999E-2</v>
      </c>
      <c r="C548" t="s">
        <v>34</v>
      </c>
      <c r="D548">
        <v>0.54600000000000004</v>
      </c>
      <c r="E548" s="4">
        <f t="shared" si="44"/>
        <v>0.54600000000000004</v>
      </c>
      <c r="F548" t="s">
        <v>35</v>
      </c>
      <c r="G548">
        <v>0.44223600000000002</v>
      </c>
      <c r="H548" t="s">
        <v>36</v>
      </c>
      <c r="I548" s="1">
        <v>1.8818699999999999E-3</v>
      </c>
      <c r="J548" s="3">
        <f t="shared" si="45"/>
        <v>0.46444877000000001</v>
      </c>
      <c r="K548">
        <v>7.4390700000000001</v>
      </c>
      <c r="L548">
        <v>40507.599999999999</v>
      </c>
      <c r="M548">
        <f t="shared" si="46"/>
        <v>40.507599999999996</v>
      </c>
    </row>
    <row r="549" spans="1:13" x14ac:dyDescent="0.25">
      <c r="A549" t="s">
        <v>30</v>
      </c>
      <c r="C549" t="s">
        <v>34</v>
      </c>
      <c r="D549">
        <v>0.54700000000000004</v>
      </c>
      <c r="E549" s="4">
        <f t="shared" si="44"/>
        <v>0.54700000000000004</v>
      </c>
      <c r="F549" t="s">
        <v>35</v>
      </c>
      <c r="H549" t="s">
        <v>36</v>
      </c>
      <c r="J549" s="3">
        <f t="shared" si="45"/>
        <v>0</v>
      </c>
      <c r="L549">
        <f>L548+(L$553-L$548)/5</f>
        <v>40562.379999999997</v>
      </c>
      <c r="M549">
        <f t="shared" si="46"/>
        <v>40.562379999999997</v>
      </c>
    </row>
    <row r="550" spans="1:13" x14ac:dyDescent="0.25">
      <c r="A550" t="s">
        <v>30</v>
      </c>
      <c r="C550" t="s">
        <v>34</v>
      </c>
      <c r="D550">
        <v>0.54800000000000004</v>
      </c>
      <c r="E550" s="4">
        <f t="shared" si="44"/>
        <v>0.54800000000000004</v>
      </c>
      <c r="F550" t="s">
        <v>35</v>
      </c>
      <c r="H550" t="s">
        <v>36</v>
      </c>
      <c r="J550" s="3">
        <f t="shared" si="45"/>
        <v>0</v>
      </c>
      <c r="L550">
        <f t="shared" ref="L550:L552" si="48">L549+(L$553-L$548)/5</f>
        <v>40617.159999999996</v>
      </c>
      <c r="M550">
        <f t="shared" si="46"/>
        <v>40.617159999999998</v>
      </c>
    </row>
    <row r="551" spans="1:13" x14ac:dyDescent="0.25">
      <c r="A551" t="s">
        <v>30</v>
      </c>
      <c r="C551" t="s">
        <v>34</v>
      </c>
      <c r="D551">
        <v>0.54900000000000004</v>
      </c>
      <c r="E551" s="4">
        <f t="shared" si="44"/>
        <v>0.54900000000000004</v>
      </c>
      <c r="F551" t="s">
        <v>35</v>
      </c>
      <c r="H551" t="s">
        <v>36</v>
      </c>
      <c r="J551" s="3">
        <f t="shared" si="45"/>
        <v>0</v>
      </c>
      <c r="L551">
        <f t="shared" si="48"/>
        <v>40671.939999999995</v>
      </c>
      <c r="M551">
        <f t="shared" si="46"/>
        <v>40.671939999999992</v>
      </c>
    </row>
    <row r="552" spans="1:13" x14ac:dyDescent="0.25">
      <c r="A552" t="s">
        <v>30</v>
      </c>
      <c r="C552" t="s">
        <v>34</v>
      </c>
      <c r="D552">
        <v>0.55000000000000004</v>
      </c>
      <c r="E552" s="4">
        <f t="shared" si="44"/>
        <v>0.55000000000000004</v>
      </c>
      <c r="F552" t="s">
        <v>35</v>
      </c>
      <c r="H552" t="s">
        <v>36</v>
      </c>
      <c r="J552" s="3">
        <f t="shared" si="45"/>
        <v>0</v>
      </c>
      <c r="L552">
        <f t="shared" si="48"/>
        <v>40726.719999999994</v>
      </c>
      <c r="M552">
        <f t="shared" si="46"/>
        <v>40.726719999999993</v>
      </c>
    </row>
    <row r="553" spans="1:13" x14ac:dyDescent="0.25">
      <c r="A553" t="s">
        <v>30</v>
      </c>
      <c r="B553">
        <v>2.03308E-2</v>
      </c>
      <c r="C553" t="s">
        <v>34</v>
      </c>
      <c r="D553">
        <v>0.55100000000000005</v>
      </c>
      <c r="E553" s="4">
        <f t="shared" si="44"/>
        <v>0.55100000000000005</v>
      </c>
      <c r="F553" t="s">
        <v>35</v>
      </c>
      <c r="G553">
        <v>0.44715199999999999</v>
      </c>
      <c r="H553" t="s">
        <v>36</v>
      </c>
      <c r="I553" s="1">
        <v>1.9238E-3</v>
      </c>
      <c r="J553" s="3">
        <f t="shared" si="45"/>
        <v>0.46940659999999995</v>
      </c>
      <c r="K553">
        <v>7.4430699999999996</v>
      </c>
      <c r="L553">
        <v>40781.5</v>
      </c>
      <c r="M553">
        <f t="shared" si="46"/>
        <v>40.781500000000001</v>
      </c>
    </row>
    <row r="554" spans="1:13" x14ac:dyDescent="0.25">
      <c r="A554" t="s">
        <v>30</v>
      </c>
      <c r="C554" t="s">
        <v>34</v>
      </c>
      <c r="D554">
        <v>0.55200000000000005</v>
      </c>
      <c r="E554" s="4">
        <f t="shared" si="44"/>
        <v>0.55200000000000005</v>
      </c>
      <c r="F554" t="s">
        <v>35</v>
      </c>
      <c r="H554" t="s">
        <v>36</v>
      </c>
      <c r="J554" s="3">
        <f t="shared" si="45"/>
        <v>0</v>
      </c>
      <c r="L554">
        <f>AVERAGE(L553,L555)</f>
        <v>40836.1</v>
      </c>
      <c r="M554">
        <f t="shared" si="46"/>
        <v>40.836100000000002</v>
      </c>
    </row>
    <row r="555" spans="1:13" x14ac:dyDescent="0.25">
      <c r="A555" t="s">
        <v>30</v>
      </c>
      <c r="B555">
        <v>2.03307E-2</v>
      </c>
      <c r="C555" t="s">
        <v>34</v>
      </c>
      <c r="D555">
        <v>0.55300000000000005</v>
      </c>
      <c r="E555" s="4">
        <f t="shared" si="44"/>
        <v>0.55300000000000005</v>
      </c>
      <c r="F555" t="s">
        <v>35</v>
      </c>
      <c r="G555">
        <v>0.44911800000000002</v>
      </c>
      <c r="H555" t="s">
        <v>36</v>
      </c>
      <c r="I555" s="1">
        <v>1.9407000000000001E-3</v>
      </c>
      <c r="J555" s="3">
        <f t="shared" si="45"/>
        <v>0.47138940000000001</v>
      </c>
      <c r="K555">
        <v>7.4446599999999998</v>
      </c>
      <c r="L555">
        <v>40890.699999999997</v>
      </c>
      <c r="M555">
        <f t="shared" si="46"/>
        <v>40.890699999999995</v>
      </c>
    </row>
    <row r="556" spans="1:13" x14ac:dyDescent="0.25">
      <c r="A556" t="s">
        <v>30</v>
      </c>
      <c r="C556" t="s">
        <v>34</v>
      </c>
      <c r="D556">
        <v>0.55400000000000005</v>
      </c>
      <c r="E556" s="4">
        <f t="shared" si="44"/>
        <v>0.55400000000000005</v>
      </c>
      <c r="F556" t="s">
        <v>35</v>
      </c>
      <c r="H556" t="s">
        <v>36</v>
      </c>
      <c r="J556" s="3">
        <f t="shared" si="45"/>
        <v>0</v>
      </c>
      <c r="L556">
        <f>AVERAGE(L555,L557)</f>
        <v>40945.300000000003</v>
      </c>
      <c r="M556">
        <f t="shared" si="46"/>
        <v>40.945300000000003</v>
      </c>
    </row>
    <row r="557" spans="1:13" x14ac:dyDescent="0.25">
      <c r="A557" t="s">
        <v>30</v>
      </c>
      <c r="B557">
        <v>2.03308E-2</v>
      </c>
      <c r="C557" t="s">
        <v>34</v>
      </c>
      <c r="D557">
        <v>0.55500000000000005</v>
      </c>
      <c r="E557" s="4">
        <f t="shared" si="44"/>
        <v>0.55500000000000005</v>
      </c>
      <c r="F557" t="s">
        <v>35</v>
      </c>
      <c r="G557">
        <v>0.45108399999999998</v>
      </c>
      <c r="H557" t="s">
        <v>36</v>
      </c>
      <c r="I557" s="1">
        <v>1.95766E-3</v>
      </c>
      <c r="J557" s="3">
        <f t="shared" si="45"/>
        <v>0.47337245999999999</v>
      </c>
      <c r="K557">
        <v>7.4462400000000004</v>
      </c>
      <c r="L557">
        <v>40999.9</v>
      </c>
      <c r="M557">
        <f t="shared" si="46"/>
        <v>40.999900000000004</v>
      </c>
    </row>
    <row r="558" spans="1:13" x14ac:dyDescent="0.25">
      <c r="A558" t="s">
        <v>30</v>
      </c>
      <c r="C558" t="s">
        <v>34</v>
      </c>
      <c r="D558">
        <v>0.55600000000000005</v>
      </c>
      <c r="E558" s="4">
        <f t="shared" si="44"/>
        <v>0.55600000000000005</v>
      </c>
      <c r="F558" t="s">
        <v>35</v>
      </c>
      <c r="H558" t="s">
        <v>36</v>
      </c>
      <c r="J558" s="3">
        <f t="shared" si="45"/>
        <v>0</v>
      </c>
      <c r="L558">
        <f>AVERAGE(L557,L559)</f>
        <v>41054.350000000006</v>
      </c>
      <c r="M558">
        <f t="shared" si="46"/>
        <v>41.054350000000007</v>
      </c>
    </row>
    <row r="559" spans="1:13" x14ac:dyDescent="0.25">
      <c r="A559" t="s">
        <v>30</v>
      </c>
      <c r="B559">
        <v>2.03307E-2</v>
      </c>
      <c r="C559" t="s">
        <v>34</v>
      </c>
      <c r="D559">
        <v>0.55700000000000005</v>
      </c>
      <c r="E559" s="4">
        <f t="shared" si="44"/>
        <v>0.55700000000000005</v>
      </c>
      <c r="F559" t="s">
        <v>35</v>
      </c>
      <c r="G559">
        <v>0.45305000000000001</v>
      </c>
      <c r="H559" t="s">
        <v>36</v>
      </c>
      <c r="I559" s="1">
        <v>1.9746999999999998E-3</v>
      </c>
      <c r="J559" s="3">
        <f t="shared" si="45"/>
        <v>0.47535539999999998</v>
      </c>
      <c r="K559">
        <v>7.4478099999999996</v>
      </c>
      <c r="L559">
        <v>41108.800000000003</v>
      </c>
      <c r="M559">
        <f t="shared" si="46"/>
        <v>41.108800000000002</v>
      </c>
    </row>
    <row r="560" spans="1:13" x14ac:dyDescent="0.25">
      <c r="A560" t="s">
        <v>30</v>
      </c>
      <c r="C560" t="s">
        <v>34</v>
      </c>
      <c r="D560">
        <v>0.55800000000000005</v>
      </c>
      <c r="E560" s="4">
        <f t="shared" si="44"/>
        <v>0.55800000000000005</v>
      </c>
      <c r="F560" t="s">
        <v>35</v>
      </c>
      <c r="H560" t="s">
        <v>36</v>
      </c>
      <c r="J560" s="3">
        <f t="shared" si="45"/>
        <v>0</v>
      </c>
      <c r="L560">
        <f>AVERAGE(L559,L561)</f>
        <v>41163.199999999997</v>
      </c>
      <c r="M560">
        <f t="shared" si="46"/>
        <v>41.163199999999996</v>
      </c>
    </row>
    <row r="561" spans="1:13" x14ac:dyDescent="0.25">
      <c r="A561" t="s">
        <v>30</v>
      </c>
      <c r="B561">
        <v>2.0330600000000001E-2</v>
      </c>
      <c r="C561" t="s">
        <v>34</v>
      </c>
      <c r="D561">
        <v>0.55900000000000005</v>
      </c>
      <c r="E561" s="4">
        <f t="shared" si="44"/>
        <v>0.55900000000000005</v>
      </c>
      <c r="F561" t="s">
        <v>35</v>
      </c>
      <c r="G561">
        <v>0.45501599999999998</v>
      </c>
      <c r="H561" t="s">
        <v>36</v>
      </c>
      <c r="I561" s="1">
        <v>1.9918000000000002E-3</v>
      </c>
      <c r="J561" s="3">
        <f t="shared" si="45"/>
        <v>0.47733839999999994</v>
      </c>
      <c r="K561">
        <v>7.4493799999999997</v>
      </c>
      <c r="L561">
        <v>41217.599999999999</v>
      </c>
      <c r="M561">
        <f t="shared" si="46"/>
        <v>41.217599999999997</v>
      </c>
    </row>
    <row r="562" spans="1:13" x14ac:dyDescent="0.25">
      <c r="A562" t="s">
        <v>30</v>
      </c>
      <c r="C562" t="s">
        <v>34</v>
      </c>
      <c r="D562">
        <v>0.56000000000000005</v>
      </c>
      <c r="E562" s="4">
        <f t="shared" si="44"/>
        <v>0.56000000000000005</v>
      </c>
      <c r="F562" t="s">
        <v>35</v>
      </c>
      <c r="H562" t="s">
        <v>36</v>
      </c>
      <c r="J562" s="3">
        <f t="shared" si="45"/>
        <v>0</v>
      </c>
      <c r="L562">
        <f>L561+(L$564-L$561)/3</f>
        <v>41271.9</v>
      </c>
      <c r="M562">
        <f t="shared" si="46"/>
        <v>41.271900000000002</v>
      </c>
    </row>
    <row r="563" spans="1:13" x14ac:dyDescent="0.25">
      <c r="A563" t="s">
        <v>30</v>
      </c>
      <c r="C563" t="s">
        <v>34</v>
      </c>
      <c r="D563">
        <v>0.56100000000000005</v>
      </c>
      <c r="E563" s="4">
        <f t="shared" si="44"/>
        <v>0.56100000000000005</v>
      </c>
      <c r="F563" t="s">
        <v>35</v>
      </c>
      <c r="H563" t="s">
        <v>36</v>
      </c>
      <c r="J563" s="3">
        <f t="shared" si="45"/>
        <v>0</v>
      </c>
      <c r="L563">
        <f t="shared" ref="L563" si="49">AVERAGE(L562,L564)</f>
        <v>41326.199999999997</v>
      </c>
      <c r="M563">
        <f t="shared" si="46"/>
        <v>41.3262</v>
      </c>
    </row>
    <row r="564" spans="1:13" x14ac:dyDescent="0.25">
      <c r="A564" t="s">
        <v>30</v>
      </c>
      <c r="B564">
        <v>2.0330600000000001E-2</v>
      </c>
      <c r="C564" t="s">
        <v>34</v>
      </c>
      <c r="D564">
        <v>0.56200000000000006</v>
      </c>
      <c r="E564" s="4">
        <f t="shared" si="44"/>
        <v>0.56200000000000006</v>
      </c>
      <c r="F564" t="s">
        <v>35</v>
      </c>
      <c r="G564">
        <v>0.45796399999999998</v>
      </c>
      <c r="H564" t="s">
        <v>36</v>
      </c>
      <c r="I564" s="1">
        <v>2.0175800000000002E-3</v>
      </c>
      <c r="J564" s="3">
        <f t="shared" si="45"/>
        <v>0.48031217999999998</v>
      </c>
      <c r="K564">
        <v>7.4517100000000003</v>
      </c>
      <c r="L564">
        <v>41380.5</v>
      </c>
      <c r="M564">
        <f t="shared" si="46"/>
        <v>41.380499999999998</v>
      </c>
    </row>
    <row r="565" spans="1:13" x14ac:dyDescent="0.25">
      <c r="A565" t="s">
        <v>30</v>
      </c>
      <c r="C565" t="s">
        <v>34</v>
      </c>
      <c r="D565">
        <v>0.56299999999999994</v>
      </c>
      <c r="E565" s="4">
        <f t="shared" si="44"/>
        <v>0.56299999999999994</v>
      </c>
      <c r="F565" t="s">
        <v>35</v>
      </c>
      <c r="H565" t="s">
        <v>36</v>
      </c>
      <c r="J565" s="3">
        <f t="shared" si="45"/>
        <v>0</v>
      </c>
      <c r="L565">
        <f>AVERAGE(L564,L566)</f>
        <v>41434.699999999997</v>
      </c>
      <c r="M565">
        <f t="shared" si="46"/>
        <v>41.434699999999999</v>
      </c>
    </row>
    <row r="566" spans="1:13" x14ac:dyDescent="0.25">
      <c r="A566" t="s">
        <v>30</v>
      </c>
      <c r="B566">
        <v>2.03307E-2</v>
      </c>
      <c r="C566" t="s">
        <v>34</v>
      </c>
      <c r="D566">
        <v>0.56399999999999995</v>
      </c>
      <c r="E566" s="4">
        <f t="shared" si="44"/>
        <v>0.56399999999999995</v>
      </c>
      <c r="F566" t="s">
        <v>35</v>
      </c>
      <c r="G566">
        <v>0.45993000000000001</v>
      </c>
      <c r="H566" t="s">
        <v>36</v>
      </c>
      <c r="I566" s="1">
        <v>2.0348499999999999E-3</v>
      </c>
      <c r="J566" s="3">
        <f t="shared" si="45"/>
        <v>0.48229554999999996</v>
      </c>
      <c r="K566">
        <v>7.4532499999999997</v>
      </c>
      <c r="L566">
        <v>41488.9</v>
      </c>
      <c r="M566">
        <f t="shared" si="46"/>
        <v>41.488900000000001</v>
      </c>
    </row>
    <row r="567" spans="1:13" x14ac:dyDescent="0.25">
      <c r="A567" t="s">
        <v>30</v>
      </c>
      <c r="C567" t="s">
        <v>34</v>
      </c>
      <c r="D567">
        <v>0.56499999999999995</v>
      </c>
      <c r="E567" s="4">
        <f t="shared" si="44"/>
        <v>0.56499999999999995</v>
      </c>
      <c r="F567" t="s">
        <v>35</v>
      </c>
      <c r="H567" t="s">
        <v>36</v>
      </c>
      <c r="J567" s="3">
        <f t="shared" si="45"/>
        <v>0</v>
      </c>
      <c r="L567">
        <f>AVERAGE(L566,L568)</f>
        <v>41543</v>
      </c>
      <c r="M567">
        <f t="shared" si="46"/>
        <v>41.542999999999999</v>
      </c>
    </row>
    <row r="568" spans="1:13" x14ac:dyDescent="0.25">
      <c r="A568" t="s">
        <v>30</v>
      </c>
      <c r="B568">
        <v>2.0330600000000001E-2</v>
      </c>
      <c r="C568" t="s">
        <v>34</v>
      </c>
      <c r="D568">
        <v>0.56599999999999995</v>
      </c>
      <c r="E568" s="4">
        <f t="shared" si="44"/>
        <v>0.56599999999999995</v>
      </c>
      <c r="F568" t="s">
        <v>35</v>
      </c>
      <c r="G568">
        <v>0.461895</v>
      </c>
      <c r="H568" t="s">
        <v>36</v>
      </c>
      <c r="I568" s="1">
        <v>2.0522000000000001E-3</v>
      </c>
      <c r="J568" s="3">
        <f t="shared" si="45"/>
        <v>0.48427779999999998</v>
      </c>
      <c r="K568">
        <v>7.45479</v>
      </c>
      <c r="L568">
        <v>41597.1</v>
      </c>
      <c r="M568">
        <f t="shared" si="46"/>
        <v>41.597099999999998</v>
      </c>
    </row>
    <row r="569" spans="1:13" x14ac:dyDescent="0.25">
      <c r="A569" t="s">
        <v>30</v>
      </c>
      <c r="C569" t="s">
        <v>34</v>
      </c>
      <c r="D569">
        <v>0.56699999999999995</v>
      </c>
      <c r="E569" s="4">
        <f t="shared" si="44"/>
        <v>0.56699999999999995</v>
      </c>
      <c r="F569" t="s">
        <v>35</v>
      </c>
      <c r="H569" t="s">
        <v>36</v>
      </c>
      <c r="J569" s="3">
        <f t="shared" si="45"/>
        <v>0</v>
      </c>
      <c r="L569">
        <f>AVERAGE(L568,L570)</f>
        <v>41651.149999999994</v>
      </c>
      <c r="M569">
        <f t="shared" si="46"/>
        <v>41.651149999999994</v>
      </c>
    </row>
    <row r="570" spans="1:13" x14ac:dyDescent="0.25">
      <c r="A570" t="s">
        <v>30</v>
      </c>
      <c r="B570">
        <v>2.03308E-2</v>
      </c>
      <c r="C570" t="s">
        <v>34</v>
      </c>
      <c r="D570">
        <v>0.56799999999999995</v>
      </c>
      <c r="E570" s="4">
        <f t="shared" si="44"/>
        <v>0.56799999999999995</v>
      </c>
      <c r="F570" t="s">
        <v>35</v>
      </c>
      <c r="G570">
        <v>0.46385999999999999</v>
      </c>
      <c r="H570" t="s">
        <v>36</v>
      </c>
      <c r="I570" s="1">
        <v>2.0695900000000001E-3</v>
      </c>
      <c r="J570" s="3">
        <f t="shared" si="45"/>
        <v>0.48626038999999999</v>
      </c>
      <c r="K570">
        <v>7.4563199999999998</v>
      </c>
      <c r="L570">
        <v>41705.199999999997</v>
      </c>
      <c r="M570">
        <f t="shared" si="46"/>
        <v>41.705199999999998</v>
      </c>
    </row>
    <row r="571" spans="1:13" x14ac:dyDescent="0.25">
      <c r="A571" t="s">
        <v>30</v>
      </c>
      <c r="C571" t="s">
        <v>34</v>
      </c>
      <c r="D571">
        <v>0.56899999999999995</v>
      </c>
      <c r="E571" s="4">
        <f t="shared" si="44"/>
        <v>0.56899999999999995</v>
      </c>
      <c r="F571" t="s">
        <v>35</v>
      </c>
      <c r="H571" t="s">
        <v>36</v>
      </c>
      <c r="J571" s="3">
        <f t="shared" si="45"/>
        <v>0</v>
      </c>
      <c r="L571">
        <f>AVERAGE(L570,L572)</f>
        <v>41759.149999999994</v>
      </c>
      <c r="M571">
        <f t="shared" si="46"/>
        <v>41.759149999999991</v>
      </c>
    </row>
    <row r="572" spans="1:13" x14ac:dyDescent="0.25">
      <c r="A572" t="s">
        <v>30</v>
      </c>
      <c r="B572">
        <v>2.03308E-2</v>
      </c>
      <c r="C572" t="s">
        <v>34</v>
      </c>
      <c r="D572">
        <v>0.56999999999999995</v>
      </c>
      <c r="E572" s="4">
        <f t="shared" si="44"/>
        <v>0.56999999999999995</v>
      </c>
      <c r="F572" t="s">
        <v>35</v>
      </c>
      <c r="G572">
        <v>0.46582600000000002</v>
      </c>
      <c r="H572" t="s">
        <v>36</v>
      </c>
      <c r="I572" s="1">
        <v>2.0870699999999999E-3</v>
      </c>
      <c r="J572" s="3">
        <f t="shared" si="45"/>
        <v>0.48824387000000002</v>
      </c>
      <c r="K572">
        <v>7.45784</v>
      </c>
      <c r="L572">
        <v>41813.1</v>
      </c>
      <c r="M572">
        <f t="shared" si="46"/>
        <v>41.813099999999999</v>
      </c>
    </row>
    <row r="573" spans="1:13" x14ac:dyDescent="0.25">
      <c r="A573" t="s">
        <v>30</v>
      </c>
      <c r="C573" t="s">
        <v>34</v>
      </c>
      <c r="D573">
        <v>0.57099999999999995</v>
      </c>
      <c r="E573" s="4">
        <f t="shared" si="44"/>
        <v>0.57099999999999995</v>
      </c>
      <c r="F573" t="s">
        <v>35</v>
      </c>
      <c r="H573" t="s">
        <v>36</v>
      </c>
      <c r="J573" s="3">
        <f t="shared" si="45"/>
        <v>0</v>
      </c>
      <c r="L573">
        <f>AVERAGE(L572,L574)</f>
        <v>41867</v>
      </c>
      <c r="M573">
        <f t="shared" si="46"/>
        <v>41.866999999999997</v>
      </c>
    </row>
    <row r="574" spans="1:13" x14ac:dyDescent="0.25">
      <c r="A574" t="s">
        <v>30</v>
      </c>
      <c r="B574">
        <v>2.03307E-2</v>
      </c>
      <c r="C574" t="s">
        <v>34</v>
      </c>
      <c r="D574">
        <v>0.57199999999999995</v>
      </c>
      <c r="E574" s="4">
        <f t="shared" si="44"/>
        <v>0.57199999999999995</v>
      </c>
      <c r="F574" t="s">
        <v>35</v>
      </c>
      <c r="G574">
        <v>0.46778999999999998</v>
      </c>
      <c r="H574" t="s">
        <v>36</v>
      </c>
      <c r="I574" s="1">
        <v>2.1046300000000001E-3</v>
      </c>
      <c r="J574" s="3">
        <f t="shared" si="45"/>
        <v>0.49022532999999996</v>
      </c>
      <c r="K574">
        <v>7.4593600000000002</v>
      </c>
      <c r="L574">
        <v>41920.9</v>
      </c>
      <c r="M574">
        <f t="shared" si="46"/>
        <v>41.920900000000003</v>
      </c>
    </row>
    <row r="575" spans="1:13" x14ac:dyDescent="0.25">
      <c r="A575" t="s">
        <v>30</v>
      </c>
      <c r="C575" t="s">
        <v>34</v>
      </c>
      <c r="D575">
        <v>0.57299999999999995</v>
      </c>
      <c r="E575" s="4">
        <f t="shared" si="44"/>
        <v>0.57299999999999995</v>
      </c>
      <c r="F575" t="s">
        <v>35</v>
      </c>
      <c r="H575" t="s">
        <v>36</v>
      </c>
      <c r="J575" s="3">
        <f t="shared" si="45"/>
        <v>0</v>
      </c>
      <c r="L575">
        <f>AVERAGE(L574,L576)</f>
        <v>41974.7</v>
      </c>
      <c r="M575">
        <f t="shared" si="46"/>
        <v>41.974699999999999</v>
      </c>
    </row>
    <row r="576" spans="1:13" x14ac:dyDescent="0.25">
      <c r="A576" t="s">
        <v>30</v>
      </c>
      <c r="B576">
        <v>2.03307E-2</v>
      </c>
      <c r="C576" t="s">
        <v>34</v>
      </c>
      <c r="D576">
        <v>0.57399999999999995</v>
      </c>
      <c r="E576" s="4">
        <f t="shared" si="44"/>
        <v>0.57399999999999995</v>
      </c>
      <c r="F576" t="s">
        <v>35</v>
      </c>
      <c r="G576">
        <v>0.46975499999999998</v>
      </c>
      <c r="H576" t="s">
        <v>36</v>
      </c>
      <c r="I576" s="1">
        <v>2.12225E-3</v>
      </c>
      <c r="J576" s="3">
        <f t="shared" si="45"/>
        <v>0.49220794999999995</v>
      </c>
      <c r="K576">
        <v>7.4608699999999999</v>
      </c>
      <c r="L576">
        <v>42028.5</v>
      </c>
      <c r="M576">
        <f t="shared" si="46"/>
        <v>42.028500000000001</v>
      </c>
    </row>
    <row r="577" spans="1:13" x14ac:dyDescent="0.25">
      <c r="A577" t="s">
        <v>30</v>
      </c>
      <c r="C577" t="s">
        <v>34</v>
      </c>
      <c r="D577">
        <v>0.57499999999999996</v>
      </c>
      <c r="E577" s="4">
        <f t="shared" si="44"/>
        <v>0.57499999999999996</v>
      </c>
      <c r="F577" t="s">
        <v>35</v>
      </c>
      <c r="H577" t="s">
        <v>36</v>
      </c>
      <c r="J577" s="3">
        <f t="shared" si="45"/>
        <v>0</v>
      </c>
      <c r="L577">
        <f>AVERAGE(L576,L578)</f>
        <v>42082.2</v>
      </c>
      <c r="M577">
        <f t="shared" si="46"/>
        <v>42.0822</v>
      </c>
    </row>
    <row r="578" spans="1:13" x14ac:dyDescent="0.25">
      <c r="A578" t="s">
        <v>30</v>
      </c>
      <c r="B578">
        <v>2.0330500000000001E-2</v>
      </c>
      <c r="C578" t="s">
        <v>34</v>
      </c>
      <c r="D578">
        <v>0.57599999999999996</v>
      </c>
      <c r="E578" s="4">
        <f t="shared" si="44"/>
        <v>0.57599999999999996</v>
      </c>
      <c r="F578" t="s">
        <v>35</v>
      </c>
      <c r="G578">
        <v>0.47171999999999997</v>
      </c>
      <c r="H578" t="s">
        <v>36</v>
      </c>
      <c r="I578" s="1">
        <v>2.1399499999999998E-3</v>
      </c>
      <c r="J578" s="3">
        <f t="shared" si="45"/>
        <v>0.49419044999999995</v>
      </c>
      <c r="K578">
        <v>7.4623699999999999</v>
      </c>
      <c r="L578">
        <v>42135.9</v>
      </c>
      <c r="M578">
        <f t="shared" si="46"/>
        <v>42.135899999999999</v>
      </c>
    </row>
    <row r="579" spans="1:13" x14ac:dyDescent="0.25">
      <c r="A579" t="s">
        <v>30</v>
      </c>
      <c r="C579" t="s">
        <v>34</v>
      </c>
      <c r="D579">
        <v>0.57699999999999996</v>
      </c>
      <c r="E579" s="4">
        <f t="shared" ref="E579:E642" si="50">ROUND(D579,3)</f>
        <v>0.57699999999999996</v>
      </c>
      <c r="F579" t="s">
        <v>35</v>
      </c>
      <c r="H579" t="s">
        <v>36</v>
      </c>
      <c r="J579" s="3">
        <f t="shared" ref="J579:J642" si="51">B579+G579+I579</f>
        <v>0</v>
      </c>
      <c r="L579">
        <f>AVERAGE(L578,L580)</f>
        <v>42189.55</v>
      </c>
      <c r="M579">
        <f t="shared" ref="M579:M642" si="52">L579/1000</f>
        <v>42.189550000000004</v>
      </c>
    </row>
    <row r="580" spans="1:13" x14ac:dyDescent="0.25">
      <c r="A580" t="s">
        <v>30</v>
      </c>
      <c r="B580">
        <v>2.03307E-2</v>
      </c>
      <c r="C580" t="s">
        <v>34</v>
      </c>
      <c r="D580">
        <v>0.57799999999999996</v>
      </c>
      <c r="E580" s="4">
        <f t="shared" si="50"/>
        <v>0.57799999999999996</v>
      </c>
      <c r="F580" t="s">
        <v>35</v>
      </c>
      <c r="G580">
        <v>0.47368399999999999</v>
      </c>
      <c r="H580" t="s">
        <v>36</v>
      </c>
      <c r="I580" s="1">
        <v>2.1576899999999999E-3</v>
      </c>
      <c r="J580" s="3">
        <f t="shared" si="51"/>
        <v>0.49617238999999996</v>
      </c>
      <c r="K580">
        <v>7.4638600000000004</v>
      </c>
      <c r="L580">
        <v>42243.199999999997</v>
      </c>
      <c r="M580">
        <f t="shared" si="52"/>
        <v>42.243199999999995</v>
      </c>
    </row>
    <row r="581" spans="1:13" x14ac:dyDescent="0.25">
      <c r="A581" t="s">
        <v>30</v>
      </c>
      <c r="C581" t="s">
        <v>34</v>
      </c>
      <c r="D581">
        <v>0.57899999999999996</v>
      </c>
      <c r="E581" s="4">
        <f t="shared" si="50"/>
        <v>0.57899999999999996</v>
      </c>
      <c r="F581" t="s">
        <v>35</v>
      </c>
      <c r="H581" t="s">
        <v>36</v>
      </c>
      <c r="J581" s="3">
        <f t="shared" si="51"/>
        <v>0</v>
      </c>
      <c r="L581">
        <f>L580+(L$585-L$580)/5</f>
        <v>42296.7</v>
      </c>
      <c r="M581">
        <f t="shared" si="52"/>
        <v>42.296699999999994</v>
      </c>
    </row>
    <row r="582" spans="1:13" x14ac:dyDescent="0.25">
      <c r="A582" t="s">
        <v>30</v>
      </c>
      <c r="C582" t="s">
        <v>34</v>
      </c>
      <c r="D582">
        <v>0.57999999999999996</v>
      </c>
      <c r="E582" s="4">
        <f t="shared" si="50"/>
        <v>0.57999999999999996</v>
      </c>
      <c r="F582" t="s">
        <v>35</v>
      </c>
      <c r="H582" t="s">
        <v>36</v>
      </c>
      <c r="J582" s="3">
        <f t="shared" si="51"/>
        <v>0</v>
      </c>
      <c r="L582">
        <f t="shared" ref="L582:L584" si="53">L581+(L$585-L$580)/5</f>
        <v>42350.2</v>
      </c>
      <c r="M582">
        <f t="shared" si="52"/>
        <v>42.350199999999994</v>
      </c>
    </row>
    <row r="583" spans="1:13" x14ac:dyDescent="0.25">
      <c r="A583" t="s">
        <v>30</v>
      </c>
      <c r="C583" t="s">
        <v>34</v>
      </c>
      <c r="D583">
        <v>0.58099999999999996</v>
      </c>
      <c r="E583" s="4">
        <f t="shared" si="50"/>
        <v>0.58099999999999996</v>
      </c>
      <c r="F583" t="s">
        <v>35</v>
      </c>
      <c r="H583" t="s">
        <v>36</v>
      </c>
      <c r="J583" s="3">
        <f t="shared" si="51"/>
        <v>0</v>
      </c>
      <c r="L583">
        <f t="shared" si="53"/>
        <v>42403.7</v>
      </c>
      <c r="M583">
        <f t="shared" si="52"/>
        <v>42.403700000000001</v>
      </c>
    </row>
    <row r="584" spans="1:13" x14ac:dyDescent="0.25">
      <c r="A584" t="s">
        <v>30</v>
      </c>
      <c r="C584" t="s">
        <v>34</v>
      </c>
      <c r="D584">
        <v>0.58199999999999996</v>
      </c>
      <c r="E584" s="4">
        <f t="shared" si="50"/>
        <v>0.58199999999999996</v>
      </c>
      <c r="F584" t="s">
        <v>35</v>
      </c>
      <c r="H584" t="s">
        <v>36</v>
      </c>
      <c r="J584" s="3">
        <f t="shared" si="51"/>
        <v>0</v>
      </c>
      <c r="L584">
        <f t="shared" si="53"/>
        <v>42457.2</v>
      </c>
      <c r="M584">
        <f t="shared" si="52"/>
        <v>42.4572</v>
      </c>
    </row>
    <row r="585" spans="1:13" x14ac:dyDescent="0.25">
      <c r="A585" t="s">
        <v>30</v>
      </c>
      <c r="B585">
        <v>2.03308E-2</v>
      </c>
      <c r="C585" t="s">
        <v>34</v>
      </c>
      <c r="D585">
        <v>0.58299999999999996</v>
      </c>
      <c r="E585" s="4">
        <f t="shared" si="50"/>
        <v>0.58299999999999996</v>
      </c>
      <c r="F585" t="s">
        <v>35</v>
      </c>
      <c r="G585">
        <v>0.47859499999999999</v>
      </c>
      <c r="H585" t="s">
        <v>36</v>
      </c>
      <c r="I585" s="1">
        <v>2.2023500000000001E-3</v>
      </c>
      <c r="J585" s="3">
        <f t="shared" si="51"/>
        <v>0.50112814999999999</v>
      </c>
      <c r="K585">
        <v>7.4675700000000003</v>
      </c>
      <c r="L585">
        <v>42510.7</v>
      </c>
      <c r="M585">
        <f t="shared" si="52"/>
        <v>42.5107</v>
      </c>
    </row>
    <row r="586" spans="1:13" x14ac:dyDescent="0.25">
      <c r="A586" t="s">
        <v>30</v>
      </c>
      <c r="C586" t="s">
        <v>34</v>
      </c>
      <c r="D586">
        <v>0.58399999999999996</v>
      </c>
      <c r="E586" s="4">
        <f t="shared" si="50"/>
        <v>0.58399999999999996</v>
      </c>
      <c r="F586" t="s">
        <v>35</v>
      </c>
      <c r="H586" t="s">
        <v>36</v>
      </c>
      <c r="J586" s="3">
        <f t="shared" si="51"/>
        <v>0</v>
      </c>
      <c r="L586">
        <f>AVERAGE(L585,L587)</f>
        <v>42564.1</v>
      </c>
      <c r="M586">
        <f t="shared" si="52"/>
        <v>42.564099999999996</v>
      </c>
    </row>
    <row r="587" spans="1:13" x14ac:dyDescent="0.25">
      <c r="A587" t="s">
        <v>30</v>
      </c>
      <c r="B587">
        <v>2.0330600000000001E-2</v>
      </c>
      <c r="C587" t="s">
        <v>34</v>
      </c>
      <c r="D587">
        <v>0.58499999999999996</v>
      </c>
      <c r="E587" s="4">
        <f t="shared" si="50"/>
        <v>0.58499999999999996</v>
      </c>
      <c r="F587" t="s">
        <v>35</v>
      </c>
      <c r="G587">
        <v>0.48055900000000001</v>
      </c>
      <c r="H587" t="s">
        <v>36</v>
      </c>
      <c r="I587" s="1">
        <v>2.2203600000000002E-3</v>
      </c>
      <c r="J587" s="3">
        <f t="shared" si="51"/>
        <v>0.50310996000000008</v>
      </c>
      <c r="K587">
        <v>7.4690399999999997</v>
      </c>
      <c r="L587">
        <v>42617.5</v>
      </c>
      <c r="M587">
        <f t="shared" si="52"/>
        <v>42.6175</v>
      </c>
    </row>
    <row r="588" spans="1:13" x14ac:dyDescent="0.25">
      <c r="A588" t="s">
        <v>30</v>
      </c>
      <c r="C588" t="s">
        <v>34</v>
      </c>
      <c r="D588">
        <v>0.58599999999999997</v>
      </c>
      <c r="E588" s="4">
        <f t="shared" si="50"/>
        <v>0.58599999999999997</v>
      </c>
      <c r="F588" t="s">
        <v>35</v>
      </c>
      <c r="H588" t="s">
        <v>36</v>
      </c>
      <c r="J588" s="3">
        <f t="shared" si="51"/>
        <v>0</v>
      </c>
      <c r="L588">
        <f>AVERAGE(L587,L589)</f>
        <v>42670.75</v>
      </c>
      <c r="M588">
        <f t="shared" si="52"/>
        <v>42.670749999999998</v>
      </c>
    </row>
    <row r="589" spans="1:13" x14ac:dyDescent="0.25">
      <c r="A589" t="s">
        <v>30</v>
      </c>
      <c r="B589">
        <v>2.03307E-2</v>
      </c>
      <c r="C589" t="s">
        <v>34</v>
      </c>
      <c r="D589">
        <v>0.58699999999999997</v>
      </c>
      <c r="E589" s="4">
        <f t="shared" si="50"/>
        <v>0.58699999999999997</v>
      </c>
      <c r="F589" t="s">
        <v>35</v>
      </c>
      <c r="G589">
        <v>0.48252299999999998</v>
      </c>
      <c r="H589" t="s">
        <v>36</v>
      </c>
      <c r="I589" s="1">
        <v>2.2384100000000001E-3</v>
      </c>
      <c r="J589" s="3">
        <f t="shared" si="51"/>
        <v>0.50509210999999998</v>
      </c>
      <c r="K589">
        <v>7.4705000000000004</v>
      </c>
      <c r="L589">
        <v>42724</v>
      </c>
      <c r="M589">
        <f t="shared" si="52"/>
        <v>42.723999999999997</v>
      </c>
    </row>
    <row r="590" spans="1:13" x14ac:dyDescent="0.25">
      <c r="A590" t="s">
        <v>30</v>
      </c>
      <c r="C590" t="s">
        <v>34</v>
      </c>
      <c r="D590">
        <v>0.58799999999999997</v>
      </c>
      <c r="E590" s="4">
        <f t="shared" si="50"/>
        <v>0.58799999999999997</v>
      </c>
      <c r="F590" t="s">
        <v>35</v>
      </c>
      <c r="H590" t="s">
        <v>36</v>
      </c>
      <c r="J590" s="3">
        <f t="shared" si="51"/>
        <v>0</v>
      </c>
      <c r="L590">
        <f>AVERAGE(L589,L591)</f>
        <v>42777.25</v>
      </c>
      <c r="M590">
        <f t="shared" si="52"/>
        <v>42.777250000000002</v>
      </c>
    </row>
    <row r="591" spans="1:13" x14ac:dyDescent="0.25">
      <c r="A591" t="s">
        <v>30</v>
      </c>
      <c r="B591">
        <v>2.03307E-2</v>
      </c>
      <c r="C591" t="s">
        <v>34</v>
      </c>
      <c r="D591">
        <v>0.58899999999999997</v>
      </c>
      <c r="E591" s="4">
        <f t="shared" si="50"/>
        <v>0.58899999999999997</v>
      </c>
      <c r="F591" t="s">
        <v>35</v>
      </c>
      <c r="G591">
        <v>0.484487</v>
      </c>
      <c r="H591" t="s">
        <v>36</v>
      </c>
      <c r="I591" s="1">
        <v>2.25654E-3</v>
      </c>
      <c r="J591" s="3">
        <f t="shared" si="51"/>
        <v>0.50707424000000001</v>
      </c>
      <c r="K591">
        <v>7.4719600000000002</v>
      </c>
      <c r="L591">
        <v>42830.5</v>
      </c>
      <c r="M591">
        <f t="shared" si="52"/>
        <v>42.830500000000001</v>
      </c>
    </row>
    <row r="592" spans="1:13" x14ac:dyDescent="0.25">
      <c r="A592" t="s">
        <v>30</v>
      </c>
      <c r="C592" t="s">
        <v>34</v>
      </c>
      <c r="D592">
        <v>0.59</v>
      </c>
      <c r="E592" s="4">
        <f t="shared" si="50"/>
        <v>0.59</v>
      </c>
      <c r="F592" t="s">
        <v>35</v>
      </c>
      <c r="H592" t="s">
        <v>36</v>
      </c>
      <c r="J592" s="3">
        <f t="shared" si="51"/>
        <v>0</v>
      </c>
      <c r="L592">
        <f>AVERAGE(L591,L593)</f>
        <v>42883.6</v>
      </c>
      <c r="M592">
        <f t="shared" si="52"/>
        <v>42.883600000000001</v>
      </c>
    </row>
    <row r="593" spans="1:13" x14ac:dyDescent="0.25">
      <c r="A593" t="s">
        <v>30</v>
      </c>
      <c r="B593">
        <v>2.0330600000000001E-2</v>
      </c>
      <c r="C593" t="s">
        <v>34</v>
      </c>
      <c r="D593">
        <v>0.59099999999999997</v>
      </c>
      <c r="E593" s="4">
        <f t="shared" si="50"/>
        <v>0.59099999999999997</v>
      </c>
      <c r="F593" t="s">
        <v>35</v>
      </c>
      <c r="G593">
        <v>0.48644999999999999</v>
      </c>
      <c r="H593" t="s">
        <v>36</v>
      </c>
      <c r="I593" s="1">
        <v>2.2747399999999999E-3</v>
      </c>
      <c r="J593" s="3">
        <f t="shared" si="51"/>
        <v>0.50905534000000008</v>
      </c>
      <c r="K593">
        <v>7.4734100000000003</v>
      </c>
      <c r="L593">
        <v>42936.7</v>
      </c>
      <c r="M593">
        <f t="shared" si="52"/>
        <v>42.936699999999995</v>
      </c>
    </row>
    <row r="594" spans="1:13" x14ac:dyDescent="0.25">
      <c r="A594" t="s">
        <v>30</v>
      </c>
      <c r="C594" t="s">
        <v>34</v>
      </c>
      <c r="D594">
        <v>0.59199999999999997</v>
      </c>
      <c r="E594" s="4">
        <f t="shared" si="50"/>
        <v>0.59199999999999997</v>
      </c>
      <c r="F594" t="s">
        <v>35</v>
      </c>
      <c r="H594" t="s">
        <v>36</v>
      </c>
      <c r="J594" s="3">
        <f t="shared" si="51"/>
        <v>0</v>
      </c>
      <c r="L594">
        <f>AVERAGE(L593,L595)</f>
        <v>42989.8</v>
      </c>
      <c r="M594">
        <f t="shared" si="52"/>
        <v>42.989800000000002</v>
      </c>
    </row>
    <row r="595" spans="1:13" x14ac:dyDescent="0.25">
      <c r="A595" t="s">
        <v>30</v>
      </c>
      <c r="B595">
        <v>2.0330500000000001E-2</v>
      </c>
      <c r="C595" t="s">
        <v>34</v>
      </c>
      <c r="D595">
        <v>0.59299999999999997</v>
      </c>
      <c r="E595" s="4">
        <f t="shared" si="50"/>
        <v>0.59299999999999997</v>
      </c>
      <c r="F595" t="s">
        <v>35</v>
      </c>
      <c r="G595">
        <v>0.48841400000000001</v>
      </c>
      <c r="H595" t="s">
        <v>36</v>
      </c>
      <c r="I595" s="1">
        <v>2.2930200000000002E-3</v>
      </c>
      <c r="J595" s="3">
        <f t="shared" si="51"/>
        <v>0.51103752000000002</v>
      </c>
      <c r="K595">
        <v>7.47485</v>
      </c>
      <c r="L595">
        <v>43042.9</v>
      </c>
      <c r="M595">
        <f t="shared" si="52"/>
        <v>43.042900000000003</v>
      </c>
    </row>
    <row r="596" spans="1:13" x14ac:dyDescent="0.25">
      <c r="A596" t="s">
        <v>30</v>
      </c>
      <c r="C596" t="s">
        <v>34</v>
      </c>
      <c r="D596">
        <v>0.59399999999999997</v>
      </c>
      <c r="E596" s="4">
        <f t="shared" si="50"/>
        <v>0.59399999999999997</v>
      </c>
      <c r="F596" t="s">
        <v>35</v>
      </c>
      <c r="H596" t="s">
        <v>36</v>
      </c>
      <c r="J596" s="3">
        <f t="shared" si="51"/>
        <v>0</v>
      </c>
      <c r="L596">
        <f>AVERAGE(L595,L597)</f>
        <v>43095.850000000006</v>
      </c>
      <c r="M596">
        <f t="shared" si="52"/>
        <v>43.095850000000006</v>
      </c>
    </row>
    <row r="597" spans="1:13" x14ac:dyDescent="0.25">
      <c r="A597" t="s">
        <v>30</v>
      </c>
      <c r="B597">
        <v>2.03307E-2</v>
      </c>
      <c r="C597" t="s">
        <v>34</v>
      </c>
      <c r="D597">
        <v>0.59499999999999997</v>
      </c>
      <c r="E597" s="4">
        <f t="shared" si="50"/>
        <v>0.59499999999999997</v>
      </c>
      <c r="F597" t="s">
        <v>35</v>
      </c>
      <c r="G597">
        <v>0.49037700000000001</v>
      </c>
      <c r="H597" t="s">
        <v>36</v>
      </c>
      <c r="I597" s="1">
        <v>2.31132E-3</v>
      </c>
      <c r="J597" s="3">
        <f t="shared" si="51"/>
        <v>0.51301901999999999</v>
      </c>
      <c r="K597">
        <v>7.4762899999999997</v>
      </c>
      <c r="L597">
        <v>43148.800000000003</v>
      </c>
      <c r="M597">
        <f t="shared" si="52"/>
        <v>43.148800000000001</v>
      </c>
    </row>
    <row r="598" spans="1:13" x14ac:dyDescent="0.25">
      <c r="A598" t="s">
        <v>30</v>
      </c>
      <c r="C598" t="s">
        <v>34</v>
      </c>
      <c r="D598">
        <v>0.59599999999999997</v>
      </c>
      <c r="E598" s="4">
        <f t="shared" si="50"/>
        <v>0.59599999999999997</v>
      </c>
      <c r="F598" t="s">
        <v>35</v>
      </c>
      <c r="H598" t="s">
        <v>36</v>
      </c>
      <c r="J598" s="3">
        <f t="shared" si="51"/>
        <v>0</v>
      </c>
      <c r="L598">
        <f>AVERAGE(L597,L599)</f>
        <v>43201.75</v>
      </c>
      <c r="M598">
        <f t="shared" si="52"/>
        <v>43.201749999999997</v>
      </c>
    </row>
    <row r="599" spans="1:13" x14ac:dyDescent="0.25">
      <c r="A599" t="s">
        <v>30</v>
      </c>
      <c r="B599">
        <v>2.03307E-2</v>
      </c>
      <c r="C599" t="s">
        <v>34</v>
      </c>
      <c r="D599">
        <v>0.59699999999999998</v>
      </c>
      <c r="E599" s="4">
        <f t="shared" si="50"/>
        <v>0.59699999999999998</v>
      </c>
      <c r="F599" t="s">
        <v>35</v>
      </c>
      <c r="G599">
        <v>0.49234</v>
      </c>
      <c r="H599" t="s">
        <v>36</v>
      </c>
      <c r="I599" s="1">
        <v>2.3297299999999999E-3</v>
      </c>
      <c r="J599" s="3">
        <f t="shared" si="51"/>
        <v>0.51500043000000006</v>
      </c>
      <c r="K599">
        <v>7.4777199999999997</v>
      </c>
      <c r="L599">
        <v>43254.7</v>
      </c>
      <c r="M599">
        <f t="shared" si="52"/>
        <v>43.2547</v>
      </c>
    </row>
    <row r="600" spans="1:13" x14ac:dyDescent="0.25">
      <c r="A600" t="s">
        <v>30</v>
      </c>
      <c r="C600" t="s">
        <v>34</v>
      </c>
      <c r="D600">
        <v>0.59799999999999998</v>
      </c>
      <c r="E600" s="4">
        <f t="shared" si="50"/>
        <v>0.59799999999999998</v>
      </c>
      <c r="F600" t="s">
        <v>35</v>
      </c>
      <c r="H600" t="s">
        <v>36</v>
      </c>
      <c r="J600" s="3">
        <f t="shared" si="51"/>
        <v>0</v>
      </c>
      <c r="L600">
        <f>AVERAGE(L599,L601)</f>
        <v>43307.5</v>
      </c>
      <c r="M600">
        <f t="shared" si="52"/>
        <v>43.307499999999997</v>
      </c>
    </row>
    <row r="601" spans="1:13" x14ac:dyDescent="0.25">
      <c r="A601" t="s">
        <v>30</v>
      </c>
      <c r="B601">
        <v>2.0330600000000001E-2</v>
      </c>
      <c r="C601" t="s">
        <v>34</v>
      </c>
      <c r="D601">
        <v>0.59899999999999998</v>
      </c>
      <c r="E601" s="4">
        <f t="shared" si="50"/>
        <v>0.59899999999999998</v>
      </c>
      <c r="F601" t="s">
        <v>35</v>
      </c>
      <c r="G601">
        <v>0.49430299999999999</v>
      </c>
      <c r="H601" t="s">
        <v>36</v>
      </c>
      <c r="I601" s="1">
        <v>2.3481999999999999E-3</v>
      </c>
      <c r="J601" s="3">
        <f t="shared" si="51"/>
        <v>0.51698180000000005</v>
      </c>
      <c r="K601">
        <v>7.4791400000000001</v>
      </c>
      <c r="L601">
        <v>43360.3</v>
      </c>
      <c r="M601">
        <f t="shared" si="52"/>
        <v>43.360300000000002</v>
      </c>
    </row>
    <row r="602" spans="1:13" x14ac:dyDescent="0.25">
      <c r="A602" t="s">
        <v>30</v>
      </c>
      <c r="B602">
        <v>2.03307E-2</v>
      </c>
      <c r="C602" t="s">
        <v>34</v>
      </c>
      <c r="D602">
        <v>0.6</v>
      </c>
      <c r="E602" s="4">
        <f t="shared" si="50"/>
        <v>0.6</v>
      </c>
      <c r="F602" t="s">
        <v>35</v>
      </c>
      <c r="G602">
        <v>0.49528499999999998</v>
      </c>
      <c r="H602" t="s">
        <v>36</v>
      </c>
      <c r="I602" s="1">
        <v>2.3574500000000001E-3</v>
      </c>
      <c r="J602" s="3">
        <f t="shared" si="51"/>
        <v>0.51797314999999999</v>
      </c>
      <c r="K602">
        <v>7.4798499999999999</v>
      </c>
      <c r="L602">
        <v>43413.1</v>
      </c>
      <c r="M602">
        <f t="shared" si="52"/>
        <v>43.4131</v>
      </c>
    </row>
    <row r="603" spans="1:13" x14ac:dyDescent="0.25">
      <c r="D603">
        <v>0.60099999999999998</v>
      </c>
      <c r="E603" s="4">
        <f t="shared" si="50"/>
        <v>0.60099999999999998</v>
      </c>
      <c r="J603" s="3">
        <f t="shared" si="51"/>
        <v>0</v>
      </c>
      <c r="L603">
        <f>AVERAGE(L602,L604)</f>
        <v>43465.8</v>
      </c>
      <c r="M603">
        <f t="shared" si="52"/>
        <v>43.465800000000002</v>
      </c>
    </row>
    <row r="604" spans="1:13" x14ac:dyDescent="0.25">
      <c r="B604">
        <v>2.0330600000000001E-2</v>
      </c>
      <c r="D604">
        <v>0.60199999999999998</v>
      </c>
      <c r="E604" s="4">
        <f t="shared" si="50"/>
        <v>0.60199999999999998</v>
      </c>
      <c r="G604">
        <v>0.49724800000000002</v>
      </c>
      <c r="I604" s="1">
        <v>2.37602E-3</v>
      </c>
      <c r="J604" s="3">
        <f t="shared" si="51"/>
        <v>0.51995462000000003</v>
      </c>
      <c r="K604">
        <v>7.4812599999999998</v>
      </c>
      <c r="L604">
        <v>43518.5</v>
      </c>
      <c r="M604">
        <f t="shared" si="52"/>
        <v>43.518500000000003</v>
      </c>
    </row>
    <row r="605" spans="1:13" x14ac:dyDescent="0.25">
      <c r="D605">
        <v>0.60299999999999998</v>
      </c>
      <c r="E605" s="4">
        <f t="shared" si="50"/>
        <v>0.60299999999999998</v>
      </c>
      <c r="J605" s="3">
        <f t="shared" si="51"/>
        <v>0</v>
      </c>
      <c r="L605">
        <f>AVERAGE(L604,L606)</f>
        <v>43571.15</v>
      </c>
      <c r="M605">
        <f t="shared" si="52"/>
        <v>43.571150000000003</v>
      </c>
    </row>
    <row r="606" spans="1:13" x14ac:dyDescent="0.25">
      <c r="B606">
        <v>2.03307E-2</v>
      </c>
      <c r="D606">
        <v>0.60399999999999998</v>
      </c>
      <c r="E606" s="4">
        <f t="shared" si="50"/>
        <v>0.60399999999999998</v>
      </c>
      <c r="G606">
        <v>0.49920999999999999</v>
      </c>
      <c r="I606" s="1">
        <v>2.3946599999999998E-3</v>
      </c>
      <c r="J606" s="3">
        <f t="shared" si="51"/>
        <v>0.52193535999999996</v>
      </c>
      <c r="K606">
        <v>7.4826699999999997</v>
      </c>
      <c r="L606">
        <v>43623.8</v>
      </c>
      <c r="M606">
        <f t="shared" si="52"/>
        <v>43.623800000000003</v>
      </c>
    </row>
    <row r="607" spans="1:13" x14ac:dyDescent="0.25">
      <c r="D607">
        <v>0.60499999999999998</v>
      </c>
      <c r="E607" s="4">
        <f t="shared" si="50"/>
        <v>0.60499999999999998</v>
      </c>
      <c r="J607" s="3">
        <f t="shared" si="51"/>
        <v>0</v>
      </c>
      <c r="L607">
        <f>AVERAGE(L606,L608)</f>
        <v>43676.4</v>
      </c>
      <c r="M607">
        <f t="shared" si="52"/>
        <v>43.676400000000001</v>
      </c>
    </row>
    <row r="608" spans="1:13" x14ac:dyDescent="0.25">
      <c r="B608">
        <v>2.03307E-2</v>
      </c>
      <c r="D608">
        <v>0.60599999999999998</v>
      </c>
      <c r="E608" s="4">
        <f t="shared" si="50"/>
        <v>0.60599999999999998</v>
      </c>
      <c r="G608">
        <v>0.50117299999999998</v>
      </c>
      <c r="I608" s="1">
        <v>2.4133499999999999E-3</v>
      </c>
      <c r="J608" s="3">
        <f t="shared" si="51"/>
        <v>0.52391705</v>
      </c>
      <c r="K608">
        <v>7.48407</v>
      </c>
      <c r="L608">
        <v>43729</v>
      </c>
      <c r="M608">
        <f t="shared" si="52"/>
        <v>43.728999999999999</v>
      </c>
    </row>
    <row r="609" spans="2:13" x14ac:dyDescent="0.25">
      <c r="D609">
        <v>0.60699999999999998</v>
      </c>
      <c r="E609" s="4">
        <f t="shared" si="50"/>
        <v>0.60699999999999998</v>
      </c>
      <c r="J609" s="3">
        <f t="shared" si="51"/>
        <v>0</v>
      </c>
      <c r="L609">
        <f>AVERAGE(L608,L610)</f>
        <v>43781.5</v>
      </c>
      <c r="M609">
        <f t="shared" si="52"/>
        <v>43.781500000000001</v>
      </c>
    </row>
    <row r="610" spans="2:13" x14ac:dyDescent="0.25">
      <c r="B610">
        <v>2.03307E-2</v>
      </c>
      <c r="D610">
        <v>0.60799999999999998</v>
      </c>
      <c r="E610" s="4">
        <f t="shared" si="50"/>
        <v>0.60799999999999998</v>
      </c>
      <c r="G610">
        <v>0.503135</v>
      </c>
      <c r="I610" s="1">
        <v>2.4321299999999998E-3</v>
      </c>
      <c r="J610" s="3">
        <f t="shared" si="51"/>
        <v>0.52589783000000001</v>
      </c>
      <c r="K610">
        <v>7.4854700000000003</v>
      </c>
      <c r="L610">
        <v>43834</v>
      </c>
      <c r="M610">
        <f t="shared" si="52"/>
        <v>43.834000000000003</v>
      </c>
    </row>
    <row r="611" spans="2:13" x14ac:dyDescent="0.25">
      <c r="D611">
        <v>0.60899999999999999</v>
      </c>
      <c r="E611" s="4">
        <f t="shared" si="50"/>
        <v>0.60899999999999999</v>
      </c>
      <c r="J611" s="3">
        <f t="shared" si="51"/>
        <v>0</v>
      </c>
      <c r="L611">
        <f>L610+(L$615-L$610)/5</f>
        <v>43886.36</v>
      </c>
      <c r="M611">
        <f t="shared" si="52"/>
        <v>43.886360000000003</v>
      </c>
    </row>
    <row r="612" spans="2:13" x14ac:dyDescent="0.25">
      <c r="D612">
        <v>0.61</v>
      </c>
      <c r="E612" s="4">
        <f t="shared" si="50"/>
        <v>0.61</v>
      </c>
      <c r="J612" s="3">
        <f t="shared" si="51"/>
        <v>0</v>
      </c>
      <c r="L612">
        <f t="shared" ref="L612:L614" si="54">L611+(L$615-L$610)/5</f>
        <v>43938.720000000001</v>
      </c>
      <c r="M612">
        <f t="shared" si="52"/>
        <v>43.938720000000004</v>
      </c>
    </row>
    <row r="613" spans="2:13" x14ac:dyDescent="0.25">
      <c r="D613">
        <v>0.61099999999999999</v>
      </c>
      <c r="E613" s="4">
        <f t="shared" si="50"/>
        <v>0.61099999999999999</v>
      </c>
      <c r="J613" s="3">
        <f t="shared" si="51"/>
        <v>0</v>
      </c>
      <c r="L613">
        <f t="shared" si="54"/>
        <v>43991.08</v>
      </c>
      <c r="M613">
        <f t="shared" si="52"/>
        <v>43.991080000000004</v>
      </c>
    </row>
    <row r="614" spans="2:13" x14ac:dyDescent="0.25">
      <c r="D614">
        <v>0.61199999999999999</v>
      </c>
      <c r="E614" s="4">
        <f t="shared" si="50"/>
        <v>0.61199999999999999</v>
      </c>
      <c r="J614" s="3">
        <f t="shared" si="51"/>
        <v>0</v>
      </c>
      <c r="L614">
        <f t="shared" si="54"/>
        <v>44043.44</v>
      </c>
      <c r="M614">
        <f t="shared" si="52"/>
        <v>44.043440000000004</v>
      </c>
    </row>
    <row r="615" spans="2:13" x14ac:dyDescent="0.25">
      <c r="B615">
        <v>2.03307E-2</v>
      </c>
      <c r="D615">
        <v>0.61299999999999999</v>
      </c>
      <c r="E615" s="4">
        <f t="shared" si="50"/>
        <v>0.61299999999999999</v>
      </c>
      <c r="G615">
        <v>0.50804099999999996</v>
      </c>
      <c r="I615" s="1">
        <v>2.47934E-3</v>
      </c>
      <c r="J615" s="3">
        <f t="shared" si="51"/>
        <v>0.53085104000000005</v>
      </c>
      <c r="K615">
        <v>7.4889299999999999</v>
      </c>
      <c r="L615">
        <v>44095.8</v>
      </c>
      <c r="M615">
        <f t="shared" si="52"/>
        <v>44.095800000000004</v>
      </c>
    </row>
    <row r="616" spans="2:13" x14ac:dyDescent="0.25">
      <c r="D616">
        <v>0.61399999999999999</v>
      </c>
      <c r="E616" s="4">
        <f t="shared" si="50"/>
        <v>0.61399999999999999</v>
      </c>
      <c r="J616" s="3">
        <f t="shared" si="51"/>
        <v>0</v>
      </c>
      <c r="L616">
        <f>L615+(L$621-L$615)/6</f>
        <v>44147.950000000004</v>
      </c>
      <c r="M616">
        <f t="shared" si="52"/>
        <v>44.147950000000002</v>
      </c>
    </row>
    <row r="617" spans="2:13" x14ac:dyDescent="0.25">
      <c r="D617">
        <v>0.61499999999999999</v>
      </c>
      <c r="E617" s="4">
        <f t="shared" si="50"/>
        <v>0.61499999999999999</v>
      </c>
      <c r="J617" s="3">
        <f t="shared" si="51"/>
        <v>0</v>
      </c>
      <c r="L617">
        <f t="shared" ref="L617:L620" si="55">L616+(L$621-L$615)/6</f>
        <v>44200.100000000006</v>
      </c>
      <c r="M617">
        <f t="shared" si="52"/>
        <v>44.200100000000006</v>
      </c>
    </row>
    <row r="618" spans="2:13" x14ac:dyDescent="0.25">
      <c r="D618">
        <v>0.61599999999999999</v>
      </c>
      <c r="E618" s="4">
        <f t="shared" si="50"/>
        <v>0.61599999999999999</v>
      </c>
      <c r="J618" s="3">
        <f t="shared" si="51"/>
        <v>0</v>
      </c>
      <c r="L618">
        <f t="shared" si="55"/>
        <v>44252.250000000007</v>
      </c>
      <c r="M618">
        <f t="shared" si="52"/>
        <v>44.252250000000011</v>
      </c>
    </row>
    <row r="619" spans="2:13" x14ac:dyDescent="0.25">
      <c r="D619">
        <v>0.61699999999999999</v>
      </c>
      <c r="E619" s="4">
        <f t="shared" si="50"/>
        <v>0.61699999999999999</v>
      </c>
      <c r="J619" s="3">
        <f t="shared" si="51"/>
        <v>0</v>
      </c>
      <c r="L619">
        <f t="shared" si="55"/>
        <v>44304.400000000009</v>
      </c>
      <c r="M619">
        <f t="shared" si="52"/>
        <v>44.304400000000008</v>
      </c>
    </row>
    <row r="620" spans="2:13" x14ac:dyDescent="0.25">
      <c r="D620">
        <v>0.61799999999999999</v>
      </c>
      <c r="E620" s="4">
        <f t="shared" si="50"/>
        <v>0.61799999999999999</v>
      </c>
      <c r="J620" s="3">
        <f t="shared" si="51"/>
        <v>0</v>
      </c>
      <c r="L620">
        <f t="shared" si="55"/>
        <v>44356.55000000001</v>
      </c>
      <c r="M620">
        <f t="shared" si="52"/>
        <v>44.356550000000013</v>
      </c>
    </row>
    <row r="621" spans="2:13" x14ac:dyDescent="0.25">
      <c r="B621">
        <v>2.0330600000000001E-2</v>
      </c>
      <c r="D621">
        <v>0.61899999999999999</v>
      </c>
      <c r="E621" s="4">
        <f t="shared" si="50"/>
        <v>0.61899999999999999</v>
      </c>
      <c r="G621">
        <v>0.51392700000000002</v>
      </c>
      <c r="I621" s="1">
        <v>2.5365499999999998E-3</v>
      </c>
      <c r="J621" s="3">
        <f t="shared" si="51"/>
        <v>0.53679414999999997</v>
      </c>
      <c r="K621">
        <v>7.4930300000000001</v>
      </c>
      <c r="L621">
        <v>44408.7</v>
      </c>
      <c r="M621">
        <f t="shared" si="52"/>
        <v>44.408699999999996</v>
      </c>
    </row>
    <row r="622" spans="2:13" x14ac:dyDescent="0.25">
      <c r="D622">
        <v>0.62</v>
      </c>
      <c r="E622" s="4">
        <f t="shared" si="50"/>
        <v>0.62</v>
      </c>
      <c r="J622" s="3">
        <f t="shared" si="51"/>
        <v>0</v>
      </c>
      <c r="L622">
        <f>AVERAGE(L621,L623)</f>
        <v>44460.7</v>
      </c>
      <c r="M622">
        <f t="shared" si="52"/>
        <v>44.460699999999996</v>
      </c>
    </row>
    <row r="623" spans="2:13" x14ac:dyDescent="0.25">
      <c r="B623">
        <v>2.0330600000000001E-2</v>
      </c>
      <c r="D623">
        <v>0.621</v>
      </c>
      <c r="E623" s="4">
        <f t="shared" si="50"/>
        <v>0.621</v>
      </c>
      <c r="G623">
        <v>0.51588800000000001</v>
      </c>
      <c r="I623" s="1">
        <v>2.5557599999999998E-3</v>
      </c>
      <c r="J623" s="3">
        <f t="shared" si="51"/>
        <v>0.53877436000000001</v>
      </c>
      <c r="K623">
        <v>7.4943799999999996</v>
      </c>
      <c r="L623">
        <v>44512.7</v>
      </c>
      <c r="M623">
        <f t="shared" si="52"/>
        <v>44.512699999999995</v>
      </c>
    </row>
    <row r="624" spans="2:13" x14ac:dyDescent="0.25">
      <c r="D624">
        <v>0.622</v>
      </c>
      <c r="E624" s="4">
        <f t="shared" si="50"/>
        <v>0.622</v>
      </c>
      <c r="J624" s="3">
        <f t="shared" si="51"/>
        <v>0</v>
      </c>
      <c r="L624">
        <f>AVERAGE(L623,L625)</f>
        <v>44564.649999999994</v>
      </c>
      <c r="M624">
        <f t="shared" si="52"/>
        <v>44.564649999999993</v>
      </c>
    </row>
    <row r="625" spans="2:13" x14ac:dyDescent="0.25">
      <c r="B625">
        <v>2.0330600000000001E-2</v>
      </c>
      <c r="D625">
        <v>0.623</v>
      </c>
      <c r="E625" s="4">
        <f t="shared" si="50"/>
        <v>0.623</v>
      </c>
      <c r="G625">
        <v>0.51785000000000003</v>
      </c>
      <c r="I625" s="1">
        <v>2.5750299999999999E-3</v>
      </c>
      <c r="J625" s="3">
        <f t="shared" si="51"/>
        <v>0.54075563000000004</v>
      </c>
      <c r="K625">
        <v>7.49573</v>
      </c>
      <c r="L625">
        <v>44616.6</v>
      </c>
      <c r="M625">
        <f t="shared" si="52"/>
        <v>44.616599999999998</v>
      </c>
    </row>
    <row r="626" spans="2:13" x14ac:dyDescent="0.25">
      <c r="D626">
        <v>0.624</v>
      </c>
      <c r="E626" s="4">
        <f t="shared" si="50"/>
        <v>0.624</v>
      </c>
      <c r="J626" s="3">
        <f t="shared" si="51"/>
        <v>0</v>
      </c>
      <c r="L626">
        <f>AVERAGE(L625,L627)</f>
        <v>44668.45</v>
      </c>
      <c r="M626">
        <f t="shared" si="52"/>
        <v>44.66845</v>
      </c>
    </row>
    <row r="627" spans="2:13" x14ac:dyDescent="0.25">
      <c r="B627">
        <v>2.03307E-2</v>
      </c>
      <c r="D627">
        <v>0.625</v>
      </c>
      <c r="E627" s="4">
        <f t="shared" si="50"/>
        <v>0.625</v>
      </c>
      <c r="G627">
        <v>0.51981100000000002</v>
      </c>
      <c r="I627" s="1">
        <v>2.59436E-3</v>
      </c>
      <c r="J627" s="3">
        <f t="shared" si="51"/>
        <v>0.54273606000000008</v>
      </c>
      <c r="K627">
        <v>7.4970800000000004</v>
      </c>
      <c r="L627">
        <v>44720.3</v>
      </c>
      <c r="M627">
        <f t="shared" si="52"/>
        <v>44.720300000000002</v>
      </c>
    </row>
    <row r="628" spans="2:13" x14ac:dyDescent="0.25">
      <c r="D628">
        <v>0.626</v>
      </c>
      <c r="E628" s="4">
        <f t="shared" si="50"/>
        <v>0.626</v>
      </c>
      <c r="J628" s="3">
        <f t="shared" si="51"/>
        <v>0</v>
      </c>
      <c r="L628">
        <f>AVERAGE(L627,L629)</f>
        <v>44772.100000000006</v>
      </c>
      <c r="M628">
        <f t="shared" si="52"/>
        <v>44.772100000000009</v>
      </c>
    </row>
    <row r="629" spans="2:13" x14ac:dyDescent="0.25">
      <c r="B629">
        <v>2.03307E-2</v>
      </c>
      <c r="D629">
        <v>0.627</v>
      </c>
      <c r="E629" s="4">
        <f t="shared" si="50"/>
        <v>0.627</v>
      </c>
      <c r="G629">
        <v>0.52177200000000001</v>
      </c>
      <c r="I629" s="1">
        <v>2.6137700000000001E-3</v>
      </c>
      <c r="J629" s="3">
        <f t="shared" si="51"/>
        <v>0.54471647000000001</v>
      </c>
      <c r="K629">
        <v>7.4984200000000003</v>
      </c>
      <c r="L629">
        <v>44823.9</v>
      </c>
      <c r="M629">
        <f t="shared" si="52"/>
        <v>44.823900000000002</v>
      </c>
    </row>
    <row r="630" spans="2:13" x14ac:dyDescent="0.25">
      <c r="D630">
        <v>0.628</v>
      </c>
      <c r="E630" s="4">
        <f t="shared" si="50"/>
        <v>0.628</v>
      </c>
      <c r="J630" s="3">
        <f t="shared" si="51"/>
        <v>0</v>
      </c>
      <c r="L630">
        <f>L629+(L632-L629)/3</f>
        <v>44875.6</v>
      </c>
      <c r="M630">
        <f t="shared" si="52"/>
        <v>44.875599999999999</v>
      </c>
    </row>
    <row r="631" spans="2:13" x14ac:dyDescent="0.25">
      <c r="D631">
        <v>0.629</v>
      </c>
      <c r="E631" s="4">
        <f t="shared" si="50"/>
        <v>0.629</v>
      </c>
      <c r="J631" s="3">
        <f t="shared" si="51"/>
        <v>0</v>
      </c>
      <c r="L631">
        <f t="shared" ref="L631" si="56">AVERAGE(L630,L632)</f>
        <v>44927.3</v>
      </c>
      <c r="M631">
        <f t="shared" si="52"/>
        <v>44.927300000000002</v>
      </c>
    </row>
    <row r="632" spans="2:13" x14ac:dyDescent="0.25">
      <c r="B632">
        <v>2.0330600000000001E-2</v>
      </c>
      <c r="D632">
        <v>0.63</v>
      </c>
      <c r="E632" s="4">
        <f t="shared" si="50"/>
        <v>0.63</v>
      </c>
      <c r="G632">
        <v>0.52471400000000001</v>
      </c>
      <c r="I632" s="1">
        <v>2.643E-3</v>
      </c>
      <c r="J632" s="3">
        <f t="shared" si="51"/>
        <v>0.54768759999999994</v>
      </c>
      <c r="K632">
        <v>7.5004099999999996</v>
      </c>
      <c r="L632">
        <v>44979</v>
      </c>
      <c r="M632">
        <f t="shared" si="52"/>
        <v>44.978999999999999</v>
      </c>
    </row>
    <row r="633" spans="2:13" x14ac:dyDescent="0.25">
      <c r="D633">
        <v>0.63100000000000001</v>
      </c>
      <c r="E633" s="4">
        <f t="shared" si="50"/>
        <v>0.63100000000000001</v>
      </c>
      <c r="J633" s="3">
        <f t="shared" si="51"/>
        <v>0</v>
      </c>
      <c r="L633">
        <f>AVERAGE(L632,L634)</f>
        <v>45030.6</v>
      </c>
      <c r="M633">
        <f t="shared" si="52"/>
        <v>45.0306</v>
      </c>
    </row>
    <row r="634" spans="2:13" x14ac:dyDescent="0.25">
      <c r="B634">
        <v>2.03308E-2</v>
      </c>
      <c r="D634">
        <v>0.63200000000000001</v>
      </c>
      <c r="E634" s="4">
        <f t="shared" si="50"/>
        <v>0.63200000000000001</v>
      </c>
      <c r="G634">
        <v>0.526675</v>
      </c>
      <c r="I634" s="1">
        <v>2.6625500000000001E-3</v>
      </c>
      <c r="J634" s="3">
        <f t="shared" si="51"/>
        <v>0.54966835000000003</v>
      </c>
      <c r="K634">
        <v>7.5017300000000002</v>
      </c>
      <c r="L634">
        <v>45082.2</v>
      </c>
      <c r="M634">
        <f t="shared" si="52"/>
        <v>45.0822</v>
      </c>
    </row>
    <row r="635" spans="2:13" x14ac:dyDescent="0.25">
      <c r="D635">
        <v>0.63300000000000001</v>
      </c>
      <c r="E635" s="4">
        <f t="shared" si="50"/>
        <v>0.63300000000000001</v>
      </c>
      <c r="J635" s="3">
        <f t="shared" si="51"/>
        <v>0</v>
      </c>
      <c r="L635">
        <f>AVERAGE(L634,L636)</f>
        <v>45133.75</v>
      </c>
      <c r="M635">
        <f t="shared" si="52"/>
        <v>45.133749999999999</v>
      </c>
    </row>
    <row r="636" spans="2:13" x14ac:dyDescent="0.25">
      <c r="B636">
        <v>2.03308E-2</v>
      </c>
      <c r="D636">
        <v>0.63400000000000001</v>
      </c>
      <c r="E636" s="4">
        <f t="shared" si="50"/>
        <v>0.63400000000000001</v>
      </c>
      <c r="G636">
        <v>0.52863499999999997</v>
      </c>
      <c r="I636" s="1">
        <v>2.6821800000000002E-3</v>
      </c>
      <c r="J636" s="3">
        <f t="shared" si="51"/>
        <v>0.55164797999999993</v>
      </c>
      <c r="K636">
        <v>7.50305</v>
      </c>
      <c r="L636">
        <v>45185.3</v>
      </c>
      <c r="M636">
        <f t="shared" si="52"/>
        <v>45.185300000000005</v>
      </c>
    </row>
    <row r="637" spans="2:13" x14ac:dyDescent="0.25">
      <c r="D637">
        <v>0.63500000000000001</v>
      </c>
      <c r="E637" s="4">
        <f t="shared" si="50"/>
        <v>0.63500000000000001</v>
      </c>
      <c r="J637" s="3">
        <f t="shared" si="51"/>
        <v>0</v>
      </c>
      <c r="L637">
        <f>AVERAGE(L636,L638)</f>
        <v>45236.75</v>
      </c>
      <c r="M637">
        <f t="shared" si="52"/>
        <v>45.236750000000001</v>
      </c>
    </row>
    <row r="638" spans="2:13" x14ac:dyDescent="0.25">
      <c r="B638">
        <v>2.0330600000000001E-2</v>
      </c>
      <c r="D638">
        <v>0.63600000000000001</v>
      </c>
      <c r="E638" s="4">
        <f t="shared" si="50"/>
        <v>0.63600000000000001</v>
      </c>
      <c r="G638">
        <v>0.53059599999999996</v>
      </c>
      <c r="I638" s="1">
        <v>2.7019000000000001E-3</v>
      </c>
      <c r="J638" s="3">
        <f t="shared" si="51"/>
        <v>0.55362849999999997</v>
      </c>
      <c r="K638">
        <v>7.5043699999999998</v>
      </c>
      <c r="L638">
        <v>45288.2</v>
      </c>
      <c r="M638">
        <f t="shared" si="52"/>
        <v>45.288199999999996</v>
      </c>
    </row>
    <row r="639" spans="2:13" x14ac:dyDescent="0.25">
      <c r="D639">
        <v>0.63700000000000001</v>
      </c>
      <c r="E639" s="4">
        <f t="shared" si="50"/>
        <v>0.63700000000000001</v>
      </c>
      <c r="J639" s="3">
        <f t="shared" si="51"/>
        <v>0</v>
      </c>
      <c r="L639">
        <f>AVERAGE(L638,L640)</f>
        <v>45339.6</v>
      </c>
      <c r="M639">
        <f t="shared" si="52"/>
        <v>45.339599999999997</v>
      </c>
    </row>
    <row r="640" spans="2:13" x14ac:dyDescent="0.25">
      <c r="B640">
        <v>2.03307E-2</v>
      </c>
      <c r="D640">
        <v>0.63800000000000001</v>
      </c>
      <c r="E640" s="4">
        <f t="shared" si="50"/>
        <v>0.63800000000000001</v>
      </c>
      <c r="G640">
        <v>0.53255600000000003</v>
      </c>
      <c r="I640" s="1">
        <v>2.7216699999999998E-3</v>
      </c>
      <c r="J640" s="3">
        <f t="shared" si="51"/>
        <v>0.55560837000000007</v>
      </c>
      <c r="K640">
        <v>7.5056700000000003</v>
      </c>
      <c r="L640">
        <v>45391</v>
      </c>
      <c r="M640">
        <f t="shared" si="52"/>
        <v>45.390999999999998</v>
      </c>
    </row>
    <row r="641" spans="2:13" x14ac:dyDescent="0.25">
      <c r="D641">
        <v>0.63900000000000001</v>
      </c>
      <c r="E641" s="4">
        <f t="shared" si="50"/>
        <v>0.63900000000000001</v>
      </c>
      <c r="J641" s="3">
        <f t="shared" si="51"/>
        <v>0</v>
      </c>
      <c r="L641">
        <f>AVERAGE(L640,L642)</f>
        <v>45442.3</v>
      </c>
      <c r="M641">
        <f t="shared" si="52"/>
        <v>45.442300000000003</v>
      </c>
    </row>
    <row r="642" spans="2:13" x14ac:dyDescent="0.25">
      <c r="B642">
        <v>2.0330600000000001E-2</v>
      </c>
      <c r="D642">
        <v>0.64</v>
      </c>
      <c r="E642" s="4">
        <f t="shared" si="50"/>
        <v>0.64</v>
      </c>
      <c r="G642">
        <v>0.53451700000000002</v>
      </c>
      <c r="I642" s="1">
        <v>2.7415E-3</v>
      </c>
      <c r="J642" s="3">
        <f t="shared" si="51"/>
        <v>0.55758909999999995</v>
      </c>
      <c r="K642">
        <v>7.5069699999999999</v>
      </c>
      <c r="L642">
        <v>45493.599999999999</v>
      </c>
      <c r="M642">
        <f t="shared" si="52"/>
        <v>45.493600000000001</v>
      </c>
    </row>
    <row r="643" spans="2:13" x14ac:dyDescent="0.25">
      <c r="D643">
        <v>0.64100000000000001</v>
      </c>
      <c r="E643" s="4">
        <f t="shared" ref="E643:E706" si="57">ROUND(D643,3)</f>
        <v>0.64100000000000001</v>
      </c>
      <c r="J643" s="3">
        <f t="shared" ref="J643:J706" si="58">B643+G643+I643</f>
        <v>0</v>
      </c>
      <c r="L643">
        <f>AVERAGE(L642,L644)</f>
        <v>45544.85</v>
      </c>
      <c r="M643">
        <f t="shared" ref="M643:M706" si="59">L643/1000</f>
        <v>45.544849999999997</v>
      </c>
    </row>
    <row r="644" spans="2:13" x14ac:dyDescent="0.25">
      <c r="B644">
        <v>2.03308E-2</v>
      </c>
      <c r="D644">
        <v>0.64200000000000002</v>
      </c>
      <c r="E644" s="4">
        <f t="shared" si="57"/>
        <v>0.64200000000000002</v>
      </c>
      <c r="G644">
        <v>0.53647699999999998</v>
      </c>
      <c r="I644" s="1">
        <v>2.7613799999999999E-3</v>
      </c>
      <c r="J644" s="3">
        <f t="shared" si="58"/>
        <v>0.55956918</v>
      </c>
      <c r="K644">
        <v>7.5082700000000004</v>
      </c>
      <c r="L644">
        <v>45596.1</v>
      </c>
      <c r="M644">
        <f t="shared" si="59"/>
        <v>45.5961</v>
      </c>
    </row>
    <row r="645" spans="2:13" x14ac:dyDescent="0.25">
      <c r="D645">
        <v>0.64300000000000002</v>
      </c>
      <c r="E645" s="4">
        <f t="shared" si="57"/>
        <v>0.64300000000000002</v>
      </c>
      <c r="J645" s="3">
        <f t="shared" si="58"/>
        <v>0</v>
      </c>
      <c r="L645">
        <f>AVERAGE(L644,L646)</f>
        <v>45647.3</v>
      </c>
      <c r="M645">
        <f t="shared" si="59"/>
        <v>45.647300000000001</v>
      </c>
    </row>
    <row r="646" spans="2:13" x14ac:dyDescent="0.25">
      <c r="B646">
        <v>2.03308E-2</v>
      </c>
      <c r="D646">
        <v>0.64400000000000002</v>
      </c>
      <c r="E646" s="4">
        <f t="shared" si="57"/>
        <v>0.64400000000000002</v>
      </c>
      <c r="G646">
        <v>0.53843700000000005</v>
      </c>
      <c r="I646" s="1">
        <v>2.7813500000000001E-3</v>
      </c>
      <c r="J646" s="3">
        <f t="shared" si="58"/>
        <v>0.56154915000000005</v>
      </c>
      <c r="K646">
        <v>7.5095599999999996</v>
      </c>
      <c r="L646">
        <v>45698.5</v>
      </c>
      <c r="M646">
        <f t="shared" si="59"/>
        <v>45.698500000000003</v>
      </c>
    </row>
    <row r="647" spans="2:13" x14ac:dyDescent="0.25">
      <c r="D647">
        <v>0.64500000000000002</v>
      </c>
      <c r="E647" s="4">
        <f t="shared" si="57"/>
        <v>0.64500000000000002</v>
      </c>
      <c r="J647" s="3">
        <f t="shared" si="58"/>
        <v>0</v>
      </c>
      <c r="L647">
        <f>AVERAGE(L646,L648)</f>
        <v>45749.599999999999</v>
      </c>
      <c r="M647">
        <f t="shared" si="59"/>
        <v>45.749600000000001</v>
      </c>
    </row>
    <row r="648" spans="2:13" x14ac:dyDescent="0.25">
      <c r="B648">
        <v>2.03307E-2</v>
      </c>
      <c r="D648">
        <v>0.64600000000000002</v>
      </c>
      <c r="E648" s="4">
        <f t="shared" si="57"/>
        <v>0.64600000000000002</v>
      </c>
      <c r="G648">
        <v>0.54039700000000002</v>
      </c>
      <c r="I648" s="1">
        <v>2.8013999999999999E-3</v>
      </c>
      <c r="J648" s="3">
        <f t="shared" si="58"/>
        <v>0.56352910000000001</v>
      </c>
      <c r="K648">
        <v>7.51084</v>
      </c>
      <c r="L648">
        <v>45800.7</v>
      </c>
      <c r="M648">
        <f t="shared" si="59"/>
        <v>45.800699999999999</v>
      </c>
    </row>
    <row r="649" spans="2:13" x14ac:dyDescent="0.25">
      <c r="D649">
        <v>0.64700000000000002</v>
      </c>
      <c r="E649" s="4">
        <f t="shared" si="57"/>
        <v>0.64700000000000002</v>
      </c>
      <c r="J649" s="3">
        <f t="shared" si="58"/>
        <v>0</v>
      </c>
      <c r="L649">
        <f>AVERAGE(L648,L650)</f>
        <v>45851.7</v>
      </c>
      <c r="M649">
        <f t="shared" si="59"/>
        <v>45.851699999999994</v>
      </c>
    </row>
    <row r="650" spans="2:13" x14ac:dyDescent="0.25">
      <c r="B650">
        <v>2.03307E-2</v>
      </c>
      <c r="D650">
        <v>0.64800000000000002</v>
      </c>
      <c r="E650" s="4">
        <f t="shared" si="57"/>
        <v>0.64800000000000002</v>
      </c>
      <c r="G650">
        <v>0.54235699999999998</v>
      </c>
      <c r="I650" s="1">
        <v>2.8214999999999998E-3</v>
      </c>
      <c r="J650" s="3">
        <f t="shared" si="58"/>
        <v>0.56550920000000005</v>
      </c>
      <c r="K650">
        <v>7.51213</v>
      </c>
      <c r="L650">
        <v>45902.7</v>
      </c>
      <c r="M650">
        <f t="shared" si="59"/>
        <v>45.902699999999996</v>
      </c>
    </row>
    <row r="651" spans="2:13" x14ac:dyDescent="0.25">
      <c r="D651">
        <v>0.64900000000000002</v>
      </c>
      <c r="E651" s="4">
        <f t="shared" si="57"/>
        <v>0.64900000000000002</v>
      </c>
      <c r="J651" s="3">
        <f t="shared" si="58"/>
        <v>0</v>
      </c>
      <c r="L651">
        <f>AVERAGE(L650,L652)</f>
        <v>45953.649999999994</v>
      </c>
      <c r="M651">
        <f t="shared" si="59"/>
        <v>45.953649999999996</v>
      </c>
    </row>
    <row r="652" spans="2:13" x14ac:dyDescent="0.25">
      <c r="B652">
        <v>2.0330500000000001E-2</v>
      </c>
      <c r="D652">
        <v>0.65</v>
      </c>
      <c r="E652" s="4">
        <f t="shared" si="57"/>
        <v>0.65</v>
      </c>
      <c r="G652">
        <v>0.54431600000000002</v>
      </c>
      <c r="I652" s="1">
        <v>2.8416800000000001E-3</v>
      </c>
      <c r="J652" s="3">
        <f t="shared" si="58"/>
        <v>0.56748818000000001</v>
      </c>
      <c r="K652">
        <v>7.5133999999999999</v>
      </c>
      <c r="L652">
        <v>46004.6</v>
      </c>
      <c r="M652">
        <f t="shared" si="59"/>
        <v>46.004599999999996</v>
      </c>
    </row>
    <row r="653" spans="2:13" x14ac:dyDescent="0.25">
      <c r="D653">
        <v>0.65100000000000002</v>
      </c>
      <c r="E653" s="4">
        <f t="shared" si="57"/>
        <v>0.65100000000000002</v>
      </c>
      <c r="J653" s="3">
        <f t="shared" si="58"/>
        <v>0</v>
      </c>
      <c r="L653">
        <f>AVERAGE(L652,L654)</f>
        <v>46055.5</v>
      </c>
      <c r="M653">
        <f t="shared" si="59"/>
        <v>46.055500000000002</v>
      </c>
    </row>
    <row r="654" spans="2:13" x14ac:dyDescent="0.25">
      <c r="B654">
        <v>2.03307E-2</v>
      </c>
      <c r="D654">
        <v>0.65200000000000002</v>
      </c>
      <c r="E654" s="4">
        <f t="shared" si="57"/>
        <v>0.65200000000000002</v>
      </c>
      <c r="G654">
        <v>0.54627599999999998</v>
      </c>
      <c r="I654" s="1">
        <v>2.8618900000000002E-3</v>
      </c>
      <c r="J654" s="3">
        <f t="shared" si="58"/>
        <v>0.56946859000000005</v>
      </c>
      <c r="K654">
        <v>7.5146699999999997</v>
      </c>
      <c r="L654">
        <v>46106.400000000001</v>
      </c>
      <c r="M654">
        <f t="shared" si="59"/>
        <v>46.106400000000001</v>
      </c>
    </row>
    <row r="655" spans="2:13" x14ac:dyDescent="0.25">
      <c r="D655">
        <v>0.65300000000000002</v>
      </c>
      <c r="E655" s="4">
        <f t="shared" si="57"/>
        <v>0.65300000000000002</v>
      </c>
      <c r="J655" s="3">
        <f t="shared" si="58"/>
        <v>0</v>
      </c>
      <c r="L655">
        <f>AVERAGE(L654,L656)</f>
        <v>46157.25</v>
      </c>
      <c r="M655">
        <f t="shared" si="59"/>
        <v>46.157249999999998</v>
      </c>
    </row>
    <row r="656" spans="2:13" x14ac:dyDescent="0.25">
      <c r="B656">
        <v>2.0330600000000001E-2</v>
      </c>
      <c r="D656">
        <v>0.65400000000000003</v>
      </c>
      <c r="E656" s="4">
        <f t="shared" si="57"/>
        <v>0.65400000000000003</v>
      </c>
      <c r="G656">
        <v>0.54823500000000003</v>
      </c>
      <c r="I656" s="1">
        <v>2.8821799999999998E-3</v>
      </c>
      <c r="J656" s="3">
        <f t="shared" si="58"/>
        <v>0.57144777999999996</v>
      </c>
      <c r="K656">
        <v>7.51593</v>
      </c>
      <c r="L656">
        <v>46208.1</v>
      </c>
      <c r="M656">
        <f t="shared" si="59"/>
        <v>46.208100000000002</v>
      </c>
    </row>
    <row r="657" spans="2:13" x14ac:dyDescent="0.25">
      <c r="D657">
        <v>0.65500000000000003</v>
      </c>
      <c r="E657" s="4">
        <f t="shared" si="57"/>
        <v>0.65500000000000003</v>
      </c>
      <c r="J657" s="3">
        <f t="shared" si="58"/>
        <v>0</v>
      </c>
      <c r="L657">
        <f>AVERAGE(L656,L658)</f>
        <v>46258.85</v>
      </c>
      <c r="M657">
        <f t="shared" si="59"/>
        <v>46.258849999999995</v>
      </c>
    </row>
    <row r="658" spans="2:13" x14ac:dyDescent="0.25">
      <c r="B658">
        <v>2.0330600000000001E-2</v>
      </c>
      <c r="D658">
        <v>0.65600000000000003</v>
      </c>
      <c r="E658" s="4">
        <f t="shared" si="57"/>
        <v>0.65600000000000003</v>
      </c>
      <c r="G658">
        <v>0.55019499999999999</v>
      </c>
      <c r="I658" s="1">
        <v>2.9025399999999999E-3</v>
      </c>
      <c r="J658" s="3">
        <f t="shared" si="58"/>
        <v>0.57342813999999998</v>
      </c>
      <c r="K658">
        <v>7.5171900000000003</v>
      </c>
      <c r="L658">
        <v>46309.599999999999</v>
      </c>
      <c r="M658">
        <f t="shared" si="59"/>
        <v>46.309599999999996</v>
      </c>
    </row>
    <row r="659" spans="2:13" x14ac:dyDescent="0.25">
      <c r="D659">
        <v>0.65700000000000003</v>
      </c>
      <c r="E659" s="4">
        <f t="shared" si="57"/>
        <v>0.65700000000000003</v>
      </c>
      <c r="J659" s="3">
        <f t="shared" si="58"/>
        <v>0</v>
      </c>
      <c r="L659">
        <f>L658+(L661-L658)/3</f>
        <v>46360.23333333333</v>
      </c>
      <c r="M659">
        <f t="shared" si="59"/>
        <v>46.360233333333333</v>
      </c>
    </row>
    <row r="660" spans="2:13" x14ac:dyDescent="0.25">
      <c r="D660">
        <v>0.65800000000000003</v>
      </c>
      <c r="E660" s="4">
        <f t="shared" si="57"/>
        <v>0.65800000000000003</v>
      </c>
      <c r="J660" s="3">
        <f t="shared" si="58"/>
        <v>0</v>
      </c>
      <c r="L660">
        <f t="shared" ref="L660" si="60">AVERAGE(L659,L661)</f>
        <v>46410.866666666669</v>
      </c>
      <c r="M660">
        <f t="shared" si="59"/>
        <v>46.410866666666671</v>
      </c>
    </row>
    <row r="661" spans="2:13" x14ac:dyDescent="0.25">
      <c r="B661">
        <v>2.0330600000000001E-2</v>
      </c>
      <c r="D661">
        <v>0.65900000000000003</v>
      </c>
      <c r="E661" s="4">
        <f t="shared" si="57"/>
        <v>0.65900000000000003</v>
      </c>
      <c r="G661">
        <v>0.55313299999999999</v>
      </c>
      <c r="I661" s="1">
        <v>2.9332E-3</v>
      </c>
      <c r="J661" s="3">
        <f t="shared" si="58"/>
        <v>0.57639679999999993</v>
      </c>
      <c r="K661">
        <v>7.5190700000000001</v>
      </c>
      <c r="L661">
        <v>46461.5</v>
      </c>
      <c r="M661">
        <f t="shared" si="59"/>
        <v>46.461500000000001</v>
      </c>
    </row>
    <row r="662" spans="2:13" x14ac:dyDescent="0.25">
      <c r="D662">
        <v>0.66</v>
      </c>
      <c r="E662" s="4">
        <f t="shared" si="57"/>
        <v>0.66</v>
      </c>
      <c r="J662" s="3">
        <f t="shared" si="58"/>
        <v>0</v>
      </c>
      <c r="L662">
        <f>L661+(L$665-L$661)/4</f>
        <v>46512.05</v>
      </c>
      <c r="M662">
        <f t="shared" si="59"/>
        <v>46.512050000000002</v>
      </c>
    </row>
    <row r="663" spans="2:13" x14ac:dyDescent="0.25">
      <c r="D663">
        <v>0.66100000000000003</v>
      </c>
      <c r="E663" s="4">
        <f t="shared" si="57"/>
        <v>0.66100000000000003</v>
      </c>
      <c r="J663" s="3">
        <f t="shared" si="58"/>
        <v>0</v>
      </c>
      <c r="L663">
        <f t="shared" ref="L663:L664" si="61">L662+(L$665-L$661)/4</f>
        <v>46562.600000000006</v>
      </c>
      <c r="M663">
        <f t="shared" si="59"/>
        <v>46.562600000000003</v>
      </c>
    </row>
    <row r="664" spans="2:13" x14ac:dyDescent="0.25">
      <c r="D664">
        <v>0.66200000000000003</v>
      </c>
      <c r="E664" s="4">
        <f t="shared" si="57"/>
        <v>0.66200000000000003</v>
      </c>
      <c r="J664" s="3">
        <f t="shared" si="58"/>
        <v>0</v>
      </c>
      <c r="L664">
        <f t="shared" si="61"/>
        <v>46613.150000000009</v>
      </c>
      <c r="M664">
        <f t="shared" si="59"/>
        <v>46.613150000000012</v>
      </c>
    </row>
    <row r="665" spans="2:13" x14ac:dyDescent="0.25">
      <c r="B665">
        <v>2.03307E-2</v>
      </c>
      <c r="D665">
        <v>0.66300000000000003</v>
      </c>
      <c r="E665" s="4">
        <f t="shared" si="57"/>
        <v>0.66300000000000003</v>
      </c>
      <c r="G665">
        <v>0.55705099999999996</v>
      </c>
      <c r="I665" s="1">
        <v>2.97431E-3</v>
      </c>
      <c r="J665" s="3">
        <f t="shared" si="58"/>
        <v>0.58035601000000003</v>
      </c>
      <c r="K665">
        <v>7.52156</v>
      </c>
      <c r="L665">
        <v>46663.7</v>
      </c>
      <c r="M665">
        <f t="shared" si="59"/>
        <v>46.663699999999999</v>
      </c>
    </row>
    <row r="666" spans="2:13" x14ac:dyDescent="0.25">
      <c r="D666">
        <v>0.66400000000000003</v>
      </c>
      <c r="E666" s="4">
        <f t="shared" si="57"/>
        <v>0.66400000000000003</v>
      </c>
      <c r="J666" s="3">
        <f t="shared" si="58"/>
        <v>0</v>
      </c>
      <c r="L666">
        <f>AVERAGE(L665,L667)</f>
        <v>46714.1</v>
      </c>
      <c r="M666">
        <f t="shared" si="59"/>
        <v>46.714100000000002</v>
      </c>
    </row>
    <row r="667" spans="2:13" x14ac:dyDescent="0.25">
      <c r="B667">
        <v>2.03307E-2</v>
      </c>
      <c r="D667">
        <v>0.66500000000000004</v>
      </c>
      <c r="E667" s="4">
        <f t="shared" si="57"/>
        <v>0.66500000000000004</v>
      </c>
      <c r="G667">
        <v>0.55901000000000001</v>
      </c>
      <c r="I667" s="1">
        <v>2.9949600000000001E-3</v>
      </c>
      <c r="J667" s="3">
        <f t="shared" si="58"/>
        <v>0.58233566000000003</v>
      </c>
      <c r="K667">
        <v>7.5227899999999996</v>
      </c>
      <c r="L667">
        <v>46764.5</v>
      </c>
      <c r="M667">
        <f t="shared" si="59"/>
        <v>46.764499999999998</v>
      </c>
    </row>
    <row r="668" spans="2:13" x14ac:dyDescent="0.25">
      <c r="D668">
        <v>0.66600000000000004</v>
      </c>
      <c r="E668" s="4">
        <f t="shared" si="57"/>
        <v>0.66600000000000004</v>
      </c>
      <c r="J668" s="3">
        <f t="shared" si="58"/>
        <v>0</v>
      </c>
      <c r="L668">
        <f>AVERAGE(L667,L669)</f>
        <v>46814.9</v>
      </c>
      <c r="M668">
        <f t="shared" si="59"/>
        <v>46.814900000000002</v>
      </c>
    </row>
    <row r="669" spans="2:13" x14ac:dyDescent="0.25">
      <c r="B669">
        <v>2.0330600000000001E-2</v>
      </c>
      <c r="D669">
        <v>0.66700000000000004</v>
      </c>
      <c r="E669" s="4">
        <f t="shared" si="57"/>
        <v>0.66700000000000004</v>
      </c>
      <c r="G669">
        <v>0.56096800000000002</v>
      </c>
      <c r="I669" s="1">
        <v>3.0156800000000002E-3</v>
      </c>
      <c r="J669" s="3">
        <f t="shared" si="58"/>
        <v>0.58431427999999996</v>
      </c>
      <c r="K669">
        <v>7.5240200000000002</v>
      </c>
      <c r="L669">
        <v>46865.3</v>
      </c>
      <c r="M669">
        <f t="shared" si="59"/>
        <v>46.865300000000005</v>
      </c>
    </row>
    <row r="670" spans="2:13" x14ac:dyDescent="0.25">
      <c r="D670">
        <v>0.66800000000000004</v>
      </c>
      <c r="E670" s="4">
        <f t="shared" si="57"/>
        <v>0.66800000000000004</v>
      </c>
      <c r="J670" s="3">
        <f t="shared" si="58"/>
        <v>0</v>
      </c>
      <c r="L670">
        <f>AVERAGE(L669,L671)</f>
        <v>46915.55</v>
      </c>
      <c r="M670">
        <f t="shared" si="59"/>
        <v>46.915550000000003</v>
      </c>
    </row>
    <row r="671" spans="2:13" x14ac:dyDescent="0.25">
      <c r="B671">
        <v>2.03307E-2</v>
      </c>
      <c r="D671">
        <v>0.66900000000000004</v>
      </c>
      <c r="E671" s="4">
        <f t="shared" si="57"/>
        <v>0.66900000000000004</v>
      </c>
      <c r="G671">
        <v>0.56292699999999996</v>
      </c>
      <c r="I671" s="1">
        <v>3.0364599999999999E-3</v>
      </c>
      <c r="J671" s="3">
        <f t="shared" si="58"/>
        <v>0.58629416000000001</v>
      </c>
      <c r="K671">
        <v>7.5252499999999998</v>
      </c>
      <c r="L671">
        <v>46965.8</v>
      </c>
      <c r="M671">
        <f t="shared" si="59"/>
        <v>46.965800000000002</v>
      </c>
    </row>
    <row r="672" spans="2:13" x14ac:dyDescent="0.25">
      <c r="D672">
        <v>0.67</v>
      </c>
      <c r="E672" s="4">
        <f t="shared" si="57"/>
        <v>0.67</v>
      </c>
      <c r="J672" s="3">
        <f t="shared" si="58"/>
        <v>0</v>
      </c>
      <c r="L672">
        <f>AVERAGE(L671,L673)</f>
        <v>47016.05</v>
      </c>
      <c r="M672">
        <f t="shared" si="59"/>
        <v>47.01605</v>
      </c>
    </row>
    <row r="673" spans="2:13" x14ac:dyDescent="0.25">
      <c r="B673">
        <v>2.0330600000000001E-2</v>
      </c>
      <c r="D673">
        <v>0.67100000000000004</v>
      </c>
      <c r="E673" s="4">
        <f t="shared" si="57"/>
        <v>0.67100000000000004</v>
      </c>
      <c r="G673">
        <v>0.56488499999999997</v>
      </c>
      <c r="I673" s="1">
        <v>3.0573000000000002E-3</v>
      </c>
      <c r="J673" s="3">
        <f t="shared" si="58"/>
        <v>0.58827289999999999</v>
      </c>
      <c r="K673">
        <v>7.5264699999999998</v>
      </c>
      <c r="L673">
        <v>47066.3</v>
      </c>
      <c r="M673">
        <f t="shared" si="59"/>
        <v>47.066300000000005</v>
      </c>
    </row>
    <row r="674" spans="2:13" x14ac:dyDescent="0.25">
      <c r="D674">
        <v>0.67200000000000004</v>
      </c>
      <c r="E674" s="4">
        <f t="shared" si="57"/>
        <v>0.67200000000000004</v>
      </c>
      <c r="J674" s="3">
        <f t="shared" si="58"/>
        <v>0</v>
      </c>
      <c r="L674">
        <f>L673+(L$677-L$673)/4</f>
        <v>47116.425000000003</v>
      </c>
      <c r="M674">
        <f t="shared" si="59"/>
        <v>47.116425</v>
      </c>
    </row>
    <row r="675" spans="2:13" x14ac:dyDescent="0.25">
      <c r="D675">
        <v>0.67300000000000004</v>
      </c>
      <c r="E675" s="4">
        <f t="shared" si="57"/>
        <v>0.67300000000000004</v>
      </c>
      <c r="J675" s="3">
        <f t="shared" si="58"/>
        <v>0</v>
      </c>
      <c r="L675">
        <f t="shared" ref="L675:L676" si="62">L674+(L$677-L$673)/4</f>
        <v>47166.55</v>
      </c>
      <c r="M675">
        <f t="shared" si="59"/>
        <v>47.166550000000001</v>
      </c>
    </row>
    <row r="676" spans="2:13" x14ac:dyDescent="0.25">
      <c r="D676">
        <v>0.67400000000000004</v>
      </c>
      <c r="E676" s="4">
        <f t="shared" si="57"/>
        <v>0.67400000000000004</v>
      </c>
      <c r="J676" s="3">
        <f t="shared" si="58"/>
        <v>0</v>
      </c>
      <c r="L676">
        <f t="shared" si="62"/>
        <v>47216.675000000003</v>
      </c>
      <c r="M676">
        <f t="shared" si="59"/>
        <v>47.216675000000002</v>
      </c>
    </row>
    <row r="677" spans="2:13" x14ac:dyDescent="0.25">
      <c r="B677">
        <v>2.03307E-2</v>
      </c>
      <c r="D677">
        <v>0.67500000000000004</v>
      </c>
      <c r="E677" s="4">
        <f t="shared" si="57"/>
        <v>0.67500000000000004</v>
      </c>
      <c r="G677">
        <v>0.568801</v>
      </c>
      <c r="I677" s="1">
        <v>3.0991899999999999E-3</v>
      </c>
      <c r="J677" s="3">
        <f t="shared" si="58"/>
        <v>0.59223089000000007</v>
      </c>
      <c r="K677">
        <v>7.5289000000000001</v>
      </c>
      <c r="L677">
        <v>47266.8</v>
      </c>
      <c r="M677">
        <f t="shared" si="59"/>
        <v>47.266800000000003</v>
      </c>
    </row>
    <row r="678" spans="2:13" x14ac:dyDescent="0.25">
      <c r="D678">
        <v>0.67600000000000005</v>
      </c>
      <c r="E678" s="4">
        <f t="shared" si="57"/>
        <v>0.67600000000000005</v>
      </c>
      <c r="J678" s="3">
        <f t="shared" si="58"/>
        <v>0</v>
      </c>
      <c r="L678">
        <f>AVERAGE(L677,L679)</f>
        <v>47316.800000000003</v>
      </c>
      <c r="M678">
        <f t="shared" si="59"/>
        <v>47.316800000000001</v>
      </c>
    </row>
    <row r="679" spans="2:13" x14ac:dyDescent="0.25">
      <c r="B679">
        <v>2.0330600000000001E-2</v>
      </c>
      <c r="D679">
        <v>0.67700000000000005</v>
      </c>
      <c r="E679" s="4">
        <f t="shared" si="57"/>
        <v>0.67700000000000005</v>
      </c>
      <c r="G679">
        <v>0.57075900000000002</v>
      </c>
      <c r="I679" s="1">
        <v>3.1202299999999999E-3</v>
      </c>
      <c r="J679" s="3">
        <f t="shared" si="58"/>
        <v>0.59420982999999994</v>
      </c>
      <c r="K679">
        <v>7.5301099999999996</v>
      </c>
      <c r="L679">
        <v>47366.8</v>
      </c>
      <c r="M679">
        <f t="shared" si="59"/>
        <v>47.366800000000005</v>
      </c>
    </row>
    <row r="680" spans="2:13" x14ac:dyDescent="0.25">
      <c r="D680">
        <v>0.67800000000000005</v>
      </c>
      <c r="E680" s="4">
        <f t="shared" si="57"/>
        <v>0.67800000000000005</v>
      </c>
      <c r="J680" s="3">
        <f t="shared" si="58"/>
        <v>0</v>
      </c>
      <c r="L680">
        <f>AVERAGE(L679,L681)</f>
        <v>47416.75</v>
      </c>
      <c r="M680">
        <f t="shared" si="59"/>
        <v>47.41675</v>
      </c>
    </row>
    <row r="681" spans="2:13" x14ac:dyDescent="0.25">
      <c r="B681">
        <v>2.03307E-2</v>
      </c>
      <c r="D681">
        <v>0.67900000000000005</v>
      </c>
      <c r="E681" s="4">
        <f t="shared" si="57"/>
        <v>0.67900000000000005</v>
      </c>
      <c r="G681">
        <v>0.57271700000000003</v>
      </c>
      <c r="I681" s="1">
        <v>3.1413299999999999E-3</v>
      </c>
      <c r="J681" s="3">
        <f t="shared" si="58"/>
        <v>0.59618903000000012</v>
      </c>
      <c r="K681">
        <v>7.5313100000000004</v>
      </c>
      <c r="L681">
        <v>47466.7</v>
      </c>
      <c r="M681">
        <f t="shared" si="59"/>
        <v>47.466699999999996</v>
      </c>
    </row>
    <row r="682" spans="2:13" x14ac:dyDescent="0.25">
      <c r="D682">
        <v>0.68</v>
      </c>
      <c r="E682" s="4">
        <f t="shared" si="57"/>
        <v>0.68</v>
      </c>
      <c r="J682" s="3">
        <f t="shared" si="58"/>
        <v>0</v>
      </c>
      <c r="L682">
        <f>AVERAGE(L681,L683)</f>
        <v>47516.6</v>
      </c>
      <c r="M682">
        <f t="shared" si="59"/>
        <v>47.516599999999997</v>
      </c>
    </row>
    <row r="683" spans="2:13" x14ac:dyDescent="0.25">
      <c r="B683">
        <v>2.0330600000000001E-2</v>
      </c>
      <c r="D683">
        <v>0.68100000000000005</v>
      </c>
      <c r="E683" s="4">
        <f t="shared" si="57"/>
        <v>0.68100000000000005</v>
      </c>
      <c r="G683">
        <v>0.57467500000000005</v>
      </c>
      <c r="I683" s="1">
        <v>3.1624999999999999E-3</v>
      </c>
      <c r="J683" s="3">
        <f t="shared" si="58"/>
        <v>0.59816809999999998</v>
      </c>
      <c r="K683">
        <v>7.5324999999999998</v>
      </c>
      <c r="L683">
        <v>47566.5</v>
      </c>
      <c r="M683">
        <f t="shared" si="59"/>
        <v>47.566499999999998</v>
      </c>
    </row>
    <row r="684" spans="2:13" x14ac:dyDescent="0.25">
      <c r="D684">
        <v>0.68200000000000005</v>
      </c>
      <c r="E684" s="4">
        <f t="shared" si="57"/>
        <v>0.68200000000000005</v>
      </c>
      <c r="J684" s="3">
        <f t="shared" si="58"/>
        <v>0</v>
      </c>
      <c r="L684">
        <f>L683+(L$700-L$683)/17</f>
        <v>47616.052941176473</v>
      </c>
      <c r="M684">
        <f t="shared" si="59"/>
        <v>47.61605294117647</v>
      </c>
    </row>
    <row r="685" spans="2:13" x14ac:dyDescent="0.25">
      <c r="D685">
        <v>0.68300000000000005</v>
      </c>
      <c r="E685" s="4">
        <f t="shared" si="57"/>
        <v>0.68300000000000005</v>
      </c>
      <c r="J685" s="3">
        <f t="shared" si="58"/>
        <v>0</v>
      </c>
      <c r="L685">
        <f t="shared" ref="L685:L699" si="63">L684+(L$700-L$683)/17</f>
        <v>47665.605882352946</v>
      </c>
      <c r="M685">
        <f t="shared" si="59"/>
        <v>47.665605882352949</v>
      </c>
    </row>
    <row r="686" spans="2:13" x14ac:dyDescent="0.25">
      <c r="D686">
        <v>0.68400000000000005</v>
      </c>
      <c r="E686" s="4">
        <f t="shared" si="57"/>
        <v>0.68400000000000005</v>
      </c>
      <c r="J686" s="3">
        <f t="shared" si="58"/>
        <v>0</v>
      </c>
      <c r="L686">
        <f t="shared" si="63"/>
        <v>47715.158823529418</v>
      </c>
      <c r="M686">
        <f t="shared" si="59"/>
        <v>47.715158823529421</v>
      </c>
    </row>
    <row r="687" spans="2:13" x14ac:dyDescent="0.25">
      <c r="D687">
        <v>0.68500000000000005</v>
      </c>
      <c r="E687" s="4">
        <f t="shared" si="57"/>
        <v>0.68500000000000005</v>
      </c>
      <c r="J687" s="3">
        <f t="shared" si="58"/>
        <v>0</v>
      </c>
      <c r="L687">
        <f t="shared" si="63"/>
        <v>47764.711764705891</v>
      </c>
      <c r="M687">
        <f t="shared" si="59"/>
        <v>47.764711764705893</v>
      </c>
    </row>
    <row r="688" spans="2:13" x14ac:dyDescent="0.25">
      <c r="D688">
        <v>0.68600000000000005</v>
      </c>
      <c r="E688" s="4">
        <f t="shared" si="57"/>
        <v>0.68600000000000005</v>
      </c>
      <c r="J688" s="3">
        <f t="shared" si="58"/>
        <v>0</v>
      </c>
      <c r="L688">
        <f t="shared" si="63"/>
        <v>47814.264705882364</v>
      </c>
      <c r="M688">
        <f t="shared" si="59"/>
        <v>47.814264705882366</v>
      </c>
    </row>
    <row r="689" spans="2:14" x14ac:dyDescent="0.25">
      <c r="D689">
        <v>0.68700000000000006</v>
      </c>
      <c r="E689" s="4">
        <f t="shared" si="57"/>
        <v>0.68700000000000006</v>
      </c>
      <c r="J689" s="3">
        <f t="shared" si="58"/>
        <v>0</v>
      </c>
      <c r="L689">
        <f t="shared" si="63"/>
        <v>47863.817647058837</v>
      </c>
      <c r="M689">
        <f t="shared" si="59"/>
        <v>47.863817647058838</v>
      </c>
    </row>
    <row r="690" spans="2:14" x14ac:dyDescent="0.25">
      <c r="D690">
        <v>0.68799999999999994</v>
      </c>
      <c r="E690" s="4">
        <f t="shared" si="57"/>
        <v>0.68799999999999994</v>
      </c>
      <c r="J690" s="3">
        <f t="shared" si="58"/>
        <v>0</v>
      </c>
      <c r="L690">
        <f t="shared" si="63"/>
        <v>47913.37058823531</v>
      </c>
      <c r="M690">
        <f t="shared" si="59"/>
        <v>47.91337058823531</v>
      </c>
    </row>
    <row r="691" spans="2:14" x14ac:dyDescent="0.25">
      <c r="D691">
        <v>0.68899999999999995</v>
      </c>
      <c r="E691" s="4">
        <f t="shared" si="57"/>
        <v>0.68899999999999995</v>
      </c>
      <c r="J691" s="3">
        <f t="shared" si="58"/>
        <v>0</v>
      </c>
      <c r="L691">
        <f t="shared" si="63"/>
        <v>47962.923529411783</v>
      </c>
      <c r="M691">
        <f t="shared" si="59"/>
        <v>47.962923529411782</v>
      </c>
    </row>
    <row r="692" spans="2:14" x14ac:dyDescent="0.25">
      <c r="D692">
        <v>0.69</v>
      </c>
      <c r="E692" s="4">
        <f t="shared" si="57"/>
        <v>0.69</v>
      </c>
      <c r="J692" s="3">
        <f t="shared" si="58"/>
        <v>0</v>
      </c>
      <c r="L692">
        <f t="shared" si="63"/>
        <v>48012.476470588255</v>
      </c>
      <c r="M692">
        <f t="shared" si="59"/>
        <v>48.012476470588254</v>
      </c>
    </row>
    <row r="693" spans="2:14" x14ac:dyDescent="0.25">
      <c r="D693">
        <v>0.69099999999999995</v>
      </c>
      <c r="E693" s="4">
        <f t="shared" si="57"/>
        <v>0.69099999999999995</v>
      </c>
      <c r="J693" s="3">
        <f t="shared" si="58"/>
        <v>0</v>
      </c>
      <c r="L693">
        <f t="shared" si="63"/>
        <v>48062.029411764728</v>
      </c>
      <c r="M693">
        <f t="shared" si="59"/>
        <v>48.062029411764726</v>
      </c>
    </row>
    <row r="694" spans="2:14" x14ac:dyDescent="0.25">
      <c r="D694">
        <v>0.69199999999999995</v>
      </c>
      <c r="E694" s="4">
        <f t="shared" si="57"/>
        <v>0.69199999999999995</v>
      </c>
      <c r="J694" s="3">
        <f t="shared" si="58"/>
        <v>0</v>
      </c>
      <c r="L694">
        <f t="shared" si="63"/>
        <v>48111.582352941201</v>
      </c>
      <c r="M694">
        <f t="shared" si="59"/>
        <v>48.111582352941198</v>
      </c>
    </row>
    <row r="695" spans="2:14" x14ac:dyDescent="0.25">
      <c r="D695">
        <v>0.69299999999999995</v>
      </c>
      <c r="E695" s="4">
        <f t="shared" si="57"/>
        <v>0.69299999999999995</v>
      </c>
      <c r="J695" s="3">
        <f t="shared" si="58"/>
        <v>0</v>
      </c>
      <c r="L695">
        <f t="shared" si="63"/>
        <v>48161.135294117674</v>
      </c>
      <c r="M695">
        <f t="shared" si="59"/>
        <v>48.16113529411767</v>
      </c>
    </row>
    <row r="696" spans="2:14" x14ac:dyDescent="0.25">
      <c r="D696">
        <v>0.69399999999999995</v>
      </c>
      <c r="E696" s="4">
        <f t="shared" si="57"/>
        <v>0.69399999999999995</v>
      </c>
      <c r="J696" s="3">
        <f t="shared" si="58"/>
        <v>0</v>
      </c>
      <c r="L696">
        <f t="shared" si="63"/>
        <v>48210.688235294147</v>
      </c>
      <c r="M696">
        <f t="shared" si="59"/>
        <v>48.21068823529415</v>
      </c>
    </row>
    <row r="697" spans="2:14" x14ac:dyDescent="0.25">
      <c r="D697">
        <v>0.69499999999999995</v>
      </c>
      <c r="E697" s="4">
        <f t="shared" si="57"/>
        <v>0.69499999999999995</v>
      </c>
      <c r="J697" s="3">
        <f t="shared" si="58"/>
        <v>0</v>
      </c>
      <c r="L697">
        <f t="shared" si="63"/>
        <v>48260.241176470619</v>
      </c>
      <c r="M697">
        <f t="shared" si="59"/>
        <v>48.260241176470622</v>
      </c>
    </row>
    <row r="698" spans="2:14" x14ac:dyDescent="0.25">
      <c r="D698">
        <v>0.69599999999999995</v>
      </c>
      <c r="E698" s="4">
        <f t="shared" si="57"/>
        <v>0.69599999999999995</v>
      </c>
      <c r="J698" s="3">
        <f t="shared" si="58"/>
        <v>0</v>
      </c>
      <c r="L698">
        <f t="shared" si="63"/>
        <v>48309.794117647092</v>
      </c>
      <c r="M698">
        <f t="shared" si="59"/>
        <v>48.309794117647094</v>
      </c>
    </row>
    <row r="699" spans="2:14" x14ac:dyDescent="0.25">
      <c r="D699">
        <v>0.69699999999999995</v>
      </c>
      <c r="E699" s="4">
        <f t="shared" si="57"/>
        <v>0.69699999999999995</v>
      </c>
      <c r="J699" s="3">
        <f t="shared" si="58"/>
        <v>0</v>
      </c>
      <c r="L699">
        <f t="shared" si="63"/>
        <v>48359.347058823565</v>
      </c>
      <c r="M699">
        <f t="shared" si="59"/>
        <v>48.359347058823566</v>
      </c>
    </row>
    <row r="700" spans="2:14" x14ac:dyDescent="0.25">
      <c r="B700">
        <v>2.0330600000000001E-2</v>
      </c>
      <c r="D700">
        <v>0.69799999999999995</v>
      </c>
      <c r="E700" s="4">
        <f t="shared" si="57"/>
        <v>0.69799999999999995</v>
      </c>
      <c r="G700">
        <v>0.59130899999999997</v>
      </c>
      <c r="I700" s="1">
        <v>3.3450300000000001E-3</v>
      </c>
      <c r="J700" s="3">
        <f t="shared" si="58"/>
        <v>0.61498462999999992</v>
      </c>
      <c r="K700">
        <v>7.5424899999999999</v>
      </c>
      <c r="L700">
        <v>48408.9</v>
      </c>
      <c r="M700">
        <f t="shared" si="59"/>
        <v>48.408900000000003</v>
      </c>
    </row>
    <row r="701" spans="2:14" x14ac:dyDescent="0.25">
      <c r="D701">
        <v>0.69899999999999995</v>
      </c>
      <c r="E701" s="4">
        <f t="shared" si="57"/>
        <v>0.69899999999999995</v>
      </c>
      <c r="J701" s="3">
        <f t="shared" si="58"/>
        <v>0</v>
      </c>
      <c r="L701">
        <f>AVERAGE(L700,L702)</f>
        <v>48458.15</v>
      </c>
      <c r="M701">
        <f t="shared" si="59"/>
        <v>48.458150000000003</v>
      </c>
    </row>
    <row r="702" spans="2:14" x14ac:dyDescent="0.25">
      <c r="B702">
        <v>2.0330500000000001E-2</v>
      </c>
      <c r="D702">
        <v>0.7</v>
      </c>
      <c r="E702" s="4">
        <f t="shared" si="57"/>
        <v>0.7</v>
      </c>
      <c r="G702">
        <v>0.59326599999999996</v>
      </c>
      <c r="I702" s="1">
        <v>3.3668299999999999E-3</v>
      </c>
      <c r="J702" s="3">
        <f t="shared" si="58"/>
        <v>0.61696333000000003</v>
      </c>
      <c r="K702">
        <v>7.5436500000000004</v>
      </c>
      <c r="L702">
        <v>48507.4</v>
      </c>
      <c r="M702">
        <f t="shared" si="59"/>
        <v>48.507400000000004</v>
      </c>
      <c r="N702" s="1"/>
    </row>
    <row r="703" spans="2:14" x14ac:dyDescent="0.25">
      <c r="D703">
        <v>0.70099999999999996</v>
      </c>
      <c r="E703" s="4">
        <f t="shared" si="57"/>
        <v>0.70099999999999996</v>
      </c>
      <c r="J703" s="3">
        <f t="shared" si="58"/>
        <v>0</v>
      </c>
      <c r="L703">
        <f>L702+(L705-L702)/3</f>
        <v>48556.566666666666</v>
      </c>
      <c r="M703">
        <f t="shared" si="59"/>
        <v>48.556566666666669</v>
      </c>
      <c r="N703" s="1"/>
    </row>
    <row r="704" spans="2:14" x14ac:dyDescent="0.25">
      <c r="D704">
        <v>0.70199999999999996</v>
      </c>
      <c r="E704" s="4">
        <f t="shared" si="57"/>
        <v>0.70199999999999996</v>
      </c>
      <c r="J704" s="3">
        <f t="shared" si="58"/>
        <v>0</v>
      </c>
      <c r="L704">
        <f t="shared" ref="L704" si="64">AVERAGE(L703,L705)</f>
        <v>48605.733333333337</v>
      </c>
      <c r="M704">
        <f t="shared" si="59"/>
        <v>48.60573333333334</v>
      </c>
      <c r="N704" s="1"/>
    </row>
    <row r="705" spans="2:14" x14ac:dyDescent="0.25">
      <c r="B705">
        <v>2.03307E-2</v>
      </c>
      <c r="D705">
        <v>0.70299999999999996</v>
      </c>
      <c r="E705" s="4">
        <f t="shared" si="57"/>
        <v>0.70299999999999996</v>
      </c>
      <c r="G705">
        <v>0.59619999999999995</v>
      </c>
      <c r="I705" s="1">
        <v>3.3995900000000001E-3</v>
      </c>
      <c r="J705" s="3">
        <f t="shared" si="58"/>
        <v>0.61993028999999999</v>
      </c>
      <c r="K705">
        <v>7.5453700000000001</v>
      </c>
      <c r="L705">
        <v>48654.9</v>
      </c>
      <c r="M705">
        <f t="shared" si="59"/>
        <v>48.654900000000005</v>
      </c>
      <c r="N705" s="1"/>
    </row>
    <row r="706" spans="2:14" x14ac:dyDescent="0.25">
      <c r="D706">
        <v>0.70399999999999996</v>
      </c>
      <c r="E706" s="4">
        <f t="shared" si="57"/>
        <v>0.70399999999999996</v>
      </c>
      <c r="J706" s="3">
        <f t="shared" si="58"/>
        <v>0</v>
      </c>
      <c r="L706">
        <f>AVERAGE(L705,L707)</f>
        <v>48703.95</v>
      </c>
      <c r="M706">
        <f t="shared" si="59"/>
        <v>48.703949999999999</v>
      </c>
      <c r="N706" s="1"/>
    </row>
    <row r="707" spans="2:14" x14ac:dyDescent="0.25">
      <c r="B707">
        <v>2.03308E-2</v>
      </c>
      <c r="D707">
        <v>0.70499999999999996</v>
      </c>
      <c r="E707" s="4">
        <f t="shared" ref="E707:E770" si="65">ROUND(D707,3)</f>
        <v>0.70499999999999996</v>
      </c>
      <c r="G707">
        <v>0.59815700000000005</v>
      </c>
      <c r="I707" s="1">
        <v>3.4215000000000001E-3</v>
      </c>
      <c r="J707" s="3">
        <f t="shared" ref="J707:J770" si="66">B707+G707+I707</f>
        <v>0.6219093</v>
      </c>
      <c r="K707">
        <v>7.5465099999999996</v>
      </c>
      <c r="L707">
        <v>48753</v>
      </c>
      <c r="M707">
        <f t="shared" ref="M707:M770" si="67">L707/1000</f>
        <v>48.753</v>
      </c>
      <c r="N707" s="1"/>
    </row>
    <row r="708" spans="2:14" x14ac:dyDescent="0.25">
      <c r="D708">
        <v>0.70599999999999996</v>
      </c>
      <c r="E708" s="4">
        <f t="shared" si="65"/>
        <v>0.70599999999999996</v>
      </c>
      <c r="J708" s="3">
        <f t="shared" si="66"/>
        <v>0</v>
      </c>
      <c r="L708">
        <f>L707+(L$711-L$707)/4</f>
        <v>48801.974999999999</v>
      </c>
      <c r="M708">
        <f t="shared" si="67"/>
        <v>48.801974999999999</v>
      </c>
      <c r="N708" s="1"/>
    </row>
    <row r="709" spans="2:14" x14ac:dyDescent="0.25">
      <c r="D709">
        <v>0.70699999999999996</v>
      </c>
      <c r="E709" s="4">
        <f t="shared" si="65"/>
        <v>0.70699999999999996</v>
      </c>
      <c r="J709" s="3">
        <f t="shared" si="66"/>
        <v>0</v>
      </c>
      <c r="L709">
        <f t="shared" ref="L709:L710" si="68">L708+(L$711-L$707)/4</f>
        <v>48850.95</v>
      </c>
      <c r="M709">
        <f t="shared" si="67"/>
        <v>48.850949999999997</v>
      </c>
      <c r="N709" s="1"/>
    </row>
    <row r="710" spans="2:14" x14ac:dyDescent="0.25">
      <c r="D710">
        <v>0.70799999999999996</v>
      </c>
      <c r="E710" s="4">
        <f t="shared" si="65"/>
        <v>0.70799999999999996</v>
      </c>
      <c r="J710" s="3">
        <f t="shared" si="66"/>
        <v>0</v>
      </c>
      <c r="L710">
        <f t="shared" si="68"/>
        <v>48899.924999999996</v>
      </c>
      <c r="M710">
        <f t="shared" si="67"/>
        <v>48.899924999999996</v>
      </c>
      <c r="N710" s="1"/>
    </row>
    <row r="711" spans="2:14" x14ac:dyDescent="0.25">
      <c r="B711">
        <v>2.03307E-2</v>
      </c>
      <c r="D711">
        <v>0.70899999999999996</v>
      </c>
      <c r="E711" s="4">
        <f t="shared" si="65"/>
        <v>0.70899999999999996</v>
      </c>
      <c r="G711">
        <v>0.60206800000000005</v>
      </c>
      <c r="I711" s="1">
        <v>3.4655799999999998E-3</v>
      </c>
      <c r="J711" s="3">
        <f t="shared" si="66"/>
        <v>0.62586428000000005</v>
      </c>
      <c r="K711">
        <v>7.5487900000000003</v>
      </c>
      <c r="L711">
        <v>48948.9</v>
      </c>
      <c r="M711">
        <f t="shared" si="67"/>
        <v>48.948900000000002</v>
      </c>
      <c r="N711" s="1"/>
    </row>
    <row r="712" spans="2:14" x14ac:dyDescent="0.25">
      <c r="D712">
        <v>0.71</v>
      </c>
      <c r="E712" s="4">
        <f t="shared" si="65"/>
        <v>0.71</v>
      </c>
      <c r="J712" s="3">
        <f t="shared" si="66"/>
        <v>0</v>
      </c>
      <c r="L712">
        <f>L711+(L714-L711)/3</f>
        <v>48997.76666666667</v>
      </c>
      <c r="M712">
        <f t="shared" si="67"/>
        <v>48.997766666666671</v>
      </c>
      <c r="N712" s="1"/>
    </row>
    <row r="713" spans="2:14" x14ac:dyDescent="0.25">
      <c r="D713">
        <v>0.71099999999999997</v>
      </c>
      <c r="E713" s="4">
        <f t="shared" si="65"/>
        <v>0.71099999999999997</v>
      </c>
      <c r="J713" s="3">
        <f t="shared" si="66"/>
        <v>0</v>
      </c>
      <c r="L713">
        <f t="shared" ref="L713" si="69">AVERAGE(L712,L714)</f>
        <v>49046.633333333331</v>
      </c>
      <c r="M713">
        <f t="shared" si="67"/>
        <v>49.046633333333332</v>
      </c>
      <c r="N713" s="1"/>
    </row>
    <row r="714" spans="2:14" x14ac:dyDescent="0.25">
      <c r="B714">
        <v>2.03307E-2</v>
      </c>
      <c r="D714">
        <v>0.71199999999999997</v>
      </c>
      <c r="E714" s="4">
        <f t="shared" si="65"/>
        <v>0.71199999999999997</v>
      </c>
      <c r="G714">
        <v>0.60500200000000004</v>
      </c>
      <c r="I714" s="1">
        <v>3.4987999999999998E-3</v>
      </c>
      <c r="J714" s="3">
        <f t="shared" si="66"/>
        <v>0.6288315000000001</v>
      </c>
      <c r="K714">
        <v>7.5504800000000003</v>
      </c>
      <c r="L714">
        <v>49095.5</v>
      </c>
      <c r="M714">
        <f t="shared" si="67"/>
        <v>49.095500000000001</v>
      </c>
      <c r="N714" s="1"/>
    </row>
    <row r="715" spans="2:14" x14ac:dyDescent="0.25">
      <c r="D715">
        <v>0.71299999999999997</v>
      </c>
      <c r="E715" s="4">
        <f t="shared" si="65"/>
        <v>0.71299999999999997</v>
      </c>
      <c r="J715" s="3">
        <f t="shared" si="66"/>
        <v>0</v>
      </c>
      <c r="L715">
        <f>L714+(L$720-L$714)/6</f>
        <v>49144.216666666667</v>
      </c>
      <c r="M715">
        <f t="shared" si="67"/>
        <v>49.144216666666665</v>
      </c>
      <c r="N715" s="1"/>
    </row>
    <row r="716" spans="2:14" x14ac:dyDescent="0.25">
      <c r="D716">
        <v>0.71399999999999997</v>
      </c>
      <c r="E716" s="4">
        <f t="shared" si="65"/>
        <v>0.71399999999999997</v>
      </c>
      <c r="J716" s="3">
        <f t="shared" si="66"/>
        <v>0</v>
      </c>
      <c r="L716">
        <f t="shared" ref="L716:L719" si="70">L715+(L$720-L$714)/6</f>
        <v>49192.933333333334</v>
      </c>
      <c r="M716">
        <f t="shared" si="67"/>
        <v>49.192933333333336</v>
      </c>
      <c r="N716" s="1"/>
    </row>
    <row r="717" spans="2:14" x14ac:dyDescent="0.25">
      <c r="D717">
        <v>0.71499999999999997</v>
      </c>
      <c r="E717" s="4">
        <f t="shared" si="65"/>
        <v>0.71499999999999997</v>
      </c>
      <c r="J717" s="3">
        <f t="shared" si="66"/>
        <v>0</v>
      </c>
      <c r="L717">
        <f t="shared" si="70"/>
        <v>49241.65</v>
      </c>
      <c r="M717">
        <f t="shared" si="67"/>
        <v>49.24165</v>
      </c>
      <c r="N717" s="1"/>
    </row>
    <row r="718" spans="2:14" x14ac:dyDescent="0.25">
      <c r="D718">
        <v>0.71599999999999997</v>
      </c>
      <c r="E718" s="4">
        <f t="shared" si="65"/>
        <v>0.71599999999999997</v>
      </c>
      <c r="J718" s="3">
        <f t="shared" si="66"/>
        <v>0</v>
      </c>
      <c r="L718">
        <f t="shared" si="70"/>
        <v>49290.366666666669</v>
      </c>
      <c r="M718">
        <f t="shared" si="67"/>
        <v>49.290366666666671</v>
      </c>
      <c r="N718" s="1"/>
    </row>
    <row r="719" spans="2:14" x14ac:dyDescent="0.25">
      <c r="D719">
        <v>0.71699999999999997</v>
      </c>
      <c r="E719" s="4">
        <f t="shared" si="65"/>
        <v>0.71699999999999997</v>
      </c>
      <c r="J719" s="3">
        <f t="shared" si="66"/>
        <v>0</v>
      </c>
      <c r="L719">
        <f t="shared" si="70"/>
        <v>49339.083333333336</v>
      </c>
      <c r="M719">
        <f t="shared" si="67"/>
        <v>49.339083333333335</v>
      </c>
      <c r="N719" s="1"/>
    </row>
    <row r="720" spans="2:14" x14ac:dyDescent="0.25">
      <c r="B720">
        <v>2.03307E-2</v>
      </c>
      <c r="D720">
        <v>0.71799999999999997</v>
      </c>
      <c r="E720" s="4">
        <f t="shared" si="65"/>
        <v>0.71799999999999997</v>
      </c>
      <c r="G720">
        <v>0.61086799999999997</v>
      </c>
      <c r="I720" s="1">
        <v>3.5656400000000001E-3</v>
      </c>
      <c r="J720" s="3">
        <f t="shared" si="66"/>
        <v>0.63476434000000004</v>
      </c>
      <c r="K720">
        <v>7.5538400000000001</v>
      </c>
      <c r="L720">
        <v>49387.8</v>
      </c>
      <c r="M720">
        <f t="shared" si="67"/>
        <v>49.387800000000006</v>
      </c>
      <c r="N720" s="1"/>
    </row>
    <row r="721" spans="2:14" x14ac:dyDescent="0.25">
      <c r="D721">
        <v>0.71899999999999997</v>
      </c>
      <c r="E721" s="4">
        <f t="shared" si="65"/>
        <v>0.71899999999999997</v>
      </c>
      <c r="J721" s="3">
        <f t="shared" si="66"/>
        <v>0</v>
      </c>
      <c r="L721">
        <f>AVERAGE(L720,L722)</f>
        <v>49436.350000000006</v>
      </c>
      <c r="M721">
        <f t="shared" si="67"/>
        <v>49.436350000000004</v>
      </c>
      <c r="N721" s="1"/>
    </row>
    <row r="722" spans="2:14" x14ac:dyDescent="0.25">
      <c r="B722">
        <v>2.0330600000000001E-2</v>
      </c>
      <c r="D722">
        <v>0.72</v>
      </c>
      <c r="E722" s="4">
        <f t="shared" si="65"/>
        <v>0.72</v>
      </c>
      <c r="G722">
        <v>0.61282300000000001</v>
      </c>
      <c r="I722" s="1">
        <v>3.5880500000000002E-3</v>
      </c>
      <c r="J722" s="3">
        <f t="shared" si="66"/>
        <v>0.63674164999999994</v>
      </c>
      <c r="K722">
        <v>7.5549499999999998</v>
      </c>
      <c r="L722">
        <v>49484.9</v>
      </c>
      <c r="M722">
        <f t="shared" si="67"/>
        <v>49.484900000000003</v>
      </c>
      <c r="N722" s="1"/>
    </row>
    <row r="723" spans="2:14" x14ac:dyDescent="0.25">
      <c r="D723">
        <v>0.72099999999999997</v>
      </c>
      <c r="E723" s="4">
        <f t="shared" si="65"/>
        <v>0.72099999999999997</v>
      </c>
      <c r="J723" s="3">
        <f t="shared" si="66"/>
        <v>0</v>
      </c>
      <c r="L723">
        <f>AVERAGE(L722,L724)</f>
        <v>49533.4</v>
      </c>
      <c r="M723">
        <f t="shared" si="67"/>
        <v>49.5334</v>
      </c>
      <c r="N723" s="1"/>
    </row>
    <row r="724" spans="2:14" x14ac:dyDescent="0.25">
      <c r="B724">
        <v>2.0330600000000001E-2</v>
      </c>
      <c r="D724">
        <v>0.72199999999999998</v>
      </c>
      <c r="E724" s="4">
        <f t="shared" si="65"/>
        <v>0.72199999999999998</v>
      </c>
      <c r="G724">
        <v>0.61477800000000005</v>
      </c>
      <c r="I724" s="1">
        <v>3.6105299999999998E-3</v>
      </c>
      <c r="J724" s="3">
        <f t="shared" si="66"/>
        <v>0.63871913000000002</v>
      </c>
      <c r="K724">
        <v>7.5560600000000004</v>
      </c>
      <c r="L724">
        <v>49581.9</v>
      </c>
      <c r="M724">
        <f t="shared" si="67"/>
        <v>49.581900000000005</v>
      </c>
      <c r="N724" s="1"/>
    </row>
    <row r="725" spans="2:14" x14ac:dyDescent="0.25">
      <c r="D725">
        <v>0.72299999999999998</v>
      </c>
      <c r="E725" s="4">
        <f t="shared" si="65"/>
        <v>0.72299999999999998</v>
      </c>
      <c r="J725" s="3">
        <f t="shared" si="66"/>
        <v>0</v>
      </c>
      <c r="L725">
        <f>AVERAGE(L724,L726)</f>
        <v>49630.350000000006</v>
      </c>
      <c r="M725">
        <f t="shared" si="67"/>
        <v>49.630350000000007</v>
      </c>
      <c r="N725" s="1"/>
    </row>
    <row r="726" spans="2:14" x14ac:dyDescent="0.25">
      <c r="B726">
        <v>2.03307E-2</v>
      </c>
      <c r="D726">
        <v>0.72399999999999998</v>
      </c>
      <c r="E726" s="4">
        <f t="shared" si="65"/>
        <v>0.72399999999999998</v>
      </c>
      <c r="G726">
        <v>0.61673299999999998</v>
      </c>
      <c r="I726" s="1">
        <v>3.6330500000000001E-3</v>
      </c>
      <c r="J726" s="3">
        <f t="shared" si="66"/>
        <v>0.64069675000000004</v>
      </c>
      <c r="K726">
        <v>7.5571599999999997</v>
      </c>
      <c r="L726">
        <v>49678.8</v>
      </c>
      <c r="M726">
        <f t="shared" si="67"/>
        <v>49.678800000000003</v>
      </c>
      <c r="N726" s="1"/>
    </row>
    <row r="727" spans="2:14" x14ac:dyDescent="0.25">
      <c r="D727">
        <v>0.72499999999999998</v>
      </c>
      <c r="E727" s="4">
        <f t="shared" si="65"/>
        <v>0.72499999999999998</v>
      </c>
      <c r="J727" s="3">
        <f t="shared" si="66"/>
        <v>0</v>
      </c>
      <c r="L727">
        <f>AVERAGE(L726,L728)</f>
        <v>49727.199999999997</v>
      </c>
      <c r="M727">
        <f t="shared" si="67"/>
        <v>49.727199999999996</v>
      </c>
      <c r="N727" s="1"/>
    </row>
    <row r="728" spans="2:14" x14ac:dyDescent="0.25">
      <c r="B728">
        <v>2.0330600000000001E-2</v>
      </c>
      <c r="D728">
        <v>0.72599999999999998</v>
      </c>
      <c r="E728" s="4">
        <f t="shared" si="65"/>
        <v>0.72599999999999998</v>
      </c>
      <c r="G728">
        <v>0.61868800000000002</v>
      </c>
      <c r="I728" s="1">
        <v>3.6556599999999998E-3</v>
      </c>
      <c r="J728" s="3">
        <f t="shared" si="66"/>
        <v>0.64267425999999994</v>
      </c>
      <c r="K728">
        <v>7.5582599999999998</v>
      </c>
      <c r="L728">
        <v>49775.6</v>
      </c>
      <c r="M728">
        <f t="shared" si="67"/>
        <v>49.775599999999997</v>
      </c>
      <c r="N728" s="1"/>
    </row>
    <row r="729" spans="2:14" x14ac:dyDescent="0.25">
      <c r="D729">
        <v>0.72699999999999998</v>
      </c>
      <c r="E729" s="4">
        <f t="shared" si="65"/>
        <v>0.72699999999999998</v>
      </c>
      <c r="J729" s="3">
        <f t="shared" si="66"/>
        <v>0</v>
      </c>
      <c r="L729">
        <f>AVERAGE(L728,L730)</f>
        <v>49823.95</v>
      </c>
      <c r="M729">
        <f t="shared" si="67"/>
        <v>49.823949999999996</v>
      </c>
      <c r="N729" s="1"/>
    </row>
    <row r="730" spans="2:14" x14ac:dyDescent="0.25">
      <c r="B730">
        <v>2.0330600000000001E-2</v>
      </c>
      <c r="D730">
        <v>0.72799999999999998</v>
      </c>
      <c r="E730" s="4">
        <f t="shared" si="65"/>
        <v>0.72799999999999998</v>
      </c>
      <c r="G730">
        <v>0.62064299999999994</v>
      </c>
      <c r="I730" s="1">
        <v>3.6783200000000001E-3</v>
      </c>
      <c r="J730" s="3">
        <f t="shared" si="66"/>
        <v>0.64465191999999993</v>
      </c>
      <c r="K730">
        <v>7.5593500000000002</v>
      </c>
      <c r="L730">
        <v>49872.3</v>
      </c>
      <c r="M730">
        <f t="shared" si="67"/>
        <v>49.872300000000003</v>
      </c>
      <c r="N730" s="1"/>
    </row>
    <row r="731" spans="2:14" x14ac:dyDescent="0.25">
      <c r="D731">
        <v>0.72899999999999998</v>
      </c>
      <c r="E731" s="4">
        <f t="shared" si="65"/>
        <v>0.72899999999999998</v>
      </c>
      <c r="J731" s="3">
        <f t="shared" si="66"/>
        <v>0</v>
      </c>
      <c r="L731">
        <f>AVERAGE(L730,L732)</f>
        <v>49920.55</v>
      </c>
      <c r="M731">
        <f t="shared" si="67"/>
        <v>49.920550000000006</v>
      </c>
      <c r="N731" s="1"/>
    </row>
    <row r="732" spans="2:14" x14ac:dyDescent="0.25">
      <c r="B732">
        <v>2.03307E-2</v>
      </c>
      <c r="D732">
        <v>0.73</v>
      </c>
      <c r="E732" s="4">
        <f t="shared" si="65"/>
        <v>0.73</v>
      </c>
      <c r="G732">
        <v>0.62259699999999996</v>
      </c>
      <c r="I732" s="1">
        <v>3.7010400000000001E-3</v>
      </c>
      <c r="J732" s="3">
        <f t="shared" si="66"/>
        <v>0.64662874000000004</v>
      </c>
      <c r="K732">
        <v>7.5604399999999998</v>
      </c>
      <c r="L732">
        <v>49968.800000000003</v>
      </c>
      <c r="M732">
        <f t="shared" si="67"/>
        <v>49.968800000000002</v>
      </c>
      <c r="N732" s="1"/>
    </row>
    <row r="733" spans="2:14" x14ac:dyDescent="0.25">
      <c r="D733">
        <v>0.73099999999999998</v>
      </c>
      <c r="E733" s="4">
        <f t="shared" si="65"/>
        <v>0.73099999999999998</v>
      </c>
      <c r="J733" s="3">
        <f t="shared" si="66"/>
        <v>0</v>
      </c>
      <c r="L733">
        <f>AVERAGE(L732,L734)</f>
        <v>50016.95</v>
      </c>
      <c r="M733">
        <f t="shared" si="67"/>
        <v>50.016949999999994</v>
      </c>
      <c r="N733" s="1"/>
    </row>
    <row r="734" spans="2:14" x14ac:dyDescent="0.25">
      <c r="B734">
        <v>2.03307E-2</v>
      </c>
      <c r="D734">
        <v>0.73199999999999998</v>
      </c>
      <c r="E734" s="4">
        <f t="shared" si="65"/>
        <v>0.73199999999999998</v>
      </c>
      <c r="G734">
        <v>0.624552</v>
      </c>
      <c r="I734" s="1">
        <v>3.7238200000000001E-3</v>
      </c>
      <c r="J734" s="3">
        <f t="shared" si="66"/>
        <v>0.64860652000000008</v>
      </c>
      <c r="K734">
        <v>7.5615300000000003</v>
      </c>
      <c r="L734">
        <v>50065.1</v>
      </c>
      <c r="M734">
        <f t="shared" si="67"/>
        <v>50.065100000000001</v>
      </c>
      <c r="N734" s="1"/>
    </row>
    <row r="735" spans="2:14" x14ac:dyDescent="0.25">
      <c r="D735">
        <v>0.73299999999999998</v>
      </c>
      <c r="E735" s="4">
        <f t="shared" si="65"/>
        <v>0.73299999999999998</v>
      </c>
      <c r="J735" s="3">
        <f t="shared" si="66"/>
        <v>0</v>
      </c>
      <c r="L735">
        <f>AVERAGE(L734,L736)</f>
        <v>50113.25</v>
      </c>
      <c r="M735">
        <f t="shared" si="67"/>
        <v>50.113250000000001</v>
      </c>
      <c r="N735" s="1"/>
    </row>
    <row r="736" spans="2:14" x14ac:dyDescent="0.25">
      <c r="B736">
        <v>2.03307E-2</v>
      </c>
      <c r="D736">
        <v>0.73399999999999999</v>
      </c>
      <c r="E736" s="4">
        <f t="shared" si="65"/>
        <v>0.73399999999999999</v>
      </c>
      <c r="G736">
        <v>0.62650600000000001</v>
      </c>
      <c r="I736" s="1">
        <v>3.7466700000000001E-3</v>
      </c>
      <c r="J736" s="3">
        <f t="shared" si="66"/>
        <v>0.65058336999999999</v>
      </c>
      <c r="K736">
        <v>7.5626100000000003</v>
      </c>
      <c r="L736">
        <v>50161.4</v>
      </c>
      <c r="M736">
        <f t="shared" si="67"/>
        <v>50.1614</v>
      </c>
      <c r="N736" s="1"/>
    </row>
    <row r="737" spans="2:14" x14ac:dyDescent="0.25">
      <c r="D737">
        <v>0.73499999999999999</v>
      </c>
      <c r="E737" s="4">
        <f t="shared" si="65"/>
        <v>0.73499999999999999</v>
      </c>
      <c r="J737" s="3">
        <f t="shared" si="66"/>
        <v>0</v>
      </c>
      <c r="L737">
        <f>AVERAGE(L736,L738)</f>
        <v>50209.45</v>
      </c>
      <c r="M737">
        <f t="shared" si="67"/>
        <v>50.209449999999997</v>
      </c>
      <c r="N737" s="1"/>
    </row>
    <row r="738" spans="2:14" x14ac:dyDescent="0.25">
      <c r="B738">
        <v>2.03307E-2</v>
      </c>
      <c r="D738">
        <v>0.73599999999999999</v>
      </c>
      <c r="E738" s="4">
        <f t="shared" si="65"/>
        <v>0.73599999999999999</v>
      </c>
      <c r="G738">
        <v>0.62846000000000002</v>
      </c>
      <c r="I738" s="1">
        <v>3.7695699999999999E-3</v>
      </c>
      <c r="J738" s="3">
        <f t="shared" si="66"/>
        <v>0.65256027000000005</v>
      </c>
      <c r="K738">
        <v>7.5636900000000002</v>
      </c>
      <c r="L738">
        <v>50257.5</v>
      </c>
      <c r="M738">
        <f t="shared" si="67"/>
        <v>50.2575</v>
      </c>
      <c r="N738" s="1"/>
    </row>
    <row r="739" spans="2:14" x14ac:dyDescent="0.25">
      <c r="D739">
        <v>0.73699999999999999</v>
      </c>
      <c r="E739" s="4">
        <f t="shared" si="65"/>
        <v>0.73699999999999999</v>
      </c>
      <c r="J739" s="3">
        <f t="shared" si="66"/>
        <v>0</v>
      </c>
      <c r="L739">
        <f>L738+(L$752-L$738)/14</f>
        <v>50305.314285714288</v>
      </c>
      <c r="M739">
        <f t="shared" si="67"/>
        <v>50.305314285714289</v>
      </c>
      <c r="N739" s="1"/>
    </row>
    <row r="740" spans="2:14" x14ac:dyDescent="0.25">
      <c r="D740">
        <v>0.73799999999999999</v>
      </c>
      <c r="E740" s="4">
        <f t="shared" si="65"/>
        <v>0.73799999999999999</v>
      </c>
      <c r="J740" s="3">
        <f t="shared" si="66"/>
        <v>0</v>
      </c>
      <c r="L740">
        <f t="shared" ref="L740:L751" si="71">L739+(L$752-L$738)/14</f>
        <v>50353.128571428577</v>
      </c>
      <c r="M740">
        <f t="shared" si="67"/>
        <v>50.353128571428577</v>
      </c>
      <c r="N740" s="1"/>
    </row>
    <row r="741" spans="2:14" x14ac:dyDescent="0.25">
      <c r="D741">
        <v>0.73899999999999999</v>
      </c>
      <c r="E741" s="4">
        <f t="shared" si="65"/>
        <v>0.73899999999999999</v>
      </c>
      <c r="J741" s="3">
        <f t="shared" si="66"/>
        <v>0</v>
      </c>
      <c r="L741">
        <f t="shared" si="71"/>
        <v>50400.942857142865</v>
      </c>
      <c r="M741">
        <f t="shared" si="67"/>
        <v>50.400942857142866</v>
      </c>
      <c r="N741" s="1"/>
    </row>
    <row r="742" spans="2:14" x14ac:dyDescent="0.25">
      <c r="D742">
        <v>0.74</v>
      </c>
      <c r="E742" s="4">
        <f t="shared" si="65"/>
        <v>0.74</v>
      </c>
      <c r="J742" s="3">
        <f t="shared" si="66"/>
        <v>0</v>
      </c>
      <c r="L742">
        <f t="shared" si="71"/>
        <v>50448.757142857154</v>
      </c>
      <c r="M742">
        <f t="shared" si="67"/>
        <v>50.448757142857154</v>
      </c>
      <c r="N742" s="1"/>
    </row>
    <row r="743" spans="2:14" x14ac:dyDescent="0.25">
      <c r="D743">
        <v>0.74099999999999999</v>
      </c>
      <c r="E743" s="4">
        <f t="shared" si="65"/>
        <v>0.74099999999999999</v>
      </c>
      <c r="J743" s="3">
        <f t="shared" si="66"/>
        <v>0</v>
      </c>
      <c r="L743">
        <f t="shared" si="71"/>
        <v>50496.571428571442</v>
      </c>
      <c r="M743">
        <f t="shared" si="67"/>
        <v>50.496571428571443</v>
      </c>
      <c r="N743" s="1"/>
    </row>
    <row r="744" spans="2:14" x14ac:dyDescent="0.25">
      <c r="D744">
        <v>0.74199999999999999</v>
      </c>
      <c r="E744" s="4">
        <f t="shared" si="65"/>
        <v>0.74199999999999999</v>
      </c>
      <c r="J744" s="3">
        <f t="shared" si="66"/>
        <v>0</v>
      </c>
      <c r="L744">
        <f t="shared" si="71"/>
        <v>50544.385714285731</v>
      </c>
      <c r="M744">
        <f t="shared" si="67"/>
        <v>50.544385714285731</v>
      </c>
      <c r="N744" s="1"/>
    </row>
    <row r="745" spans="2:14" x14ac:dyDescent="0.25">
      <c r="D745">
        <v>0.74299999999999999</v>
      </c>
      <c r="E745" s="4">
        <f t="shared" si="65"/>
        <v>0.74299999999999999</v>
      </c>
      <c r="J745" s="3">
        <f t="shared" si="66"/>
        <v>0</v>
      </c>
      <c r="L745">
        <f t="shared" si="71"/>
        <v>50592.200000000019</v>
      </c>
      <c r="M745">
        <f t="shared" si="67"/>
        <v>50.59220000000002</v>
      </c>
      <c r="N745" s="1"/>
    </row>
    <row r="746" spans="2:14" x14ac:dyDescent="0.25">
      <c r="D746">
        <v>0.74399999999999999</v>
      </c>
      <c r="E746" s="4">
        <f t="shared" si="65"/>
        <v>0.74399999999999999</v>
      </c>
      <c r="J746" s="3">
        <f t="shared" si="66"/>
        <v>0</v>
      </c>
      <c r="L746">
        <f t="shared" si="71"/>
        <v>50640.014285714307</v>
      </c>
      <c r="M746">
        <f t="shared" si="67"/>
        <v>50.640014285714308</v>
      </c>
      <c r="N746" s="1"/>
    </row>
    <row r="747" spans="2:14" x14ac:dyDescent="0.25">
      <c r="D747">
        <v>0.745</v>
      </c>
      <c r="E747" s="4">
        <f t="shared" si="65"/>
        <v>0.745</v>
      </c>
      <c r="J747" s="3">
        <f t="shared" si="66"/>
        <v>0</v>
      </c>
      <c r="L747">
        <f t="shared" si="71"/>
        <v>50687.828571428596</v>
      </c>
      <c r="M747">
        <f t="shared" si="67"/>
        <v>50.687828571428597</v>
      </c>
      <c r="N747" s="1"/>
    </row>
    <row r="748" spans="2:14" x14ac:dyDescent="0.25">
      <c r="D748">
        <v>0.746</v>
      </c>
      <c r="E748" s="4">
        <f t="shared" si="65"/>
        <v>0.746</v>
      </c>
      <c r="J748" s="3">
        <f t="shared" si="66"/>
        <v>0</v>
      </c>
      <c r="L748">
        <f t="shared" si="71"/>
        <v>50735.642857142884</v>
      </c>
      <c r="M748">
        <f t="shared" si="67"/>
        <v>50.735642857142885</v>
      </c>
      <c r="N748" s="1"/>
    </row>
    <row r="749" spans="2:14" x14ac:dyDescent="0.25">
      <c r="D749">
        <v>0.747</v>
      </c>
      <c r="E749" s="4">
        <f t="shared" si="65"/>
        <v>0.747</v>
      </c>
      <c r="J749" s="3">
        <f t="shared" si="66"/>
        <v>0</v>
      </c>
      <c r="L749">
        <f t="shared" si="71"/>
        <v>50783.457142857173</v>
      </c>
      <c r="M749">
        <f t="shared" si="67"/>
        <v>50.783457142857173</v>
      </c>
      <c r="N749" s="1"/>
    </row>
    <row r="750" spans="2:14" x14ac:dyDescent="0.25">
      <c r="D750">
        <v>0.748</v>
      </c>
      <c r="E750" s="4">
        <f t="shared" si="65"/>
        <v>0.748</v>
      </c>
      <c r="J750" s="3">
        <f t="shared" si="66"/>
        <v>0</v>
      </c>
      <c r="L750">
        <f t="shared" si="71"/>
        <v>50831.271428571461</v>
      </c>
      <c r="M750">
        <f t="shared" si="67"/>
        <v>50.831271428571462</v>
      </c>
      <c r="N750" s="1"/>
    </row>
    <row r="751" spans="2:14" x14ac:dyDescent="0.25">
      <c r="D751">
        <v>0.749</v>
      </c>
      <c r="E751" s="4">
        <f t="shared" si="65"/>
        <v>0.749</v>
      </c>
      <c r="J751" s="3">
        <f t="shared" si="66"/>
        <v>0</v>
      </c>
      <c r="L751">
        <f t="shared" si="71"/>
        <v>50879.085714285749</v>
      </c>
      <c r="M751">
        <f t="shared" si="67"/>
        <v>50.87908571428575</v>
      </c>
      <c r="N751" s="1"/>
    </row>
    <row r="752" spans="2:14" x14ac:dyDescent="0.25">
      <c r="B752">
        <v>2.03307E-2</v>
      </c>
      <c r="D752">
        <v>0.75</v>
      </c>
      <c r="E752" s="4">
        <f t="shared" si="65"/>
        <v>0.75</v>
      </c>
      <c r="G752">
        <v>0.64213600000000004</v>
      </c>
      <c r="I752" s="1">
        <v>3.93167E-3</v>
      </c>
      <c r="J752" s="3">
        <f t="shared" si="66"/>
        <v>0.66639837000000013</v>
      </c>
      <c r="K752">
        <v>7.5711399999999998</v>
      </c>
      <c r="L752">
        <v>50926.9</v>
      </c>
      <c r="M752">
        <f t="shared" si="67"/>
        <v>50.926900000000003</v>
      </c>
      <c r="N752" s="1"/>
    </row>
    <row r="753" spans="2:14" x14ac:dyDescent="0.25">
      <c r="D753">
        <v>0.751</v>
      </c>
      <c r="E753" s="4">
        <f t="shared" si="65"/>
        <v>0.751</v>
      </c>
      <c r="J753" s="3">
        <f t="shared" si="66"/>
        <v>0</v>
      </c>
      <c r="L753">
        <f>AVERAGE(L752,L754)</f>
        <v>50974.45</v>
      </c>
      <c r="M753">
        <f t="shared" si="67"/>
        <v>50.974449999999997</v>
      </c>
      <c r="N753" s="1"/>
    </row>
    <row r="754" spans="2:14" x14ac:dyDescent="0.25">
      <c r="B754">
        <v>2.03307E-2</v>
      </c>
      <c r="D754">
        <v>0.752</v>
      </c>
      <c r="E754" s="4">
        <f t="shared" si="65"/>
        <v>0.752</v>
      </c>
      <c r="G754">
        <v>0.64408900000000002</v>
      </c>
      <c r="I754" s="1">
        <v>3.9550699999999998E-3</v>
      </c>
      <c r="J754" s="3">
        <f t="shared" si="66"/>
        <v>0.66837477000000001</v>
      </c>
      <c r="K754">
        <v>7.57219</v>
      </c>
      <c r="L754">
        <v>51022</v>
      </c>
      <c r="M754">
        <f t="shared" si="67"/>
        <v>51.021999999999998</v>
      </c>
      <c r="N754" s="1"/>
    </row>
    <row r="755" spans="2:14" x14ac:dyDescent="0.25">
      <c r="D755">
        <v>0.753</v>
      </c>
      <c r="E755" s="4">
        <f t="shared" si="65"/>
        <v>0.753</v>
      </c>
      <c r="J755" s="3">
        <f t="shared" si="66"/>
        <v>0</v>
      </c>
      <c r="L755">
        <f>AVERAGE(L754,L756)</f>
        <v>51069.5</v>
      </c>
      <c r="M755">
        <f t="shared" si="67"/>
        <v>51.069499999999998</v>
      </c>
      <c r="N755" s="1"/>
    </row>
    <row r="756" spans="2:14" x14ac:dyDescent="0.25">
      <c r="B756">
        <v>2.0330600000000001E-2</v>
      </c>
      <c r="D756">
        <v>0.754</v>
      </c>
      <c r="E756" s="4">
        <f t="shared" si="65"/>
        <v>0.754</v>
      </c>
      <c r="G756">
        <v>0.64604200000000001</v>
      </c>
      <c r="I756" s="1">
        <v>3.97854E-3</v>
      </c>
      <c r="J756" s="3">
        <f t="shared" si="66"/>
        <v>0.67035113999999996</v>
      </c>
      <c r="K756">
        <v>7.5732299999999997</v>
      </c>
      <c r="L756">
        <v>51117</v>
      </c>
      <c r="M756">
        <f t="shared" si="67"/>
        <v>51.116999999999997</v>
      </c>
      <c r="N756" s="1"/>
    </row>
    <row r="757" spans="2:14" x14ac:dyDescent="0.25">
      <c r="D757">
        <v>0.755</v>
      </c>
      <c r="E757" s="4">
        <f t="shared" si="65"/>
        <v>0.755</v>
      </c>
      <c r="J757" s="3">
        <f t="shared" si="66"/>
        <v>0</v>
      </c>
      <c r="L757">
        <f>AVERAGE(L756,L758)</f>
        <v>51164.45</v>
      </c>
      <c r="M757">
        <f t="shared" si="67"/>
        <v>51.164449999999995</v>
      </c>
      <c r="N757" s="1"/>
    </row>
    <row r="758" spans="2:14" x14ac:dyDescent="0.25">
      <c r="B758">
        <v>2.0330600000000001E-2</v>
      </c>
      <c r="D758">
        <v>0.75600000000000001</v>
      </c>
      <c r="E758" s="4">
        <f t="shared" si="65"/>
        <v>0.75600000000000001</v>
      </c>
      <c r="G758">
        <v>0.64799499999999999</v>
      </c>
      <c r="I758" s="1">
        <v>4.0020799999999999E-3</v>
      </c>
      <c r="J758" s="3">
        <f t="shared" si="66"/>
        <v>0.67232767999999998</v>
      </c>
      <c r="K758">
        <v>7.5742700000000003</v>
      </c>
      <c r="L758">
        <v>51211.9</v>
      </c>
      <c r="M758">
        <f t="shared" si="67"/>
        <v>51.2119</v>
      </c>
      <c r="N758" s="1"/>
    </row>
    <row r="759" spans="2:14" x14ac:dyDescent="0.25">
      <c r="D759">
        <v>0.75700000000000001</v>
      </c>
      <c r="E759" s="4">
        <f t="shared" si="65"/>
        <v>0.75700000000000001</v>
      </c>
      <c r="J759" s="3">
        <f t="shared" si="66"/>
        <v>0</v>
      </c>
      <c r="L759">
        <f>AVERAGE(L758,L760)</f>
        <v>51259.25</v>
      </c>
      <c r="M759">
        <f t="shared" si="67"/>
        <v>51.259250000000002</v>
      </c>
      <c r="N759" s="1"/>
    </row>
    <row r="760" spans="2:14" x14ac:dyDescent="0.25">
      <c r="B760">
        <v>2.0330600000000001E-2</v>
      </c>
      <c r="D760">
        <v>0.75800000000000001</v>
      </c>
      <c r="E760" s="4">
        <f t="shared" si="65"/>
        <v>0.75800000000000001</v>
      </c>
      <c r="G760">
        <v>0.64994799999999997</v>
      </c>
      <c r="I760" s="1">
        <v>4.0256600000000003E-3</v>
      </c>
      <c r="J760" s="3">
        <f t="shared" si="66"/>
        <v>0.67430425999999999</v>
      </c>
      <c r="K760">
        <v>7.57531</v>
      </c>
      <c r="L760">
        <v>51306.6</v>
      </c>
      <c r="M760">
        <f t="shared" si="67"/>
        <v>51.306599999999996</v>
      </c>
      <c r="N760" s="1"/>
    </row>
    <row r="761" spans="2:14" x14ac:dyDescent="0.25">
      <c r="D761">
        <v>0.75900000000000001</v>
      </c>
      <c r="E761" s="4">
        <f t="shared" si="65"/>
        <v>0.75900000000000001</v>
      </c>
      <c r="J761" s="3">
        <f t="shared" si="66"/>
        <v>0</v>
      </c>
      <c r="L761">
        <f>L760+(L763-L760)/3</f>
        <v>51353.9</v>
      </c>
      <c r="M761">
        <f t="shared" si="67"/>
        <v>51.353900000000003</v>
      </c>
      <c r="N761" s="1"/>
    </row>
    <row r="762" spans="2:14" x14ac:dyDescent="0.25">
      <c r="D762">
        <v>0.76</v>
      </c>
      <c r="E762" s="4">
        <f t="shared" si="65"/>
        <v>0.76</v>
      </c>
      <c r="J762" s="3">
        <f t="shared" si="66"/>
        <v>0</v>
      </c>
      <c r="L762">
        <f t="shared" ref="L762" si="72">AVERAGE(L761,L763)</f>
        <v>51401.2</v>
      </c>
      <c r="M762">
        <f t="shared" si="67"/>
        <v>51.401199999999996</v>
      </c>
      <c r="N762" s="1"/>
    </row>
    <row r="763" spans="2:14" x14ac:dyDescent="0.25">
      <c r="B763">
        <v>2.03307E-2</v>
      </c>
      <c r="D763">
        <v>0.76100000000000001</v>
      </c>
      <c r="E763" s="4">
        <f t="shared" si="65"/>
        <v>0.76100000000000001</v>
      </c>
      <c r="G763">
        <v>0.65287700000000004</v>
      </c>
      <c r="I763" s="1">
        <v>4.0611500000000003E-3</v>
      </c>
      <c r="J763" s="3">
        <f t="shared" si="66"/>
        <v>0.67726885000000003</v>
      </c>
      <c r="K763">
        <v>7.5768599999999999</v>
      </c>
      <c r="L763">
        <v>51448.5</v>
      </c>
      <c r="M763">
        <f t="shared" si="67"/>
        <v>51.448500000000003</v>
      </c>
      <c r="N763" s="1"/>
    </row>
    <row r="764" spans="2:14" x14ac:dyDescent="0.25">
      <c r="D764">
        <v>0.76200000000000001</v>
      </c>
      <c r="E764" s="4">
        <f t="shared" si="65"/>
        <v>0.76200000000000001</v>
      </c>
      <c r="J764" s="3">
        <f t="shared" si="66"/>
        <v>0</v>
      </c>
      <c r="L764">
        <f>AVERAGE(L763,L765)</f>
        <v>51495.7</v>
      </c>
      <c r="M764">
        <f t="shared" si="67"/>
        <v>51.495699999999999</v>
      </c>
      <c r="N764" s="1"/>
    </row>
    <row r="765" spans="2:14" x14ac:dyDescent="0.25">
      <c r="B765">
        <v>2.0330600000000001E-2</v>
      </c>
      <c r="D765">
        <v>0.76300000000000001</v>
      </c>
      <c r="E765" s="4">
        <f t="shared" si="65"/>
        <v>0.76300000000000001</v>
      </c>
      <c r="G765">
        <v>0.65483000000000002</v>
      </c>
      <c r="I765" s="1">
        <v>4.0848899999999999E-3</v>
      </c>
      <c r="J765" s="3">
        <f t="shared" si="66"/>
        <v>0.67924549000000001</v>
      </c>
      <c r="K765">
        <v>7.57789</v>
      </c>
      <c r="L765">
        <v>51542.9</v>
      </c>
      <c r="M765">
        <f t="shared" si="67"/>
        <v>51.542900000000003</v>
      </c>
      <c r="N765" s="1"/>
    </row>
    <row r="766" spans="2:14" x14ac:dyDescent="0.25">
      <c r="D766">
        <v>0.76400000000000001</v>
      </c>
      <c r="E766" s="4">
        <f t="shared" si="65"/>
        <v>0.76400000000000001</v>
      </c>
      <c r="J766" s="3">
        <f t="shared" si="66"/>
        <v>0</v>
      </c>
      <c r="L766">
        <f>AVERAGE(L765,L767)</f>
        <v>51590.05</v>
      </c>
      <c r="M766">
        <f t="shared" si="67"/>
        <v>51.590050000000005</v>
      </c>
      <c r="N766" s="1"/>
    </row>
    <row r="767" spans="2:14" x14ac:dyDescent="0.25">
      <c r="B767">
        <v>2.03307E-2</v>
      </c>
      <c r="D767">
        <v>0.76500000000000001</v>
      </c>
      <c r="E767" s="4">
        <f t="shared" si="65"/>
        <v>0.76500000000000001</v>
      </c>
      <c r="G767">
        <v>0.65678199999999998</v>
      </c>
      <c r="I767" s="1">
        <v>4.1086899999999999E-3</v>
      </c>
      <c r="J767" s="3">
        <f t="shared" si="66"/>
        <v>0.68122139000000004</v>
      </c>
      <c r="K767">
        <v>7.5789099999999996</v>
      </c>
      <c r="L767">
        <v>51637.2</v>
      </c>
      <c r="M767">
        <f t="shared" si="67"/>
        <v>51.6372</v>
      </c>
      <c r="N767" s="1"/>
    </row>
    <row r="768" spans="2:14" x14ac:dyDescent="0.25">
      <c r="D768">
        <v>0.76600000000000001</v>
      </c>
      <c r="E768" s="4">
        <f t="shared" si="65"/>
        <v>0.76600000000000001</v>
      </c>
      <c r="J768" s="3">
        <f t="shared" si="66"/>
        <v>0</v>
      </c>
      <c r="L768">
        <f>L767+(L$775-L$767)/8</f>
        <v>51684.2</v>
      </c>
      <c r="M768">
        <f t="shared" si="67"/>
        <v>51.684199999999997</v>
      </c>
      <c r="N768" s="1"/>
    </row>
    <row r="769" spans="2:14" x14ac:dyDescent="0.25">
      <c r="D769">
        <v>0.76700000000000002</v>
      </c>
      <c r="E769" s="4">
        <f t="shared" si="65"/>
        <v>0.76700000000000002</v>
      </c>
      <c r="J769" s="3">
        <f t="shared" si="66"/>
        <v>0</v>
      </c>
      <c r="L769">
        <f t="shared" ref="L769:L774" si="73">L768+(L$775-L$767)/8</f>
        <v>51731.199999999997</v>
      </c>
      <c r="M769">
        <f t="shared" si="67"/>
        <v>51.731199999999994</v>
      </c>
      <c r="N769" s="1"/>
    </row>
    <row r="770" spans="2:14" x14ac:dyDescent="0.25">
      <c r="D770">
        <v>0.76800000000000002</v>
      </c>
      <c r="E770" s="4">
        <f t="shared" si="65"/>
        <v>0.76800000000000002</v>
      </c>
      <c r="J770" s="3">
        <f t="shared" si="66"/>
        <v>0</v>
      </c>
      <c r="L770">
        <f t="shared" si="73"/>
        <v>51778.2</v>
      </c>
      <c r="M770">
        <f t="shared" si="67"/>
        <v>51.778199999999998</v>
      </c>
      <c r="N770" s="1"/>
    </row>
    <row r="771" spans="2:14" x14ac:dyDescent="0.25">
      <c r="D771">
        <v>0.76900000000000002</v>
      </c>
      <c r="E771" s="4">
        <f t="shared" ref="E771:E834" si="74">ROUND(D771,3)</f>
        <v>0.76900000000000002</v>
      </c>
      <c r="J771" s="3">
        <f t="shared" ref="J771:J834" si="75">B771+G771+I771</f>
        <v>0</v>
      </c>
      <c r="L771">
        <f t="shared" si="73"/>
        <v>51825.2</v>
      </c>
      <c r="M771">
        <f t="shared" ref="M771:M834" si="76">L771/1000</f>
        <v>51.825199999999995</v>
      </c>
      <c r="N771" s="1"/>
    </row>
    <row r="772" spans="2:14" x14ac:dyDescent="0.25">
      <c r="D772">
        <v>0.77</v>
      </c>
      <c r="E772" s="4">
        <f t="shared" si="74"/>
        <v>0.77</v>
      </c>
      <c r="J772" s="3">
        <f t="shared" si="75"/>
        <v>0</v>
      </c>
      <c r="L772">
        <f t="shared" si="73"/>
        <v>51872.2</v>
      </c>
      <c r="M772">
        <f t="shared" si="76"/>
        <v>51.872199999999999</v>
      </c>
      <c r="N772" s="1"/>
    </row>
    <row r="773" spans="2:14" x14ac:dyDescent="0.25">
      <c r="D773">
        <v>0.77100000000000002</v>
      </c>
      <c r="E773" s="4">
        <f t="shared" si="74"/>
        <v>0.77100000000000002</v>
      </c>
      <c r="J773" s="3">
        <f t="shared" si="75"/>
        <v>0</v>
      </c>
      <c r="L773">
        <f t="shared" si="73"/>
        <v>51919.199999999997</v>
      </c>
      <c r="M773">
        <f t="shared" si="76"/>
        <v>51.919199999999996</v>
      </c>
      <c r="N773" s="1"/>
    </row>
    <row r="774" spans="2:14" x14ac:dyDescent="0.25">
      <c r="D774">
        <v>0.77200000000000002</v>
      </c>
      <c r="E774" s="4">
        <f t="shared" si="74"/>
        <v>0.77200000000000002</v>
      </c>
      <c r="J774" s="3">
        <f t="shared" si="75"/>
        <v>0</v>
      </c>
      <c r="L774">
        <f t="shared" si="73"/>
        <v>51966.2</v>
      </c>
      <c r="M774">
        <f t="shared" si="76"/>
        <v>51.966200000000001</v>
      </c>
      <c r="N774" s="1"/>
    </row>
    <row r="775" spans="2:14" x14ac:dyDescent="0.25">
      <c r="B775">
        <v>2.0330600000000001E-2</v>
      </c>
      <c r="D775">
        <v>0.77300000000000002</v>
      </c>
      <c r="E775" s="4">
        <f t="shared" si="74"/>
        <v>0.77300000000000002</v>
      </c>
      <c r="G775">
        <v>0.66459000000000001</v>
      </c>
      <c r="I775" s="1">
        <v>4.2045199999999998E-3</v>
      </c>
      <c r="J775" s="3">
        <f t="shared" si="75"/>
        <v>0.68912512000000004</v>
      </c>
      <c r="K775">
        <v>7.5829800000000001</v>
      </c>
      <c r="L775">
        <v>52013.2</v>
      </c>
      <c r="M775">
        <f t="shared" si="76"/>
        <v>52.013199999999998</v>
      </c>
      <c r="N775" s="1"/>
    </row>
    <row r="776" spans="2:14" x14ac:dyDescent="0.25">
      <c r="D776">
        <v>0.77400000000000002</v>
      </c>
      <c r="E776" s="4">
        <f t="shared" si="74"/>
        <v>0.77400000000000002</v>
      </c>
      <c r="J776" s="3">
        <f t="shared" si="75"/>
        <v>0</v>
      </c>
      <c r="L776">
        <f>AVERAGE(L775,L777)</f>
        <v>52060.05</v>
      </c>
      <c r="M776">
        <f t="shared" si="76"/>
        <v>52.060050000000004</v>
      </c>
      <c r="N776" s="1"/>
    </row>
    <row r="777" spans="2:14" x14ac:dyDescent="0.25">
      <c r="B777">
        <v>2.03307E-2</v>
      </c>
      <c r="D777">
        <v>0.77500000000000002</v>
      </c>
      <c r="E777" s="4">
        <f t="shared" si="74"/>
        <v>0.77500000000000002</v>
      </c>
      <c r="G777">
        <v>0.66654199999999997</v>
      </c>
      <c r="I777" s="1">
        <v>4.2286199999999998E-3</v>
      </c>
      <c r="J777" s="3">
        <f t="shared" si="75"/>
        <v>0.69110132000000002</v>
      </c>
      <c r="K777">
        <v>7.5839800000000004</v>
      </c>
      <c r="L777">
        <v>52106.9</v>
      </c>
      <c r="M777">
        <f t="shared" si="76"/>
        <v>52.106900000000003</v>
      </c>
      <c r="N777" s="1"/>
    </row>
    <row r="778" spans="2:14" x14ac:dyDescent="0.25">
      <c r="D778">
        <v>0.77600000000000002</v>
      </c>
      <c r="E778" s="4">
        <f t="shared" si="74"/>
        <v>0.77600000000000002</v>
      </c>
      <c r="J778" s="3">
        <f t="shared" si="75"/>
        <v>0</v>
      </c>
      <c r="L778">
        <f>AVERAGE(L777,L779)</f>
        <v>52153.7</v>
      </c>
      <c r="M778">
        <f t="shared" si="76"/>
        <v>52.153700000000001</v>
      </c>
      <c r="N778" s="1"/>
    </row>
    <row r="779" spans="2:14" x14ac:dyDescent="0.25">
      <c r="B779">
        <v>2.03307E-2</v>
      </c>
      <c r="D779">
        <v>0.77700000000000002</v>
      </c>
      <c r="E779" s="4">
        <f t="shared" si="74"/>
        <v>0.77700000000000002</v>
      </c>
      <c r="G779">
        <v>0.66849400000000003</v>
      </c>
      <c r="I779" s="1">
        <v>4.2527800000000003E-3</v>
      </c>
      <c r="J779" s="3">
        <f t="shared" si="75"/>
        <v>0.69307748000000002</v>
      </c>
      <c r="K779">
        <v>7.5849900000000003</v>
      </c>
      <c r="L779">
        <v>52200.5</v>
      </c>
      <c r="M779">
        <f t="shared" si="76"/>
        <v>52.200499999999998</v>
      </c>
      <c r="N779" s="1"/>
    </row>
    <row r="780" spans="2:14" x14ac:dyDescent="0.25">
      <c r="D780">
        <v>0.77800000000000002</v>
      </c>
      <c r="E780" s="4">
        <f t="shared" si="74"/>
        <v>0.77800000000000002</v>
      </c>
      <c r="J780" s="3">
        <f t="shared" si="75"/>
        <v>0</v>
      </c>
      <c r="L780">
        <f>AVERAGE(L779,L781)</f>
        <v>52247.199999999997</v>
      </c>
      <c r="M780">
        <f t="shared" si="76"/>
        <v>52.247199999999999</v>
      </c>
      <c r="N780" s="1"/>
    </row>
    <row r="781" spans="2:14" x14ac:dyDescent="0.25">
      <c r="B781">
        <v>2.03307E-2</v>
      </c>
      <c r="D781">
        <v>0.77900000000000003</v>
      </c>
      <c r="E781" s="4">
        <f t="shared" si="74"/>
        <v>0.77900000000000003</v>
      </c>
      <c r="G781">
        <v>0.67044499999999996</v>
      </c>
      <c r="I781" s="1">
        <v>4.2770100000000004E-3</v>
      </c>
      <c r="J781" s="3">
        <f t="shared" si="75"/>
        <v>0.69505271000000002</v>
      </c>
      <c r="K781">
        <v>7.5859899999999998</v>
      </c>
      <c r="L781">
        <v>52293.9</v>
      </c>
      <c r="M781">
        <f t="shared" si="76"/>
        <v>52.293900000000001</v>
      </c>
      <c r="N781" s="1"/>
    </row>
    <row r="782" spans="2:14" x14ac:dyDescent="0.25">
      <c r="D782">
        <v>0.78</v>
      </c>
      <c r="E782" s="4">
        <f t="shared" si="74"/>
        <v>0.78</v>
      </c>
      <c r="J782" s="3">
        <f t="shared" si="75"/>
        <v>0</v>
      </c>
      <c r="L782">
        <f>AVERAGE(L781,L783)</f>
        <v>52340.600000000006</v>
      </c>
      <c r="M782">
        <f t="shared" si="76"/>
        <v>52.340600000000009</v>
      </c>
      <c r="N782" s="1"/>
    </row>
    <row r="783" spans="2:14" x14ac:dyDescent="0.25">
      <c r="B783">
        <v>2.03307E-2</v>
      </c>
      <c r="D783">
        <v>0.78100000000000003</v>
      </c>
      <c r="E783" s="4">
        <f t="shared" si="74"/>
        <v>0.78100000000000003</v>
      </c>
      <c r="G783">
        <v>0.67239700000000002</v>
      </c>
      <c r="I783" s="1">
        <v>4.3013000000000001E-3</v>
      </c>
      <c r="J783" s="3">
        <f t="shared" si="75"/>
        <v>0.69702900000000001</v>
      </c>
      <c r="K783">
        <v>7.5869900000000001</v>
      </c>
      <c r="L783">
        <v>52387.3</v>
      </c>
      <c r="M783">
        <f t="shared" si="76"/>
        <v>52.387300000000003</v>
      </c>
      <c r="N783" s="1"/>
    </row>
    <row r="784" spans="2:14" x14ac:dyDescent="0.25">
      <c r="D784">
        <v>0.78200000000000003</v>
      </c>
      <c r="E784" s="4">
        <f t="shared" si="74"/>
        <v>0.78200000000000003</v>
      </c>
      <c r="J784" s="3">
        <f t="shared" si="75"/>
        <v>0</v>
      </c>
      <c r="L784">
        <f>L783+(L786-L783)/3</f>
        <v>52433.866666666669</v>
      </c>
      <c r="M784">
        <f t="shared" si="76"/>
        <v>52.433866666666667</v>
      </c>
      <c r="N784" s="1"/>
    </row>
    <row r="785" spans="2:14" x14ac:dyDescent="0.25">
      <c r="D785">
        <v>0.78300000000000003</v>
      </c>
      <c r="E785" s="4">
        <f t="shared" si="74"/>
        <v>0.78300000000000003</v>
      </c>
      <c r="J785" s="3">
        <f t="shared" si="75"/>
        <v>0</v>
      </c>
      <c r="L785">
        <f t="shared" ref="L785" si="77">AVERAGE(L784,L786)</f>
        <v>52480.433333333334</v>
      </c>
      <c r="M785">
        <f t="shared" si="76"/>
        <v>52.480433333333337</v>
      </c>
      <c r="N785" s="1"/>
    </row>
    <row r="786" spans="2:14" x14ac:dyDescent="0.25">
      <c r="B786">
        <v>2.0330500000000001E-2</v>
      </c>
      <c r="D786">
        <v>0.78400000000000003</v>
      </c>
      <c r="E786" s="4">
        <f t="shared" si="74"/>
        <v>0.78400000000000003</v>
      </c>
      <c r="G786">
        <v>0.67532400000000004</v>
      </c>
      <c r="I786" s="1">
        <v>4.3378699999999997E-3</v>
      </c>
      <c r="J786" s="3">
        <f t="shared" si="75"/>
        <v>0.69999237000000003</v>
      </c>
      <c r="K786">
        <v>7.5884799999999997</v>
      </c>
      <c r="L786">
        <v>52527</v>
      </c>
      <c r="M786">
        <f t="shared" si="76"/>
        <v>52.527000000000001</v>
      </c>
      <c r="N786" s="1"/>
    </row>
    <row r="787" spans="2:14" x14ac:dyDescent="0.25">
      <c r="D787">
        <v>0.78500000000000003</v>
      </c>
      <c r="E787" s="4">
        <f t="shared" si="74"/>
        <v>0.78500000000000003</v>
      </c>
      <c r="J787" s="3">
        <f t="shared" si="75"/>
        <v>0</v>
      </c>
      <c r="L787">
        <f>AVERAGE(L786,L788)</f>
        <v>52573.55</v>
      </c>
      <c r="M787">
        <f t="shared" si="76"/>
        <v>52.573550000000004</v>
      </c>
      <c r="N787" s="1"/>
    </row>
    <row r="788" spans="2:14" x14ac:dyDescent="0.25">
      <c r="B788">
        <v>2.03307E-2</v>
      </c>
      <c r="D788">
        <v>0.78600000000000003</v>
      </c>
      <c r="E788" s="4">
        <f t="shared" si="74"/>
        <v>0.78600000000000003</v>
      </c>
      <c r="G788">
        <v>0.67727499999999996</v>
      </c>
      <c r="I788" s="1">
        <v>4.3622799999999996E-3</v>
      </c>
      <c r="J788" s="3">
        <f t="shared" si="75"/>
        <v>0.70196798000000005</v>
      </c>
      <c r="K788">
        <v>7.5894599999999999</v>
      </c>
      <c r="L788">
        <v>52620.1</v>
      </c>
      <c r="M788">
        <f t="shared" si="76"/>
        <v>52.620100000000001</v>
      </c>
      <c r="N788" s="1"/>
    </row>
    <row r="789" spans="2:14" x14ac:dyDescent="0.25">
      <c r="D789">
        <v>0.78700000000000003</v>
      </c>
      <c r="E789" s="4">
        <f t="shared" si="74"/>
        <v>0.78700000000000003</v>
      </c>
      <c r="J789" s="3">
        <f t="shared" si="75"/>
        <v>0</v>
      </c>
      <c r="L789">
        <f>AVERAGE(L788,L790)</f>
        <v>52666.55</v>
      </c>
      <c r="M789">
        <f t="shared" si="76"/>
        <v>52.666550000000001</v>
      </c>
      <c r="N789" s="1"/>
    </row>
    <row r="790" spans="2:14" x14ac:dyDescent="0.25">
      <c r="B790">
        <v>2.03307E-2</v>
      </c>
      <c r="D790">
        <v>0.78800000000000003</v>
      </c>
      <c r="E790" s="4">
        <f t="shared" si="74"/>
        <v>0.78800000000000003</v>
      </c>
      <c r="G790">
        <v>0.679226</v>
      </c>
      <c r="I790" s="1">
        <v>4.3867799999999998E-3</v>
      </c>
      <c r="J790" s="3">
        <f t="shared" si="75"/>
        <v>0.70394348000000007</v>
      </c>
      <c r="K790">
        <v>7.5904499999999997</v>
      </c>
      <c r="L790">
        <v>52713</v>
      </c>
      <c r="M790">
        <f t="shared" si="76"/>
        <v>52.713000000000001</v>
      </c>
      <c r="N790" s="1"/>
    </row>
    <row r="791" spans="2:14" x14ac:dyDescent="0.25">
      <c r="D791">
        <v>0.78900000000000003</v>
      </c>
      <c r="E791" s="4">
        <f t="shared" si="74"/>
        <v>0.78900000000000003</v>
      </c>
      <c r="J791" s="3">
        <f t="shared" si="75"/>
        <v>0</v>
      </c>
      <c r="L791">
        <f>AVERAGE(L790,L792)</f>
        <v>52759.4</v>
      </c>
      <c r="M791">
        <f t="shared" si="76"/>
        <v>52.759399999999999</v>
      </c>
      <c r="N791" s="1"/>
    </row>
    <row r="792" spans="2:14" x14ac:dyDescent="0.25">
      <c r="B792">
        <v>2.0330600000000001E-2</v>
      </c>
      <c r="D792">
        <v>0.79</v>
      </c>
      <c r="E792" s="4">
        <f t="shared" si="74"/>
        <v>0.79</v>
      </c>
      <c r="G792">
        <v>0.68117700000000003</v>
      </c>
      <c r="I792" s="1">
        <v>4.4113399999999997E-3</v>
      </c>
      <c r="J792" s="3">
        <f t="shared" si="75"/>
        <v>0.70591893999999999</v>
      </c>
      <c r="K792">
        <v>7.5914299999999999</v>
      </c>
      <c r="L792">
        <v>52805.8</v>
      </c>
      <c r="M792">
        <f t="shared" si="76"/>
        <v>52.805800000000005</v>
      </c>
      <c r="N792" s="1"/>
    </row>
    <row r="793" spans="2:14" x14ac:dyDescent="0.25">
      <c r="D793">
        <v>0.79100000000000004</v>
      </c>
      <c r="E793" s="4">
        <f t="shared" si="74"/>
        <v>0.79100000000000004</v>
      </c>
      <c r="J793" s="3">
        <f t="shared" si="75"/>
        <v>0</v>
      </c>
      <c r="L793">
        <f>AVERAGE(L792,L794)</f>
        <v>52852.100000000006</v>
      </c>
      <c r="M793">
        <f t="shared" si="76"/>
        <v>52.852100000000007</v>
      </c>
      <c r="N793" s="1"/>
    </row>
    <row r="794" spans="2:14" x14ac:dyDescent="0.25">
      <c r="B794">
        <v>2.0330600000000001E-2</v>
      </c>
      <c r="D794">
        <v>0.79200000000000004</v>
      </c>
      <c r="E794" s="4">
        <f t="shared" si="74"/>
        <v>0.79200000000000004</v>
      </c>
      <c r="G794">
        <v>0.68312799999999996</v>
      </c>
      <c r="I794" s="1">
        <v>4.4359600000000001E-3</v>
      </c>
      <c r="J794" s="3">
        <f t="shared" si="75"/>
        <v>0.70789455999999995</v>
      </c>
      <c r="K794">
        <v>7.5924100000000001</v>
      </c>
      <c r="L794">
        <v>52898.400000000001</v>
      </c>
      <c r="M794">
        <f t="shared" si="76"/>
        <v>52.898400000000002</v>
      </c>
      <c r="N794" s="1"/>
    </row>
    <row r="795" spans="2:14" x14ac:dyDescent="0.25">
      <c r="D795">
        <v>0.79300000000000004</v>
      </c>
      <c r="E795" s="4">
        <f t="shared" si="74"/>
        <v>0.79300000000000004</v>
      </c>
      <c r="J795" s="3">
        <f t="shared" si="75"/>
        <v>0</v>
      </c>
      <c r="L795">
        <f>AVERAGE(L794,L796)</f>
        <v>52944.7</v>
      </c>
      <c r="M795">
        <f t="shared" si="76"/>
        <v>52.944699999999997</v>
      </c>
      <c r="N795" s="1"/>
    </row>
    <row r="796" spans="2:14" x14ac:dyDescent="0.25">
      <c r="B796">
        <v>2.0330600000000001E-2</v>
      </c>
      <c r="D796">
        <v>0.79400000000000004</v>
      </c>
      <c r="E796" s="4">
        <f t="shared" si="74"/>
        <v>0.79400000000000004</v>
      </c>
      <c r="G796">
        <v>0.68507799999999996</v>
      </c>
      <c r="I796" s="1">
        <v>4.46065E-3</v>
      </c>
      <c r="J796" s="3">
        <f t="shared" si="75"/>
        <v>0.7098692499999999</v>
      </c>
      <c r="K796">
        <v>7.5933900000000003</v>
      </c>
      <c r="L796">
        <v>52991</v>
      </c>
      <c r="M796">
        <f t="shared" si="76"/>
        <v>52.991</v>
      </c>
      <c r="N796" s="1"/>
    </row>
    <row r="797" spans="2:14" x14ac:dyDescent="0.25">
      <c r="D797">
        <v>0.79500000000000004</v>
      </c>
      <c r="E797" s="4">
        <f t="shared" si="74"/>
        <v>0.79500000000000004</v>
      </c>
      <c r="J797" s="3">
        <f t="shared" si="75"/>
        <v>0</v>
      </c>
      <c r="L797">
        <f>AVERAGE(L796,L798)</f>
        <v>53037.2</v>
      </c>
      <c r="M797">
        <f t="shared" si="76"/>
        <v>53.037199999999999</v>
      </c>
      <c r="N797" s="1"/>
    </row>
    <row r="798" spans="2:14" x14ac:dyDescent="0.25">
      <c r="B798">
        <v>2.03307E-2</v>
      </c>
      <c r="D798">
        <v>0.79600000000000004</v>
      </c>
      <c r="E798" s="4">
        <f t="shared" si="74"/>
        <v>0.79600000000000004</v>
      </c>
      <c r="G798">
        <v>0.687029</v>
      </c>
      <c r="I798" s="1">
        <v>4.4853599999999999E-3</v>
      </c>
      <c r="J798" s="3">
        <f t="shared" si="75"/>
        <v>0.71184506000000003</v>
      </c>
      <c r="K798">
        <v>7.59436</v>
      </c>
      <c r="L798">
        <v>53083.4</v>
      </c>
      <c r="M798">
        <f t="shared" si="76"/>
        <v>53.083400000000005</v>
      </c>
      <c r="N798" s="1"/>
    </row>
    <row r="799" spans="2:14" x14ac:dyDescent="0.25">
      <c r="D799">
        <v>0.79700000000000004</v>
      </c>
      <c r="E799" s="4">
        <f t="shared" si="74"/>
        <v>0.79700000000000004</v>
      </c>
      <c r="J799" s="3">
        <f t="shared" si="75"/>
        <v>0</v>
      </c>
      <c r="L799">
        <f>AVERAGE(L798,L800)</f>
        <v>53129.55</v>
      </c>
      <c r="M799">
        <f t="shared" si="76"/>
        <v>53.129550000000002</v>
      </c>
      <c r="N799" s="1"/>
    </row>
    <row r="800" spans="2:14" x14ac:dyDescent="0.25">
      <c r="B800">
        <v>2.0330600000000001E-2</v>
      </c>
      <c r="D800">
        <v>0.79800000000000004</v>
      </c>
      <c r="E800" s="4">
        <f t="shared" si="74"/>
        <v>0.79800000000000004</v>
      </c>
      <c r="G800">
        <v>0.68897900000000001</v>
      </c>
      <c r="I800" s="1">
        <v>4.5101799999999999E-3</v>
      </c>
      <c r="J800" s="3">
        <f t="shared" si="75"/>
        <v>0.71381978000000001</v>
      </c>
      <c r="K800">
        <v>7.5953299999999997</v>
      </c>
      <c r="L800">
        <v>53175.7</v>
      </c>
      <c r="M800">
        <f t="shared" si="76"/>
        <v>53.175699999999999</v>
      </c>
      <c r="N800" s="1"/>
    </row>
    <row r="801" spans="2:14" x14ac:dyDescent="0.25">
      <c r="D801">
        <v>0.79900000000000004</v>
      </c>
      <c r="E801" s="4">
        <f t="shared" si="74"/>
        <v>0.79900000000000004</v>
      </c>
      <c r="J801" s="3">
        <f t="shared" si="75"/>
        <v>0</v>
      </c>
      <c r="L801">
        <f>AVERAGE(L800,L802)</f>
        <v>53221.8</v>
      </c>
      <c r="M801">
        <f t="shared" si="76"/>
        <v>53.221800000000002</v>
      </c>
      <c r="N801" s="1"/>
    </row>
    <row r="802" spans="2:14" x14ac:dyDescent="0.25">
      <c r="B802">
        <v>2.03307E-2</v>
      </c>
      <c r="D802">
        <v>0.8</v>
      </c>
      <c r="E802" s="4">
        <f t="shared" si="74"/>
        <v>0.8</v>
      </c>
      <c r="G802">
        <v>0.69092900000000002</v>
      </c>
      <c r="I802" s="1">
        <v>4.5350299999999998E-3</v>
      </c>
      <c r="J802" s="3">
        <f t="shared" si="75"/>
        <v>0.71579473000000005</v>
      </c>
      <c r="K802">
        <v>7.5962899999999998</v>
      </c>
      <c r="L802">
        <v>53267.9</v>
      </c>
      <c r="M802">
        <f t="shared" si="76"/>
        <v>53.267900000000004</v>
      </c>
      <c r="N802" s="1"/>
    </row>
    <row r="803" spans="2:14" x14ac:dyDescent="0.25">
      <c r="D803">
        <v>0.80100000000000005</v>
      </c>
      <c r="E803" s="4">
        <f t="shared" si="74"/>
        <v>0.80100000000000005</v>
      </c>
      <c r="J803" s="3">
        <f t="shared" si="75"/>
        <v>0</v>
      </c>
      <c r="L803">
        <f>L802+(L$806-L$802)/4</f>
        <v>53313.925000000003</v>
      </c>
      <c r="M803">
        <f t="shared" si="76"/>
        <v>53.313925000000005</v>
      </c>
    </row>
    <row r="804" spans="2:14" x14ac:dyDescent="0.25">
      <c r="D804">
        <v>0.80200000000000005</v>
      </c>
      <c r="E804" s="4">
        <f t="shared" si="74"/>
        <v>0.80200000000000005</v>
      </c>
      <c r="J804" s="3">
        <f t="shared" si="75"/>
        <v>0</v>
      </c>
      <c r="L804">
        <f t="shared" ref="L804:L805" si="78">L803+(L$806-L$802)/4</f>
        <v>53359.950000000004</v>
      </c>
      <c r="M804">
        <f t="shared" si="76"/>
        <v>53.359950000000005</v>
      </c>
      <c r="N804" s="1"/>
    </row>
    <row r="805" spans="2:14" x14ac:dyDescent="0.25">
      <c r="D805">
        <v>0.80300000000000005</v>
      </c>
      <c r="E805" s="4">
        <f t="shared" si="74"/>
        <v>0.80300000000000005</v>
      </c>
      <c r="J805" s="3">
        <f t="shared" si="75"/>
        <v>0</v>
      </c>
      <c r="L805">
        <f t="shared" si="78"/>
        <v>53405.975000000006</v>
      </c>
      <c r="M805">
        <f t="shared" si="76"/>
        <v>53.405975000000005</v>
      </c>
      <c r="N805" s="1"/>
    </row>
    <row r="806" spans="2:14" x14ac:dyDescent="0.25">
      <c r="B806">
        <v>2.0330600000000001E-2</v>
      </c>
      <c r="D806">
        <v>0.80400000000000005</v>
      </c>
      <c r="E806" s="4">
        <f t="shared" si="74"/>
        <v>0.80400000000000005</v>
      </c>
      <c r="G806">
        <v>0.69482999999999995</v>
      </c>
      <c r="I806" s="1">
        <v>4.5849300000000001E-3</v>
      </c>
      <c r="J806" s="3">
        <f t="shared" si="75"/>
        <v>0.71974552999999997</v>
      </c>
      <c r="K806">
        <v>7.5982099999999999</v>
      </c>
      <c r="L806">
        <v>53452</v>
      </c>
      <c r="M806">
        <f t="shared" si="76"/>
        <v>53.451999999999998</v>
      </c>
      <c r="N806" s="1"/>
    </row>
    <row r="807" spans="2:14" x14ac:dyDescent="0.25">
      <c r="D807">
        <v>0.80500000000000005</v>
      </c>
      <c r="E807" s="4">
        <f t="shared" si="74"/>
        <v>0.80500000000000005</v>
      </c>
      <c r="J807" s="3">
        <f t="shared" si="75"/>
        <v>0</v>
      </c>
      <c r="L807">
        <f>AVERAGE(L806,L808)</f>
        <v>53497.9</v>
      </c>
      <c r="M807">
        <f t="shared" si="76"/>
        <v>53.497900000000001</v>
      </c>
      <c r="N807" s="1"/>
    </row>
    <row r="808" spans="2:14" x14ac:dyDescent="0.25">
      <c r="B808">
        <v>2.03307E-2</v>
      </c>
      <c r="D808">
        <v>0.80600000000000005</v>
      </c>
      <c r="E808" s="4">
        <f t="shared" si="74"/>
        <v>0.80600000000000005</v>
      </c>
      <c r="G808">
        <v>0.69677999999999995</v>
      </c>
      <c r="I808" s="1">
        <v>4.6099599999999998E-3</v>
      </c>
      <c r="J808" s="3">
        <f t="shared" si="75"/>
        <v>0.72172066000000001</v>
      </c>
      <c r="K808">
        <v>7.59917</v>
      </c>
      <c r="L808">
        <v>53543.8</v>
      </c>
      <c r="M808">
        <f t="shared" si="76"/>
        <v>53.543800000000005</v>
      </c>
      <c r="N808" s="1"/>
    </row>
    <row r="809" spans="2:14" x14ac:dyDescent="0.25">
      <c r="D809">
        <v>0.80700000000000005</v>
      </c>
      <c r="E809" s="4">
        <f t="shared" si="74"/>
        <v>0.80700000000000005</v>
      </c>
      <c r="J809" s="3">
        <f t="shared" si="75"/>
        <v>0</v>
      </c>
      <c r="L809">
        <f>AVERAGE(L808,L810)</f>
        <v>53589.65</v>
      </c>
      <c r="M809">
        <f t="shared" si="76"/>
        <v>53.589649999999999</v>
      </c>
      <c r="N809" s="1"/>
    </row>
    <row r="810" spans="2:14" x14ac:dyDescent="0.25">
      <c r="B810">
        <v>2.03307E-2</v>
      </c>
      <c r="D810">
        <v>0.80800000000000005</v>
      </c>
      <c r="E810" s="4">
        <f t="shared" si="74"/>
        <v>0.80800000000000005</v>
      </c>
      <c r="G810">
        <v>0.69872900000000004</v>
      </c>
      <c r="I810" s="1">
        <v>4.6350599999999999E-3</v>
      </c>
      <c r="J810" s="3">
        <f t="shared" si="75"/>
        <v>0.7236947600000001</v>
      </c>
      <c r="K810">
        <v>7.6001200000000004</v>
      </c>
      <c r="L810">
        <v>53635.5</v>
      </c>
      <c r="M810">
        <f t="shared" si="76"/>
        <v>53.6355</v>
      </c>
      <c r="N810" s="1"/>
    </row>
    <row r="811" spans="2:14" x14ac:dyDescent="0.25">
      <c r="D811">
        <v>0.80900000000000005</v>
      </c>
      <c r="E811" s="4">
        <f t="shared" si="74"/>
        <v>0.80900000000000005</v>
      </c>
      <c r="J811" s="3">
        <f t="shared" si="75"/>
        <v>0</v>
      </c>
      <c r="L811">
        <f>AVERAGE(L810,L812)</f>
        <v>53681.3</v>
      </c>
      <c r="M811">
        <f t="shared" si="76"/>
        <v>53.6813</v>
      </c>
      <c r="N811" s="1"/>
    </row>
    <row r="812" spans="2:14" x14ac:dyDescent="0.25">
      <c r="B812">
        <v>2.03307E-2</v>
      </c>
      <c r="D812">
        <v>0.81</v>
      </c>
      <c r="E812" s="4">
        <f t="shared" si="74"/>
        <v>0.81</v>
      </c>
      <c r="G812">
        <v>0.70067900000000005</v>
      </c>
      <c r="I812" s="1">
        <v>4.6601999999999998E-3</v>
      </c>
      <c r="J812" s="3">
        <f t="shared" si="75"/>
        <v>0.72566990000000009</v>
      </c>
      <c r="K812">
        <v>7.60107</v>
      </c>
      <c r="L812">
        <v>53727.1</v>
      </c>
      <c r="M812">
        <f t="shared" si="76"/>
        <v>53.7271</v>
      </c>
      <c r="N812" s="1"/>
    </row>
    <row r="813" spans="2:14" x14ac:dyDescent="0.25">
      <c r="D813">
        <v>0.81100000000000005</v>
      </c>
      <c r="E813" s="4">
        <f t="shared" si="74"/>
        <v>0.81100000000000005</v>
      </c>
      <c r="J813" s="3">
        <f t="shared" si="75"/>
        <v>0</v>
      </c>
      <c r="L813">
        <f>AVERAGE(L812,L814)</f>
        <v>53772.85</v>
      </c>
      <c r="M813">
        <f t="shared" si="76"/>
        <v>53.772849999999998</v>
      </c>
      <c r="N813" s="1"/>
    </row>
    <row r="814" spans="2:14" x14ac:dyDescent="0.25">
      <c r="B814">
        <v>2.0330600000000001E-2</v>
      </c>
      <c r="D814">
        <v>0.81200000000000006</v>
      </c>
      <c r="E814" s="4">
        <f t="shared" si="74"/>
        <v>0.81200000000000006</v>
      </c>
      <c r="G814">
        <v>0.70262899999999995</v>
      </c>
      <c r="I814" s="1">
        <v>4.68543E-3</v>
      </c>
      <c r="J814" s="3">
        <f t="shared" si="75"/>
        <v>0.72764502999999991</v>
      </c>
      <c r="K814">
        <v>7.6020200000000004</v>
      </c>
      <c r="L814">
        <v>53818.6</v>
      </c>
      <c r="M814">
        <f t="shared" si="76"/>
        <v>53.818599999999996</v>
      </c>
      <c r="N814" s="1"/>
    </row>
    <row r="815" spans="2:14" x14ac:dyDescent="0.25">
      <c r="D815">
        <v>0.81299999999999994</v>
      </c>
      <c r="E815" s="4">
        <f t="shared" si="74"/>
        <v>0.81299999999999994</v>
      </c>
      <c r="J815" s="3">
        <f t="shared" si="75"/>
        <v>0</v>
      </c>
      <c r="L815">
        <f>L814+(L$819-L$814)/5</f>
        <v>53864.24</v>
      </c>
      <c r="M815">
        <f t="shared" si="76"/>
        <v>53.864239999999995</v>
      </c>
      <c r="N815" s="1"/>
    </row>
    <row r="816" spans="2:14" x14ac:dyDescent="0.25">
      <c r="D816">
        <v>0.81399999999999995</v>
      </c>
      <c r="E816" s="4">
        <f t="shared" si="74"/>
        <v>0.81399999999999995</v>
      </c>
      <c r="J816" s="3">
        <f t="shared" si="75"/>
        <v>0</v>
      </c>
      <c r="L816">
        <f t="shared" ref="L816:L818" si="79">L815+(L$819-L$814)/5</f>
        <v>53909.88</v>
      </c>
      <c r="M816">
        <f t="shared" si="76"/>
        <v>53.909879999999994</v>
      </c>
      <c r="N816" s="1"/>
    </row>
    <row r="817" spans="2:14" x14ac:dyDescent="0.25">
      <c r="D817">
        <v>0.81499999999999995</v>
      </c>
      <c r="E817" s="4">
        <f t="shared" si="74"/>
        <v>0.81499999999999995</v>
      </c>
      <c r="J817" s="3">
        <f t="shared" si="75"/>
        <v>0</v>
      </c>
      <c r="L817">
        <f t="shared" si="79"/>
        <v>53955.519999999997</v>
      </c>
      <c r="M817">
        <f t="shared" si="76"/>
        <v>53.95552</v>
      </c>
      <c r="N817" s="1"/>
    </row>
    <row r="818" spans="2:14" x14ac:dyDescent="0.25">
      <c r="D818">
        <v>0.81599999999999995</v>
      </c>
      <c r="E818" s="4">
        <f t="shared" si="74"/>
        <v>0.81599999999999995</v>
      </c>
      <c r="J818" s="3">
        <f t="shared" si="75"/>
        <v>0</v>
      </c>
      <c r="L818">
        <f t="shared" si="79"/>
        <v>54001.159999999996</v>
      </c>
      <c r="M818">
        <f t="shared" si="76"/>
        <v>54.001159999999999</v>
      </c>
      <c r="N818" s="1"/>
    </row>
    <row r="819" spans="2:14" x14ac:dyDescent="0.25">
      <c r="B819">
        <v>2.03307E-2</v>
      </c>
      <c r="D819">
        <v>0.81699999999999995</v>
      </c>
      <c r="E819" s="4">
        <f t="shared" si="74"/>
        <v>0.81699999999999995</v>
      </c>
      <c r="G819">
        <v>0.70750199999999996</v>
      </c>
      <c r="I819" s="1">
        <v>4.7487199999999997E-3</v>
      </c>
      <c r="J819" s="3">
        <f t="shared" si="75"/>
        <v>0.73258142000000004</v>
      </c>
      <c r="K819">
        <v>7.6043700000000003</v>
      </c>
      <c r="L819">
        <v>54046.8</v>
      </c>
      <c r="M819">
        <f t="shared" si="76"/>
        <v>54.046800000000005</v>
      </c>
      <c r="N819" s="1"/>
    </row>
    <row r="820" spans="2:14" x14ac:dyDescent="0.25">
      <c r="D820">
        <v>0.81799999999999995</v>
      </c>
      <c r="E820" s="4">
        <f t="shared" si="74"/>
        <v>0.81799999999999995</v>
      </c>
      <c r="J820" s="3">
        <f t="shared" si="75"/>
        <v>0</v>
      </c>
      <c r="L820">
        <f>AVERAGE(L819,L821)</f>
        <v>54092.350000000006</v>
      </c>
      <c r="M820">
        <f t="shared" si="76"/>
        <v>54.092350000000003</v>
      </c>
      <c r="N820" s="1"/>
    </row>
    <row r="821" spans="2:14" x14ac:dyDescent="0.25">
      <c r="B821">
        <v>2.03307E-2</v>
      </c>
      <c r="D821">
        <v>0.81899999999999995</v>
      </c>
      <c r="E821" s="4">
        <f t="shared" si="74"/>
        <v>0.81899999999999995</v>
      </c>
      <c r="G821">
        <v>0.70945100000000005</v>
      </c>
      <c r="I821" s="1">
        <v>4.7741399999999996E-3</v>
      </c>
      <c r="J821" s="3">
        <f t="shared" si="75"/>
        <v>0.73455584000000007</v>
      </c>
      <c r="K821">
        <v>7.6053100000000002</v>
      </c>
      <c r="L821">
        <v>54137.9</v>
      </c>
      <c r="M821">
        <f t="shared" si="76"/>
        <v>54.137900000000002</v>
      </c>
      <c r="N821" s="1"/>
    </row>
    <row r="822" spans="2:14" x14ac:dyDescent="0.25">
      <c r="D822">
        <v>0.82</v>
      </c>
      <c r="E822" s="4">
        <f t="shared" si="74"/>
        <v>0.82</v>
      </c>
      <c r="J822" s="3">
        <f t="shared" si="75"/>
        <v>0</v>
      </c>
      <c r="L822">
        <f>AVERAGE(L821,L823)</f>
        <v>54183.4</v>
      </c>
      <c r="M822">
        <f t="shared" si="76"/>
        <v>54.183399999999999</v>
      </c>
      <c r="N822" s="1"/>
    </row>
    <row r="823" spans="2:14" x14ac:dyDescent="0.25">
      <c r="B823">
        <v>2.03307E-2</v>
      </c>
      <c r="D823">
        <v>0.82099999999999995</v>
      </c>
      <c r="E823" s="4">
        <f t="shared" si="74"/>
        <v>0.82099999999999995</v>
      </c>
      <c r="G823">
        <v>0.71140000000000003</v>
      </c>
      <c r="I823" s="1">
        <v>4.7996000000000002E-3</v>
      </c>
      <c r="J823" s="3">
        <f t="shared" si="75"/>
        <v>0.73653030000000008</v>
      </c>
      <c r="K823">
        <v>7.6062399999999997</v>
      </c>
      <c r="L823">
        <v>54228.9</v>
      </c>
      <c r="M823">
        <f t="shared" si="76"/>
        <v>54.228900000000003</v>
      </c>
      <c r="N823" s="1"/>
    </row>
    <row r="824" spans="2:14" x14ac:dyDescent="0.25">
      <c r="D824">
        <v>0.82199999999999995</v>
      </c>
      <c r="E824" s="4">
        <f t="shared" si="74"/>
        <v>0.82199999999999995</v>
      </c>
      <c r="J824" s="3">
        <f t="shared" si="75"/>
        <v>0</v>
      </c>
      <c r="L824">
        <f>AVERAGE(L823,L825)</f>
        <v>54274.3</v>
      </c>
      <c r="M824">
        <f t="shared" si="76"/>
        <v>54.274300000000004</v>
      </c>
      <c r="N824" s="1"/>
    </row>
    <row r="825" spans="2:14" x14ac:dyDescent="0.25">
      <c r="B825">
        <v>2.03307E-2</v>
      </c>
      <c r="D825">
        <v>0.82299999999999995</v>
      </c>
      <c r="E825" s="4">
        <f t="shared" si="74"/>
        <v>0.82299999999999995</v>
      </c>
      <c r="G825">
        <v>0.71334900000000001</v>
      </c>
      <c r="I825" s="1">
        <v>4.8251600000000002E-3</v>
      </c>
      <c r="J825" s="3">
        <f t="shared" si="75"/>
        <v>0.73850486000000004</v>
      </c>
      <c r="K825">
        <v>7.60717</v>
      </c>
      <c r="L825">
        <v>54319.7</v>
      </c>
      <c r="M825">
        <f t="shared" si="76"/>
        <v>54.319699999999997</v>
      </c>
      <c r="N825" s="1"/>
    </row>
    <row r="826" spans="2:14" x14ac:dyDescent="0.25">
      <c r="D826">
        <v>0.82399999999999995</v>
      </c>
      <c r="E826" s="4">
        <f t="shared" si="74"/>
        <v>0.82399999999999995</v>
      </c>
      <c r="J826" s="3">
        <f t="shared" si="75"/>
        <v>0</v>
      </c>
      <c r="L826">
        <f>AVERAGE(L825,L827)</f>
        <v>54365.1</v>
      </c>
      <c r="M826">
        <f t="shared" si="76"/>
        <v>54.365099999999998</v>
      </c>
      <c r="N826" s="1"/>
    </row>
    <row r="827" spans="2:14" x14ac:dyDescent="0.25">
      <c r="B827">
        <v>2.03307E-2</v>
      </c>
      <c r="D827">
        <v>0.82499999999999996</v>
      </c>
      <c r="E827" s="4">
        <f t="shared" si="74"/>
        <v>0.82499999999999996</v>
      </c>
      <c r="G827">
        <v>0.71529799999999999</v>
      </c>
      <c r="I827" s="1">
        <v>4.85075E-3</v>
      </c>
      <c r="J827" s="3">
        <f t="shared" si="75"/>
        <v>0.74047945000000004</v>
      </c>
      <c r="K827">
        <v>7.6081000000000003</v>
      </c>
      <c r="L827">
        <v>54410.5</v>
      </c>
      <c r="M827">
        <f t="shared" si="76"/>
        <v>54.410499999999999</v>
      </c>
      <c r="N827" s="1"/>
    </row>
    <row r="828" spans="2:14" x14ac:dyDescent="0.25">
      <c r="D828">
        <v>0.82599999999999996</v>
      </c>
      <c r="E828" s="4">
        <f t="shared" si="74"/>
        <v>0.82599999999999996</v>
      </c>
      <c r="J828" s="3">
        <f t="shared" si="75"/>
        <v>0</v>
      </c>
      <c r="L828">
        <f>L827+(L830-L827)/3</f>
        <v>54455.8</v>
      </c>
      <c r="M828">
        <f t="shared" si="76"/>
        <v>54.455800000000004</v>
      </c>
      <c r="N828" s="1"/>
    </row>
    <row r="829" spans="2:14" x14ac:dyDescent="0.25">
      <c r="D829">
        <v>0.82699999999999996</v>
      </c>
      <c r="E829" s="4">
        <f t="shared" si="74"/>
        <v>0.82699999999999996</v>
      </c>
      <c r="J829" s="3">
        <f t="shared" si="75"/>
        <v>0</v>
      </c>
      <c r="L829">
        <f t="shared" ref="L829" si="80">AVERAGE(L828,L830)</f>
        <v>54501.100000000006</v>
      </c>
      <c r="M829">
        <f t="shared" si="76"/>
        <v>54.501100000000008</v>
      </c>
      <c r="N829" s="1"/>
    </row>
    <row r="830" spans="2:14" x14ac:dyDescent="0.25">
      <c r="B830">
        <v>2.0330600000000001E-2</v>
      </c>
      <c r="D830">
        <v>0.82799999999999996</v>
      </c>
      <c r="E830" s="4">
        <f t="shared" si="74"/>
        <v>0.82799999999999996</v>
      </c>
      <c r="G830">
        <v>0.718221</v>
      </c>
      <c r="I830" s="1">
        <v>4.8892600000000003E-3</v>
      </c>
      <c r="J830" s="3">
        <f t="shared" si="75"/>
        <v>0.74344085999999998</v>
      </c>
      <c r="K830">
        <v>7.6094900000000001</v>
      </c>
      <c r="L830">
        <v>54546.400000000001</v>
      </c>
      <c r="M830">
        <f t="shared" si="76"/>
        <v>54.546399999999998</v>
      </c>
      <c r="N830" s="1"/>
    </row>
    <row r="831" spans="2:14" x14ac:dyDescent="0.25">
      <c r="D831">
        <v>0.82899999999999996</v>
      </c>
      <c r="E831" s="4">
        <f t="shared" si="74"/>
        <v>0.82899999999999996</v>
      </c>
      <c r="J831" s="3">
        <f t="shared" si="75"/>
        <v>0</v>
      </c>
      <c r="L831">
        <f>AVERAGE(L830,L832)</f>
        <v>54591.600000000006</v>
      </c>
      <c r="M831">
        <f t="shared" si="76"/>
        <v>54.591600000000007</v>
      </c>
      <c r="N831" s="1"/>
    </row>
    <row r="832" spans="2:14" x14ac:dyDescent="0.25">
      <c r="B832">
        <v>2.0330600000000001E-2</v>
      </c>
      <c r="D832">
        <v>0.83</v>
      </c>
      <c r="E832" s="4">
        <f t="shared" si="74"/>
        <v>0.83</v>
      </c>
      <c r="G832">
        <v>0.72016899999999995</v>
      </c>
      <c r="I832" s="1">
        <v>4.9150000000000001E-3</v>
      </c>
      <c r="J832" s="3">
        <f t="shared" si="75"/>
        <v>0.74541459999999993</v>
      </c>
      <c r="K832">
        <v>7.6104099999999999</v>
      </c>
      <c r="L832">
        <v>54636.800000000003</v>
      </c>
      <c r="M832">
        <f t="shared" si="76"/>
        <v>54.636800000000001</v>
      </c>
      <c r="N832" s="1"/>
    </row>
    <row r="833" spans="2:14" x14ac:dyDescent="0.25">
      <c r="D833">
        <v>0.83099999999999996</v>
      </c>
      <c r="E833" s="4">
        <f t="shared" si="74"/>
        <v>0.83099999999999996</v>
      </c>
      <c r="J833" s="3">
        <f t="shared" si="75"/>
        <v>0</v>
      </c>
      <c r="L833">
        <f>L832+(L835-L832)/3</f>
        <v>54681.966666666667</v>
      </c>
      <c r="M833">
        <f t="shared" si="76"/>
        <v>54.681966666666668</v>
      </c>
      <c r="N833" s="1"/>
    </row>
    <row r="834" spans="2:14" x14ac:dyDescent="0.25">
      <c r="D834">
        <v>0.83199999999999996</v>
      </c>
      <c r="E834" s="4">
        <f t="shared" si="74"/>
        <v>0.83199999999999996</v>
      </c>
      <c r="J834" s="3">
        <f t="shared" si="75"/>
        <v>0</v>
      </c>
      <c r="L834">
        <f t="shared" ref="L834" si="81">AVERAGE(L833,L835)</f>
        <v>54727.133333333331</v>
      </c>
      <c r="M834">
        <f t="shared" si="76"/>
        <v>54.727133333333335</v>
      </c>
      <c r="N834" s="1"/>
    </row>
    <row r="835" spans="2:14" x14ac:dyDescent="0.25">
      <c r="B835">
        <v>2.0330600000000001E-2</v>
      </c>
      <c r="D835">
        <v>0.83299999999999996</v>
      </c>
      <c r="E835" s="4">
        <f t="shared" ref="E835:E898" si="82">ROUND(D835,3)</f>
        <v>0.83299999999999996</v>
      </c>
      <c r="G835">
        <v>0.72309199999999996</v>
      </c>
      <c r="I835" s="1">
        <v>4.9537299999999999E-3</v>
      </c>
      <c r="J835" s="3">
        <f t="shared" ref="J835:J898" si="83">B835+G835+I835</f>
        <v>0.74837632999999992</v>
      </c>
      <c r="K835">
        <v>7.6117800000000004</v>
      </c>
      <c r="L835">
        <v>54772.3</v>
      </c>
      <c r="M835">
        <f t="shared" ref="M835:M898" si="84">L835/1000</f>
        <v>54.772300000000001</v>
      </c>
      <c r="N835" s="1"/>
    </row>
    <row r="836" spans="2:14" x14ac:dyDescent="0.25">
      <c r="D836">
        <v>0.83399999999999996</v>
      </c>
      <c r="E836" s="4">
        <f t="shared" si="82"/>
        <v>0.83399999999999996</v>
      </c>
      <c r="J836" s="3">
        <f t="shared" si="83"/>
        <v>0</v>
      </c>
      <c r="L836">
        <f>AVERAGE(L835,L837)</f>
        <v>54817.350000000006</v>
      </c>
      <c r="M836">
        <f t="shared" si="84"/>
        <v>54.817350000000005</v>
      </c>
      <c r="N836" s="1"/>
    </row>
    <row r="837" spans="2:14" x14ac:dyDescent="0.25">
      <c r="B837">
        <v>2.0330600000000001E-2</v>
      </c>
      <c r="D837">
        <v>0.83499999999999996</v>
      </c>
      <c r="E837" s="4">
        <f t="shared" si="82"/>
        <v>0.83499999999999996</v>
      </c>
      <c r="G837">
        <v>0.72504000000000002</v>
      </c>
      <c r="I837" s="1">
        <v>4.9796399999999996E-3</v>
      </c>
      <c r="J837" s="3">
        <f t="shared" si="83"/>
        <v>0.75035023999999995</v>
      </c>
      <c r="K837">
        <v>7.6126899999999997</v>
      </c>
      <c r="L837">
        <v>54862.400000000001</v>
      </c>
      <c r="M837">
        <f t="shared" si="84"/>
        <v>54.862400000000001</v>
      </c>
      <c r="N837" s="1"/>
    </row>
    <row r="838" spans="2:14" x14ac:dyDescent="0.25">
      <c r="D838">
        <v>0.83599999999999997</v>
      </c>
      <c r="E838" s="4">
        <f t="shared" si="82"/>
        <v>0.83599999999999997</v>
      </c>
      <c r="J838" s="3">
        <f t="shared" si="83"/>
        <v>0</v>
      </c>
      <c r="L838">
        <f>AVERAGE(L837,L839)</f>
        <v>54907.45</v>
      </c>
      <c r="M838">
        <f t="shared" si="84"/>
        <v>54.907449999999997</v>
      </c>
      <c r="N838" s="1"/>
    </row>
    <row r="839" spans="2:14" x14ac:dyDescent="0.25">
      <c r="B839">
        <v>2.03307E-2</v>
      </c>
      <c r="D839">
        <v>0.83699999999999997</v>
      </c>
      <c r="E839" s="4">
        <f t="shared" si="82"/>
        <v>0.83699999999999997</v>
      </c>
      <c r="G839">
        <v>0.72698799999999997</v>
      </c>
      <c r="I839" s="1">
        <v>5.00556E-3</v>
      </c>
      <c r="J839" s="3">
        <f t="shared" si="83"/>
        <v>0.75232425999999997</v>
      </c>
      <c r="K839">
        <v>7.6135999999999999</v>
      </c>
      <c r="L839">
        <v>54952.5</v>
      </c>
      <c r="M839">
        <f t="shared" si="84"/>
        <v>54.952500000000001</v>
      </c>
      <c r="N839" s="1"/>
    </row>
    <row r="840" spans="2:14" x14ac:dyDescent="0.25">
      <c r="D840">
        <v>0.83799999999999997</v>
      </c>
      <c r="E840" s="4">
        <f t="shared" si="82"/>
        <v>0.83799999999999997</v>
      </c>
      <c r="J840" s="3">
        <f t="shared" si="83"/>
        <v>0</v>
      </c>
      <c r="L840">
        <f>AVERAGE(L839,L841)</f>
        <v>54997.45</v>
      </c>
      <c r="M840">
        <f t="shared" si="84"/>
        <v>54.997450000000001</v>
      </c>
      <c r="N840" s="1"/>
    </row>
    <row r="841" spans="2:14" x14ac:dyDescent="0.25">
      <c r="B841">
        <v>2.03308E-2</v>
      </c>
      <c r="D841">
        <v>0.83899999999999997</v>
      </c>
      <c r="E841" s="4">
        <f t="shared" si="82"/>
        <v>0.83899999999999997</v>
      </c>
      <c r="G841">
        <v>0.72893600000000003</v>
      </c>
      <c r="I841" s="1">
        <v>5.0315500000000001E-3</v>
      </c>
      <c r="J841" s="3">
        <f t="shared" si="83"/>
        <v>0.75429835000000001</v>
      </c>
      <c r="K841">
        <v>7.6145100000000001</v>
      </c>
      <c r="L841">
        <v>55042.400000000001</v>
      </c>
      <c r="M841">
        <f t="shared" si="84"/>
        <v>55.042400000000001</v>
      </c>
      <c r="N841" s="1"/>
    </row>
    <row r="842" spans="2:14" x14ac:dyDescent="0.25">
      <c r="D842">
        <v>0.84</v>
      </c>
      <c r="E842" s="4">
        <f t="shared" si="82"/>
        <v>0.84</v>
      </c>
      <c r="J842" s="3">
        <f t="shared" si="83"/>
        <v>0</v>
      </c>
      <c r="L842">
        <f>AVERAGE(L841,L843)</f>
        <v>55087.350000000006</v>
      </c>
      <c r="M842">
        <f t="shared" si="84"/>
        <v>55.087350000000008</v>
      </c>
      <c r="N842" s="1"/>
    </row>
    <row r="843" spans="2:14" x14ac:dyDescent="0.25">
      <c r="B843">
        <v>2.03307E-2</v>
      </c>
      <c r="D843">
        <v>0.84099999999999997</v>
      </c>
      <c r="E843" s="4">
        <f t="shared" si="82"/>
        <v>0.84099999999999997</v>
      </c>
      <c r="G843">
        <v>0.73088399999999998</v>
      </c>
      <c r="I843" s="1">
        <v>5.0576299999999996E-3</v>
      </c>
      <c r="J843" s="3">
        <f t="shared" si="83"/>
        <v>0.75627233000000005</v>
      </c>
      <c r="K843">
        <v>7.6154099999999998</v>
      </c>
      <c r="L843">
        <v>55132.3</v>
      </c>
      <c r="M843">
        <f t="shared" si="84"/>
        <v>55.132300000000001</v>
      </c>
      <c r="N843" s="1"/>
    </row>
    <row r="844" spans="2:14" x14ac:dyDescent="0.25">
      <c r="D844">
        <v>0.84199999999999997</v>
      </c>
      <c r="E844" s="4">
        <f t="shared" si="82"/>
        <v>0.84199999999999997</v>
      </c>
      <c r="J844" s="3">
        <f t="shared" si="83"/>
        <v>0</v>
      </c>
      <c r="L844">
        <f>AVERAGE(L843,L845)</f>
        <v>55177.15</v>
      </c>
      <c r="M844">
        <f t="shared" si="84"/>
        <v>55.177150000000005</v>
      </c>
      <c r="N844" s="1"/>
    </row>
    <row r="845" spans="2:14" x14ac:dyDescent="0.25">
      <c r="B845">
        <v>2.03307E-2</v>
      </c>
      <c r="D845">
        <v>0.84299999999999997</v>
      </c>
      <c r="E845" s="4">
        <f t="shared" si="82"/>
        <v>0.84299999999999997</v>
      </c>
      <c r="G845">
        <v>0.73283200000000004</v>
      </c>
      <c r="I845" s="1">
        <v>5.0837399999999998E-3</v>
      </c>
      <c r="J845" s="3">
        <f t="shared" si="83"/>
        <v>0.75824644000000008</v>
      </c>
      <c r="K845">
        <v>7.6163100000000004</v>
      </c>
      <c r="L845">
        <v>55222</v>
      </c>
      <c r="M845">
        <f t="shared" si="84"/>
        <v>55.222000000000001</v>
      </c>
      <c r="N845" s="1"/>
    </row>
    <row r="846" spans="2:14" x14ac:dyDescent="0.25">
      <c r="D846">
        <v>0.84399999999999997</v>
      </c>
      <c r="E846" s="4">
        <f t="shared" si="82"/>
        <v>0.84399999999999997</v>
      </c>
      <c r="J846" s="3">
        <f t="shared" si="83"/>
        <v>0</v>
      </c>
      <c r="L846">
        <f>L845+(L848-L845)/3</f>
        <v>55266.76666666667</v>
      </c>
      <c r="M846">
        <f t="shared" si="84"/>
        <v>55.266766666666669</v>
      </c>
      <c r="N846" s="1"/>
    </row>
    <row r="847" spans="2:14" x14ac:dyDescent="0.25">
      <c r="D847">
        <v>0.84499999999999997</v>
      </c>
      <c r="E847" s="4">
        <f t="shared" si="82"/>
        <v>0.84499999999999997</v>
      </c>
      <c r="J847" s="3">
        <f t="shared" si="83"/>
        <v>0</v>
      </c>
      <c r="L847">
        <f t="shared" ref="L847" si="85">AVERAGE(L846,L848)</f>
        <v>55311.53333333334</v>
      </c>
      <c r="M847">
        <f t="shared" si="84"/>
        <v>55.311533333333337</v>
      </c>
      <c r="N847" s="1"/>
    </row>
    <row r="848" spans="2:14" x14ac:dyDescent="0.25">
      <c r="B848">
        <v>2.0330600000000001E-2</v>
      </c>
      <c r="D848">
        <v>0.84599999999999997</v>
      </c>
      <c r="E848" s="4">
        <f t="shared" si="82"/>
        <v>0.84599999999999997</v>
      </c>
      <c r="G848">
        <v>0.73575299999999999</v>
      </c>
      <c r="I848" s="1">
        <v>5.1230599999999996E-3</v>
      </c>
      <c r="J848" s="3">
        <f t="shared" si="83"/>
        <v>0.76120665999999992</v>
      </c>
      <c r="K848">
        <v>7.6176599999999999</v>
      </c>
      <c r="L848">
        <v>55356.3</v>
      </c>
      <c r="M848">
        <f t="shared" si="84"/>
        <v>55.356300000000005</v>
      </c>
      <c r="N848" s="1"/>
    </row>
    <row r="849" spans="2:14" x14ac:dyDescent="0.25">
      <c r="D849">
        <v>0.84699999999999998</v>
      </c>
      <c r="E849" s="4">
        <f t="shared" si="82"/>
        <v>0.84699999999999998</v>
      </c>
      <c r="J849" s="3">
        <f t="shared" si="83"/>
        <v>0</v>
      </c>
      <c r="L849">
        <f>AVERAGE(L848,L850)</f>
        <v>55401.05</v>
      </c>
      <c r="M849">
        <f t="shared" si="84"/>
        <v>55.401050000000005</v>
      </c>
      <c r="N849" s="1"/>
    </row>
    <row r="850" spans="2:14" x14ac:dyDescent="0.25">
      <c r="B850">
        <v>2.03308E-2</v>
      </c>
      <c r="D850">
        <v>0.84799999999999998</v>
      </c>
      <c r="E850" s="4">
        <f t="shared" si="82"/>
        <v>0.84799999999999998</v>
      </c>
      <c r="G850">
        <v>0.73770100000000005</v>
      </c>
      <c r="I850" s="1">
        <v>5.1492600000000001E-3</v>
      </c>
      <c r="J850" s="3">
        <f t="shared" si="83"/>
        <v>0.76318106000000008</v>
      </c>
      <c r="K850">
        <v>7.6185499999999999</v>
      </c>
      <c r="L850">
        <v>55445.8</v>
      </c>
      <c r="M850">
        <f t="shared" si="84"/>
        <v>55.445800000000006</v>
      </c>
      <c r="N850" s="1"/>
    </row>
    <row r="851" spans="2:14" x14ac:dyDescent="0.25">
      <c r="D851">
        <v>0.84899999999999998</v>
      </c>
      <c r="E851" s="4">
        <f t="shared" si="82"/>
        <v>0.84899999999999998</v>
      </c>
      <c r="J851" s="3">
        <f t="shared" si="83"/>
        <v>0</v>
      </c>
      <c r="L851">
        <f>AVERAGE(L850,L852)</f>
        <v>55490.45</v>
      </c>
      <c r="M851">
        <f t="shared" si="84"/>
        <v>55.490449999999996</v>
      </c>
      <c r="N851" s="1"/>
    </row>
    <row r="852" spans="2:14" x14ac:dyDescent="0.25">
      <c r="B852">
        <v>2.0330600000000001E-2</v>
      </c>
      <c r="D852">
        <v>0.85</v>
      </c>
      <c r="E852" s="4">
        <f t="shared" si="82"/>
        <v>0.85</v>
      </c>
      <c r="G852">
        <v>0.73964799999999997</v>
      </c>
      <c r="I852" s="1">
        <v>5.1756299999999996E-3</v>
      </c>
      <c r="J852" s="3">
        <f t="shared" si="83"/>
        <v>0.76515422999999994</v>
      </c>
      <c r="K852">
        <v>7.61944</v>
      </c>
      <c r="L852">
        <v>55535.1</v>
      </c>
      <c r="M852">
        <f t="shared" si="84"/>
        <v>55.5351</v>
      </c>
      <c r="N852" s="1"/>
    </row>
    <row r="853" spans="2:14" x14ac:dyDescent="0.25">
      <c r="D853">
        <v>0.85099999999999998</v>
      </c>
      <c r="E853" s="4">
        <f t="shared" si="82"/>
        <v>0.85099999999999998</v>
      </c>
      <c r="J853" s="3">
        <f t="shared" si="83"/>
        <v>0</v>
      </c>
      <c r="L853">
        <f>AVERAGE(L852,L854)</f>
        <v>55579.7</v>
      </c>
      <c r="M853">
        <f t="shared" si="84"/>
        <v>55.579699999999995</v>
      </c>
      <c r="N853" s="1"/>
    </row>
    <row r="854" spans="2:14" x14ac:dyDescent="0.25">
      <c r="B854">
        <v>2.03307E-2</v>
      </c>
      <c r="D854">
        <v>0.85199999999999998</v>
      </c>
      <c r="E854" s="4">
        <f t="shared" si="82"/>
        <v>0.85199999999999998</v>
      </c>
      <c r="G854">
        <v>0.741595</v>
      </c>
      <c r="I854" s="1">
        <v>5.202E-3</v>
      </c>
      <c r="J854" s="3">
        <f t="shared" si="83"/>
        <v>0.76712770000000008</v>
      </c>
      <c r="K854">
        <v>7.62033</v>
      </c>
      <c r="L854">
        <v>55624.3</v>
      </c>
      <c r="M854">
        <f t="shared" si="84"/>
        <v>55.624300000000005</v>
      </c>
      <c r="N854" s="1"/>
    </row>
    <row r="855" spans="2:14" x14ac:dyDescent="0.25">
      <c r="D855">
        <v>0.85299999999999998</v>
      </c>
      <c r="E855" s="4">
        <f t="shared" si="82"/>
        <v>0.85299999999999998</v>
      </c>
      <c r="J855" s="3">
        <f t="shared" si="83"/>
        <v>0</v>
      </c>
      <c r="L855">
        <f>AVERAGE(L854,L856)</f>
        <v>55668.850000000006</v>
      </c>
      <c r="M855">
        <f t="shared" si="84"/>
        <v>55.668850000000006</v>
      </c>
      <c r="N855" s="1"/>
    </row>
    <row r="856" spans="2:14" x14ac:dyDescent="0.25">
      <c r="B856">
        <v>2.03307E-2</v>
      </c>
      <c r="D856">
        <v>0.85399999999999998</v>
      </c>
      <c r="E856" s="4">
        <f t="shared" si="82"/>
        <v>0.85399999999999998</v>
      </c>
      <c r="G856">
        <v>0.74354299999999995</v>
      </c>
      <c r="I856" s="1">
        <v>5.22844E-3</v>
      </c>
      <c r="J856" s="3">
        <f t="shared" si="83"/>
        <v>0.76910213999999999</v>
      </c>
      <c r="K856">
        <v>7.6212200000000001</v>
      </c>
      <c r="L856">
        <v>55713.4</v>
      </c>
      <c r="M856">
        <f t="shared" si="84"/>
        <v>55.7134</v>
      </c>
      <c r="N856" s="1"/>
    </row>
    <row r="857" spans="2:14" x14ac:dyDescent="0.25">
      <c r="D857">
        <v>0.85499999999999998</v>
      </c>
      <c r="E857" s="4">
        <f t="shared" si="82"/>
        <v>0.85499999999999998</v>
      </c>
      <c r="J857" s="3">
        <f t="shared" si="83"/>
        <v>0</v>
      </c>
      <c r="L857">
        <f>AVERAGE(L856,L858)</f>
        <v>55757.9</v>
      </c>
      <c r="M857">
        <f t="shared" si="84"/>
        <v>55.757899999999999</v>
      </c>
      <c r="N857" s="1"/>
    </row>
    <row r="858" spans="2:14" x14ac:dyDescent="0.25">
      <c r="B858">
        <v>2.03307E-2</v>
      </c>
      <c r="D858">
        <v>0.85599999999999998</v>
      </c>
      <c r="E858" s="4">
        <f t="shared" si="82"/>
        <v>0.85599999999999998</v>
      </c>
      <c r="G858">
        <v>0.74548999999999999</v>
      </c>
      <c r="I858" s="1">
        <v>5.2549399999999996E-3</v>
      </c>
      <c r="J858" s="3">
        <f t="shared" si="83"/>
        <v>0.77107564000000006</v>
      </c>
      <c r="K858">
        <v>7.6220999999999997</v>
      </c>
      <c r="L858">
        <v>55802.400000000001</v>
      </c>
      <c r="M858">
        <f t="shared" si="84"/>
        <v>55.802399999999999</v>
      </c>
      <c r="N858" s="1"/>
    </row>
    <row r="859" spans="2:14" x14ac:dyDescent="0.25">
      <c r="D859">
        <v>0.85699999999999998</v>
      </c>
      <c r="E859" s="4">
        <f t="shared" si="82"/>
        <v>0.85699999999999998</v>
      </c>
      <c r="J859" s="3">
        <f t="shared" si="83"/>
        <v>0</v>
      </c>
      <c r="L859">
        <f>AVERAGE(L858,L860)</f>
        <v>55846.8</v>
      </c>
      <c r="M859">
        <f t="shared" si="84"/>
        <v>55.846800000000002</v>
      </c>
      <c r="N859" s="1"/>
    </row>
    <row r="860" spans="2:14" x14ac:dyDescent="0.25">
      <c r="B860">
        <v>2.03307E-2</v>
      </c>
      <c r="D860">
        <v>0.85799999999999998</v>
      </c>
      <c r="E860" s="4">
        <f t="shared" si="82"/>
        <v>0.85799999999999998</v>
      </c>
      <c r="G860">
        <v>0.74743599999999999</v>
      </c>
      <c r="I860" s="1">
        <v>5.2814999999999997E-3</v>
      </c>
      <c r="J860" s="3">
        <f t="shared" si="83"/>
        <v>0.77304820000000007</v>
      </c>
      <c r="K860">
        <v>7.6229800000000001</v>
      </c>
      <c r="L860">
        <v>55891.199999999997</v>
      </c>
      <c r="M860">
        <f t="shared" si="84"/>
        <v>55.891199999999998</v>
      </c>
      <c r="N860" s="1"/>
    </row>
    <row r="861" spans="2:14" x14ac:dyDescent="0.25">
      <c r="D861">
        <v>0.85899999999999999</v>
      </c>
      <c r="E861" s="4">
        <f t="shared" si="82"/>
        <v>0.85899999999999999</v>
      </c>
      <c r="J861" s="3">
        <f t="shared" si="83"/>
        <v>0</v>
      </c>
      <c r="L861">
        <f>AVERAGE(L860,L862)</f>
        <v>55935.6</v>
      </c>
      <c r="M861">
        <f t="shared" si="84"/>
        <v>55.935600000000001</v>
      </c>
      <c r="N861" s="1"/>
    </row>
    <row r="862" spans="2:14" x14ac:dyDescent="0.25">
      <c r="B862">
        <v>2.03307E-2</v>
      </c>
      <c r="D862">
        <v>0.86</v>
      </c>
      <c r="E862" s="4">
        <f t="shared" si="82"/>
        <v>0.86</v>
      </c>
      <c r="G862">
        <v>0.74938300000000002</v>
      </c>
      <c r="I862" s="1">
        <v>5.3080999999999996E-3</v>
      </c>
      <c r="J862" s="3">
        <f t="shared" si="83"/>
        <v>0.77502180000000009</v>
      </c>
      <c r="K862">
        <v>7.6238599999999996</v>
      </c>
      <c r="L862">
        <v>55980</v>
      </c>
      <c r="M862">
        <f t="shared" si="84"/>
        <v>55.98</v>
      </c>
      <c r="N862" s="1"/>
    </row>
    <row r="863" spans="2:14" x14ac:dyDescent="0.25">
      <c r="D863">
        <v>0.86099999999999999</v>
      </c>
      <c r="E863" s="4">
        <f t="shared" si="82"/>
        <v>0.86099999999999999</v>
      </c>
      <c r="J863" s="3">
        <f t="shared" si="83"/>
        <v>0</v>
      </c>
      <c r="L863">
        <f>AVERAGE(L862,L864)</f>
        <v>56024.3</v>
      </c>
      <c r="M863">
        <f t="shared" si="84"/>
        <v>56.024300000000004</v>
      </c>
      <c r="N863" s="1"/>
    </row>
    <row r="864" spans="2:14" x14ac:dyDescent="0.25">
      <c r="B864">
        <v>2.03307E-2</v>
      </c>
      <c r="D864">
        <v>0.86199999999999999</v>
      </c>
      <c r="E864" s="4">
        <f t="shared" si="82"/>
        <v>0.86199999999999999</v>
      </c>
      <c r="G864">
        <v>0.75133000000000005</v>
      </c>
      <c r="I864" s="1">
        <v>5.3347799999999999E-3</v>
      </c>
      <c r="J864" s="3">
        <f t="shared" si="83"/>
        <v>0.77699548000000007</v>
      </c>
      <c r="K864">
        <v>7.6247299999999996</v>
      </c>
      <c r="L864">
        <v>56068.6</v>
      </c>
      <c r="M864">
        <f t="shared" si="84"/>
        <v>56.068599999999996</v>
      </c>
      <c r="N864" s="1"/>
    </row>
    <row r="865" spans="2:14" x14ac:dyDescent="0.25">
      <c r="D865">
        <v>0.86299999999999999</v>
      </c>
      <c r="E865" s="4">
        <f t="shared" si="82"/>
        <v>0.86299999999999999</v>
      </c>
      <c r="J865" s="3">
        <f t="shared" si="83"/>
        <v>0</v>
      </c>
      <c r="L865">
        <f>AVERAGE(L864,L866)</f>
        <v>56112.899999999994</v>
      </c>
      <c r="M865">
        <f t="shared" si="84"/>
        <v>56.112899999999996</v>
      </c>
      <c r="N865" s="1"/>
    </row>
    <row r="866" spans="2:14" x14ac:dyDescent="0.25">
      <c r="B866">
        <v>2.03308E-2</v>
      </c>
      <c r="D866">
        <v>0.86399999999999999</v>
      </c>
      <c r="E866" s="4">
        <f t="shared" si="82"/>
        <v>0.86399999999999999</v>
      </c>
      <c r="G866">
        <v>0.75327599999999995</v>
      </c>
      <c r="I866" s="1">
        <v>5.3614800000000001E-3</v>
      </c>
      <c r="J866" s="3">
        <f t="shared" si="83"/>
        <v>0.77896827999999996</v>
      </c>
      <c r="K866">
        <v>7.6256000000000004</v>
      </c>
      <c r="L866">
        <v>56157.2</v>
      </c>
      <c r="M866">
        <f t="shared" si="84"/>
        <v>56.157199999999996</v>
      </c>
      <c r="N866" s="1"/>
    </row>
    <row r="867" spans="2:14" x14ac:dyDescent="0.25">
      <c r="D867">
        <v>0.86499999999999999</v>
      </c>
      <c r="E867" s="4">
        <f t="shared" si="82"/>
        <v>0.86499999999999999</v>
      </c>
      <c r="J867" s="3">
        <f t="shared" si="83"/>
        <v>0</v>
      </c>
      <c r="L867">
        <f>AVERAGE(L866,L868)</f>
        <v>56201.399999999994</v>
      </c>
      <c r="M867">
        <f t="shared" si="84"/>
        <v>56.201399999999992</v>
      </c>
      <c r="N867" s="1"/>
    </row>
    <row r="868" spans="2:14" x14ac:dyDescent="0.25">
      <c r="B868">
        <v>2.0330600000000001E-2</v>
      </c>
      <c r="D868">
        <v>0.86599999999999999</v>
      </c>
      <c r="E868" s="4">
        <f t="shared" si="82"/>
        <v>0.86599999999999999</v>
      </c>
      <c r="G868">
        <v>0.75522299999999998</v>
      </c>
      <c r="I868" s="1">
        <v>5.3882899999999996E-3</v>
      </c>
      <c r="J868" s="3">
        <f t="shared" si="83"/>
        <v>0.78094188999999992</v>
      </c>
      <c r="K868">
        <v>7.6264700000000003</v>
      </c>
      <c r="L868">
        <v>56245.599999999999</v>
      </c>
      <c r="M868">
        <f t="shared" si="84"/>
        <v>56.245599999999996</v>
      </c>
      <c r="N868" s="1"/>
    </row>
    <row r="869" spans="2:14" x14ac:dyDescent="0.25">
      <c r="D869">
        <v>0.86699999999999999</v>
      </c>
      <c r="E869" s="4">
        <f t="shared" si="82"/>
        <v>0.86699999999999999</v>
      </c>
      <c r="J869" s="3">
        <f t="shared" si="83"/>
        <v>0</v>
      </c>
      <c r="L869">
        <f>AVERAGE(L868,L870)</f>
        <v>56289.75</v>
      </c>
      <c r="M869">
        <f t="shared" si="84"/>
        <v>56.289749999999998</v>
      </c>
      <c r="N869" s="1"/>
    </row>
    <row r="870" spans="2:14" x14ac:dyDescent="0.25">
      <c r="B870">
        <v>2.0330600000000001E-2</v>
      </c>
      <c r="D870">
        <v>0.86799999999999999</v>
      </c>
      <c r="E870" s="4">
        <f t="shared" si="82"/>
        <v>0.86799999999999999</v>
      </c>
      <c r="G870">
        <v>0.75716899999999998</v>
      </c>
      <c r="I870" s="1">
        <v>5.4151299999999998E-3</v>
      </c>
      <c r="J870" s="3">
        <f t="shared" si="83"/>
        <v>0.78291473</v>
      </c>
      <c r="K870">
        <v>7.6273400000000002</v>
      </c>
      <c r="L870">
        <v>56333.9</v>
      </c>
      <c r="M870">
        <f t="shared" si="84"/>
        <v>56.3339</v>
      </c>
      <c r="N870" s="1"/>
    </row>
    <row r="871" spans="2:14" x14ac:dyDescent="0.25">
      <c r="D871">
        <v>0.86899999999999999</v>
      </c>
      <c r="E871" s="4">
        <f t="shared" si="82"/>
        <v>0.86899999999999999</v>
      </c>
      <c r="J871" s="3">
        <f t="shared" si="83"/>
        <v>0</v>
      </c>
      <c r="L871">
        <f>AVERAGE(L870,L872)</f>
        <v>56378.05</v>
      </c>
      <c r="M871">
        <f t="shared" si="84"/>
        <v>56.378050000000002</v>
      </c>
      <c r="N871" s="1"/>
    </row>
    <row r="872" spans="2:14" x14ac:dyDescent="0.25">
      <c r="B872">
        <v>2.03308E-2</v>
      </c>
      <c r="D872">
        <v>0.87</v>
      </c>
      <c r="E872" s="4">
        <f t="shared" si="82"/>
        <v>0.87</v>
      </c>
      <c r="G872">
        <v>0.75911499999999998</v>
      </c>
      <c r="I872" s="1">
        <v>5.44197E-3</v>
      </c>
      <c r="J872" s="3">
        <f t="shared" si="83"/>
        <v>0.78488776999999998</v>
      </c>
      <c r="K872">
        <v>7.6281999999999996</v>
      </c>
      <c r="L872">
        <v>56422.2</v>
      </c>
      <c r="M872">
        <f t="shared" si="84"/>
        <v>56.422199999999997</v>
      </c>
      <c r="N872" s="1"/>
    </row>
    <row r="873" spans="2:14" x14ac:dyDescent="0.25">
      <c r="D873">
        <v>0.871</v>
      </c>
      <c r="E873" s="4">
        <f t="shared" si="82"/>
        <v>0.871</v>
      </c>
      <c r="J873" s="3">
        <f t="shared" si="83"/>
        <v>0</v>
      </c>
      <c r="L873">
        <f>AVERAGE(L872,L874)</f>
        <v>56466.25</v>
      </c>
      <c r="M873">
        <f t="shared" si="84"/>
        <v>56.466250000000002</v>
      </c>
      <c r="N873" s="1"/>
    </row>
    <row r="874" spans="2:14" x14ac:dyDescent="0.25">
      <c r="B874">
        <v>2.03307E-2</v>
      </c>
      <c r="D874">
        <v>0.872</v>
      </c>
      <c r="E874" s="4">
        <f t="shared" si="82"/>
        <v>0.872</v>
      </c>
      <c r="G874">
        <v>0.76106099999999999</v>
      </c>
      <c r="I874" s="1">
        <v>5.4689700000000001E-3</v>
      </c>
      <c r="J874" s="3">
        <f t="shared" si="83"/>
        <v>0.78686067000000004</v>
      </c>
      <c r="K874">
        <v>7.6290699999999996</v>
      </c>
      <c r="L874">
        <v>56510.3</v>
      </c>
      <c r="M874">
        <f t="shared" si="84"/>
        <v>56.510300000000001</v>
      </c>
      <c r="N874" s="1"/>
    </row>
    <row r="875" spans="2:14" x14ac:dyDescent="0.25">
      <c r="D875">
        <v>0.873</v>
      </c>
      <c r="E875" s="4">
        <f t="shared" si="82"/>
        <v>0.873</v>
      </c>
      <c r="J875" s="3">
        <f t="shared" si="83"/>
        <v>0</v>
      </c>
      <c r="L875">
        <f>AVERAGE(L874,L876)</f>
        <v>56554.25</v>
      </c>
      <c r="M875">
        <f t="shared" si="84"/>
        <v>56.554250000000003</v>
      </c>
      <c r="N875" s="1"/>
    </row>
    <row r="876" spans="2:14" x14ac:dyDescent="0.25">
      <c r="B876">
        <v>2.03307E-2</v>
      </c>
      <c r="D876">
        <v>0.874</v>
      </c>
      <c r="E876" s="4">
        <f t="shared" si="82"/>
        <v>0.874</v>
      </c>
      <c r="G876">
        <v>0.76300699999999999</v>
      </c>
      <c r="I876" s="1">
        <v>5.4959800000000001E-3</v>
      </c>
      <c r="J876" s="3">
        <f t="shared" si="83"/>
        <v>0.78883367999999998</v>
      </c>
      <c r="K876">
        <v>7.6299200000000003</v>
      </c>
      <c r="L876">
        <v>56598.2</v>
      </c>
      <c r="M876">
        <f t="shared" si="84"/>
        <v>56.598199999999999</v>
      </c>
      <c r="N876" s="1"/>
    </row>
    <row r="877" spans="2:14" x14ac:dyDescent="0.25">
      <c r="D877">
        <v>0.875</v>
      </c>
      <c r="E877" s="4">
        <f t="shared" si="82"/>
        <v>0.875</v>
      </c>
      <c r="J877" s="3">
        <f t="shared" si="83"/>
        <v>0</v>
      </c>
      <c r="L877">
        <f>AVERAGE(L876,L878)</f>
        <v>56642.149999999994</v>
      </c>
      <c r="M877">
        <f t="shared" si="84"/>
        <v>56.642149999999994</v>
      </c>
      <c r="N877" s="1"/>
    </row>
    <row r="878" spans="2:14" x14ac:dyDescent="0.25">
      <c r="B878">
        <v>2.03307E-2</v>
      </c>
      <c r="D878">
        <v>0.876</v>
      </c>
      <c r="E878" s="4">
        <f t="shared" si="82"/>
        <v>0.876</v>
      </c>
      <c r="G878">
        <v>0.76495299999999999</v>
      </c>
      <c r="I878" s="1">
        <v>5.5230499999999998E-3</v>
      </c>
      <c r="J878" s="3">
        <f t="shared" si="83"/>
        <v>0.79080675</v>
      </c>
      <c r="K878">
        <v>7.6307799999999997</v>
      </c>
      <c r="L878">
        <v>56686.1</v>
      </c>
      <c r="M878">
        <f t="shared" si="84"/>
        <v>56.686099999999996</v>
      </c>
      <c r="N878" s="1"/>
    </row>
    <row r="879" spans="2:14" x14ac:dyDescent="0.25">
      <c r="D879">
        <v>0.877</v>
      </c>
      <c r="E879" s="4">
        <f t="shared" si="82"/>
        <v>0.877</v>
      </c>
      <c r="J879" s="3">
        <f t="shared" si="83"/>
        <v>0</v>
      </c>
      <c r="L879">
        <f>AVERAGE(L878,L880)</f>
        <v>56730</v>
      </c>
      <c r="M879">
        <f t="shared" si="84"/>
        <v>56.73</v>
      </c>
      <c r="N879" s="1"/>
    </row>
    <row r="880" spans="2:14" x14ac:dyDescent="0.25">
      <c r="B880">
        <v>2.0330500000000001E-2</v>
      </c>
      <c r="D880">
        <v>0.878</v>
      </c>
      <c r="E880" s="4">
        <f t="shared" si="82"/>
        <v>0.878</v>
      </c>
      <c r="G880">
        <v>0.766899</v>
      </c>
      <c r="I880" s="1">
        <v>5.5502099999999999E-3</v>
      </c>
      <c r="J880" s="3">
        <f t="shared" si="83"/>
        <v>0.79277971000000003</v>
      </c>
      <c r="K880">
        <v>7.63164</v>
      </c>
      <c r="L880">
        <v>56773.9</v>
      </c>
      <c r="M880">
        <f t="shared" si="84"/>
        <v>56.773900000000005</v>
      </c>
      <c r="N880" s="1"/>
    </row>
    <row r="881" spans="2:14" x14ac:dyDescent="0.25">
      <c r="D881">
        <v>0.879</v>
      </c>
      <c r="E881" s="4">
        <f t="shared" si="82"/>
        <v>0.879</v>
      </c>
      <c r="J881" s="3">
        <f t="shared" si="83"/>
        <v>0</v>
      </c>
      <c r="L881">
        <f>AVERAGE(L880,L882)</f>
        <v>56817.75</v>
      </c>
      <c r="M881">
        <f t="shared" si="84"/>
        <v>56.817749999999997</v>
      </c>
      <c r="N881" s="1"/>
    </row>
    <row r="882" spans="2:14" x14ac:dyDescent="0.25">
      <c r="B882">
        <v>2.03307E-2</v>
      </c>
      <c r="D882">
        <v>0.88</v>
      </c>
      <c r="E882" s="4">
        <f t="shared" si="82"/>
        <v>0.88</v>
      </c>
      <c r="G882">
        <v>0.768845</v>
      </c>
      <c r="I882" s="1">
        <v>5.5773300000000001E-3</v>
      </c>
      <c r="J882" s="3">
        <f t="shared" si="83"/>
        <v>0.79475303000000008</v>
      </c>
      <c r="K882">
        <v>7.6324800000000002</v>
      </c>
      <c r="L882">
        <v>56861.599999999999</v>
      </c>
      <c r="M882">
        <f t="shared" si="84"/>
        <v>56.861599999999996</v>
      </c>
      <c r="N882" s="1"/>
    </row>
    <row r="883" spans="2:14" x14ac:dyDescent="0.25">
      <c r="D883">
        <v>0.88100000000000001</v>
      </c>
      <c r="E883" s="4">
        <f t="shared" si="82"/>
        <v>0.88100000000000001</v>
      </c>
      <c r="J883" s="3">
        <f t="shared" si="83"/>
        <v>0</v>
      </c>
      <c r="L883">
        <f>AVERAGE(L882,L884)</f>
        <v>56905.35</v>
      </c>
      <c r="M883">
        <f t="shared" si="84"/>
        <v>56.905349999999999</v>
      </c>
      <c r="N883" s="1"/>
    </row>
    <row r="884" spans="2:14" x14ac:dyDescent="0.25">
      <c r="B884">
        <v>2.0330600000000001E-2</v>
      </c>
      <c r="D884">
        <v>0.88200000000000001</v>
      </c>
      <c r="E884" s="4">
        <f t="shared" si="82"/>
        <v>0.88200000000000001</v>
      </c>
      <c r="G884">
        <v>0.77078999999999998</v>
      </c>
      <c r="I884" s="1">
        <v>5.6045799999999996E-3</v>
      </c>
      <c r="J884" s="3">
        <f t="shared" si="83"/>
        <v>0.79672517999999992</v>
      </c>
      <c r="K884">
        <v>7.6333299999999999</v>
      </c>
      <c r="L884">
        <v>56949.1</v>
      </c>
      <c r="M884">
        <f t="shared" si="84"/>
        <v>56.949100000000001</v>
      </c>
      <c r="N884" s="1"/>
    </row>
    <row r="885" spans="2:14" x14ac:dyDescent="0.25">
      <c r="D885">
        <v>0.88300000000000001</v>
      </c>
      <c r="E885" s="4">
        <f t="shared" si="82"/>
        <v>0.88300000000000001</v>
      </c>
      <c r="J885" s="3">
        <f t="shared" si="83"/>
        <v>0</v>
      </c>
      <c r="L885">
        <f>AVERAGE(L884,L886)</f>
        <v>56992.85</v>
      </c>
      <c r="M885">
        <f t="shared" si="84"/>
        <v>56.992849999999997</v>
      </c>
      <c r="N885" s="1"/>
    </row>
    <row r="886" spans="2:14" x14ac:dyDescent="0.25">
      <c r="B886">
        <v>2.0330600000000001E-2</v>
      </c>
      <c r="D886">
        <v>0.88400000000000001</v>
      </c>
      <c r="E886" s="4">
        <f t="shared" si="82"/>
        <v>0.88400000000000001</v>
      </c>
      <c r="G886">
        <v>0.77273599999999998</v>
      </c>
      <c r="I886" s="1">
        <v>5.6318799999999997E-3</v>
      </c>
      <c r="J886" s="3">
        <f t="shared" si="83"/>
        <v>0.79869847999999999</v>
      </c>
      <c r="K886">
        <v>7.6341799999999997</v>
      </c>
      <c r="L886">
        <v>57036.6</v>
      </c>
      <c r="M886">
        <f t="shared" si="84"/>
        <v>57.0366</v>
      </c>
      <c r="N886" s="1"/>
    </row>
    <row r="887" spans="2:14" x14ac:dyDescent="0.25">
      <c r="D887">
        <v>0.88500000000000001</v>
      </c>
      <c r="E887" s="4">
        <f t="shared" si="82"/>
        <v>0.88500000000000001</v>
      </c>
      <c r="J887" s="3">
        <f t="shared" si="83"/>
        <v>0</v>
      </c>
      <c r="L887">
        <f>AVERAGE(L886,L888)</f>
        <v>57080.25</v>
      </c>
      <c r="M887">
        <f t="shared" si="84"/>
        <v>57.080249999999999</v>
      </c>
      <c r="N887" s="1"/>
    </row>
    <row r="888" spans="2:14" x14ac:dyDescent="0.25">
      <c r="B888">
        <v>2.0330600000000001E-2</v>
      </c>
      <c r="D888">
        <v>0.88600000000000001</v>
      </c>
      <c r="E888" s="4">
        <f t="shared" si="82"/>
        <v>0.88600000000000001</v>
      </c>
      <c r="G888">
        <v>0.77468099999999995</v>
      </c>
      <c r="I888" s="1">
        <v>5.6592200000000004E-3</v>
      </c>
      <c r="J888" s="3">
        <f t="shared" si="83"/>
        <v>0.80067081999999989</v>
      </c>
      <c r="K888">
        <v>7.6350199999999999</v>
      </c>
      <c r="L888">
        <v>57123.9</v>
      </c>
      <c r="M888">
        <f t="shared" si="84"/>
        <v>57.123899999999999</v>
      </c>
      <c r="N888" s="1"/>
    </row>
    <row r="889" spans="2:14" x14ac:dyDescent="0.25">
      <c r="D889">
        <v>0.88700000000000001</v>
      </c>
      <c r="E889" s="4">
        <f t="shared" si="82"/>
        <v>0.88700000000000001</v>
      </c>
      <c r="J889" s="3">
        <f t="shared" si="83"/>
        <v>0</v>
      </c>
      <c r="L889">
        <f>L888+(L891-L888)/3</f>
        <v>57167.533333333333</v>
      </c>
      <c r="M889">
        <f t="shared" si="84"/>
        <v>57.167533333333331</v>
      </c>
      <c r="N889" s="1"/>
    </row>
    <row r="890" spans="2:14" x14ac:dyDescent="0.25">
      <c r="D890">
        <v>0.88800000000000001</v>
      </c>
      <c r="E890" s="4">
        <f t="shared" si="82"/>
        <v>0.88800000000000001</v>
      </c>
      <c r="J890" s="3">
        <f t="shared" si="83"/>
        <v>0</v>
      </c>
      <c r="L890">
        <f t="shared" ref="L890" si="86">AVERAGE(L889,L891)</f>
        <v>57211.166666666672</v>
      </c>
      <c r="M890">
        <f t="shared" si="84"/>
        <v>57.211166666666671</v>
      </c>
      <c r="N890" s="1"/>
    </row>
    <row r="891" spans="2:14" x14ac:dyDescent="0.25">
      <c r="B891">
        <v>2.0330600000000001E-2</v>
      </c>
      <c r="D891">
        <v>0.88900000000000001</v>
      </c>
      <c r="E891" s="4">
        <f t="shared" si="82"/>
        <v>0.88900000000000001</v>
      </c>
      <c r="G891">
        <v>0.77759900000000004</v>
      </c>
      <c r="I891" s="1">
        <v>5.7003499999999999E-3</v>
      </c>
      <c r="J891" s="3">
        <f t="shared" si="83"/>
        <v>0.80362995000000004</v>
      </c>
      <c r="K891">
        <v>7.6362800000000002</v>
      </c>
      <c r="L891">
        <v>57254.8</v>
      </c>
      <c r="M891">
        <f t="shared" si="84"/>
        <v>57.254800000000003</v>
      </c>
      <c r="N891" s="1"/>
    </row>
    <row r="892" spans="2:14" x14ac:dyDescent="0.25">
      <c r="D892">
        <v>0.89</v>
      </c>
      <c r="E892" s="4">
        <f t="shared" si="82"/>
        <v>0.89</v>
      </c>
      <c r="J892" s="3">
        <f t="shared" si="83"/>
        <v>0</v>
      </c>
      <c r="L892">
        <f>AVERAGE(L891,L893)</f>
        <v>57298.3</v>
      </c>
      <c r="M892">
        <f t="shared" si="84"/>
        <v>57.298300000000005</v>
      </c>
      <c r="N892" s="1"/>
    </row>
    <row r="893" spans="2:14" x14ac:dyDescent="0.25">
      <c r="B893">
        <v>2.03307E-2</v>
      </c>
      <c r="D893">
        <v>0.89100000000000001</v>
      </c>
      <c r="E893" s="4">
        <f t="shared" si="82"/>
        <v>0.89100000000000001</v>
      </c>
      <c r="G893">
        <v>0.77954400000000001</v>
      </c>
      <c r="I893" s="1">
        <v>5.7278299999999997E-3</v>
      </c>
      <c r="J893" s="3">
        <f t="shared" si="83"/>
        <v>0.80560253000000004</v>
      </c>
      <c r="K893">
        <v>7.6371200000000004</v>
      </c>
      <c r="L893">
        <v>57341.8</v>
      </c>
      <c r="M893">
        <f t="shared" si="84"/>
        <v>57.341800000000006</v>
      </c>
      <c r="N893" s="1"/>
    </row>
    <row r="894" spans="2:14" x14ac:dyDescent="0.25">
      <c r="D894">
        <v>0.89200000000000002</v>
      </c>
      <c r="E894" s="4">
        <f t="shared" si="82"/>
        <v>0.89200000000000002</v>
      </c>
      <c r="J894" s="3">
        <f t="shared" si="83"/>
        <v>0</v>
      </c>
      <c r="L894">
        <f>AVERAGE(L893,L895)</f>
        <v>57385.3</v>
      </c>
      <c r="M894">
        <f t="shared" si="84"/>
        <v>57.385300000000001</v>
      </c>
      <c r="N894" s="1"/>
    </row>
    <row r="895" spans="2:14" x14ac:dyDescent="0.25">
      <c r="B895">
        <v>2.03307E-2</v>
      </c>
      <c r="D895">
        <v>0.89300000000000002</v>
      </c>
      <c r="E895" s="4">
        <f t="shared" si="82"/>
        <v>0.89300000000000002</v>
      </c>
      <c r="G895">
        <v>0.78148899999999999</v>
      </c>
      <c r="I895" s="1">
        <v>5.7553600000000002E-3</v>
      </c>
      <c r="J895" s="3">
        <f t="shared" si="83"/>
        <v>0.80757506000000001</v>
      </c>
      <c r="K895">
        <v>7.6379599999999996</v>
      </c>
      <c r="L895">
        <v>57428.800000000003</v>
      </c>
      <c r="M895">
        <f t="shared" si="84"/>
        <v>57.428800000000003</v>
      </c>
      <c r="N895" s="1"/>
    </row>
    <row r="896" spans="2:14" x14ac:dyDescent="0.25">
      <c r="D896">
        <v>0.89400000000000002</v>
      </c>
      <c r="E896" s="4">
        <f t="shared" si="82"/>
        <v>0.89400000000000002</v>
      </c>
      <c r="J896" s="3">
        <f t="shared" si="83"/>
        <v>0</v>
      </c>
      <c r="L896">
        <f>L895+(L$899-L$895)/4</f>
        <v>57472.200000000004</v>
      </c>
      <c r="M896">
        <f t="shared" si="84"/>
        <v>57.472200000000001</v>
      </c>
      <c r="N896" s="1"/>
    </row>
    <row r="897" spans="2:14" x14ac:dyDescent="0.25">
      <c r="D897">
        <v>0.89500000000000002</v>
      </c>
      <c r="E897" s="4">
        <f t="shared" si="82"/>
        <v>0.89500000000000002</v>
      </c>
      <c r="J897" s="3">
        <f t="shared" si="83"/>
        <v>0</v>
      </c>
      <c r="L897">
        <f t="shared" ref="L897:L898" si="87">L896+(L$899-L$895)/4</f>
        <v>57515.600000000006</v>
      </c>
      <c r="M897">
        <f t="shared" si="84"/>
        <v>57.515600000000006</v>
      </c>
      <c r="N897" s="1"/>
    </row>
    <row r="898" spans="2:14" x14ac:dyDescent="0.25">
      <c r="D898">
        <v>0.89600000000000002</v>
      </c>
      <c r="E898" s="4">
        <f t="shared" si="82"/>
        <v>0.89600000000000002</v>
      </c>
      <c r="J898" s="3">
        <f t="shared" si="83"/>
        <v>0</v>
      </c>
      <c r="L898">
        <f t="shared" si="87"/>
        <v>57559.000000000007</v>
      </c>
      <c r="M898">
        <f t="shared" si="84"/>
        <v>57.559000000000005</v>
      </c>
      <c r="N898" s="1"/>
    </row>
    <row r="899" spans="2:14" x14ac:dyDescent="0.25">
      <c r="B899">
        <v>2.0330600000000001E-2</v>
      </c>
      <c r="D899">
        <v>0.89700000000000002</v>
      </c>
      <c r="E899" s="4">
        <f t="shared" ref="E899:E962" si="88">ROUND(D899,3)</f>
        <v>0.89700000000000002</v>
      </c>
      <c r="G899">
        <v>0.78537800000000002</v>
      </c>
      <c r="I899" s="1">
        <v>5.8106399999999997E-3</v>
      </c>
      <c r="J899" s="3">
        <f t="shared" ref="J899:J962" si="89">B899+G899+I899</f>
        <v>0.81151923999999998</v>
      </c>
      <c r="K899">
        <v>7.6396199999999999</v>
      </c>
      <c r="L899">
        <v>57602.400000000001</v>
      </c>
      <c r="M899">
        <f t="shared" ref="M899:M962" si="90">L899/1000</f>
        <v>57.602400000000003</v>
      </c>
      <c r="N899" s="1"/>
    </row>
    <row r="900" spans="2:14" x14ac:dyDescent="0.25">
      <c r="D900">
        <v>0.89800000000000002</v>
      </c>
      <c r="E900" s="4">
        <f t="shared" si="88"/>
        <v>0.89800000000000002</v>
      </c>
      <c r="J900" s="3">
        <f t="shared" si="89"/>
        <v>0</v>
      </c>
      <c r="L900">
        <f>AVERAGE(L899,L901)</f>
        <v>57645.75</v>
      </c>
      <c r="M900">
        <f t="shared" si="90"/>
        <v>57.64575</v>
      </c>
      <c r="N900" s="1"/>
    </row>
    <row r="901" spans="2:14" x14ac:dyDescent="0.25">
      <c r="B901">
        <v>2.03307E-2</v>
      </c>
      <c r="D901">
        <v>0.89900000000000002</v>
      </c>
      <c r="E901" s="4">
        <f t="shared" si="88"/>
        <v>0.89900000000000002</v>
      </c>
      <c r="G901">
        <v>0.787323</v>
      </c>
      <c r="I901" s="1">
        <v>5.83834E-3</v>
      </c>
      <c r="J901" s="3">
        <f t="shared" si="89"/>
        <v>0.81349204000000008</v>
      </c>
      <c r="K901">
        <v>7.6404500000000004</v>
      </c>
      <c r="L901">
        <v>57689.1</v>
      </c>
      <c r="M901">
        <f t="shared" si="90"/>
        <v>57.689099999999996</v>
      </c>
      <c r="N901" s="1"/>
    </row>
    <row r="902" spans="2:14" x14ac:dyDescent="0.25">
      <c r="D902">
        <v>0.9</v>
      </c>
      <c r="E902" s="4">
        <f t="shared" si="88"/>
        <v>0.9</v>
      </c>
      <c r="J902" s="3">
        <f t="shared" si="89"/>
        <v>0</v>
      </c>
      <c r="L902">
        <f>AVERAGE(L901,L903)</f>
        <v>57732.35</v>
      </c>
      <c r="M902">
        <f t="shared" si="90"/>
        <v>57.732349999999997</v>
      </c>
      <c r="N902" s="1"/>
    </row>
    <row r="903" spans="2:14" x14ac:dyDescent="0.25">
      <c r="B903">
        <v>2.03307E-2</v>
      </c>
      <c r="D903">
        <v>0.90100000000000002</v>
      </c>
      <c r="E903" s="4">
        <f t="shared" si="88"/>
        <v>0.90100000000000002</v>
      </c>
      <c r="G903">
        <v>0.78926700000000005</v>
      </c>
      <c r="I903" s="1">
        <v>5.8661E-3</v>
      </c>
      <c r="J903" s="3">
        <f t="shared" si="89"/>
        <v>0.81546380000000007</v>
      </c>
      <c r="K903">
        <v>7.6412699999999996</v>
      </c>
      <c r="L903">
        <v>57775.6</v>
      </c>
      <c r="M903">
        <f t="shared" si="90"/>
        <v>57.775599999999997</v>
      </c>
      <c r="N903" s="1"/>
    </row>
    <row r="904" spans="2:14" x14ac:dyDescent="0.25">
      <c r="D904">
        <v>0.90200000000000002</v>
      </c>
      <c r="E904" s="4">
        <f t="shared" si="88"/>
        <v>0.90200000000000002</v>
      </c>
      <c r="J904" s="3">
        <f t="shared" si="89"/>
        <v>0</v>
      </c>
      <c r="L904">
        <f>AVERAGE(L903,L905)</f>
        <v>57818.85</v>
      </c>
      <c r="M904">
        <f t="shared" si="90"/>
        <v>57.818849999999998</v>
      </c>
      <c r="N904" s="1"/>
    </row>
    <row r="905" spans="2:14" x14ac:dyDescent="0.25">
      <c r="B905">
        <v>2.03307E-2</v>
      </c>
      <c r="D905">
        <v>0.90300000000000002</v>
      </c>
      <c r="E905" s="4">
        <f t="shared" si="88"/>
        <v>0.90300000000000002</v>
      </c>
      <c r="G905">
        <v>0.79121200000000003</v>
      </c>
      <c r="I905" s="1">
        <v>5.8939300000000003E-3</v>
      </c>
      <c r="J905" s="3">
        <f t="shared" si="89"/>
        <v>0.81743663000000011</v>
      </c>
      <c r="K905">
        <v>7.6420899999999996</v>
      </c>
      <c r="L905">
        <v>57862.1</v>
      </c>
      <c r="M905">
        <f t="shared" si="90"/>
        <v>57.862099999999998</v>
      </c>
      <c r="N905" s="1"/>
    </row>
    <row r="906" spans="2:14" x14ac:dyDescent="0.25">
      <c r="D906">
        <v>0.90400000000000003</v>
      </c>
      <c r="E906" s="4">
        <f t="shared" si="88"/>
        <v>0.90400000000000003</v>
      </c>
      <c r="J906" s="3">
        <f t="shared" si="89"/>
        <v>0</v>
      </c>
      <c r="L906">
        <f>AVERAGE(L905,L907)</f>
        <v>57905.25</v>
      </c>
      <c r="M906">
        <f t="shared" si="90"/>
        <v>57.905250000000002</v>
      </c>
      <c r="N906" s="1"/>
    </row>
    <row r="907" spans="2:14" x14ac:dyDescent="0.25">
      <c r="B907">
        <v>2.0330600000000001E-2</v>
      </c>
      <c r="D907">
        <v>0.90500000000000003</v>
      </c>
      <c r="E907" s="4">
        <f t="shared" si="88"/>
        <v>0.90500000000000003</v>
      </c>
      <c r="G907">
        <v>0.79315599999999997</v>
      </c>
      <c r="I907" s="1">
        <v>5.9218300000000003E-3</v>
      </c>
      <c r="J907" s="3">
        <f t="shared" si="89"/>
        <v>0.81940842999999997</v>
      </c>
      <c r="K907">
        <v>7.6429200000000002</v>
      </c>
      <c r="L907">
        <v>57948.4</v>
      </c>
      <c r="M907">
        <f t="shared" si="90"/>
        <v>57.948399999999999</v>
      </c>
      <c r="N907" s="1"/>
    </row>
    <row r="908" spans="2:14" x14ac:dyDescent="0.25">
      <c r="D908">
        <v>0.90600000000000003</v>
      </c>
      <c r="E908" s="4">
        <f t="shared" si="88"/>
        <v>0.90600000000000003</v>
      </c>
      <c r="J908" s="3">
        <f t="shared" si="89"/>
        <v>0</v>
      </c>
      <c r="L908">
        <f>AVERAGE(L907,L909)</f>
        <v>57991.5</v>
      </c>
      <c r="M908">
        <f t="shared" si="90"/>
        <v>57.991500000000002</v>
      </c>
      <c r="N908" s="1"/>
    </row>
    <row r="909" spans="2:14" x14ac:dyDescent="0.25">
      <c r="B909">
        <v>2.0330600000000001E-2</v>
      </c>
      <c r="D909">
        <v>0.90700000000000003</v>
      </c>
      <c r="E909" s="4">
        <f t="shared" si="88"/>
        <v>0.90700000000000003</v>
      </c>
      <c r="G909">
        <v>0.79510000000000003</v>
      </c>
      <c r="I909" s="1">
        <v>5.9497400000000002E-3</v>
      </c>
      <c r="J909" s="3">
        <f t="shared" si="89"/>
        <v>0.82138034000000004</v>
      </c>
      <c r="K909">
        <v>7.6437299999999997</v>
      </c>
      <c r="L909">
        <v>58034.6</v>
      </c>
      <c r="M909">
        <f t="shared" si="90"/>
        <v>58.034599999999998</v>
      </c>
      <c r="N909" s="1"/>
    </row>
    <row r="910" spans="2:14" x14ac:dyDescent="0.25">
      <c r="D910">
        <v>0.90800000000000003</v>
      </c>
      <c r="E910" s="4">
        <f t="shared" si="88"/>
        <v>0.90800000000000003</v>
      </c>
      <c r="J910" s="3">
        <f t="shared" si="89"/>
        <v>0</v>
      </c>
      <c r="L910">
        <f>AVERAGE(L909,L911)</f>
        <v>58077.649999999994</v>
      </c>
      <c r="M910">
        <f t="shared" si="90"/>
        <v>58.077649999999991</v>
      </c>
      <c r="N910" s="1"/>
    </row>
    <row r="911" spans="2:14" x14ac:dyDescent="0.25">
      <c r="B911">
        <v>2.03308E-2</v>
      </c>
      <c r="D911">
        <v>0.90900000000000003</v>
      </c>
      <c r="E911" s="4">
        <f t="shared" si="88"/>
        <v>0.90900000000000003</v>
      </c>
      <c r="G911">
        <v>0.79704399999999997</v>
      </c>
      <c r="I911" s="1">
        <v>5.97768E-3</v>
      </c>
      <c r="J911" s="3">
        <f t="shared" si="89"/>
        <v>0.82335247999999994</v>
      </c>
      <c r="K911">
        <v>7.6445400000000001</v>
      </c>
      <c r="L911">
        <v>58120.7</v>
      </c>
      <c r="M911">
        <f t="shared" si="90"/>
        <v>58.120699999999999</v>
      </c>
      <c r="N911" s="1"/>
    </row>
    <row r="912" spans="2:14" x14ac:dyDescent="0.25">
      <c r="D912">
        <v>0.91</v>
      </c>
      <c r="E912" s="4">
        <f t="shared" si="88"/>
        <v>0.91</v>
      </c>
      <c r="J912" s="3">
        <f t="shared" si="89"/>
        <v>0</v>
      </c>
      <c r="L912">
        <f>AVERAGE(L911,L913)</f>
        <v>58163.75</v>
      </c>
      <c r="M912">
        <f t="shared" si="90"/>
        <v>58.16375</v>
      </c>
      <c r="N912" s="1"/>
    </row>
    <row r="913" spans="2:14" x14ac:dyDescent="0.25">
      <c r="B913">
        <v>2.03307E-2</v>
      </c>
      <c r="D913">
        <v>0.91100000000000003</v>
      </c>
      <c r="E913" s="4">
        <f t="shared" si="88"/>
        <v>0.91100000000000003</v>
      </c>
      <c r="G913">
        <v>0.79898800000000003</v>
      </c>
      <c r="I913" s="1">
        <v>6.0057699999999997E-3</v>
      </c>
      <c r="J913" s="3">
        <f t="shared" si="89"/>
        <v>0.82532447000000009</v>
      </c>
      <c r="K913">
        <v>7.6453600000000002</v>
      </c>
      <c r="L913">
        <v>58206.8</v>
      </c>
      <c r="M913">
        <f t="shared" si="90"/>
        <v>58.206800000000001</v>
      </c>
      <c r="N913" s="1"/>
    </row>
    <row r="914" spans="2:14" x14ac:dyDescent="0.25">
      <c r="D914">
        <v>0.91200000000000003</v>
      </c>
      <c r="E914" s="4">
        <f t="shared" si="88"/>
        <v>0.91200000000000003</v>
      </c>
      <c r="J914" s="3">
        <f t="shared" si="89"/>
        <v>0</v>
      </c>
      <c r="L914">
        <f>AVERAGE(L913,L915)</f>
        <v>58249.75</v>
      </c>
      <c r="M914">
        <f t="shared" si="90"/>
        <v>58.249749999999999</v>
      </c>
      <c r="N914" s="1"/>
    </row>
    <row r="915" spans="2:14" x14ac:dyDescent="0.25">
      <c r="B915">
        <v>2.03307E-2</v>
      </c>
      <c r="D915">
        <v>0.91300000000000003</v>
      </c>
      <c r="E915" s="4">
        <f t="shared" si="88"/>
        <v>0.91300000000000003</v>
      </c>
      <c r="G915">
        <v>0.80093199999999998</v>
      </c>
      <c r="I915" s="1">
        <v>6.0338700000000002E-3</v>
      </c>
      <c r="J915" s="3">
        <f t="shared" si="89"/>
        <v>0.82729657000000001</v>
      </c>
      <c r="K915">
        <v>7.6461699999999997</v>
      </c>
      <c r="L915">
        <v>58292.7</v>
      </c>
      <c r="M915">
        <f t="shared" si="90"/>
        <v>58.292699999999996</v>
      </c>
      <c r="N915" s="1"/>
    </row>
    <row r="916" spans="2:14" x14ac:dyDescent="0.25">
      <c r="D916">
        <v>0.91400000000000003</v>
      </c>
      <c r="E916" s="4">
        <f t="shared" si="88"/>
        <v>0.91400000000000003</v>
      </c>
      <c r="J916" s="3">
        <f t="shared" si="89"/>
        <v>0</v>
      </c>
      <c r="L916">
        <f>AVERAGE(L915,L917)</f>
        <v>58335.6</v>
      </c>
      <c r="M916">
        <f t="shared" si="90"/>
        <v>58.335599999999999</v>
      </c>
      <c r="N916" s="1"/>
    </row>
    <row r="917" spans="2:14" x14ac:dyDescent="0.25">
      <c r="B917">
        <v>2.03308E-2</v>
      </c>
      <c r="D917">
        <v>0.91500000000000004</v>
      </c>
      <c r="E917" s="4">
        <f t="shared" si="88"/>
        <v>0.91500000000000004</v>
      </c>
      <c r="G917">
        <v>0.80287500000000001</v>
      </c>
      <c r="I917" s="1">
        <v>6.0619899999999997E-3</v>
      </c>
      <c r="J917" s="3">
        <f t="shared" si="89"/>
        <v>0.82926778999999995</v>
      </c>
      <c r="K917">
        <v>7.6469800000000001</v>
      </c>
      <c r="L917">
        <v>58378.5</v>
      </c>
      <c r="M917">
        <f t="shared" si="90"/>
        <v>58.378500000000003</v>
      </c>
      <c r="N917" s="1"/>
    </row>
    <row r="918" spans="2:14" x14ac:dyDescent="0.25">
      <c r="D918">
        <v>0.91600000000000004</v>
      </c>
      <c r="E918" s="4">
        <f t="shared" si="88"/>
        <v>0.91600000000000004</v>
      </c>
      <c r="J918" s="3">
        <f t="shared" si="89"/>
        <v>0</v>
      </c>
      <c r="L918">
        <f>AVERAGE(L917,L919)</f>
        <v>58421.35</v>
      </c>
      <c r="M918">
        <f t="shared" si="90"/>
        <v>58.421349999999997</v>
      </c>
      <c r="N918" s="1"/>
    </row>
    <row r="919" spans="2:14" x14ac:dyDescent="0.25">
      <c r="B919">
        <v>2.0330600000000001E-2</v>
      </c>
      <c r="D919">
        <v>0.91700000000000004</v>
      </c>
      <c r="E919" s="4">
        <f t="shared" si="88"/>
        <v>0.91700000000000004</v>
      </c>
      <c r="G919">
        <v>0.80481899999999995</v>
      </c>
      <c r="I919" s="1">
        <v>6.0902300000000003E-3</v>
      </c>
      <c r="J919" s="3">
        <f t="shared" si="89"/>
        <v>0.8312398299999999</v>
      </c>
      <c r="K919">
        <v>7.64778</v>
      </c>
      <c r="L919">
        <v>58464.2</v>
      </c>
      <c r="M919">
        <f t="shared" si="90"/>
        <v>58.464199999999998</v>
      </c>
      <c r="N919" s="1"/>
    </row>
    <row r="920" spans="2:14" x14ac:dyDescent="0.25">
      <c r="D920">
        <v>0.91800000000000004</v>
      </c>
      <c r="E920" s="4">
        <f t="shared" si="88"/>
        <v>0.91800000000000004</v>
      </c>
      <c r="J920" s="3">
        <f t="shared" si="89"/>
        <v>0</v>
      </c>
      <c r="L920">
        <f>AVERAGE(L919,L921)</f>
        <v>58507</v>
      </c>
      <c r="M920">
        <f t="shared" si="90"/>
        <v>58.506999999999998</v>
      </c>
      <c r="N920" s="1"/>
    </row>
    <row r="921" spans="2:14" x14ac:dyDescent="0.25">
      <c r="B921">
        <v>2.0330600000000001E-2</v>
      </c>
      <c r="D921">
        <v>0.91900000000000004</v>
      </c>
      <c r="E921" s="4">
        <f t="shared" si="88"/>
        <v>0.91900000000000004</v>
      </c>
      <c r="G921">
        <v>0.80676199999999998</v>
      </c>
      <c r="I921" s="1">
        <v>6.1184999999999998E-3</v>
      </c>
      <c r="J921" s="3">
        <f t="shared" si="89"/>
        <v>0.83321109999999998</v>
      </c>
      <c r="K921">
        <v>7.6485900000000004</v>
      </c>
      <c r="L921">
        <v>58549.8</v>
      </c>
      <c r="M921">
        <f t="shared" si="90"/>
        <v>58.549800000000005</v>
      </c>
      <c r="N921" s="1"/>
    </row>
    <row r="922" spans="2:14" x14ac:dyDescent="0.25">
      <c r="D922">
        <v>0.92</v>
      </c>
      <c r="E922" s="4">
        <f t="shared" si="88"/>
        <v>0.92</v>
      </c>
      <c r="J922" s="3">
        <f t="shared" si="89"/>
        <v>0</v>
      </c>
      <c r="L922">
        <f>AVERAGE(L921,L923)</f>
        <v>58592.55</v>
      </c>
      <c r="M922">
        <f t="shared" si="90"/>
        <v>58.592550000000003</v>
      </c>
      <c r="N922" s="1"/>
    </row>
    <row r="923" spans="2:14" x14ac:dyDescent="0.25">
      <c r="B923">
        <v>2.03307E-2</v>
      </c>
      <c r="D923">
        <v>0.92100000000000004</v>
      </c>
      <c r="E923" s="4">
        <f t="shared" si="88"/>
        <v>0.92100000000000004</v>
      </c>
      <c r="G923">
        <v>0.80870600000000004</v>
      </c>
      <c r="I923" s="1">
        <v>6.1468099999999999E-3</v>
      </c>
      <c r="J923" s="3">
        <f t="shared" si="89"/>
        <v>0.83518351000000002</v>
      </c>
      <c r="K923">
        <v>7.6493900000000004</v>
      </c>
      <c r="L923">
        <v>58635.3</v>
      </c>
      <c r="M923">
        <f t="shared" si="90"/>
        <v>58.635300000000001</v>
      </c>
      <c r="N923" s="1"/>
    </row>
    <row r="924" spans="2:14" x14ac:dyDescent="0.25">
      <c r="D924">
        <v>0.92200000000000004</v>
      </c>
      <c r="E924" s="4">
        <f t="shared" si="88"/>
        <v>0.92200000000000004</v>
      </c>
      <c r="J924" s="3">
        <f t="shared" si="89"/>
        <v>0</v>
      </c>
      <c r="L924">
        <f>AVERAGE(L923,L925)</f>
        <v>58678</v>
      </c>
      <c r="M924">
        <f t="shared" si="90"/>
        <v>58.677999999999997</v>
      </c>
      <c r="N924" s="1"/>
    </row>
    <row r="925" spans="2:14" x14ac:dyDescent="0.25">
      <c r="B925">
        <v>2.03307E-2</v>
      </c>
      <c r="D925">
        <v>0.92300000000000004</v>
      </c>
      <c r="E925" s="4">
        <f t="shared" si="88"/>
        <v>0.92300000000000004</v>
      </c>
      <c r="G925">
        <v>0.81064899999999995</v>
      </c>
      <c r="I925" s="1">
        <v>6.1751899999999997E-3</v>
      </c>
      <c r="J925" s="3">
        <f t="shared" si="89"/>
        <v>0.83715488999999998</v>
      </c>
      <c r="K925">
        <v>7.6501900000000003</v>
      </c>
      <c r="L925">
        <v>58720.7</v>
      </c>
      <c r="M925">
        <f t="shared" si="90"/>
        <v>58.720699999999994</v>
      </c>
      <c r="N925" s="1"/>
    </row>
    <row r="926" spans="2:14" x14ac:dyDescent="0.25">
      <c r="D926">
        <v>0.92400000000000004</v>
      </c>
      <c r="E926" s="4">
        <f t="shared" si="88"/>
        <v>0.92400000000000004</v>
      </c>
      <c r="J926" s="3">
        <f t="shared" si="89"/>
        <v>0</v>
      </c>
      <c r="L926">
        <f>AVERAGE(L925,L927)</f>
        <v>58763.35</v>
      </c>
      <c r="M926">
        <f t="shared" si="90"/>
        <v>58.763349999999996</v>
      </c>
      <c r="N926" s="1"/>
    </row>
    <row r="927" spans="2:14" x14ac:dyDescent="0.25">
      <c r="B927">
        <v>2.0330600000000001E-2</v>
      </c>
      <c r="D927">
        <v>0.92500000000000004</v>
      </c>
      <c r="E927" s="4">
        <f t="shared" si="88"/>
        <v>0.92500000000000004</v>
      </c>
      <c r="G927">
        <v>0.81259199999999998</v>
      </c>
      <c r="I927" s="1">
        <v>6.20362E-3</v>
      </c>
      <c r="J927" s="3">
        <f t="shared" si="89"/>
        <v>0.83912621999999992</v>
      </c>
      <c r="K927">
        <v>7.6509900000000002</v>
      </c>
      <c r="L927">
        <v>58806</v>
      </c>
      <c r="M927">
        <f t="shared" si="90"/>
        <v>58.805999999999997</v>
      </c>
      <c r="N927" s="1"/>
    </row>
    <row r="928" spans="2:14" x14ac:dyDescent="0.25">
      <c r="D928">
        <v>0.92600000000000005</v>
      </c>
      <c r="E928" s="4">
        <f t="shared" si="88"/>
        <v>0.92600000000000005</v>
      </c>
      <c r="J928" s="3">
        <f t="shared" si="89"/>
        <v>0</v>
      </c>
      <c r="L928">
        <f>AVERAGE(L927,L929)</f>
        <v>58848.6</v>
      </c>
      <c r="M928">
        <f t="shared" si="90"/>
        <v>58.848599999999998</v>
      </c>
      <c r="N928" s="1"/>
    </row>
    <row r="929" spans="2:14" x14ac:dyDescent="0.25">
      <c r="B929">
        <v>2.03307E-2</v>
      </c>
      <c r="D929">
        <v>0.92700000000000005</v>
      </c>
      <c r="E929" s="4">
        <f t="shared" si="88"/>
        <v>0.92700000000000005</v>
      </c>
      <c r="G929">
        <v>0.81453500000000001</v>
      </c>
      <c r="I929" s="1">
        <v>6.23209E-3</v>
      </c>
      <c r="J929" s="3">
        <f t="shared" si="89"/>
        <v>0.84109779000000007</v>
      </c>
      <c r="K929">
        <v>7.6517799999999996</v>
      </c>
      <c r="L929">
        <v>58891.199999999997</v>
      </c>
      <c r="M929">
        <f t="shared" si="90"/>
        <v>58.891199999999998</v>
      </c>
      <c r="N929" s="1"/>
    </row>
    <row r="930" spans="2:14" x14ac:dyDescent="0.25">
      <c r="D930">
        <v>0.92800000000000005</v>
      </c>
      <c r="E930" s="4">
        <f t="shared" si="88"/>
        <v>0.92800000000000005</v>
      </c>
      <c r="J930" s="3">
        <f t="shared" si="89"/>
        <v>0</v>
      </c>
      <c r="L930">
        <f>AVERAGE(L929,L931)</f>
        <v>58933.7</v>
      </c>
      <c r="M930">
        <f t="shared" si="90"/>
        <v>58.933699999999995</v>
      </c>
      <c r="N930" s="1"/>
    </row>
    <row r="931" spans="2:14" x14ac:dyDescent="0.25">
      <c r="B931">
        <v>2.03307E-2</v>
      </c>
      <c r="D931">
        <v>0.92900000000000005</v>
      </c>
      <c r="E931" s="4">
        <f t="shared" si="88"/>
        <v>0.92900000000000005</v>
      </c>
      <c r="G931">
        <v>0.81647800000000004</v>
      </c>
      <c r="I931" s="1">
        <v>6.2606299999999997E-3</v>
      </c>
      <c r="J931" s="3">
        <f t="shared" si="89"/>
        <v>0.84306933000000006</v>
      </c>
      <c r="K931">
        <v>7.6525699999999999</v>
      </c>
      <c r="L931">
        <v>58976.2</v>
      </c>
      <c r="M931">
        <f t="shared" si="90"/>
        <v>58.976199999999999</v>
      </c>
      <c r="N931" s="1"/>
    </row>
    <row r="932" spans="2:14" x14ac:dyDescent="0.25">
      <c r="D932">
        <v>0.93</v>
      </c>
      <c r="E932" s="4">
        <f t="shared" si="88"/>
        <v>0.93</v>
      </c>
      <c r="J932" s="3">
        <f t="shared" si="89"/>
        <v>0</v>
      </c>
      <c r="L932">
        <f>AVERAGE(L931,L933)</f>
        <v>59018.7</v>
      </c>
      <c r="M932">
        <f t="shared" si="90"/>
        <v>59.018699999999995</v>
      </c>
      <c r="N932" s="1"/>
    </row>
    <row r="933" spans="2:14" x14ac:dyDescent="0.25">
      <c r="B933">
        <v>2.03307E-2</v>
      </c>
      <c r="D933">
        <v>0.93100000000000005</v>
      </c>
      <c r="E933" s="4">
        <f t="shared" si="88"/>
        <v>0.93100000000000005</v>
      </c>
      <c r="G933">
        <v>0.81842099999999995</v>
      </c>
      <c r="I933" s="1">
        <v>6.2892199999999999E-3</v>
      </c>
      <c r="J933" s="3">
        <f t="shared" si="89"/>
        <v>0.84504091999999997</v>
      </c>
      <c r="K933">
        <v>7.6533600000000002</v>
      </c>
      <c r="L933">
        <v>59061.2</v>
      </c>
      <c r="M933">
        <f t="shared" si="90"/>
        <v>59.061199999999999</v>
      </c>
      <c r="N933" s="1"/>
    </row>
    <row r="934" spans="2:14" x14ac:dyDescent="0.25">
      <c r="D934">
        <v>0.93200000000000005</v>
      </c>
      <c r="E934" s="4">
        <f t="shared" si="88"/>
        <v>0.93200000000000005</v>
      </c>
      <c r="J934" s="3">
        <f t="shared" si="89"/>
        <v>0</v>
      </c>
      <c r="L934">
        <f>AVERAGE(L933,L935)</f>
        <v>59103.649999999994</v>
      </c>
      <c r="M934">
        <f t="shared" si="90"/>
        <v>59.103649999999995</v>
      </c>
      <c r="N934" s="1"/>
    </row>
    <row r="935" spans="2:14" x14ac:dyDescent="0.25">
      <c r="B935">
        <v>2.03307E-2</v>
      </c>
      <c r="D935">
        <v>0.93300000000000005</v>
      </c>
      <c r="E935" s="4">
        <f t="shared" si="88"/>
        <v>0.93300000000000005</v>
      </c>
      <c r="G935">
        <v>0.82036399999999998</v>
      </c>
      <c r="I935" s="1">
        <v>6.3178499999999999E-3</v>
      </c>
      <c r="J935" s="3">
        <f t="shared" si="89"/>
        <v>0.84701254999999998</v>
      </c>
      <c r="K935">
        <v>7.6541499999999996</v>
      </c>
      <c r="L935">
        <v>59146.1</v>
      </c>
      <c r="M935">
        <f t="shared" si="90"/>
        <v>59.146099999999997</v>
      </c>
      <c r="N935" s="1"/>
    </row>
    <row r="936" spans="2:14" x14ac:dyDescent="0.25">
      <c r="D936">
        <v>0.93400000000000005</v>
      </c>
      <c r="E936" s="4">
        <f t="shared" si="88"/>
        <v>0.93400000000000005</v>
      </c>
      <c r="J936" s="3">
        <f t="shared" si="89"/>
        <v>0</v>
      </c>
      <c r="L936">
        <f>AVERAGE(L935,L937)</f>
        <v>59188.5</v>
      </c>
      <c r="M936">
        <f t="shared" si="90"/>
        <v>59.188499999999998</v>
      </c>
      <c r="N936" s="1"/>
    </row>
    <row r="937" spans="2:14" x14ac:dyDescent="0.25">
      <c r="B937">
        <v>2.03307E-2</v>
      </c>
      <c r="D937">
        <v>0.93500000000000005</v>
      </c>
      <c r="E937" s="4">
        <f t="shared" si="88"/>
        <v>0.93500000000000005</v>
      </c>
      <c r="G937">
        <v>0.82230599999999998</v>
      </c>
      <c r="I937" s="1">
        <v>6.3465600000000002E-3</v>
      </c>
      <c r="J937" s="3">
        <f t="shared" si="89"/>
        <v>0.84898326000000002</v>
      </c>
      <c r="K937">
        <v>7.6549300000000002</v>
      </c>
      <c r="L937">
        <v>59230.9</v>
      </c>
      <c r="M937">
        <f t="shared" si="90"/>
        <v>59.230899999999998</v>
      </c>
      <c r="N937" s="1"/>
    </row>
    <row r="938" spans="2:14" x14ac:dyDescent="0.25">
      <c r="D938">
        <v>0.93600000000000005</v>
      </c>
      <c r="E938" s="4">
        <f t="shared" si="88"/>
        <v>0.93600000000000005</v>
      </c>
      <c r="J938" s="3">
        <f t="shared" si="89"/>
        <v>0</v>
      </c>
      <c r="L938">
        <f>L937+(L940-L937)/3</f>
        <v>59273.233333333337</v>
      </c>
      <c r="M938">
        <f t="shared" si="90"/>
        <v>59.273233333333337</v>
      </c>
      <c r="N938" s="1"/>
    </row>
    <row r="939" spans="2:14" x14ac:dyDescent="0.25">
      <c r="D939">
        <v>0.93700000000000006</v>
      </c>
      <c r="E939" s="4">
        <f t="shared" si="88"/>
        <v>0.93700000000000006</v>
      </c>
      <c r="J939" s="3">
        <f t="shared" si="89"/>
        <v>0</v>
      </c>
      <c r="L939">
        <f t="shared" ref="L939" si="91">AVERAGE(L938,L940)</f>
        <v>59315.566666666666</v>
      </c>
      <c r="M939">
        <f t="shared" si="90"/>
        <v>59.315566666666669</v>
      </c>
      <c r="N939" s="1"/>
    </row>
    <row r="940" spans="2:14" x14ac:dyDescent="0.25">
      <c r="B940">
        <v>2.0330600000000001E-2</v>
      </c>
      <c r="D940">
        <v>0.93799999999999994</v>
      </c>
      <c r="E940" s="4">
        <f t="shared" si="88"/>
        <v>0.93799999999999994</v>
      </c>
      <c r="G940">
        <v>0.82521999999999995</v>
      </c>
      <c r="I940" s="1">
        <v>6.3897199999999998E-3</v>
      </c>
      <c r="J940" s="3">
        <f t="shared" si="89"/>
        <v>0.85194031999999997</v>
      </c>
      <c r="K940">
        <v>7.65611</v>
      </c>
      <c r="L940">
        <v>59357.9</v>
      </c>
      <c r="M940">
        <f t="shared" si="90"/>
        <v>59.357900000000001</v>
      </c>
      <c r="N940" s="1"/>
    </row>
    <row r="941" spans="2:14" x14ac:dyDescent="0.25">
      <c r="D941">
        <v>0.93899999999999995</v>
      </c>
      <c r="E941" s="4">
        <f t="shared" si="88"/>
        <v>0.93899999999999995</v>
      </c>
      <c r="J941" s="3">
        <f t="shared" si="89"/>
        <v>0</v>
      </c>
      <c r="L941">
        <f>AVERAGE(L940,L942)</f>
        <v>59400.15</v>
      </c>
      <c r="M941">
        <f t="shared" si="90"/>
        <v>59.400150000000004</v>
      </c>
      <c r="N941" s="1"/>
    </row>
    <row r="942" spans="2:14" x14ac:dyDescent="0.25">
      <c r="B942">
        <v>2.0330500000000001E-2</v>
      </c>
      <c r="D942">
        <v>0.94</v>
      </c>
      <c r="E942" s="4">
        <f t="shared" si="88"/>
        <v>0.94</v>
      </c>
      <c r="G942">
        <v>0.82716199999999995</v>
      </c>
      <c r="I942" s="1">
        <v>6.4185900000000001E-3</v>
      </c>
      <c r="J942" s="3">
        <f t="shared" si="89"/>
        <v>0.85391108999999998</v>
      </c>
      <c r="K942">
        <v>7.6568899999999998</v>
      </c>
      <c r="L942">
        <v>59442.400000000001</v>
      </c>
      <c r="M942">
        <f t="shared" si="90"/>
        <v>59.442399999999999</v>
      </c>
      <c r="N942" s="1"/>
    </row>
    <row r="943" spans="2:14" x14ac:dyDescent="0.25">
      <c r="D943">
        <v>0.94099999999999995</v>
      </c>
      <c r="E943" s="4">
        <f t="shared" si="88"/>
        <v>0.94099999999999995</v>
      </c>
      <c r="J943" s="3">
        <f t="shared" si="89"/>
        <v>0</v>
      </c>
      <c r="L943">
        <f>AVERAGE(L942,L944)</f>
        <v>59484.600000000006</v>
      </c>
      <c r="M943">
        <f t="shared" si="90"/>
        <v>59.484600000000007</v>
      </c>
      <c r="N943" s="1"/>
    </row>
    <row r="944" spans="2:14" x14ac:dyDescent="0.25">
      <c r="B944">
        <v>2.0330600000000001E-2</v>
      </c>
      <c r="D944">
        <v>0.94199999999999995</v>
      </c>
      <c r="E944" s="4">
        <f t="shared" si="88"/>
        <v>0.94199999999999995</v>
      </c>
      <c r="G944">
        <v>0.82910499999999998</v>
      </c>
      <c r="I944" s="1">
        <v>6.4474399999999996E-3</v>
      </c>
      <c r="J944" s="3">
        <f t="shared" si="89"/>
        <v>0.85588303999999993</v>
      </c>
      <c r="K944">
        <v>7.6576700000000004</v>
      </c>
      <c r="L944">
        <v>59526.8</v>
      </c>
      <c r="M944">
        <f t="shared" si="90"/>
        <v>59.526800000000001</v>
      </c>
      <c r="N944" s="1"/>
    </row>
    <row r="945" spans="2:14" x14ac:dyDescent="0.25">
      <c r="D945">
        <v>0.94299999999999995</v>
      </c>
      <c r="E945" s="4">
        <f t="shared" si="88"/>
        <v>0.94299999999999995</v>
      </c>
      <c r="J945" s="3">
        <f t="shared" si="89"/>
        <v>0</v>
      </c>
      <c r="L945">
        <f>AVERAGE(L944,L946)</f>
        <v>59568.95</v>
      </c>
      <c r="M945">
        <f t="shared" si="90"/>
        <v>59.568949999999994</v>
      </c>
      <c r="N945" s="1"/>
    </row>
    <row r="946" spans="2:14" x14ac:dyDescent="0.25">
      <c r="B946">
        <v>2.03308E-2</v>
      </c>
      <c r="D946">
        <v>0.94399999999999995</v>
      </c>
      <c r="E946" s="4">
        <f t="shared" si="88"/>
        <v>0.94399999999999995</v>
      </c>
      <c r="G946">
        <v>0.83104699999999998</v>
      </c>
      <c r="I946" s="1">
        <v>6.4763499999999996E-3</v>
      </c>
      <c r="J946" s="3">
        <f t="shared" si="89"/>
        <v>0.85785414999999998</v>
      </c>
      <c r="K946">
        <v>7.6584399999999997</v>
      </c>
      <c r="L946">
        <v>59611.1</v>
      </c>
      <c r="M946">
        <f t="shared" si="90"/>
        <v>59.6111</v>
      </c>
      <c r="N946" s="1"/>
    </row>
    <row r="947" spans="2:14" x14ac:dyDescent="0.25">
      <c r="D947">
        <v>0.94499999999999995</v>
      </c>
      <c r="E947" s="4">
        <f t="shared" si="88"/>
        <v>0.94499999999999995</v>
      </c>
      <c r="J947" s="3">
        <f t="shared" si="89"/>
        <v>0</v>
      </c>
      <c r="L947">
        <f>AVERAGE(L946,L948)</f>
        <v>59653.25</v>
      </c>
      <c r="M947">
        <f t="shared" si="90"/>
        <v>59.65325</v>
      </c>
      <c r="N947" s="1"/>
    </row>
    <row r="948" spans="2:14" x14ac:dyDescent="0.25">
      <c r="B948">
        <v>2.03307E-2</v>
      </c>
      <c r="D948">
        <v>0.94599999999999995</v>
      </c>
      <c r="E948" s="4">
        <f t="shared" si="88"/>
        <v>0.94599999999999995</v>
      </c>
      <c r="G948">
        <v>0.83298899999999998</v>
      </c>
      <c r="I948" s="1">
        <v>6.50536E-3</v>
      </c>
      <c r="J948" s="3">
        <f t="shared" si="89"/>
        <v>0.85982506000000003</v>
      </c>
      <c r="K948">
        <v>7.6592099999999999</v>
      </c>
      <c r="L948">
        <v>59695.4</v>
      </c>
      <c r="M948">
        <f t="shared" si="90"/>
        <v>59.695399999999999</v>
      </c>
      <c r="N948" s="1"/>
    </row>
    <row r="949" spans="2:14" x14ac:dyDescent="0.25">
      <c r="D949">
        <v>0.94699999999999995</v>
      </c>
      <c r="E949" s="4">
        <f t="shared" si="88"/>
        <v>0.94699999999999995</v>
      </c>
      <c r="J949" s="3">
        <f t="shared" si="89"/>
        <v>0</v>
      </c>
      <c r="L949">
        <f>AVERAGE(L948,L950)</f>
        <v>59737.45</v>
      </c>
      <c r="M949">
        <f t="shared" si="90"/>
        <v>59.737449999999995</v>
      </c>
      <c r="N949" s="1"/>
    </row>
    <row r="950" spans="2:14" x14ac:dyDescent="0.25">
      <c r="B950">
        <v>2.03307E-2</v>
      </c>
      <c r="D950">
        <v>0.94799999999999995</v>
      </c>
      <c r="E950" s="4">
        <f t="shared" si="88"/>
        <v>0.94799999999999995</v>
      </c>
      <c r="G950">
        <v>0.83493099999999998</v>
      </c>
      <c r="I950" s="1">
        <v>6.53442E-3</v>
      </c>
      <c r="J950" s="3">
        <f t="shared" si="89"/>
        <v>0.86179612000000005</v>
      </c>
      <c r="K950">
        <v>7.6599899999999996</v>
      </c>
      <c r="L950">
        <v>59779.5</v>
      </c>
      <c r="M950">
        <f t="shared" si="90"/>
        <v>59.779499999999999</v>
      </c>
      <c r="N950" s="1"/>
    </row>
    <row r="951" spans="2:14" x14ac:dyDescent="0.25">
      <c r="D951">
        <v>0.94899999999999995</v>
      </c>
      <c r="E951" s="4">
        <f t="shared" si="88"/>
        <v>0.94899999999999995</v>
      </c>
      <c r="J951" s="3">
        <f t="shared" si="89"/>
        <v>0</v>
      </c>
      <c r="L951">
        <f>AVERAGE(L950,L952)</f>
        <v>59821.5</v>
      </c>
      <c r="M951">
        <f t="shared" si="90"/>
        <v>59.8215</v>
      </c>
      <c r="N951" s="1"/>
    </row>
    <row r="952" spans="2:14" x14ac:dyDescent="0.25">
      <c r="B952">
        <v>2.0330500000000001E-2</v>
      </c>
      <c r="D952">
        <v>0.95</v>
      </c>
      <c r="E952" s="4">
        <f t="shared" si="88"/>
        <v>0.95</v>
      </c>
      <c r="G952">
        <v>0.83687199999999995</v>
      </c>
      <c r="I952" s="1">
        <v>6.5635800000000003E-3</v>
      </c>
      <c r="J952" s="3">
        <f t="shared" si="89"/>
        <v>0.86376607999999999</v>
      </c>
      <c r="K952">
        <v>7.6607599999999998</v>
      </c>
      <c r="L952">
        <v>59863.5</v>
      </c>
      <c r="M952">
        <f t="shared" si="90"/>
        <v>59.863500000000002</v>
      </c>
      <c r="N952" s="1"/>
    </row>
    <row r="953" spans="2:14" x14ac:dyDescent="0.25">
      <c r="D953">
        <v>0.95099999999999996</v>
      </c>
      <c r="E953" s="4">
        <f t="shared" si="88"/>
        <v>0.95099999999999996</v>
      </c>
      <c r="J953" s="3">
        <f t="shared" si="89"/>
        <v>0</v>
      </c>
      <c r="L953">
        <f>AVERAGE(L952,L954)</f>
        <v>59905.45</v>
      </c>
      <c r="M953">
        <f t="shared" si="90"/>
        <v>59.905449999999995</v>
      </c>
      <c r="N953" s="1"/>
    </row>
    <row r="954" spans="2:14" x14ac:dyDescent="0.25">
      <c r="B954">
        <v>2.03307E-2</v>
      </c>
      <c r="D954">
        <v>0.95199999999999996</v>
      </c>
      <c r="E954" s="4">
        <f t="shared" si="88"/>
        <v>0.95199999999999996</v>
      </c>
      <c r="G954">
        <v>0.83881399999999995</v>
      </c>
      <c r="I954" s="1">
        <v>6.59269E-3</v>
      </c>
      <c r="J954" s="3">
        <f t="shared" si="89"/>
        <v>0.86573738999999994</v>
      </c>
      <c r="K954">
        <v>7.6615200000000003</v>
      </c>
      <c r="L954">
        <v>59947.4</v>
      </c>
      <c r="M954">
        <f t="shared" si="90"/>
        <v>59.947400000000002</v>
      </c>
      <c r="N954" s="1"/>
    </row>
    <row r="955" spans="2:14" x14ac:dyDescent="0.25">
      <c r="D955">
        <v>0.95299999999999996</v>
      </c>
      <c r="E955" s="4">
        <f t="shared" si="88"/>
        <v>0.95299999999999996</v>
      </c>
      <c r="J955" s="3">
        <f t="shared" si="89"/>
        <v>0</v>
      </c>
      <c r="L955">
        <f>AVERAGE(L954,L956)</f>
        <v>59989.3</v>
      </c>
      <c r="M955">
        <f t="shared" si="90"/>
        <v>59.9893</v>
      </c>
      <c r="N955" s="1"/>
    </row>
    <row r="956" spans="2:14" x14ac:dyDescent="0.25">
      <c r="B956">
        <v>2.0330600000000001E-2</v>
      </c>
      <c r="D956">
        <v>0.95399999999999996</v>
      </c>
      <c r="E956" s="4">
        <f t="shared" si="88"/>
        <v>0.95399999999999996</v>
      </c>
      <c r="G956">
        <v>0.84075599999999995</v>
      </c>
      <c r="I956" s="1">
        <v>6.6219E-3</v>
      </c>
      <c r="J956" s="3">
        <f t="shared" si="89"/>
        <v>0.86770849999999988</v>
      </c>
      <c r="K956">
        <v>7.6622899999999996</v>
      </c>
      <c r="L956">
        <v>60031.199999999997</v>
      </c>
      <c r="M956">
        <f t="shared" si="90"/>
        <v>60.031199999999998</v>
      </c>
      <c r="N956" s="1"/>
    </row>
    <row r="957" spans="2:14" x14ac:dyDescent="0.25">
      <c r="D957">
        <v>0.95499999999999996</v>
      </c>
      <c r="E957" s="4">
        <f t="shared" si="88"/>
        <v>0.95499999999999996</v>
      </c>
      <c r="J957" s="3">
        <f t="shared" si="89"/>
        <v>0</v>
      </c>
      <c r="L957">
        <f>AVERAGE(L956,L958)</f>
        <v>60073.1</v>
      </c>
      <c r="M957">
        <f t="shared" si="90"/>
        <v>60.073099999999997</v>
      </c>
      <c r="N957" s="1"/>
    </row>
    <row r="958" spans="2:14" x14ac:dyDescent="0.25">
      <c r="B958">
        <v>2.0330600000000001E-2</v>
      </c>
      <c r="D958">
        <v>0.95599999999999996</v>
      </c>
      <c r="E958" s="4">
        <f t="shared" si="88"/>
        <v>0.95599999999999996</v>
      </c>
      <c r="G958">
        <v>0.84269700000000003</v>
      </c>
      <c r="I958" s="1">
        <v>6.6511599999999997E-3</v>
      </c>
      <c r="J958" s="3">
        <f t="shared" si="89"/>
        <v>0.86967876</v>
      </c>
      <c r="K958">
        <v>7.6630500000000001</v>
      </c>
      <c r="L958">
        <v>60115</v>
      </c>
      <c r="M958">
        <f t="shared" si="90"/>
        <v>60.115000000000002</v>
      </c>
      <c r="N958" s="1"/>
    </row>
    <row r="959" spans="2:14" x14ac:dyDescent="0.25">
      <c r="D959">
        <v>0.95699999999999996</v>
      </c>
      <c r="E959" s="4">
        <f t="shared" si="88"/>
        <v>0.95699999999999996</v>
      </c>
      <c r="J959" s="3">
        <f t="shared" si="89"/>
        <v>0</v>
      </c>
      <c r="L959">
        <f>L958+(L961-L958)/3</f>
        <v>60156.76666666667</v>
      </c>
      <c r="M959">
        <f t="shared" si="90"/>
        <v>60.15676666666667</v>
      </c>
      <c r="N959" s="1"/>
    </row>
    <row r="960" spans="2:14" x14ac:dyDescent="0.25">
      <c r="D960">
        <v>0.95799999999999996</v>
      </c>
      <c r="E960" s="4">
        <f t="shared" si="88"/>
        <v>0.95799999999999996</v>
      </c>
      <c r="J960" s="3">
        <f t="shared" si="89"/>
        <v>0</v>
      </c>
      <c r="L960">
        <f t="shared" ref="L960" si="92">AVERAGE(L959,L961)</f>
        <v>60198.53333333334</v>
      </c>
      <c r="M960">
        <f t="shared" si="90"/>
        <v>60.198533333333337</v>
      </c>
      <c r="N960" s="1"/>
    </row>
    <row r="961" spans="2:14" x14ac:dyDescent="0.25">
      <c r="B961">
        <v>2.0330600000000001E-2</v>
      </c>
      <c r="D961">
        <v>0.95899999999999996</v>
      </c>
      <c r="E961" s="4">
        <f t="shared" si="88"/>
        <v>0.95899999999999996</v>
      </c>
      <c r="G961">
        <v>0.84560900000000006</v>
      </c>
      <c r="I961" s="1">
        <v>6.6951700000000003E-3</v>
      </c>
      <c r="J961" s="3">
        <f t="shared" si="89"/>
        <v>0.87263477</v>
      </c>
      <c r="K961">
        <v>7.6641899999999996</v>
      </c>
      <c r="L961">
        <v>60240.3</v>
      </c>
      <c r="M961">
        <f t="shared" si="90"/>
        <v>60.240300000000005</v>
      </c>
      <c r="N961" s="1"/>
    </row>
    <row r="962" spans="2:14" x14ac:dyDescent="0.25">
      <c r="D962">
        <v>0.96</v>
      </c>
      <c r="E962" s="4">
        <f t="shared" si="88"/>
        <v>0.96</v>
      </c>
      <c r="J962" s="3">
        <f t="shared" si="89"/>
        <v>0</v>
      </c>
      <c r="L962">
        <f>AVERAGE(L961,L963)</f>
        <v>60282.05</v>
      </c>
      <c r="M962">
        <f t="shared" si="90"/>
        <v>60.282050000000005</v>
      </c>
      <c r="N962" s="1"/>
    </row>
    <row r="963" spans="2:14" x14ac:dyDescent="0.25">
      <c r="B963">
        <v>2.03307E-2</v>
      </c>
      <c r="D963">
        <v>0.96099999999999997</v>
      </c>
      <c r="E963" s="4">
        <f t="shared" ref="E963:E1026" si="93">ROUND(D963,3)</f>
        <v>0.96099999999999997</v>
      </c>
      <c r="G963">
        <v>0.84755000000000003</v>
      </c>
      <c r="I963" s="1">
        <v>6.7245300000000003E-3</v>
      </c>
      <c r="J963" s="3">
        <f t="shared" ref="J963:J1026" si="94">B963+G963+I963</f>
        <v>0.87460523000000001</v>
      </c>
      <c r="K963">
        <v>7.6649500000000002</v>
      </c>
      <c r="L963">
        <v>60323.8</v>
      </c>
      <c r="M963">
        <f t="shared" ref="M963:M1026" si="95">L963/1000</f>
        <v>60.323800000000006</v>
      </c>
      <c r="N963" s="1"/>
    </row>
    <row r="964" spans="2:14" x14ac:dyDescent="0.25">
      <c r="D964">
        <v>0.96199999999999997</v>
      </c>
      <c r="E964" s="4">
        <f t="shared" si="93"/>
        <v>0.96199999999999997</v>
      </c>
      <c r="J964" s="3">
        <f t="shared" si="94"/>
        <v>0</v>
      </c>
      <c r="L964">
        <f>AVERAGE(L963,L965)</f>
        <v>60365.5</v>
      </c>
      <c r="M964">
        <f t="shared" si="95"/>
        <v>60.365499999999997</v>
      </c>
      <c r="N964" s="1"/>
    </row>
    <row r="965" spans="2:14" x14ac:dyDescent="0.25">
      <c r="B965">
        <v>2.0330600000000001E-2</v>
      </c>
      <c r="D965">
        <v>0.96299999999999997</v>
      </c>
      <c r="E965" s="4">
        <f t="shared" si="93"/>
        <v>0.96299999999999997</v>
      </c>
      <c r="G965">
        <v>0.849491</v>
      </c>
      <c r="I965" s="1">
        <v>6.7539999999999996E-3</v>
      </c>
      <c r="J965" s="3">
        <f t="shared" si="94"/>
        <v>0.87657560000000001</v>
      </c>
      <c r="K965">
        <v>7.6657000000000002</v>
      </c>
      <c r="L965">
        <v>60407.199999999997</v>
      </c>
      <c r="M965">
        <f t="shared" si="95"/>
        <v>60.407199999999996</v>
      </c>
      <c r="N965" s="1"/>
    </row>
    <row r="966" spans="2:14" x14ac:dyDescent="0.25">
      <c r="D966">
        <v>0.96399999999999997</v>
      </c>
      <c r="E966" s="4">
        <f t="shared" si="93"/>
        <v>0.96399999999999997</v>
      </c>
      <c r="J966" s="3">
        <f t="shared" si="94"/>
        <v>0</v>
      </c>
      <c r="L966">
        <f>AVERAGE(L965,L967)</f>
        <v>60448.85</v>
      </c>
      <c r="M966">
        <f t="shared" si="95"/>
        <v>60.44885</v>
      </c>
      <c r="N966" s="1"/>
    </row>
    <row r="967" spans="2:14" x14ac:dyDescent="0.25">
      <c r="B967">
        <v>2.0330600000000001E-2</v>
      </c>
      <c r="D967">
        <v>0.96499999999999997</v>
      </c>
      <c r="E967" s="4">
        <f t="shared" si="93"/>
        <v>0.96499999999999997</v>
      </c>
      <c r="G967">
        <v>0.85143199999999997</v>
      </c>
      <c r="I967" s="1">
        <v>6.7834999999999996E-3</v>
      </c>
      <c r="J967" s="3">
        <f t="shared" si="94"/>
        <v>0.8785461</v>
      </c>
      <c r="K967">
        <v>7.6664599999999998</v>
      </c>
      <c r="L967">
        <v>60490.5</v>
      </c>
      <c r="M967">
        <f t="shared" si="95"/>
        <v>60.490499999999997</v>
      </c>
      <c r="N967" s="1"/>
    </row>
    <row r="968" spans="2:14" x14ac:dyDescent="0.25">
      <c r="D968">
        <v>0.96599999999999997</v>
      </c>
      <c r="E968" s="4">
        <f t="shared" si="93"/>
        <v>0.96599999999999997</v>
      </c>
      <c r="J968" s="3">
        <f t="shared" si="94"/>
        <v>0</v>
      </c>
      <c r="L968">
        <f>AVERAGE(L967,L969)</f>
        <v>60532.05</v>
      </c>
      <c r="M968">
        <f t="shared" si="95"/>
        <v>60.532050000000005</v>
      </c>
      <c r="N968" s="1"/>
    </row>
    <row r="969" spans="2:14" x14ac:dyDescent="0.25">
      <c r="B969">
        <v>2.03307E-2</v>
      </c>
      <c r="D969">
        <v>0.96699999999999997</v>
      </c>
      <c r="E969" s="4">
        <f t="shared" si="93"/>
        <v>0.96699999999999997</v>
      </c>
      <c r="G969">
        <v>0.85337300000000005</v>
      </c>
      <c r="I969" s="1">
        <v>6.8130600000000001E-3</v>
      </c>
      <c r="J969" s="3">
        <f t="shared" si="94"/>
        <v>0.88051676000000012</v>
      </c>
      <c r="K969">
        <v>7.6672099999999999</v>
      </c>
      <c r="L969">
        <v>60573.599999999999</v>
      </c>
      <c r="M969">
        <f t="shared" si="95"/>
        <v>60.573599999999999</v>
      </c>
      <c r="N969" s="1"/>
    </row>
    <row r="970" spans="2:14" x14ac:dyDescent="0.25">
      <c r="D970">
        <v>0.96799999999999997</v>
      </c>
      <c r="E970" s="4">
        <f t="shared" si="93"/>
        <v>0.96799999999999997</v>
      </c>
      <c r="J970" s="3">
        <f t="shared" si="94"/>
        <v>0</v>
      </c>
      <c r="L970">
        <f>AVERAGE(L969,L971)</f>
        <v>60615.149999999994</v>
      </c>
      <c r="M970">
        <f t="shared" si="95"/>
        <v>60.615149999999993</v>
      </c>
      <c r="N970" s="1"/>
    </row>
    <row r="971" spans="2:14" x14ac:dyDescent="0.25">
      <c r="B971">
        <v>2.03307E-2</v>
      </c>
      <c r="D971">
        <v>0.96899999999999997</v>
      </c>
      <c r="E971" s="4">
        <f t="shared" si="93"/>
        <v>0.96899999999999997</v>
      </c>
      <c r="G971">
        <v>0.85531400000000002</v>
      </c>
      <c r="I971" s="1">
        <v>6.8426700000000003E-3</v>
      </c>
      <c r="J971" s="3">
        <f t="shared" si="94"/>
        <v>0.8824873700000001</v>
      </c>
      <c r="K971">
        <v>7.6679599999999999</v>
      </c>
      <c r="L971">
        <v>60656.7</v>
      </c>
      <c r="M971">
        <f t="shared" si="95"/>
        <v>60.656699999999994</v>
      </c>
      <c r="N971" s="1"/>
    </row>
    <row r="972" spans="2:14" x14ac:dyDescent="0.25">
      <c r="D972">
        <v>0.97</v>
      </c>
      <c r="E972" s="4">
        <f t="shared" si="93"/>
        <v>0.97</v>
      </c>
      <c r="J972" s="3">
        <f t="shared" si="94"/>
        <v>0</v>
      </c>
      <c r="L972">
        <f>AVERAGE(L971,L973)</f>
        <v>60698.2</v>
      </c>
      <c r="M972">
        <f t="shared" si="95"/>
        <v>60.6982</v>
      </c>
      <c r="N972" s="1"/>
    </row>
    <row r="973" spans="2:14" x14ac:dyDescent="0.25">
      <c r="B973">
        <v>2.03307E-2</v>
      </c>
      <c r="D973">
        <v>0.97099999999999997</v>
      </c>
      <c r="E973" s="4">
        <f t="shared" si="93"/>
        <v>0.97099999999999997</v>
      </c>
      <c r="G973">
        <v>0.85725499999999999</v>
      </c>
      <c r="I973" s="1">
        <v>6.8723200000000003E-3</v>
      </c>
      <c r="J973" s="3">
        <f t="shared" si="94"/>
        <v>0.88445802000000007</v>
      </c>
      <c r="K973">
        <v>7.6687000000000003</v>
      </c>
      <c r="L973">
        <v>60739.7</v>
      </c>
      <c r="M973">
        <f t="shared" si="95"/>
        <v>60.739699999999999</v>
      </c>
      <c r="N973" s="1"/>
    </row>
    <row r="974" spans="2:14" x14ac:dyDescent="0.25">
      <c r="D974">
        <v>0.97199999999999998</v>
      </c>
      <c r="E974" s="4">
        <f t="shared" si="93"/>
        <v>0.97199999999999998</v>
      </c>
      <c r="J974" s="3">
        <f t="shared" si="94"/>
        <v>0</v>
      </c>
      <c r="L974">
        <f>AVERAGE(L973,L975)</f>
        <v>60781.149999999994</v>
      </c>
      <c r="M974">
        <f t="shared" si="95"/>
        <v>60.781149999999997</v>
      </c>
      <c r="N974" s="1"/>
    </row>
    <row r="975" spans="2:14" x14ac:dyDescent="0.25">
      <c r="B975">
        <v>2.03307E-2</v>
      </c>
      <c r="D975">
        <v>0.97299999999999998</v>
      </c>
      <c r="E975" s="4">
        <f t="shared" si="93"/>
        <v>0.97299999999999998</v>
      </c>
      <c r="G975">
        <v>0.85919500000000004</v>
      </c>
      <c r="I975" s="1">
        <v>6.9020399999999999E-3</v>
      </c>
      <c r="J975" s="3">
        <f t="shared" si="94"/>
        <v>0.88642774000000013</v>
      </c>
      <c r="K975">
        <v>7.6694500000000003</v>
      </c>
      <c r="L975">
        <v>60822.6</v>
      </c>
      <c r="M975">
        <f t="shared" si="95"/>
        <v>60.822600000000001</v>
      </c>
      <c r="N975" s="1"/>
    </row>
    <row r="976" spans="2:14" x14ac:dyDescent="0.25">
      <c r="D976">
        <v>0.97399999999999998</v>
      </c>
      <c r="E976" s="4">
        <f t="shared" si="93"/>
        <v>0.97399999999999998</v>
      </c>
      <c r="J976" s="3">
        <f t="shared" si="94"/>
        <v>0</v>
      </c>
      <c r="L976">
        <f>AVERAGE(L975,L977)</f>
        <v>60863.95</v>
      </c>
      <c r="M976">
        <f t="shared" si="95"/>
        <v>60.863949999999996</v>
      </c>
      <c r="N976" s="1"/>
    </row>
    <row r="977" spans="2:14" x14ac:dyDescent="0.25">
      <c r="B977">
        <v>2.0330600000000001E-2</v>
      </c>
      <c r="D977">
        <v>0.97499999999999998</v>
      </c>
      <c r="E977" s="4">
        <f t="shared" si="93"/>
        <v>0.97499999999999998</v>
      </c>
      <c r="G977">
        <v>0.86113600000000001</v>
      </c>
      <c r="I977" s="1">
        <v>6.9318100000000001E-3</v>
      </c>
      <c r="J977" s="3">
        <f t="shared" si="94"/>
        <v>0.88839840999999997</v>
      </c>
      <c r="K977">
        <v>7.6701899999999998</v>
      </c>
      <c r="L977">
        <v>60905.3</v>
      </c>
      <c r="M977">
        <f t="shared" si="95"/>
        <v>60.905300000000004</v>
      </c>
      <c r="N977" s="1"/>
    </row>
    <row r="978" spans="2:14" x14ac:dyDescent="0.25">
      <c r="D978">
        <v>0.97599999999999998</v>
      </c>
      <c r="E978" s="4">
        <f t="shared" si="93"/>
        <v>0.97599999999999998</v>
      </c>
      <c r="J978" s="3">
        <f t="shared" si="94"/>
        <v>0</v>
      </c>
      <c r="L978">
        <f>AVERAGE(L977,L979)</f>
        <v>60946.65</v>
      </c>
      <c r="M978">
        <f t="shared" si="95"/>
        <v>60.946649999999998</v>
      </c>
      <c r="N978" s="1"/>
    </row>
    <row r="979" spans="2:14" x14ac:dyDescent="0.25">
      <c r="B979">
        <v>2.03307E-2</v>
      </c>
      <c r="D979">
        <v>0.97699999999999998</v>
      </c>
      <c r="E979" s="4">
        <f t="shared" si="93"/>
        <v>0.97699999999999998</v>
      </c>
      <c r="G979">
        <v>0.86307599999999995</v>
      </c>
      <c r="I979" s="1">
        <v>6.96162E-3</v>
      </c>
      <c r="J979" s="3">
        <f t="shared" si="94"/>
        <v>0.89036831999999999</v>
      </c>
      <c r="K979">
        <v>7.6709300000000002</v>
      </c>
      <c r="L979">
        <v>60988</v>
      </c>
      <c r="M979">
        <f t="shared" si="95"/>
        <v>60.988</v>
      </c>
      <c r="N979" s="1"/>
    </row>
    <row r="980" spans="2:14" x14ac:dyDescent="0.25">
      <c r="D980">
        <v>0.97799999999999998</v>
      </c>
      <c r="E980" s="4">
        <f t="shared" si="93"/>
        <v>0.97799999999999998</v>
      </c>
      <c r="J980" s="3">
        <f t="shared" si="94"/>
        <v>0</v>
      </c>
      <c r="L980">
        <f>AVERAGE(L979,L981)</f>
        <v>61029.3</v>
      </c>
      <c r="M980">
        <f t="shared" si="95"/>
        <v>61.029300000000006</v>
      </c>
      <c r="N980" s="1"/>
    </row>
    <row r="981" spans="2:14" x14ac:dyDescent="0.25">
      <c r="B981">
        <v>2.0330500000000001E-2</v>
      </c>
      <c r="D981">
        <v>0.97899999999999998</v>
      </c>
      <c r="E981" s="4">
        <f t="shared" si="93"/>
        <v>0.97899999999999998</v>
      </c>
      <c r="G981">
        <v>0.86501600000000001</v>
      </c>
      <c r="I981" s="1">
        <v>6.99156E-3</v>
      </c>
      <c r="J981" s="3">
        <f t="shared" si="94"/>
        <v>0.89233806000000004</v>
      </c>
      <c r="K981">
        <v>7.6716800000000003</v>
      </c>
      <c r="L981">
        <v>61070.6</v>
      </c>
      <c r="M981">
        <f t="shared" si="95"/>
        <v>61.070599999999999</v>
      </c>
      <c r="N981" s="1"/>
    </row>
    <row r="982" spans="2:14" x14ac:dyDescent="0.25">
      <c r="D982">
        <v>0.98</v>
      </c>
      <c r="E982" s="4">
        <f t="shared" si="93"/>
        <v>0.98</v>
      </c>
      <c r="J982" s="3">
        <f t="shared" si="94"/>
        <v>0</v>
      </c>
      <c r="L982">
        <f>AVERAGE(L981,L983)</f>
        <v>61111.85</v>
      </c>
      <c r="M982">
        <f t="shared" si="95"/>
        <v>61.111849999999997</v>
      </c>
      <c r="N982" s="1"/>
    </row>
    <row r="983" spans="2:14" x14ac:dyDescent="0.25">
      <c r="B983">
        <v>2.03307E-2</v>
      </c>
      <c r="D983">
        <v>0.98099999999999998</v>
      </c>
      <c r="E983" s="4">
        <f t="shared" si="93"/>
        <v>0.98099999999999998</v>
      </c>
      <c r="G983">
        <v>0.86695699999999998</v>
      </c>
      <c r="I983" s="1">
        <v>7.0213899999999997E-3</v>
      </c>
      <c r="J983" s="3">
        <f t="shared" si="94"/>
        <v>0.89430909000000003</v>
      </c>
      <c r="K983">
        <v>7.6724100000000002</v>
      </c>
      <c r="L983">
        <v>61153.1</v>
      </c>
      <c r="M983">
        <f t="shared" si="95"/>
        <v>61.153100000000002</v>
      </c>
      <c r="N983" s="1"/>
    </row>
    <row r="984" spans="2:14" x14ac:dyDescent="0.25">
      <c r="D984">
        <v>0.98199999999999998</v>
      </c>
      <c r="E984" s="4">
        <f t="shared" si="93"/>
        <v>0.98199999999999998</v>
      </c>
      <c r="J984" s="3">
        <f t="shared" si="94"/>
        <v>0</v>
      </c>
      <c r="L984">
        <f>AVERAGE(L983,L985)</f>
        <v>61194.3</v>
      </c>
      <c r="M984">
        <f t="shared" si="95"/>
        <v>61.194300000000005</v>
      </c>
      <c r="N984" s="1"/>
    </row>
    <row r="985" spans="2:14" x14ac:dyDescent="0.25">
      <c r="B985">
        <v>2.03307E-2</v>
      </c>
      <c r="D985">
        <v>0.98299999999999998</v>
      </c>
      <c r="E985" s="4">
        <f t="shared" si="93"/>
        <v>0.98299999999999998</v>
      </c>
      <c r="G985">
        <v>0.86889700000000003</v>
      </c>
      <c r="I985" s="1">
        <v>7.0514000000000002E-3</v>
      </c>
      <c r="J985" s="3">
        <f t="shared" si="94"/>
        <v>0.89627910000000011</v>
      </c>
      <c r="K985">
        <v>7.6731400000000001</v>
      </c>
      <c r="L985">
        <v>61235.5</v>
      </c>
      <c r="M985">
        <f t="shared" si="95"/>
        <v>61.235500000000002</v>
      </c>
      <c r="N985" s="1"/>
    </row>
    <row r="986" spans="2:14" x14ac:dyDescent="0.25">
      <c r="D986">
        <v>0.98399999999999999</v>
      </c>
      <c r="E986" s="4">
        <f t="shared" si="93"/>
        <v>0.98399999999999999</v>
      </c>
      <c r="J986" s="3">
        <f t="shared" si="94"/>
        <v>0</v>
      </c>
      <c r="L986">
        <f>AVERAGE(L985,L987)</f>
        <v>61276.65</v>
      </c>
      <c r="M986">
        <f t="shared" si="95"/>
        <v>61.276650000000004</v>
      </c>
      <c r="N986" s="1"/>
    </row>
    <row r="987" spans="2:14" x14ac:dyDescent="0.25">
      <c r="B987">
        <v>2.03307E-2</v>
      </c>
      <c r="D987">
        <v>0.98499999999999999</v>
      </c>
      <c r="E987" s="4">
        <f t="shared" si="93"/>
        <v>0.98499999999999999</v>
      </c>
      <c r="G987">
        <v>0.87083699999999997</v>
      </c>
      <c r="I987" s="1">
        <v>7.0814199999999997E-3</v>
      </c>
      <c r="J987" s="3">
        <f t="shared" si="94"/>
        <v>0.89824912000000001</v>
      </c>
      <c r="K987">
        <v>7.6738799999999996</v>
      </c>
      <c r="L987">
        <v>61317.8</v>
      </c>
      <c r="M987">
        <f t="shared" si="95"/>
        <v>61.317800000000005</v>
      </c>
      <c r="N987" s="1"/>
    </row>
    <row r="988" spans="2:14" x14ac:dyDescent="0.25">
      <c r="D988">
        <v>0.98599999999999999</v>
      </c>
      <c r="E988" s="4">
        <f t="shared" si="93"/>
        <v>0.98599999999999999</v>
      </c>
      <c r="J988" s="3">
        <f t="shared" si="94"/>
        <v>0</v>
      </c>
      <c r="L988">
        <f>AVERAGE(L987,L989)</f>
        <v>61358.9</v>
      </c>
      <c r="M988">
        <f t="shared" si="95"/>
        <v>61.358899999999998</v>
      </c>
      <c r="N988" s="1"/>
    </row>
    <row r="989" spans="2:14" x14ac:dyDescent="0.25">
      <c r="B989">
        <v>2.03307E-2</v>
      </c>
      <c r="D989">
        <v>0.98699999999999999</v>
      </c>
      <c r="E989" s="4">
        <f t="shared" si="93"/>
        <v>0.98699999999999999</v>
      </c>
      <c r="G989">
        <v>0.872776</v>
      </c>
      <c r="I989" s="1">
        <v>7.1114999999999998E-3</v>
      </c>
      <c r="J989" s="3">
        <f t="shared" si="94"/>
        <v>0.90021820000000008</v>
      </c>
      <c r="K989">
        <v>7.6746100000000004</v>
      </c>
      <c r="L989">
        <v>61400</v>
      </c>
      <c r="M989">
        <f t="shared" si="95"/>
        <v>61.4</v>
      </c>
      <c r="N989" s="1"/>
    </row>
    <row r="990" spans="2:14" x14ac:dyDescent="0.25">
      <c r="D990">
        <v>0.98799999999999999</v>
      </c>
      <c r="E990" s="4">
        <f t="shared" si="93"/>
        <v>0.98799999999999999</v>
      </c>
      <c r="J990" s="3">
        <f t="shared" si="94"/>
        <v>0</v>
      </c>
      <c r="L990">
        <f>AVERAGE(L989,L991)</f>
        <v>61441.05</v>
      </c>
      <c r="M990">
        <f t="shared" si="95"/>
        <v>61.441050000000004</v>
      </c>
      <c r="N990" s="1"/>
    </row>
    <row r="991" spans="2:14" x14ac:dyDescent="0.25">
      <c r="B991">
        <v>2.03307E-2</v>
      </c>
      <c r="D991">
        <v>0.98899999999999999</v>
      </c>
      <c r="E991" s="4">
        <f t="shared" si="93"/>
        <v>0.98899999999999999</v>
      </c>
      <c r="G991">
        <v>0.87471600000000005</v>
      </c>
      <c r="I991" s="1">
        <v>7.1416099999999996E-3</v>
      </c>
      <c r="J991" s="3">
        <f t="shared" si="94"/>
        <v>0.9021883100000001</v>
      </c>
      <c r="K991">
        <v>7.6753400000000003</v>
      </c>
      <c r="L991">
        <v>61482.1</v>
      </c>
      <c r="M991">
        <f t="shared" si="95"/>
        <v>61.482099999999996</v>
      </c>
      <c r="N991" s="1"/>
    </row>
    <row r="992" spans="2:14" x14ac:dyDescent="0.25">
      <c r="D992">
        <v>0.99</v>
      </c>
      <c r="E992" s="4">
        <f t="shared" si="93"/>
        <v>0.99</v>
      </c>
      <c r="J992" s="3">
        <f t="shared" si="94"/>
        <v>0</v>
      </c>
      <c r="L992">
        <f>AVERAGE(L991,L993)</f>
        <v>61523.1</v>
      </c>
      <c r="M992">
        <f t="shared" si="95"/>
        <v>61.523099999999999</v>
      </c>
      <c r="N992" s="1"/>
    </row>
    <row r="993" spans="2:14" x14ac:dyDescent="0.25">
      <c r="B993">
        <v>2.03307E-2</v>
      </c>
      <c r="D993">
        <v>0.99099999999999999</v>
      </c>
      <c r="E993" s="4">
        <f t="shared" si="93"/>
        <v>0.99099999999999999</v>
      </c>
      <c r="G993">
        <v>0.87665599999999999</v>
      </c>
      <c r="I993" s="1">
        <v>7.1718099999999998E-3</v>
      </c>
      <c r="J993" s="3">
        <f t="shared" si="94"/>
        <v>0.90415851000000003</v>
      </c>
      <c r="K993">
        <v>7.6760599999999997</v>
      </c>
      <c r="L993">
        <v>61564.1</v>
      </c>
      <c r="M993">
        <f t="shared" si="95"/>
        <v>61.564099999999996</v>
      </c>
      <c r="N993" s="1"/>
    </row>
    <row r="994" spans="2:14" x14ac:dyDescent="0.25">
      <c r="D994">
        <v>0.99199999999999999</v>
      </c>
      <c r="E994" s="4">
        <f t="shared" si="93"/>
        <v>0.99199999999999999</v>
      </c>
      <c r="J994" s="3">
        <f t="shared" si="94"/>
        <v>0</v>
      </c>
      <c r="L994">
        <f>AVERAGE(L993,L995)</f>
        <v>61605.05</v>
      </c>
      <c r="M994">
        <f t="shared" si="95"/>
        <v>61.605050000000006</v>
      </c>
      <c r="N994" s="1"/>
    </row>
    <row r="995" spans="2:14" x14ac:dyDescent="0.25">
      <c r="B995">
        <v>2.0330600000000001E-2</v>
      </c>
      <c r="D995">
        <v>0.99299999999999999</v>
      </c>
      <c r="E995" s="4">
        <f t="shared" si="93"/>
        <v>0.99299999999999999</v>
      </c>
      <c r="G995">
        <v>0.87859500000000001</v>
      </c>
      <c r="I995" s="1">
        <v>7.2020599999999997E-3</v>
      </c>
      <c r="J995" s="3">
        <f t="shared" si="94"/>
        <v>0.90612766</v>
      </c>
      <c r="K995">
        <v>7.6767899999999996</v>
      </c>
      <c r="L995">
        <v>61646</v>
      </c>
      <c r="M995">
        <f t="shared" si="95"/>
        <v>61.646000000000001</v>
      </c>
      <c r="N995" s="1"/>
    </row>
    <row r="996" spans="2:14" x14ac:dyDescent="0.25">
      <c r="D996">
        <v>0.99399999999999999</v>
      </c>
      <c r="E996" s="4">
        <f t="shared" si="93"/>
        <v>0.99399999999999999</v>
      </c>
      <c r="J996" s="3">
        <f t="shared" si="94"/>
        <v>0</v>
      </c>
      <c r="L996">
        <f>AVERAGE(L995,L997)</f>
        <v>61686.9</v>
      </c>
      <c r="M996">
        <f t="shared" si="95"/>
        <v>61.686900000000001</v>
      </c>
      <c r="N996" s="1"/>
    </row>
    <row r="997" spans="2:14" x14ac:dyDescent="0.25">
      <c r="B997">
        <v>2.03308E-2</v>
      </c>
      <c r="D997">
        <v>0.995</v>
      </c>
      <c r="E997" s="4">
        <f t="shared" si="93"/>
        <v>0.995</v>
      </c>
      <c r="G997">
        <v>0.88053499999999996</v>
      </c>
      <c r="I997" s="1">
        <v>7.2322799999999998E-3</v>
      </c>
      <c r="J997" s="3">
        <f t="shared" si="94"/>
        <v>0.90809807999999992</v>
      </c>
      <c r="K997">
        <v>7.6775099999999998</v>
      </c>
      <c r="L997">
        <v>61727.8</v>
      </c>
      <c r="M997">
        <f t="shared" si="95"/>
        <v>61.727800000000002</v>
      </c>
      <c r="N997" s="1"/>
    </row>
    <row r="998" spans="2:14" x14ac:dyDescent="0.25">
      <c r="D998">
        <v>0.996</v>
      </c>
      <c r="E998" s="4">
        <f t="shared" si="93"/>
        <v>0.996</v>
      </c>
      <c r="J998" s="3">
        <f t="shared" si="94"/>
        <v>0</v>
      </c>
      <c r="L998">
        <f>AVERAGE(L997,L999)</f>
        <v>61768.65</v>
      </c>
      <c r="M998">
        <f t="shared" si="95"/>
        <v>61.768650000000001</v>
      </c>
      <c r="N998" s="1"/>
    </row>
    <row r="999" spans="2:14" x14ac:dyDescent="0.25">
      <c r="B999">
        <v>2.03307E-2</v>
      </c>
      <c r="D999">
        <v>0.997</v>
      </c>
      <c r="E999" s="4">
        <f t="shared" si="93"/>
        <v>0.997</v>
      </c>
      <c r="G999">
        <v>0.88247399999999998</v>
      </c>
      <c r="I999" s="1">
        <v>7.2626699999999997E-3</v>
      </c>
      <c r="J999" s="3">
        <f t="shared" si="94"/>
        <v>0.91006737000000004</v>
      </c>
      <c r="K999">
        <v>7.6782300000000001</v>
      </c>
      <c r="L999">
        <v>61809.5</v>
      </c>
      <c r="M999">
        <f t="shared" si="95"/>
        <v>61.8095</v>
      </c>
      <c r="N999" s="1"/>
    </row>
    <row r="1000" spans="2:14" x14ac:dyDescent="0.25">
      <c r="D1000">
        <v>0.998</v>
      </c>
      <c r="E1000" s="4">
        <f t="shared" si="93"/>
        <v>0.998</v>
      </c>
      <c r="J1000" s="3">
        <f t="shared" si="94"/>
        <v>0</v>
      </c>
      <c r="L1000">
        <f>AVERAGE(L999,L1001)</f>
        <v>61850.3</v>
      </c>
      <c r="M1000">
        <f t="shared" si="95"/>
        <v>61.850300000000004</v>
      </c>
      <c r="N1000" s="1"/>
    </row>
    <row r="1001" spans="2:14" x14ac:dyDescent="0.25">
      <c r="B1001">
        <v>2.03308E-2</v>
      </c>
      <c r="D1001">
        <v>0.999</v>
      </c>
      <c r="E1001" s="4">
        <f t="shared" si="93"/>
        <v>0.999</v>
      </c>
      <c r="G1001">
        <v>0.884413</v>
      </c>
      <c r="I1001" s="1">
        <v>7.2930299999999998E-3</v>
      </c>
      <c r="J1001" s="3">
        <f t="shared" si="94"/>
        <v>0.91203683000000002</v>
      </c>
      <c r="K1001">
        <v>7.6789500000000004</v>
      </c>
      <c r="L1001">
        <v>61891.1</v>
      </c>
      <c r="M1001">
        <f t="shared" si="95"/>
        <v>61.891100000000002</v>
      </c>
      <c r="N1001" s="1"/>
    </row>
    <row r="1002" spans="2:14" x14ac:dyDescent="0.25">
      <c r="D1002">
        <v>1</v>
      </c>
      <c r="E1002" s="4">
        <f t="shared" si="93"/>
        <v>1</v>
      </c>
      <c r="J1002" s="3">
        <f t="shared" si="94"/>
        <v>0</v>
      </c>
      <c r="L1002">
        <f>L1001+(L$1006-L$1001)/5</f>
        <v>61931.839999999997</v>
      </c>
      <c r="M1002">
        <f t="shared" si="95"/>
        <v>61.931839999999994</v>
      </c>
      <c r="N1002" s="1"/>
    </row>
    <row r="1003" spans="2:14" x14ac:dyDescent="0.25">
      <c r="D1003">
        <v>1.0009999999999999</v>
      </c>
      <c r="E1003" s="4">
        <f t="shared" si="93"/>
        <v>1.0009999999999999</v>
      </c>
      <c r="J1003" s="3">
        <f t="shared" si="94"/>
        <v>0</v>
      </c>
      <c r="L1003">
        <f t="shared" ref="L1003:L1005" si="96">L1002+(L$1006-L$1001)/5</f>
        <v>61972.579999999994</v>
      </c>
      <c r="M1003">
        <f t="shared" si="95"/>
        <v>61.972579999999994</v>
      </c>
      <c r="N1003" s="1"/>
    </row>
    <row r="1004" spans="2:14" x14ac:dyDescent="0.25">
      <c r="D1004">
        <v>1.002</v>
      </c>
      <c r="E1004" s="4">
        <f t="shared" si="93"/>
        <v>1.002</v>
      </c>
      <c r="J1004" s="3">
        <f t="shared" si="94"/>
        <v>0</v>
      </c>
      <c r="L1004">
        <f t="shared" si="96"/>
        <v>62013.319999999992</v>
      </c>
      <c r="M1004">
        <f t="shared" si="95"/>
        <v>62.013319999999993</v>
      </c>
      <c r="N1004" s="1"/>
    </row>
    <row r="1005" spans="2:14" x14ac:dyDescent="0.25">
      <c r="D1005">
        <v>1.0029999999999999</v>
      </c>
      <c r="E1005" s="4">
        <f t="shared" si="93"/>
        <v>1.0029999999999999</v>
      </c>
      <c r="J1005" s="3">
        <f t="shared" si="94"/>
        <v>0</v>
      </c>
      <c r="L1005">
        <f t="shared" si="96"/>
        <v>62054.05999999999</v>
      </c>
      <c r="M1005">
        <f t="shared" si="95"/>
        <v>62.054059999999993</v>
      </c>
      <c r="N1005" s="1"/>
    </row>
    <row r="1006" spans="2:14" x14ac:dyDescent="0.25">
      <c r="B1006">
        <v>2.0330600000000001E-2</v>
      </c>
      <c r="D1006">
        <v>1.004</v>
      </c>
      <c r="E1006" s="4">
        <f t="shared" si="93"/>
        <v>1.004</v>
      </c>
      <c r="G1006">
        <v>0.88926099999999997</v>
      </c>
      <c r="I1006" s="1">
        <v>7.3692799999999998E-3</v>
      </c>
      <c r="J1006" s="3">
        <f t="shared" si="94"/>
        <v>0.91696087999999998</v>
      </c>
      <c r="K1006">
        <v>7.6807400000000001</v>
      </c>
      <c r="L1006">
        <v>62094.8</v>
      </c>
      <c r="M1006">
        <f t="shared" si="95"/>
        <v>62.094800000000006</v>
      </c>
      <c r="N1006" s="1"/>
    </row>
    <row r="1007" spans="2:14" x14ac:dyDescent="0.25">
      <c r="D1007">
        <v>1.0049999999999999</v>
      </c>
      <c r="E1007" s="4">
        <f t="shared" si="93"/>
        <v>1.0049999999999999</v>
      </c>
      <c r="J1007" s="3">
        <f t="shared" si="94"/>
        <v>0</v>
      </c>
      <c r="L1007">
        <f>AVERAGE(L1006,L1008)</f>
        <v>62135.45</v>
      </c>
      <c r="M1007">
        <f t="shared" si="95"/>
        <v>62.135449999999999</v>
      </c>
      <c r="N1007" s="1"/>
    </row>
    <row r="1008" spans="2:14" x14ac:dyDescent="0.25">
      <c r="B1008">
        <v>2.0330600000000001E-2</v>
      </c>
      <c r="D1008">
        <v>1.006</v>
      </c>
      <c r="E1008" s="4">
        <f t="shared" si="93"/>
        <v>1.006</v>
      </c>
      <c r="G1008">
        <v>0.89119999999999999</v>
      </c>
      <c r="I1008" s="1">
        <v>7.3998500000000004E-3</v>
      </c>
      <c r="J1008" s="3">
        <f t="shared" si="94"/>
        <v>0.91893044999999995</v>
      </c>
      <c r="K1008">
        <v>7.6814600000000004</v>
      </c>
      <c r="L1008">
        <v>62176.1</v>
      </c>
      <c r="M1008">
        <f t="shared" si="95"/>
        <v>62.176099999999998</v>
      </c>
      <c r="N1008" s="1"/>
    </row>
    <row r="1009" spans="2:14" x14ac:dyDescent="0.25">
      <c r="D1009">
        <v>1.0069999999999999</v>
      </c>
      <c r="E1009" s="4">
        <f t="shared" si="93"/>
        <v>1.0069999999999999</v>
      </c>
      <c r="J1009" s="3">
        <f t="shared" si="94"/>
        <v>0</v>
      </c>
      <c r="L1009">
        <f>L1008+(L$1013-L$1008)/5</f>
        <v>62216.659999999996</v>
      </c>
      <c r="M1009">
        <f t="shared" si="95"/>
        <v>62.216659999999997</v>
      </c>
      <c r="N1009" s="1"/>
    </row>
    <row r="1010" spans="2:14" x14ac:dyDescent="0.25">
      <c r="D1010">
        <v>1.008</v>
      </c>
      <c r="E1010" s="4">
        <f t="shared" si="93"/>
        <v>1.008</v>
      </c>
      <c r="J1010" s="3">
        <f t="shared" si="94"/>
        <v>0</v>
      </c>
      <c r="L1010">
        <f t="shared" ref="L1010:L1012" si="97">L1009+(L$1013-L$1008)/5</f>
        <v>62257.219999999994</v>
      </c>
      <c r="M1010">
        <f t="shared" si="95"/>
        <v>62.257219999999997</v>
      </c>
      <c r="N1010" s="1"/>
    </row>
    <row r="1011" spans="2:14" x14ac:dyDescent="0.25">
      <c r="D1011">
        <v>1.0089999999999999</v>
      </c>
      <c r="E1011" s="4">
        <f t="shared" si="93"/>
        <v>1.0089999999999999</v>
      </c>
      <c r="J1011" s="3">
        <f t="shared" si="94"/>
        <v>0</v>
      </c>
      <c r="L1011">
        <f t="shared" si="97"/>
        <v>62297.779999999992</v>
      </c>
      <c r="M1011">
        <f t="shared" si="95"/>
        <v>62.297779999999989</v>
      </c>
      <c r="N1011" s="1"/>
    </row>
    <row r="1012" spans="2:14" x14ac:dyDescent="0.25">
      <c r="D1012">
        <v>1.01</v>
      </c>
      <c r="E1012" s="4">
        <f t="shared" si="93"/>
        <v>1.01</v>
      </c>
      <c r="J1012" s="3">
        <f t="shared" si="94"/>
        <v>0</v>
      </c>
      <c r="L1012">
        <f t="shared" si="97"/>
        <v>62338.339999999989</v>
      </c>
      <c r="M1012">
        <f t="shared" si="95"/>
        <v>62.338339999999988</v>
      </c>
      <c r="N1012" s="1"/>
    </row>
    <row r="1013" spans="2:14" x14ac:dyDescent="0.25">
      <c r="B1013">
        <v>2.0330600000000001E-2</v>
      </c>
      <c r="D1013">
        <v>1.0109999999999999</v>
      </c>
      <c r="E1013" s="4">
        <f t="shared" si="93"/>
        <v>1.0109999999999999</v>
      </c>
      <c r="G1013">
        <v>0.89604600000000001</v>
      </c>
      <c r="I1013" s="1">
        <v>7.4765200000000004E-3</v>
      </c>
      <c r="J1013" s="3">
        <f t="shared" si="94"/>
        <v>0.92385311999999997</v>
      </c>
      <c r="K1013">
        <v>7.68323</v>
      </c>
      <c r="L1013">
        <v>62378.9</v>
      </c>
      <c r="M1013">
        <f t="shared" si="95"/>
        <v>62.378900000000002</v>
      </c>
      <c r="N1013" s="1"/>
    </row>
    <row r="1014" spans="2:14" x14ac:dyDescent="0.25">
      <c r="D1014">
        <v>1.012</v>
      </c>
      <c r="E1014" s="4">
        <f t="shared" si="93"/>
        <v>1.012</v>
      </c>
      <c r="J1014" s="3">
        <f t="shared" si="94"/>
        <v>0</v>
      </c>
      <c r="L1014">
        <f>AVERAGE(L1013,L1015)</f>
        <v>62419.350000000006</v>
      </c>
      <c r="M1014">
        <f t="shared" si="95"/>
        <v>62.419350000000009</v>
      </c>
      <c r="N1014" s="1"/>
    </row>
    <row r="1015" spans="2:14" x14ac:dyDescent="0.25">
      <c r="B1015">
        <v>2.03307E-2</v>
      </c>
      <c r="D1015">
        <v>1.0129999999999999</v>
      </c>
      <c r="E1015" s="4">
        <f t="shared" si="93"/>
        <v>1.0129999999999999</v>
      </c>
      <c r="G1015">
        <v>0.89798500000000003</v>
      </c>
      <c r="I1015" s="1">
        <v>7.5072200000000002E-3</v>
      </c>
      <c r="J1015" s="3">
        <f t="shared" si="94"/>
        <v>0.9258229200000001</v>
      </c>
      <c r="K1015">
        <v>7.6839399999999998</v>
      </c>
      <c r="L1015">
        <v>62459.8</v>
      </c>
      <c r="M1015">
        <f t="shared" si="95"/>
        <v>62.459800000000001</v>
      </c>
      <c r="N1015" s="1"/>
    </row>
    <row r="1016" spans="2:14" x14ac:dyDescent="0.25">
      <c r="D1016">
        <v>1.014</v>
      </c>
      <c r="E1016" s="4">
        <f t="shared" si="93"/>
        <v>1.014</v>
      </c>
      <c r="J1016" s="3">
        <f t="shared" si="94"/>
        <v>0</v>
      </c>
      <c r="L1016">
        <f>AVERAGE(L1015,L1017)</f>
        <v>62500.25</v>
      </c>
      <c r="M1016">
        <f t="shared" si="95"/>
        <v>62.500250000000001</v>
      </c>
      <c r="N1016" s="1"/>
    </row>
    <row r="1017" spans="2:14" x14ac:dyDescent="0.25">
      <c r="B1017">
        <v>2.0330600000000001E-2</v>
      </c>
      <c r="D1017">
        <v>1.0149999999999999</v>
      </c>
      <c r="E1017" s="4">
        <f t="shared" si="93"/>
        <v>1.0149999999999999</v>
      </c>
      <c r="G1017">
        <v>0.89992300000000003</v>
      </c>
      <c r="I1017" s="1">
        <v>7.5380500000000001E-3</v>
      </c>
      <c r="J1017" s="3">
        <f t="shared" si="94"/>
        <v>0.92779164999999997</v>
      </c>
      <c r="K1017">
        <v>7.6846399999999999</v>
      </c>
      <c r="L1017">
        <v>62540.7</v>
      </c>
      <c r="M1017">
        <f t="shared" si="95"/>
        <v>62.540699999999994</v>
      </c>
      <c r="N1017" s="1"/>
    </row>
    <row r="1018" spans="2:14" x14ac:dyDescent="0.25">
      <c r="D1018">
        <v>1.016</v>
      </c>
      <c r="E1018" s="4">
        <f t="shared" si="93"/>
        <v>1.016</v>
      </c>
      <c r="J1018" s="3">
        <f t="shared" si="94"/>
        <v>0</v>
      </c>
      <c r="L1018">
        <f>L1017+(L$1021-L$1017)/4</f>
        <v>62581.049999999996</v>
      </c>
      <c r="M1018">
        <f t="shared" si="95"/>
        <v>62.581049999999998</v>
      </c>
      <c r="N1018" s="1"/>
    </row>
    <row r="1019" spans="2:14" x14ac:dyDescent="0.25">
      <c r="D1019">
        <v>1.0169999999999999</v>
      </c>
      <c r="E1019" s="4">
        <f t="shared" si="93"/>
        <v>1.0169999999999999</v>
      </c>
      <c r="J1019" s="3">
        <f t="shared" si="94"/>
        <v>0</v>
      </c>
      <c r="L1019">
        <f t="shared" ref="L1019:L1020" si="98">L1018+(L$1021-L$1017)/4</f>
        <v>62621.399999999994</v>
      </c>
      <c r="M1019">
        <f t="shared" si="95"/>
        <v>62.621399999999994</v>
      </c>
      <c r="N1019" s="1"/>
    </row>
    <row r="1020" spans="2:14" x14ac:dyDescent="0.25">
      <c r="D1020">
        <v>1.018</v>
      </c>
      <c r="E1020" s="4">
        <f t="shared" si="93"/>
        <v>1.018</v>
      </c>
      <c r="J1020" s="3">
        <f t="shared" si="94"/>
        <v>0</v>
      </c>
      <c r="L1020">
        <f t="shared" si="98"/>
        <v>62661.749999999993</v>
      </c>
      <c r="M1020">
        <f t="shared" si="95"/>
        <v>62.661749999999991</v>
      </c>
      <c r="N1020" s="1"/>
    </row>
    <row r="1021" spans="2:14" x14ac:dyDescent="0.25">
      <c r="B1021">
        <v>2.0330600000000001E-2</v>
      </c>
      <c r="D1021">
        <v>1.0189999999999999</v>
      </c>
      <c r="E1021" s="4">
        <f t="shared" si="93"/>
        <v>1.0189999999999999</v>
      </c>
      <c r="G1021">
        <v>0.90380000000000005</v>
      </c>
      <c r="I1021" s="1">
        <v>7.5998200000000002E-3</v>
      </c>
      <c r="J1021" s="3">
        <f t="shared" si="94"/>
        <v>0.93173042000000006</v>
      </c>
      <c r="K1021">
        <v>7.6860499999999998</v>
      </c>
      <c r="L1021">
        <v>62702.1</v>
      </c>
      <c r="M1021">
        <f t="shared" si="95"/>
        <v>62.702100000000002</v>
      </c>
      <c r="N1021" s="1"/>
    </row>
    <row r="1022" spans="2:14" x14ac:dyDescent="0.25">
      <c r="B1022">
        <v>2.0330600000000001E-2</v>
      </c>
      <c r="D1022">
        <v>1.02</v>
      </c>
      <c r="E1022" s="4">
        <f t="shared" si="93"/>
        <v>1.02</v>
      </c>
      <c r="G1022">
        <v>0.90380000000000005</v>
      </c>
      <c r="I1022" s="1">
        <v>7.5998200000000002E-3</v>
      </c>
      <c r="J1022" s="3">
        <f t="shared" si="94"/>
        <v>0.93173042000000006</v>
      </c>
      <c r="L1022">
        <f>L1021+(L1024-L1021)/3</f>
        <v>62742.400000000001</v>
      </c>
      <c r="M1022">
        <f t="shared" si="95"/>
        <v>62.742400000000004</v>
      </c>
      <c r="N1022" s="1"/>
    </row>
    <row r="1023" spans="2:14" x14ac:dyDescent="0.25">
      <c r="D1023">
        <v>1.0209999999999999</v>
      </c>
      <c r="E1023" s="4">
        <f t="shared" si="93"/>
        <v>1.0209999999999999</v>
      </c>
      <c r="J1023" s="3">
        <f t="shared" si="94"/>
        <v>0</v>
      </c>
      <c r="L1023">
        <f t="shared" ref="L1023" si="99">AVERAGE(L1022,L1024)</f>
        <v>62782.7</v>
      </c>
      <c r="M1023">
        <f t="shared" si="95"/>
        <v>62.782699999999998</v>
      </c>
      <c r="N1023" s="1"/>
    </row>
    <row r="1024" spans="2:14" x14ac:dyDescent="0.25">
      <c r="B1024">
        <v>2.0330600000000001E-2</v>
      </c>
      <c r="D1024">
        <v>1.022</v>
      </c>
      <c r="E1024" s="4">
        <f t="shared" si="93"/>
        <v>1.022</v>
      </c>
      <c r="G1024">
        <v>0.90670700000000004</v>
      </c>
      <c r="I1024" s="1">
        <v>7.6462500000000003E-3</v>
      </c>
      <c r="J1024" s="3">
        <f t="shared" si="94"/>
        <v>0.93468384999999998</v>
      </c>
      <c r="K1024">
        <v>7.6870900000000004</v>
      </c>
      <c r="L1024">
        <v>62823</v>
      </c>
      <c r="M1024">
        <f t="shared" si="95"/>
        <v>62.823</v>
      </c>
      <c r="N1024" s="1"/>
    </row>
    <row r="1025" spans="2:14" x14ac:dyDescent="0.25">
      <c r="D1025">
        <v>1.0229999999999999</v>
      </c>
      <c r="E1025" s="4">
        <f t="shared" si="93"/>
        <v>1.0229999999999999</v>
      </c>
      <c r="J1025" s="3">
        <f t="shared" si="94"/>
        <v>0</v>
      </c>
      <c r="L1025">
        <f>AVERAGE(L1024,L1026)</f>
        <v>62863.199999999997</v>
      </c>
      <c r="M1025">
        <f t="shared" si="95"/>
        <v>62.863199999999999</v>
      </c>
      <c r="N1025" s="1"/>
    </row>
    <row r="1026" spans="2:14" x14ac:dyDescent="0.25">
      <c r="B1026">
        <v>2.0330500000000001E-2</v>
      </c>
      <c r="D1026">
        <v>1.024</v>
      </c>
      <c r="E1026" s="4">
        <f t="shared" si="93"/>
        <v>1.024</v>
      </c>
      <c r="G1026">
        <v>0.90864500000000004</v>
      </c>
      <c r="I1026" s="1">
        <v>7.6773400000000004E-3</v>
      </c>
      <c r="J1026" s="3">
        <f t="shared" si="94"/>
        <v>0.93665284000000004</v>
      </c>
      <c r="K1026">
        <v>7.6877899999999997</v>
      </c>
      <c r="L1026">
        <v>62903.4</v>
      </c>
      <c r="M1026">
        <f t="shared" si="95"/>
        <v>62.903400000000005</v>
      </c>
      <c r="N1026" s="1"/>
    </row>
    <row r="1027" spans="2:14" x14ac:dyDescent="0.25">
      <c r="D1027">
        <v>1.0249999999999999</v>
      </c>
      <c r="E1027" s="4">
        <f t="shared" ref="E1027:E1090" si="100">ROUND(D1027,3)</f>
        <v>1.0249999999999999</v>
      </c>
      <c r="J1027" s="3">
        <f t="shared" ref="J1027:J1090" si="101">B1027+G1027+I1027</f>
        <v>0</v>
      </c>
      <c r="L1027">
        <f>L1026+(L$1030-L$1026)/4</f>
        <v>62943.55</v>
      </c>
      <c r="M1027">
        <f t="shared" ref="M1027:M1090" si="102">L1027/1000</f>
        <v>62.943550000000002</v>
      </c>
      <c r="N1027" s="1"/>
    </row>
    <row r="1028" spans="2:14" x14ac:dyDescent="0.25">
      <c r="D1028">
        <v>1.026</v>
      </c>
      <c r="E1028" s="4">
        <f t="shared" si="100"/>
        <v>1.026</v>
      </c>
      <c r="J1028" s="3">
        <f t="shared" si="101"/>
        <v>0</v>
      </c>
      <c r="L1028">
        <f t="shared" ref="L1028:L1029" si="103">L1027+(L$1030-L$1026)/4</f>
        <v>62983.700000000004</v>
      </c>
      <c r="M1028">
        <f t="shared" si="102"/>
        <v>62.983700000000006</v>
      </c>
      <c r="N1028" s="1"/>
    </row>
    <row r="1029" spans="2:14" x14ac:dyDescent="0.25">
      <c r="D1029">
        <v>1.0269999999999999</v>
      </c>
      <c r="E1029" s="4">
        <f t="shared" si="100"/>
        <v>1.0269999999999999</v>
      </c>
      <c r="J1029" s="3">
        <f t="shared" si="101"/>
        <v>0</v>
      </c>
      <c r="L1029">
        <f t="shared" si="103"/>
        <v>63023.850000000006</v>
      </c>
      <c r="M1029">
        <f t="shared" si="102"/>
        <v>63.023850000000003</v>
      </c>
      <c r="N1029" s="1"/>
    </row>
    <row r="1030" spans="2:14" x14ac:dyDescent="0.25">
      <c r="B1030">
        <v>2.0330600000000001E-2</v>
      </c>
      <c r="D1030">
        <v>1.028</v>
      </c>
      <c r="E1030" s="4">
        <f t="shared" si="100"/>
        <v>1.028</v>
      </c>
      <c r="G1030">
        <v>0.91252</v>
      </c>
      <c r="I1030" s="1">
        <v>7.7395099999999998E-3</v>
      </c>
      <c r="J1030" s="3">
        <f t="shared" si="101"/>
        <v>0.94059010999999992</v>
      </c>
      <c r="K1030">
        <v>7.6891800000000003</v>
      </c>
      <c r="L1030">
        <v>63064</v>
      </c>
      <c r="M1030">
        <f t="shared" si="102"/>
        <v>63.064</v>
      </c>
      <c r="N1030" s="1"/>
    </row>
    <row r="1031" spans="2:14" x14ac:dyDescent="0.25">
      <c r="D1031">
        <v>1.0289999999999999</v>
      </c>
      <c r="E1031" s="4">
        <f t="shared" si="100"/>
        <v>1.0289999999999999</v>
      </c>
      <c r="J1031" s="3">
        <f t="shared" si="101"/>
        <v>0</v>
      </c>
      <c r="L1031">
        <f>AVERAGE(L1030,L1032)</f>
        <v>63104.1</v>
      </c>
      <c r="M1031">
        <f t="shared" si="102"/>
        <v>63.104099999999995</v>
      </c>
      <c r="N1031" s="1"/>
    </row>
    <row r="1032" spans="2:14" x14ac:dyDescent="0.25">
      <c r="B1032">
        <v>2.0330600000000001E-2</v>
      </c>
      <c r="D1032">
        <v>1.03</v>
      </c>
      <c r="E1032" s="4">
        <f t="shared" si="100"/>
        <v>1.03</v>
      </c>
      <c r="G1032">
        <v>0.91445799999999999</v>
      </c>
      <c r="I1032" s="1">
        <v>7.7706700000000004E-3</v>
      </c>
      <c r="J1032" s="3">
        <f t="shared" si="101"/>
        <v>0.94255926999999995</v>
      </c>
      <c r="K1032">
        <v>7.68987</v>
      </c>
      <c r="L1032">
        <v>63144.2</v>
      </c>
      <c r="M1032">
        <f t="shared" si="102"/>
        <v>63.144199999999998</v>
      </c>
      <c r="N1032" s="1"/>
    </row>
    <row r="1033" spans="2:14" x14ac:dyDescent="0.25">
      <c r="D1033">
        <v>1.0309999999999999</v>
      </c>
      <c r="E1033" s="4">
        <f t="shared" si="100"/>
        <v>1.0309999999999999</v>
      </c>
      <c r="J1033" s="3">
        <f t="shared" si="101"/>
        <v>0</v>
      </c>
      <c r="L1033">
        <f>AVERAGE(L1032,L1034)</f>
        <v>63184.2</v>
      </c>
      <c r="M1033">
        <f t="shared" si="102"/>
        <v>63.184199999999997</v>
      </c>
      <c r="N1033" s="1"/>
    </row>
    <row r="1034" spans="2:14" x14ac:dyDescent="0.25">
      <c r="B1034">
        <v>2.0330600000000001E-2</v>
      </c>
      <c r="D1034">
        <v>1.032</v>
      </c>
      <c r="E1034" s="4">
        <f t="shared" si="100"/>
        <v>1.032</v>
      </c>
      <c r="G1034">
        <v>0.91639599999999999</v>
      </c>
      <c r="I1034" s="1">
        <v>7.8018999999999996E-3</v>
      </c>
      <c r="J1034" s="3">
        <f t="shared" si="101"/>
        <v>0.94452849999999999</v>
      </c>
      <c r="K1034">
        <v>7.6905599999999996</v>
      </c>
      <c r="L1034">
        <v>63224.2</v>
      </c>
      <c r="M1034">
        <f t="shared" si="102"/>
        <v>63.224199999999996</v>
      </c>
      <c r="N1034" s="1"/>
    </row>
    <row r="1035" spans="2:14" x14ac:dyDescent="0.25">
      <c r="D1035">
        <v>1.0329999999999999</v>
      </c>
      <c r="E1035" s="4">
        <f t="shared" si="100"/>
        <v>1.0329999999999999</v>
      </c>
      <c r="J1035" s="3">
        <f t="shared" si="101"/>
        <v>0</v>
      </c>
      <c r="L1035">
        <f>L1034+(L$1041-L$1034)/7</f>
        <v>63264.142857142855</v>
      </c>
      <c r="M1035">
        <f t="shared" si="102"/>
        <v>63.264142857142858</v>
      </c>
      <c r="N1035" s="1"/>
    </row>
    <row r="1036" spans="2:14" x14ac:dyDescent="0.25">
      <c r="D1036">
        <v>1.034</v>
      </c>
      <c r="E1036" s="4">
        <f t="shared" si="100"/>
        <v>1.034</v>
      </c>
      <c r="J1036" s="3">
        <f t="shared" si="101"/>
        <v>0</v>
      </c>
      <c r="L1036">
        <f t="shared" ref="L1036:L1040" si="104">L1035+(L$1041-L$1034)/7</f>
        <v>63304.085714285713</v>
      </c>
      <c r="M1036">
        <f t="shared" si="102"/>
        <v>63.304085714285712</v>
      </c>
      <c r="N1036" s="1"/>
    </row>
    <row r="1037" spans="2:14" x14ac:dyDescent="0.25">
      <c r="D1037">
        <v>1.0349999999999999</v>
      </c>
      <c r="E1037" s="4">
        <f t="shared" si="100"/>
        <v>1.0349999999999999</v>
      </c>
      <c r="J1037" s="3">
        <f t="shared" si="101"/>
        <v>0</v>
      </c>
      <c r="L1037">
        <f t="shared" si="104"/>
        <v>63344.028571428571</v>
      </c>
      <c r="M1037">
        <f t="shared" si="102"/>
        <v>63.344028571428574</v>
      </c>
      <c r="N1037" s="1"/>
    </row>
    <row r="1038" spans="2:14" x14ac:dyDescent="0.25">
      <c r="D1038">
        <v>1.036</v>
      </c>
      <c r="E1038" s="4">
        <f t="shared" si="100"/>
        <v>1.036</v>
      </c>
      <c r="J1038" s="3">
        <f t="shared" si="101"/>
        <v>0</v>
      </c>
      <c r="L1038">
        <f t="shared" si="104"/>
        <v>63383.971428571429</v>
      </c>
      <c r="M1038">
        <f t="shared" si="102"/>
        <v>63.383971428571428</v>
      </c>
      <c r="N1038" s="1"/>
    </row>
    <row r="1039" spans="2:14" x14ac:dyDescent="0.25">
      <c r="D1039">
        <v>1.0369999999999999</v>
      </c>
      <c r="E1039" s="4">
        <f t="shared" si="100"/>
        <v>1.0369999999999999</v>
      </c>
      <c r="J1039" s="3">
        <f t="shared" si="101"/>
        <v>0</v>
      </c>
      <c r="L1039">
        <f t="shared" si="104"/>
        <v>63423.914285714287</v>
      </c>
      <c r="M1039">
        <f t="shared" si="102"/>
        <v>63.423914285714289</v>
      </c>
      <c r="N1039" s="1"/>
    </row>
    <row r="1040" spans="2:14" x14ac:dyDescent="0.25">
      <c r="D1040">
        <v>1.038</v>
      </c>
      <c r="E1040" s="4">
        <f t="shared" si="100"/>
        <v>1.038</v>
      </c>
      <c r="J1040" s="3">
        <f t="shared" si="101"/>
        <v>0</v>
      </c>
      <c r="L1040">
        <f t="shared" si="104"/>
        <v>63463.857142857145</v>
      </c>
      <c r="M1040">
        <f t="shared" si="102"/>
        <v>63.463857142857144</v>
      </c>
      <c r="N1040" s="1"/>
    </row>
    <row r="1041" spans="2:14" x14ac:dyDescent="0.25">
      <c r="B1041">
        <v>2.0330600000000001E-2</v>
      </c>
      <c r="D1041">
        <v>1.0389999999999999</v>
      </c>
      <c r="E1041" s="4">
        <f t="shared" si="100"/>
        <v>1.0389999999999999</v>
      </c>
      <c r="G1041">
        <v>0.923176</v>
      </c>
      <c r="I1041" s="1">
        <v>7.9116299999999994E-3</v>
      </c>
      <c r="J1041" s="3">
        <f t="shared" si="101"/>
        <v>0.95141822999999992</v>
      </c>
      <c r="K1041">
        <v>7.6929600000000002</v>
      </c>
      <c r="L1041">
        <v>63503.8</v>
      </c>
      <c r="M1041">
        <f t="shared" si="102"/>
        <v>63.503800000000005</v>
      </c>
      <c r="N1041" s="1"/>
    </row>
    <row r="1042" spans="2:14" x14ac:dyDescent="0.25">
      <c r="D1042">
        <v>1.04</v>
      </c>
      <c r="E1042" s="4">
        <f t="shared" si="100"/>
        <v>1.04</v>
      </c>
      <c r="J1042" s="3">
        <f t="shared" si="101"/>
        <v>0</v>
      </c>
      <c r="L1042">
        <f>AVERAGE(L1041,L1043)</f>
        <v>63543.600000000006</v>
      </c>
      <c r="M1042">
        <f t="shared" si="102"/>
        <v>63.543600000000005</v>
      </c>
      <c r="N1042" s="1"/>
    </row>
    <row r="1043" spans="2:14" x14ac:dyDescent="0.25">
      <c r="B1043">
        <v>2.03307E-2</v>
      </c>
      <c r="D1043">
        <v>1.0409999999999999</v>
      </c>
      <c r="E1043" s="4">
        <f t="shared" si="100"/>
        <v>1.0409999999999999</v>
      </c>
      <c r="G1043">
        <v>0.92511299999999996</v>
      </c>
      <c r="I1043" s="1">
        <v>7.9430400000000002E-3</v>
      </c>
      <c r="J1043" s="3">
        <f t="shared" si="101"/>
        <v>0.95338674000000001</v>
      </c>
      <c r="K1043">
        <v>7.6936400000000003</v>
      </c>
      <c r="L1043">
        <v>63583.4</v>
      </c>
      <c r="M1043">
        <f t="shared" si="102"/>
        <v>63.583400000000005</v>
      </c>
      <c r="N1043" s="1"/>
    </row>
    <row r="1044" spans="2:14" x14ac:dyDescent="0.25">
      <c r="D1044">
        <v>1.042</v>
      </c>
      <c r="E1044" s="4">
        <f t="shared" si="100"/>
        <v>1.042</v>
      </c>
      <c r="J1044" s="3">
        <f t="shared" si="101"/>
        <v>0</v>
      </c>
      <c r="L1044">
        <f>AVERAGE(L1043,L1045)</f>
        <v>63623.199999999997</v>
      </c>
      <c r="M1044">
        <f t="shared" si="102"/>
        <v>63.623199999999997</v>
      </c>
      <c r="N1044" s="1"/>
    </row>
    <row r="1045" spans="2:14" x14ac:dyDescent="0.25">
      <c r="B1045">
        <v>2.0330600000000001E-2</v>
      </c>
      <c r="D1045">
        <v>1.0429999999999999</v>
      </c>
      <c r="E1045" s="4">
        <f t="shared" si="100"/>
        <v>1.0429999999999999</v>
      </c>
      <c r="G1045">
        <v>0.92705000000000004</v>
      </c>
      <c r="I1045" s="1">
        <v>7.9746000000000001E-3</v>
      </c>
      <c r="J1045" s="3">
        <f t="shared" si="101"/>
        <v>0.95535520000000007</v>
      </c>
      <c r="K1045">
        <v>7.6943200000000003</v>
      </c>
      <c r="L1045">
        <v>63663</v>
      </c>
      <c r="M1045">
        <f t="shared" si="102"/>
        <v>63.662999999999997</v>
      </c>
      <c r="N1045" s="1"/>
    </row>
    <row r="1046" spans="2:14" x14ac:dyDescent="0.25">
      <c r="D1046">
        <v>1.044</v>
      </c>
      <c r="E1046" s="4">
        <f t="shared" si="100"/>
        <v>1.044</v>
      </c>
      <c r="J1046" s="3">
        <f t="shared" si="101"/>
        <v>0</v>
      </c>
      <c r="L1046">
        <f>L1045+(L$1049-L$1045)/4</f>
        <v>63702.7</v>
      </c>
      <c r="M1046">
        <f t="shared" si="102"/>
        <v>63.7027</v>
      </c>
      <c r="N1046" s="1"/>
    </row>
    <row r="1047" spans="2:14" x14ac:dyDescent="0.25">
      <c r="D1047">
        <v>1.0449999999999999</v>
      </c>
      <c r="E1047" s="4">
        <f t="shared" si="100"/>
        <v>1.0449999999999999</v>
      </c>
      <c r="J1047" s="3">
        <f t="shared" si="101"/>
        <v>0</v>
      </c>
      <c r="L1047">
        <f t="shared" ref="L1047:L1048" si="105">L1046+(L$1049-L$1045)/4</f>
        <v>63742.399999999994</v>
      </c>
      <c r="M1047">
        <f t="shared" si="102"/>
        <v>63.742399999999996</v>
      </c>
      <c r="N1047" s="1"/>
    </row>
    <row r="1048" spans="2:14" x14ac:dyDescent="0.25">
      <c r="D1048">
        <v>1.046</v>
      </c>
      <c r="E1048" s="4">
        <f t="shared" si="100"/>
        <v>1.046</v>
      </c>
      <c r="J1048" s="3">
        <f t="shared" si="101"/>
        <v>0</v>
      </c>
      <c r="L1048">
        <f t="shared" si="105"/>
        <v>63782.099999999991</v>
      </c>
      <c r="M1048">
        <f t="shared" si="102"/>
        <v>63.782099999999993</v>
      </c>
      <c r="N1048" s="1"/>
    </row>
    <row r="1049" spans="2:14" x14ac:dyDescent="0.25">
      <c r="B1049">
        <v>2.0330600000000001E-2</v>
      </c>
      <c r="D1049">
        <v>1.0469999999999999</v>
      </c>
      <c r="E1049" s="4">
        <f t="shared" si="100"/>
        <v>1.0469999999999999</v>
      </c>
      <c r="G1049">
        <v>0.93092399999999997</v>
      </c>
      <c r="I1049" s="1">
        <v>8.0377399999999998E-3</v>
      </c>
      <c r="J1049" s="3">
        <f t="shared" si="101"/>
        <v>0.95929233999999997</v>
      </c>
      <c r="K1049">
        <v>7.6956699999999998</v>
      </c>
      <c r="L1049">
        <v>63821.8</v>
      </c>
      <c r="M1049">
        <f t="shared" si="102"/>
        <v>63.821800000000003</v>
      </c>
      <c r="N1049" s="1"/>
    </row>
    <row r="1050" spans="2:14" x14ac:dyDescent="0.25">
      <c r="D1050">
        <v>1.048</v>
      </c>
      <c r="E1050" s="4">
        <f t="shared" si="100"/>
        <v>1.048</v>
      </c>
      <c r="J1050" s="3">
        <f t="shared" si="101"/>
        <v>0</v>
      </c>
      <c r="L1050">
        <f>AVERAGE(L1049,L1051)</f>
        <v>63861.45</v>
      </c>
      <c r="M1050">
        <f t="shared" si="102"/>
        <v>63.861449999999998</v>
      </c>
      <c r="N1050" s="1"/>
    </row>
    <row r="1051" spans="2:14" x14ac:dyDescent="0.25">
      <c r="B1051">
        <v>2.0330600000000001E-2</v>
      </c>
      <c r="D1051">
        <v>1.0489999999999999</v>
      </c>
      <c r="E1051" s="4">
        <f t="shared" si="100"/>
        <v>1.0489999999999999</v>
      </c>
      <c r="G1051">
        <v>0.93286100000000005</v>
      </c>
      <c r="I1051" s="1">
        <v>8.0693799999999993E-3</v>
      </c>
      <c r="J1051" s="3">
        <f t="shared" si="101"/>
        <v>0.96126098000000004</v>
      </c>
      <c r="K1051">
        <v>7.6963400000000002</v>
      </c>
      <c r="L1051">
        <v>63901.1</v>
      </c>
      <c r="M1051">
        <f t="shared" si="102"/>
        <v>63.9011</v>
      </c>
      <c r="N1051" s="1"/>
    </row>
    <row r="1052" spans="2:14" x14ac:dyDescent="0.25">
      <c r="D1052">
        <v>1.05</v>
      </c>
      <c r="E1052" s="4">
        <f t="shared" si="100"/>
        <v>1.05</v>
      </c>
      <c r="J1052" s="3">
        <f t="shared" si="101"/>
        <v>0</v>
      </c>
      <c r="L1052">
        <f>AVERAGE(L1051,L1053)</f>
        <v>63940.7</v>
      </c>
      <c r="M1052">
        <f t="shared" si="102"/>
        <v>63.9407</v>
      </c>
      <c r="N1052" s="1"/>
    </row>
    <row r="1053" spans="2:14" x14ac:dyDescent="0.25">
      <c r="B1053">
        <v>2.03307E-2</v>
      </c>
      <c r="D1053">
        <v>1.0509999999999999</v>
      </c>
      <c r="E1053" s="4">
        <f t="shared" si="100"/>
        <v>1.0509999999999999</v>
      </c>
      <c r="G1053">
        <v>0.93479699999999999</v>
      </c>
      <c r="I1053" s="1">
        <v>8.10109E-3</v>
      </c>
      <c r="J1053" s="3">
        <f t="shared" si="101"/>
        <v>0.96322879000000006</v>
      </c>
      <c r="K1053">
        <v>7.6970200000000002</v>
      </c>
      <c r="L1053">
        <v>63980.3</v>
      </c>
      <c r="M1053">
        <f t="shared" si="102"/>
        <v>63.9803</v>
      </c>
      <c r="N1053" s="1"/>
    </row>
    <row r="1054" spans="2:14" x14ac:dyDescent="0.25">
      <c r="D1054">
        <v>1.052</v>
      </c>
      <c r="E1054" s="4">
        <f t="shared" si="100"/>
        <v>1.052</v>
      </c>
      <c r="J1054" s="3">
        <f t="shared" si="101"/>
        <v>0</v>
      </c>
      <c r="L1054">
        <f>L1053+(L$1060-L$1053)/7</f>
        <v>64019.8</v>
      </c>
      <c r="M1054">
        <f t="shared" si="102"/>
        <v>64.019800000000004</v>
      </c>
      <c r="N1054" s="1"/>
    </row>
    <row r="1055" spans="2:14" x14ac:dyDescent="0.25">
      <c r="D1055">
        <v>1.0529999999999999</v>
      </c>
      <c r="E1055" s="4">
        <f t="shared" si="100"/>
        <v>1.0529999999999999</v>
      </c>
      <c r="J1055" s="3">
        <f t="shared" si="101"/>
        <v>0</v>
      </c>
      <c r="L1055">
        <f t="shared" ref="L1055:L1059" si="106">L1054+(L$1060-L$1053)/7</f>
        <v>64059.3</v>
      </c>
      <c r="M1055">
        <f t="shared" si="102"/>
        <v>64.059300000000007</v>
      </c>
      <c r="N1055" s="1"/>
    </row>
    <row r="1056" spans="2:14" x14ac:dyDescent="0.25">
      <c r="D1056">
        <v>1.054</v>
      </c>
      <c r="E1056" s="4">
        <f t="shared" si="100"/>
        <v>1.054</v>
      </c>
      <c r="J1056" s="3">
        <f t="shared" si="101"/>
        <v>0</v>
      </c>
      <c r="L1056">
        <f t="shared" si="106"/>
        <v>64098.8</v>
      </c>
      <c r="M1056">
        <f t="shared" si="102"/>
        <v>64.098799999999997</v>
      </c>
      <c r="N1056" s="1"/>
    </row>
    <row r="1057" spans="2:14" x14ac:dyDescent="0.25">
      <c r="D1057">
        <v>1.0549999999999999</v>
      </c>
      <c r="E1057" s="4">
        <f t="shared" si="100"/>
        <v>1.0549999999999999</v>
      </c>
      <c r="J1057" s="3">
        <f t="shared" si="101"/>
        <v>0</v>
      </c>
      <c r="L1057">
        <f t="shared" si="106"/>
        <v>64138.3</v>
      </c>
      <c r="M1057">
        <f t="shared" si="102"/>
        <v>64.138300000000001</v>
      </c>
      <c r="N1057" s="1"/>
    </row>
    <row r="1058" spans="2:14" x14ac:dyDescent="0.25">
      <c r="D1058">
        <v>1.056</v>
      </c>
      <c r="E1058" s="4">
        <f t="shared" si="100"/>
        <v>1.056</v>
      </c>
      <c r="J1058" s="3">
        <f t="shared" si="101"/>
        <v>0</v>
      </c>
      <c r="L1058">
        <f t="shared" si="106"/>
        <v>64177.8</v>
      </c>
      <c r="M1058">
        <f t="shared" si="102"/>
        <v>64.177800000000005</v>
      </c>
      <c r="N1058" s="1"/>
    </row>
    <row r="1059" spans="2:14" x14ac:dyDescent="0.25">
      <c r="D1059">
        <v>1.0569999999999999</v>
      </c>
      <c r="E1059" s="4">
        <f t="shared" si="100"/>
        <v>1.0569999999999999</v>
      </c>
      <c r="J1059" s="3">
        <f t="shared" si="101"/>
        <v>0</v>
      </c>
      <c r="L1059">
        <f t="shared" si="106"/>
        <v>64217.3</v>
      </c>
      <c r="M1059">
        <f t="shared" si="102"/>
        <v>64.217300000000009</v>
      </c>
      <c r="N1059" s="1"/>
    </row>
    <row r="1060" spans="2:14" x14ac:dyDescent="0.25">
      <c r="B1060">
        <v>2.0330600000000001E-2</v>
      </c>
      <c r="D1060">
        <v>1.0580000000000001</v>
      </c>
      <c r="E1060" s="4">
        <f t="shared" si="100"/>
        <v>1.0580000000000001</v>
      </c>
      <c r="G1060">
        <v>0.94157400000000002</v>
      </c>
      <c r="I1060" s="1">
        <v>8.2124599999999996E-3</v>
      </c>
      <c r="J1060" s="3">
        <f t="shared" si="101"/>
        <v>0.97011705999999998</v>
      </c>
      <c r="K1060">
        <v>7.6993600000000004</v>
      </c>
      <c r="L1060">
        <v>64256.800000000003</v>
      </c>
      <c r="M1060">
        <f t="shared" si="102"/>
        <v>64.256799999999998</v>
      </c>
      <c r="N1060" s="1"/>
    </row>
    <row r="1061" spans="2:14" x14ac:dyDescent="0.25">
      <c r="D1061">
        <v>1.0589999999999999</v>
      </c>
      <c r="E1061" s="4">
        <f t="shared" si="100"/>
        <v>1.0589999999999999</v>
      </c>
      <c r="J1061" s="3">
        <f t="shared" si="101"/>
        <v>0</v>
      </c>
      <c r="L1061">
        <f>AVERAGE(L1060,L1062)</f>
        <v>64296.2</v>
      </c>
      <c r="M1061">
        <f t="shared" si="102"/>
        <v>64.296199999999999</v>
      </c>
      <c r="N1061" s="1"/>
    </row>
    <row r="1062" spans="2:14" x14ac:dyDescent="0.25">
      <c r="B1062">
        <v>2.0330600000000001E-2</v>
      </c>
      <c r="D1062">
        <v>1.06</v>
      </c>
      <c r="E1062" s="4">
        <f t="shared" si="100"/>
        <v>1.06</v>
      </c>
      <c r="G1062">
        <v>0.94351099999999999</v>
      </c>
      <c r="I1062" s="1">
        <v>8.2443700000000009E-3</v>
      </c>
      <c r="J1062" s="3">
        <f t="shared" si="101"/>
        <v>0.97208596999999997</v>
      </c>
      <c r="K1062">
        <v>7.7000200000000003</v>
      </c>
      <c r="L1062">
        <v>64335.6</v>
      </c>
      <c r="M1062">
        <f t="shared" si="102"/>
        <v>64.335599999999999</v>
      </c>
      <c r="N1062" s="1"/>
    </row>
    <row r="1063" spans="2:14" x14ac:dyDescent="0.25">
      <c r="D1063">
        <v>1.0609999999999999</v>
      </c>
      <c r="E1063" s="4">
        <f t="shared" si="100"/>
        <v>1.0609999999999999</v>
      </c>
      <c r="J1063" s="3">
        <f t="shared" si="101"/>
        <v>0</v>
      </c>
      <c r="L1063">
        <f>AVERAGE(L1062,L1064)</f>
        <v>64374.95</v>
      </c>
      <c r="M1063">
        <f t="shared" si="102"/>
        <v>64.374949999999998</v>
      </c>
      <c r="N1063" s="1"/>
    </row>
    <row r="1064" spans="2:14" x14ac:dyDescent="0.25">
      <c r="B1064">
        <v>2.03307E-2</v>
      </c>
      <c r="D1064">
        <v>1.0620000000000001</v>
      </c>
      <c r="E1064" s="4">
        <f t="shared" si="100"/>
        <v>1.0620000000000001</v>
      </c>
      <c r="G1064">
        <v>0.94544700000000004</v>
      </c>
      <c r="I1064" s="1">
        <v>8.2763400000000001E-3</v>
      </c>
      <c r="J1064" s="3">
        <f t="shared" si="101"/>
        <v>0.97405404000000007</v>
      </c>
      <c r="K1064">
        <v>7.7006899999999998</v>
      </c>
      <c r="L1064">
        <v>64414.3</v>
      </c>
      <c r="M1064">
        <f t="shared" si="102"/>
        <v>64.414299999999997</v>
      </c>
      <c r="N1064" s="1"/>
    </row>
    <row r="1065" spans="2:14" x14ac:dyDescent="0.25">
      <c r="D1065">
        <v>1.0629999999999999</v>
      </c>
      <c r="E1065" s="4">
        <f t="shared" si="100"/>
        <v>1.0629999999999999</v>
      </c>
      <c r="J1065" s="3">
        <f t="shared" si="101"/>
        <v>0</v>
      </c>
      <c r="L1065">
        <f>AVERAGE(L1064,L1066)</f>
        <v>64453.600000000006</v>
      </c>
      <c r="M1065">
        <f t="shared" si="102"/>
        <v>64.453600000000009</v>
      </c>
      <c r="N1065" s="1"/>
    </row>
    <row r="1066" spans="2:14" x14ac:dyDescent="0.25">
      <c r="B1066">
        <v>2.0330600000000001E-2</v>
      </c>
      <c r="D1066">
        <v>1.0640000000000001</v>
      </c>
      <c r="E1066" s="4">
        <f t="shared" si="100"/>
        <v>1.0640000000000001</v>
      </c>
      <c r="G1066">
        <v>0.94738299999999998</v>
      </c>
      <c r="I1066" s="1">
        <v>8.3083600000000007E-3</v>
      </c>
      <c r="J1066" s="3">
        <f t="shared" si="101"/>
        <v>0.97602195999999997</v>
      </c>
      <c r="K1066">
        <v>7.7013499999999997</v>
      </c>
      <c r="L1066">
        <v>64492.9</v>
      </c>
      <c r="M1066">
        <f t="shared" si="102"/>
        <v>64.492900000000006</v>
      </c>
      <c r="N1066" s="1"/>
    </row>
    <row r="1067" spans="2:14" x14ac:dyDescent="0.25">
      <c r="D1067">
        <v>1.0649999999999999</v>
      </c>
      <c r="E1067" s="4">
        <f t="shared" si="100"/>
        <v>1.0649999999999999</v>
      </c>
      <c r="J1067" s="3">
        <f t="shared" si="101"/>
        <v>0</v>
      </c>
      <c r="L1067">
        <f>AVERAGE(L1066,L1068)</f>
        <v>64532.2</v>
      </c>
      <c r="M1067">
        <f t="shared" si="102"/>
        <v>64.532200000000003</v>
      </c>
      <c r="N1067" s="1"/>
    </row>
    <row r="1068" spans="2:14" x14ac:dyDescent="0.25">
      <c r="B1068">
        <v>2.0330600000000001E-2</v>
      </c>
      <c r="D1068">
        <v>1.0660000000000001</v>
      </c>
      <c r="E1068" s="4">
        <f t="shared" si="100"/>
        <v>1.0660000000000001</v>
      </c>
      <c r="G1068">
        <v>0.949318</v>
      </c>
      <c r="I1068" s="1">
        <v>8.3404699999999991E-3</v>
      </c>
      <c r="J1068" s="3">
        <f t="shared" si="101"/>
        <v>0.97798907000000002</v>
      </c>
      <c r="K1068">
        <v>7.7020099999999996</v>
      </c>
      <c r="L1068">
        <v>64571.5</v>
      </c>
      <c r="M1068">
        <f t="shared" si="102"/>
        <v>64.5715</v>
      </c>
      <c r="N1068" s="1"/>
    </row>
    <row r="1069" spans="2:14" x14ac:dyDescent="0.25">
      <c r="D1069">
        <v>1.0669999999999999</v>
      </c>
      <c r="E1069" s="4">
        <f t="shared" si="100"/>
        <v>1.0669999999999999</v>
      </c>
      <c r="J1069" s="3">
        <f t="shared" si="101"/>
        <v>0</v>
      </c>
      <c r="L1069">
        <f>L1068+(L1071-L1068)/3</f>
        <v>64610.7</v>
      </c>
      <c r="M1069">
        <f t="shared" si="102"/>
        <v>64.610699999999994</v>
      </c>
      <c r="N1069" s="1"/>
    </row>
    <row r="1070" spans="2:14" x14ac:dyDescent="0.25">
      <c r="D1070">
        <v>1.0680000000000001</v>
      </c>
      <c r="E1070" s="4">
        <f t="shared" si="100"/>
        <v>1.0680000000000001</v>
      </c>
      <c r="J1070" s="3">
        <f t="shared" si="101"/>
        <v>0</v>
      </c>
      <c r="L1070">
        <f t="shared" ref="L1070" si="107">AVERAGE(L1069,L1071)</f>
        <v>64649.899999999994</v>
      </c>
      <c r="M1070">
        <f t="shared" si="102"/>
        <v>64.649899999999988</v>
      </c>
      <c r="N1070" s="1"/>
    </row>
    <row r="1071" spans="2:14" x14ac:dyDescent="0.25">
      <c r="B1071">
        <v>2.0330600000000001E-2</v>
      </c>
      <c r="D1071">
        <v>1.069</v>
      </c>
      <c r="E1071" s="4">
        <f t="shared" si="100"/>
        <v>1.069</v>
      </c>
      <c r="G1071">
        <v>0.95222200000000001</v>
      </c>
      <c r="I1071" s="1">
        <v>8.3886499999999992E-3</v>
      </c>
      <c r="J1071" s="3">
        <f t="shared" si="101"/>
        <v>0.98094124999999999</v>
      </c>
      <c r="K1071">
        <v>7.7030000000000003</v>
      </c>
      <c r="L1071">
        <v>64689.1</v>
      </c>
      <c r="M1071">
        <f t="shared" si="102"/>
        <v>64.689099999999996</v>
      </c>
      <c r="N1071" s="1"/>
    </row>
    <row r="1072" spans="2:14" x14ac:dyDescent="0.25">
      <c r="D1072">
        <v>1.07</v>
      </c>
      <c r="E1072" s="4">
        <f t="shared" si="100"/>
        <v>1.07</v>
      </c>
      <c r="J1072" s="3">
        <f t="shared" si="101"/>
        <v>0</v>
      </c>
      <c r="L1072">
        <f>AVERAGE(L1071,L1073)</f>
        <v>64728.25</v>
      </c>
      <c r="M1072">
        <f t="shared" si="102"/>
        <v>64.728250000000003</v>
      </c>
      <c r="N1072" s="1"/>
    </row>
    <row r="1073" spans="2:14" x14ac:dyDescent="0.25">
      <c r="B1073">
        <v>2.0330600000000001E-2</v>
      </c>
      <c r="D1073">
        <v>1.071</v>
      </c>
      <c r="E1073" s="4">
        <f t="shared" si="100"/>
        <v>1.071</v>
      </c>
      <c r="G1073">
        <v>0.95415799999999995</v>
      </c>
      <c r="I1073" s="1">
        <v>8.4208300000000007E-3</v>
      </c>
      <c r="J1073" s="3">
        <f t="shared" si="101"/>
        <v>0.98290942999999997</v>
      </c>
      <c r="K1073">
        <v>7.7036499999999997</v>
      </c>
      <c r="L1073">
        <v>64767.4</v>
      </c>
      <c r="M1073">
        <f t="shared" si="102"/>
        <v>64.767399999999995</v>
      </c>
      <c r="N1073" s="1"/>
    </row>
    <row r="1074" spans="2:14" x14ac:dyDescent="0.25">
      <c r="D1074">
        <v>1.0720000000000001</v>
      </c>
      <c r="E1074" s="4">
        <f t="shared" si="100"/>
        <v>1.0720000000000001</v>
      </c>
      <c r="J1074" s="3">
        <f t="shared" si="101"/>
        <v>0</v>
      </c>
      <c r="L1074">
        <f>AVERAGE(L1073,L1075)</f>
        <v>64806.5</v>
      </c>
      <c r="M1074">
        <f t="shared" si="102"/>
        <v>64.8065</v>
      </c>
      <c r="N1074" s="1"/>
    </row>
    <row r="1075" spans="2:14" x14ac:dyDescent="0.25">
      <c r="B1075">
        <v>2.03307E-2</v>
      </c>
      <c r="D1075">
        <v>1.073</v>
      </c>
      <c r="E1075" s="4">
        <f t="shared" si="100"/>
        <v>1.073</v>
      </c>
      <c r="G1075">
        <v>0.95609299999999997</v>
      </c>
      <c r="I1075" s="1">
        <v>8.45307E-3</v>
      </c>
      <c r="J1075" s="3">
        <f t="shared" si="101"/>
        <v>0.98487676999999996</v>
      </c>
      <c r="K1075">
        <v>7.7043100000000004</v>
      </c>
      <c r="L1075">
        <v>64845.599999999999</v>
      </c>
      <c r="M1075">
        <f t="shared" si="102"/>
        <v>64.845600000000005</v>
      </c>
      <c r="N1075" s="1"/>
    </row>
    <row r="1076" spans="2:14" x14ac:dyDescent="0.25">
      <c r="D1076">
        <v>1.0740000000000001</v>
      </c>
      <c r="E1076" s="4">
        <f t="shared" si="100"/>
        <v>1.0740000000000001</v>
      </c>
      <c r="J1076" s="3">
        <f t="shared" si="101"/>
        <v>0</v>
      </c>
      <c r="L1076">
        <f>L1075+(L$1083-L$1075)/8</f>
        <v>64884.6</v>
      </c>
      <c r="M1076">
        <f t="shared" si="102"/>
        <v>64.884599999999992</v>
      </c>
      <c r="N1076" s="1"/>
    </row>
    <row r="1077" spans="2:14" x14ac:dyDescent="0.25">
      <c r="D1077">
        <v>1.075</v>
      </c>
      <c r="E1077" s="4">
        <f t="shared" si="100"/>
        <v>1.075</v>
      </c>
      <c r="J1077" s="3">
        <f t="shared" si="101"/>
        <v>0</v>
      </c>
      <c r="L1077">
        <f t="shared" ref="L1077:L1082" si="108">L1076+(L$1083-L$1075)/8</f>
        <v>64923.6</v>
      </c>
      <c r="M1077">
        <f t="shared" si="102"/>
        <v>64.923599999999993</v>
      </c>
      <c r="N1077" s="1"/>
    </row>
    <row r="1078" spans="2:14" x14ac:dyDescent="0.25">
      <c r="D1078">
        <v>1.0760000000000001</v>
      </c>
      <c r="E1078" s="4">
        <f t="shared" si="100"/>
        <v>1.0760000000000001</v>
      </c>
      <c r="J1078" s="3">
        <f t="shared" si="101"/>
        <v>0</v>
      </c>
      <c r="L1078">
        <f t="shared" si="108"/>
        <v>64962.6</v>
      </c>
      <c r="M1078">
        <f t="shared" si="102"/>
        <v>64.962599999999995</v>
      </c>
      <c r="N1078" s="1"/>
    </row>
    <row r="1079" spans="2:14" x14ac:dyDescent="0.25">
      <c r="D1079">
        <v>1.077</v>
      </c>
      <c r="E1079" s="4">
        <f t="shared" si="100"/>
        <v>1.077</v>
      </c>
      <c r="J1079" s="3">
        <f t="shared" si="101"/>
        <v>0</v>
      </c>
      <c r="L1079">
        <f t="shared" si="108"/>
        <v>65001.599999999999</v>
      </c>
      <c r="M1079">
        <f t="shared" si="102"/>
        <v>65.001599999999996</v>
      </c>
      <c r="N1079" s="1"/>
    </row>
    <row r="1080" spans="2:14" x14ac:dyDescent="0.25">
      <c r="D1080">
        <v>1.0780000000000001</v>
      </c>
      <c r="E1080" s="4">
        <f t="shared" si="100"/>
        <v>1.0780000000000001</v>
      </c>
      <c r="J1080" s="3">
        <f t="shared" si="101"/>
        <v>0</v>
      </c>
      <c r="L1080">
        <f t="shared" si="108"/>
        <v>65040.6</v>
      </c>
      <c r="M1080">
        <f t="shared" si="102"/>
        <v>65.040599999999998</v>
      </c>
      <c r="N1080" s="1"/>
    </row>
    <row r="1081" spans="2:14" x14ac:dyDescent="0.25">
      <c r="D1081">
        <v>1.079</v>
      </c>
      <c r="E1081" s="4">
        <f t="shared" si="100"/>
        <v>1.079</v>
      </c>
      <c r="J1081" s="3">
        <f t="shared" si="101"/>
        <v>0</v>
      </c>
      <c r="L1081">
        <f t="shared" si="108"/>
        <v>65079.6</v>
      </c>
      <c r="M1081">
        <f t="shared" si="102"/>
        <v>65.079599999999999</v>
      </c>
      <c r="N1081" s="1"/>
    </row>
    <row r="1082" spans="2:14" x14ac:dyDescent="0.25">
      <c r="D1082">
        <v>1.08</v>
      </c>
      <c r="E1082" s="4">
        <f t="shared" si="100"/>
        <v>1.08</v>
      </c>
      <c r="J1082" s="3">
        <f t="shared" si="101"/>
        <v>0</v>
      </c>
      <c r="L1082">
        <f t="shared" si="108"/>
        <v>65118.6</v>
      </c>
      <c r="M1082">
        <f t="shared" si="102"/>
        <v>65.118600000000001</v>
      </c>
      <c r="N1082" s="1"/>
    </row>
    <row r="1083" spans="2:14" x14ac:dyDescent="0.25">
      <c r="B1083">
        <v>2.0330600000000001E-2</v>
      </c>
      <c r="D1083">
        <v>1.081</v>
      </c>
      <c r="E1083" s="4">
        <f t="shared" si="100"/>
        <v>1.081</v>
      </c>
      <c r="G1083">
        <v>0.96383399999999997</v>
      </c>
      <c r="I1083" s="1">
        <v>8.5825399999999996E-3</v>
      </c>
      <c r="J1083" s="3">
        <f t="shared" si="101"/>
        <v>0.99274713999999997</v>
      </c>
      <c r="K1083">
        <v>7.7069099999999997</v>
      </c>
      <c r="L1083">
        <v>65157.599999999999</v>
      </c>
      <c r="M1083">
        <f t="shared" si="102"/>
        <v>65.157600000000002</v>
      </c>
      <c r="N1083" s="1"/>
    </row>
    <row r="1084" spans="2:14" x14ac:dyDescent="0.25">
      <c r="D1084">
        <v>1.0820000000000001</v>
      </c>
      <c r="E1084" s="4">
        <f t="shared" si="100"/>
        <v>1.0820000000000001</v>
      </c>
      <c r="J1084" s="3">
        <f t="shared" si="101"/>
        <v>0</v>
      </c>
      <c r="L1084">
        <f>AVERAGE(L1083,L1085)</f>
        <v>65196.45</v>
      </c>
      <c r="M1084">
        <f t="shared" si="102"/>
        <v>65.196449999999999</v>
      </c>
      <c r="N1084" s="1"/>
    </row>
    <row r="1085" spans="2:14" x14ac:dyDescent="0.25">
      <c r="B1085">
        <v>2.03307E-2</v>
      </c>
      <c r="D1085">
        <v>1.083</v>
      </c>
      <c r="E1085" s="4">
        <f t="shared" si="100"/>
        <v>1.083</v>
      </c>
      <c r="G1085">
        <v>0.96576899999999999</v>
      </c>
      <c r="I1085" s="1">
        <v>8.6149799999999995E-3</v>
      </c>
      <c r="J1085" s="3">
        <f t="shared" si="101"/>
        <v>0.99471468000000007</v>
      </c>
      <c r="K1085">
        <v>7.7075500000000003</v>
      </c>
      <c r="L1085">
        <v>65235.3</v>
      </c>
      <c r="M1085">
        <f t="shared" si="102"/>
        <v>65.235300000000009</v>
      </c>
      <c r="N1085" s="1"/>
    </row>
    <row r="1086" spans="2:14" x14ac:dyDescent="0.25">
      <c r="D1086">
        <v>1.0840000000000001</v>
      </c>
      <c r="E1086" s="4">
        <f t="shared" si="100"/>
        <v>1.0840000000000001</v>
      </c>
      <c r="J1086" s="3">
        <f t="shared" si="101"/>
        <v>0</v>
      </c>
      <c r="L1086">
        <f>AVERAGE(L1085,L1087)</f>
        <v>65274.15</v>
      </c>
      <c r="M1086">
        <f t="shared" si="102"/>
        <v>65.274150000000006</v>
      </c>
      <c r="N1086" s="1"/>
    </row>
    <row r="1087" spans="2:14" x14ac:dyDescent="0.25">
      <c r="B1087">
        <v>2.03307E-2</v>
      </c>
      <c r="D1087">
        <v>1.085</v>
      </c>
      <c r="E1087" s="4">
        <f t="shared" si="100"/>
        <v>1.085</v>
      </c>
      <c r="G1087">
        <v>0.96770400000000001</v>
      </c>
      <c r="I1087" s="1">
        <v>8.6475500000000004E-3</v>
      </c>
      <c r="J1087" s="3">
        <f t="shared" si="101"/>
        <v>0.99668224999999999</v>
      </c>
      <c r="K1087">
        <v>7.7081999999999997</v>
      </c>
      <c r="L1087">
        <v>65313</v>
      </c>
      <c r="M1087">
        <f t="shared" si="102"/>
        <v>65.313000000000002</v>
      </c>
      <c r="N1087" s="1"/>
    </row>
    <row r="1088" spans="2:14" x14ac:dyDescent="0.25">
      <c r="D1088">
        <v>1.0860000000000001</v>
      </c>
      <c r="E1088" s="4">
        <f t="shared" si="100"/>
        <v>1.0860000000000001</v>
      </c>
      <c r="J1088" s="3">
        <f t="shared" si="101"/>
        <v>0</v>
      </c>
      <c r="L1088">
        <f>AVERAGE(L1087,L1089)</f>
        <v>65351.8</v>
      </c>
      <c r="M1088">
        <f t="shared" si="102"/>
        <v>65.351799999999997</v>
      </c>
      <c r="N1088" s="1"/>
    </row>
    <row r="1089" spans="2:14" x14ac:dyDescent="0.25">
      <c r="B1089">
        <v>2.0330600000000001E-2</v>
      </c>
      <c r="D1089">
        <v>1.087</v>
      </c>
      <c r="E1089" s="4">
        <f t="shared" si="100"/>
        <v>1.087</v>
      </c>
      <c r="G1089">
        <v>0.96963900000000003</v>
      </c>
      <c r="I1089" s="1">
        <v>8.6801299999999994E-3</v>
      </c>
      <c r="J1089" s="3">
        <f t="shared" si="101"/>
        <v>0.99864973000000001</v>
      </c>
      <c r="K1089">
        <v>7.7088400000000004</v>
      </c>
      <c r="L1089">
        <v>65390.6</v>
      </c>
      <c r="M1089">
        <f t="shared" si="102"/>
        <v>65.390599999999992</v>
      </c>
      <c r="N1089" s="1"/>
    </row>
    <row r="1090" spans="2:14" x14ac:dyDescent="0.25">
      <c r="D1090">
        <v>1.0880000000000001</v>
      </c>
      <c r="E1090" s="4">
        <f t="shared" si="100"/>
        <v>1.0880000000000001</v>
      </c>
      <c r="J1090" s="3">
        <f t="shared" si="101"/>
        <v>0</v>
      </c>
      <c r="L1090">
        <f>AVERAGE(L1089,L1091)</f>
        <v>65429.35</v>
      </c>
      <c r="M1090">
        <f t="shared" si="102"/>
        <v>65.429349999999999</v>
      </c>
      <c r="N1090" s="1"/>
    </row>
    <row r="1091" spans="2:14" x14ac:dyDescent="0.25">
      <c r="B1091">
        <v>2.03307E-2</v>
      </c>
      <c r="D1091">
        <v>1.089</v>
      </c>
      <c r="E1091" s="4">
        <f t="shared" ref="E1091:E1154" si="109">ROUND(D1091,3)</f>
        <v>1.089</v>
      </c>
      <c r="G1091">
        <v>0.97157400000000005</v>
      </c>
      <c r="I1091" s="1">
        <v>8.7127599999999999E-3</v>
      </c>
      <c r="J1091" s="3">
        <f t="shared" ref="J1091:J1154" si="110">B1091+G1091+I1091</f>
        <v>1.0006174600000002</v>
      </c>
      <c r="K1091">
        <v>7.7094800000000001</v>
      </c>
      <c r="L1091">
        <v>65468.1</v>
      </c>
      <c r="M1091">
        <f t="shared" ref="M1091:M1154" si="111">L1091/1000</f>
        <v>65.468099999999993</v>
      </c>
      <c r="N1091" s="1"/>
    </row>
    <row r="1092" spans="2:14" x14ac:dyDescent="0.25">
      <c r="D1092">
        <v>1.0900000000000001</v>
      </c>
      <c r="E1092" s="4">
        <f t="shared" si="109"/>
        <v>1.0900000000000001</v>
      </c>
      <c r="J1092" s="3">
        <f t="shared" si="110"/>
        <v>0</v>
      </c>
      <c r="L1092">
        <f>L1091+(L$1097-L$1091)/6</f>
        <v>65506.766666666663</v>
      </c>
      <c r="M1092">
        <f t="shared" si="111"/>
        <v>65.506766666666664</v>
      </c>
      <c r="N1092" s="1"/>
    </row>
    <row r="1093" spans="2:14" x14ac:dyDescent="0.25">
      <c r="D1093">
        <v>1.091</v>
      </c>
      <c r="E1093" s="4">
        <f t="shared" si="109"/>
        <v>1.091</v>
      </c>
      <c r="J1093" s="3">
        <f t="shared" si="110"/>
        <v>0</v>
      </c>
      <c r="L1093">
        <f t="shared" ref="L1093:L1096" si="112">L1092+(L$1097-L$1091)/6</f>
        <v>65545.433333333334</v>
      </c>
      <c r="M1093">
        <f t="shared" si="111"/>
        <v>65.545433333333335</v>
      </c>
      <c r="N1093" s="1"/>
    </row>
    <row r="1094" spans="2:14" x14ac:dyDescent="0.25">
      <c r="D1094">
        <v>1.0920000000000001</v>
      </c>
      <c r="E1094" s="4">
        <f t="shared" si="109"/>
        <v>1.0920000000000001</v>
      </c>
      <c r="J1094" s="3">
        <f t="shared" si="110"/>
        <v>0</v>
      </c>
      <c r="L1094">
        <f t="shared" si="112"/>
        <v>65584.100000000006</v>
      </c>
      <c r="M1094">
        <f t="shared" si="111"/>
        <v>65.584100000000007</v>
      </c>
      <c r="N1094" s="1"/>
    </row>
    <row r="1095" spans="2:14" x14ac:dyDescent="0.25">
      <c r="D1095">
        <v>1.093</v>
      </c>
      <c r="E1095" s="4">
        <f t="shared" si="109"/>
        <v>1.093</v>
      </c>
      <c r="J1095" s="3">
        <f t="shared" si="110"/>
        <v>0</v>
      </c>
      <c r="L1095">
        <f t="shared" si="112"/>
        <v>65622.766666666677</v>
      </c>
      <c r="M1095">
        <f t="shared" si="111"/>
        <v>65.622766666666678</v>
      </c>
      <c r="N1095" s="1"/>
    </row>
    <row r="1096" spans="2:14" x14ac:dyDescent="0.25">
      <c r="D1096">
        <v>1.0940000000000001</v>
      </c>
      <c r="E1096" s="4">
        <f t="shared" si="109"/>
        <v>1.0940000000000001</v>
      </c>
      <c r="J1096" s="3">
        <f t="shared" si="110"/>
        <v>0</v>
      </c>
      <c r="L1096">
        <f t="shared" si="112"/>
        <v>65661.433333333349</v>
      </c>
      <c r="M1096">
        <f t="shared" si="111"/>
        <v>65.661433333333349</v>
      </c>
      <c r="N1096" s="1"/>
    </row>
    <row r="1097" spans="2:14" x14ac:dyDescent="0.25">
      <c r="B1097">
        <v>2.0330600000000001E-2</v>
      </c>
      <c r="D1097">
        <v>1.095</v>
      </c>
      <c r="E1097" s="4">
        <f t="shared" si="109"/>
        <v>1.095</v>
      </c>
      <c r="G1097">
        <v>0.97737700000000005</v>
      </c>
      <c r="I1097" s="1">
        <v>8.8109599999999996E-3</v>
      </c>
      <c r="J1097" s="3">
        <f t="shared" si="110"/>
        <v>1.00651856</v>
      </c>
      <c r="K1097">
        <v>7.7114000000000003</v>
      </c>
      <c r="L1097">
        <v>65700.100000000006</v>
      </c>
      <c r="M1097">
        <f t="shared" si="111"/>
        <v>65.700100000000006</v>
      </c>
      <c r="N1097" s="1"/>
    </row>
    <row r="1098" spans="2:14" x14ac:dyDescent="0.25">
      <c r="D1098">
        <v>1.0960000000000001</v>
      </c>
      <c r="E1098" s="4">
        <f t="shared" si="109"/>
        <v>1.0960000000000001</v>
      </c>
      <c r="J1098" s="3">
        <f t="shared" si="110"/>
        <v>0</v>
      </c>
      <c r="L1098">
        <f>AVERAGE(L1097,L1099)</f>
        <v>65738.700000000012</v>
      </c>
      <c r="M1098">
        <f t="shared" si="111"/>
        <v>65.738700000000009</v>
      </c>
      <c r="N1098" s="1"/>
    </row>
    <row r="1099" spans="2:14" x14ac:dyDescent="0.25">
      <c r="B1099">
        <v>2.0330600000000001E-2</v>
      </c>
      <c r="D1099">
        <v>1.097</v>
      </c>
      <c r="E1099" s="4">
        <f t="shared" si="109"/>
        <v>1.097</v>
      </c>
      <c r="G1099">
        <v>0.97931199999999996</v>
      </c>
      <c r="I1099" s="1">
        <v>8.8437499999999992E-3</v>
      </c>
      <c r="J1099" s="3">
        <f t="shared" si="110"/>
        <v>1.0084863499999999</v>
      </c>
      <c r="K1099">
        <v>7.71204</v>
      </c>
      <c r="L1099">
        <v>65777.3</v>
      </c>
      <c r="M1099">
        <f t="shared" si="111"/>
        <v>65.777299999999997</v>
      </c>
      <c r="N1099" s="1"/>
    </row>
    <row r="1100" spans="2:14" x14ac:dyDescent="0.25">
      <c r="D1100">
        <v>1.0980000000000001</v>
      </c>
      <c r="E1100" s="4">
        <f t="shared" si="109"/>
        <v>1.0980000000000001</v>
      </c>
      <c r="J1100" s="3">
        <f t="shared" si="110"/>
        <v>0</v>
      </c>
      <c r="L1100">
        <f>AVERAGE(L1099,L1101)</f>
        <v>65815.850000000006</v>
      </c>
      <c r="M1100">
        <f t="shared" si="111"/>
        <v>65.815850000000012</v>
      </c>
      <c r="N1100" s="1"/>
    </row>
    <row r="1101" spans="2:14" x14ac:dyDescent="0.25">
      <c r="B1101">
        <v>2.03307E-2</v>
      </c>
      <c r="D1101">
        <v>1.099</v>
      </c>
      <c r="E1101" s="4">
        <f t="shared" si="109"/>
        <v>1.099</v>
      </c>
      <c r="G1101">
        <v>0.98124599999999995</v>
      </c>
      <c r="I1101" s="1">
        <v>8.87662E-3</v>
      </c>
      <c r="J1101" s="3">
        <f t="shared" si="110"/>
        <v>1.0104533199999999</v>
      </c>
      <c r="K1101">
        <v>7.7126700000000001</v>
      </c>
      <c r="L1101">
        <v>65854.399999999994</v>
      </c>
      <c r="M1101">
        <f t="shared" si="111"/>
        <v>65.854399999999998</v>
      </c>
      <c r="N1101" s="1"/>
    </row>
    <row r="1102" spans="2:14" x14ac:dyDescent="0.25">
      <c r="B1102">
        <v>2.0330600000000001E-2</v>
      </c>
      <c r="D1102">
        <v>1.1000000000000001</v>
      </c>
      <c r="E1102" s="4">
        <f t="shared" si="109"/>
        <v>1.1000000000000001</v>
      </c>
      <c r="G1102">
        <v>0.982213</v>
      </c>
      <c r="I1102" s="1">
        <v>8.8930799999999994E-3</v>
      </c>
      <c r="J1102" s="3">
        <f t="shared" si="110"/>
        <v>1.0114366800000001</v>
      </c>
      <c r="K1102">
        <v>7.7129899999999996</v>
      </c>
      <c r="L1102">
        <v>65892.899999999994</v>
      </c>
      <c r="M1102">
        <f t="shared" si="111"/>
        <v>65.892899999999997</v>
      </c>
      <c r="N1102" s="1"/>
    </row>
    <row r="1103" spans="2:14" x14ac:dyDescent="0.25">
      <c r="D1103">
        <v>1.101</v>
      </c>
      <c r="E1103" s="4">
        <f t="shared" si="109"/>
        <v>1.101</v>
      </c>
      <c r="J1103" s="3">
        <f t="shared" si="110"/>
        <v>0</v>
      </c>
      <c r="L1103">
        <f>L1102+(L$1111-L$1102)/9</f>
        <v>65931.299999999988</v>
      </c>
      <c r="M1103">
        <f t="shared" si="111"/>
        <v>65.931299999999993</v>
      </c>
      <c r="N1103" s="1"/>
    </row>
    <row r="1104" spans="2:14" x14ac:dyDescent="0.25">
      <c r="D1104">
        <v>1.1020000000000001</v>
      </c>
      <c r="E1104" s="4">
        <f t="shared" si="109"/>
        <v>1.1020000000000001</v>
      </c>
      <c r="J1104" s="3">
        <f t="shared" si="110"/>
        <v>0</v>
      </c>
      <c r="L1104">
        <f t="shared" ref="L1104:L1110" si="113">L1103+(L$1111-L$1102)/9</f>
        <v>65969.699999999983</v>
      </c>
      <c r="M1104">
        <f t="shared" si="111"/>
        <v>65.969699999999989</v>
      </c>
      <c r="N1104" s="1"/>
    </row>
    <row r="1105" spans="2:14" x14ac:dyDescent="0.25">
      <c r="D1105">
        <v>1.103</v>
      </c>
      <c r="E1105" s="4">
        <f t="shared" si="109"/>
        <v>1.103</v>
      </c>
      <c r="J1105" s="3">
        <f t="shared" si="110"/>
        <v>0</v>
      </c>
      <c r="L1105">
        <f t="shared" si="113"/>
        <v>66008.099999999977</v>
      </c>
      <c r="M1105">
        <f t="shared" si="111"/>
        <v>66.00809999999997</v>
      </c>
      <c r="N1105" s="1"/>
    </row>
    <row r="1106" spans="2:14" x14ac:dyDescent="0.25">
      <c r="D1106">
        <v>1.1040000000000001</v>
      </c>
      <c r="E1106" s="4">
        <f t="shared" si="109"/>
        <v>1.1040000000000001</v>
      </c>
      <c r="J1106" s="3">
        <f t="shared" si="110"/>
        <v>0</v>
      </c>
      <c r="L1106">
        <f t="shared" si="113"/>
        <v>66046.499999999971</v>
      </c>
      <c r="M1106">
        <f t="shared" si="111"/>
        <v>66.046499999999966</v>
      </c>
      <c r="N1106" s="1"/>
    </row>
    <row r="1107" spans="2:14" x14ac:dyDescent="0.25">
      <c r="D1107">
        <v>1.105</v>
      </c>
      <c r="E1107" s="4">
        <f t="shared" si="109"/>
        <v>1.105</v>
      </c>
      <c r="J1107" s="3">
        <f t="shared" si="110"/>
        <v>0</v>
      </c>
      <c r="L1107">
        <f t="shared" si="113"/>
        <v>66084.899999999965</v>
      </c>
      <c r="M1107">
        <f t="shared" si="111"/>
        <v>66.084899999999962</v>
      </c>
      <c r="N1107" s="1"/>
    </row>
    <row r="1108" spans="2:14" x14ac:dyDescent="0.25">
      <c r="D1108">
        <v>1.1060000000000001</v>
      </c>
      <c r="E1108" s="4">
        <f t="shared" si="109"/>
        <v>1.1060000000000001</v>
      </c>
      <c r="J1108" s="3">
        <f t="shared" si="110"/>
        <v>0</v>
      </c>
      <c r="L1108">
        <f t="shared" si="113"/>
        <v>66123.299999999959</v>
      </c>
      <c r="M1108">
        <f t="shared" si="111"/>
        <v>66.123299999999958</v>
      </c>
      <c r="N1108" s="1"/>
    </row>
    <row r="1109" spans="2:14" x14ac:dyDescent="0.25">
      <c r="D1109">
        <v>1.107</v>
      </c>
      <c r="E1109" s="4">
        <f t="shared" si="109"/>
        <v>1.107</v>
      </c>
      <c r="J1109" s="3">
        <f t="shared" si="110"/>
        <v>0</v>
      </c>
      <c r="L1109">
        <f t="shared" si="113"/>
        <v>66161.699999999953</v>
      </c>
      <c r="M1109">
        <f t="shared" si="111"/>
        <v>66.161699999999954</v>
      </c>
      <c r="N1109" s="1"/>
    </row>
    <row r="1110" spans="2:14" x14ac:dyDescent="0.25">
      <c r="D1110">
        <v>1.1080000000000001</v>
      </c>
      <c r="E1110" s="4">
        <f t="shared" si="109"/>
        <v>1.1080000000000001</v>
      </c>
      <c r="J1110" s="3">
        <f t="shared" si="110"/>
        <v>0</v>
      </c>
      <c r="L1110">
        <f t="shared" si="113"/>
        <v>66200.099999999948</v>
      </c>
      <c r="M1110">
        <f t="shared" si="111"/>
        <v>66.200099999999949</v>
      </c>
      <c r="N1110" s="1"/>
    </row>
    <row r="1111" spans="2:14" x14ac:dyDescent="0.25">
      <c r="B1111">
        <v>2.0330600000000001E-2</v>
      </c>
      <c r="D1111">
        <v>1.109</v>
      </c>
      <c r="E1111" s="4">
        <f t="shared" si="109"/>
        <v>1.109</v>
      </c>
      <c r="G1111">
        <v>0.99091600000000002</v>
      </c>
      <c r="I1111" s="1">
        <v>9.0416899999999998E-3</v>
      </c>
      <c r="J1111" s="3">
        <f t="shared" si="110"/>
        <v>1.0202882900000001</v>
      </c>
      <c r="K1111">
        <v>7.7158199999999999</v>
      </c>
      <c r="L1111">
        <v>66238.5</v>
      </c>
      <c r="M1111">
        <f t="shared" si="111"/>
        <v>66.238500000000002</v>
      </c>
      <c r="N1111" s="1"/>
    </row>
    <row r="1112" spans="2:14" x14ac:dyDescent="0.25">
      <c r="D1112">
        <v>1.1100000000000001</v>
      </c>
      <c r="E1112" s="4">
        <f t="shared" si="109"/>
        <v>1.1100000000000001</v>
      </c>
      <c r="J1112" s="3">
        <f t="shared" si="110"/>
        <v>0</v>
      </c>
      <c r="L1112">
        <f>AVERAGE(L1111,L1113)</f>
        <v>66276.75</v>
      </c>
      <c r="M1112">
        <f t="shared" si="111"/>
        <v>66.276750000000007</v>
      </c>
      <c r="N1112" s="1"/>
    </row>
    <row r="1113" spans="2:14" x14ac:dyDescent="0.25">
      <c r="B1113">
        <v>2.0330600000000001E-2</v>
      </c>
      <c r="D1113">
        <v>1.111</v>
      </c>
      <c r="E1113" s="4">
        <f t="shared" si="109"/>
        <v>1.111</v>
      </c>
      <c r="G1113">
        <v>0.99285000000000001</v>
      </c>
      <c r="I1113" s="1">
        <v>9.0748200000000008E-3</v>
      </c>
      <c r="J1113" s="3">
        <f t="shared" si="110"/>
        <v>1.02225542</v>
      </c>
      <c r="K1113">
        <v>7.7164400000000004</v>
      </c>
      <c r="L1113">
        <v>66315</v>
      </c>
      <c r="M1113">
        <f t="shared" si="111"/>
        <v>66.314999999999998</v>
      </c>
      <c r="N1113" s="1"/>
    </row>
    <row r="1114" spans="2:14" x14ac:dyDescent="0.25">
      <c r="D1114">
        <v>1.1120000000000001</v>
      </c>
      <c r="E1114" s="4">
        <f t="shared" si="109"/>
        <v>1.1120000000000001</v>
      </c>
      <c r="J1114" s="3">
        <f t="shared" si="110"/>
        <v>0</v>
      </c>
      <c r="L1114">
        <f>AVERAGE(L1113,L1115)</f>
        <v>66353.25</v>
      </c>
      <c r="M1114">
        <f t="shared" si="111"/>
        <v>66.353250000000003</v>
      </c>
      <c r="N1114" s="1"/>
    </row>
    <row r="1115" spans="2:14" x14ac:dyDescent="0.25">
      <c r="B1115">
        <v>2.03307E-2</v>
      </c>
      <c r="D1115">
        <v>1.113</v>
      </c>
      <c r="E1115" s="4">
        <f t="shared" si="109"/>
        <v>1.113</v>
      </c>
      <c r="G1115">
        <v>0.99478299999999997</v>
      </c>
      <c r="I1115" s="1">
        <v>9.1079999999999998E-3</v>
      </c>
      <c r="J1115" s="3">
        <f t="shared" si="110"/>
        <v>1.0242216999999998</v>
      </c>
      <c r="K1115">
        <v>7.71706</v>
      </c>
      <c r="L1115">
        <v>66391.5</v>
      </c>
      <c r="M1115">
        <f t="shared" si="111"/>
        <v>66.391499999999994</v>
      </c>
      <c r="N1115" s="1"/>
    </row>
    <row r="1116" spans="2:14" x14ac:dyDescent="0.25">
      <c r="D1116">
        <v>1.1140000000000001</v>
      </c>
      <c r="E1116" s="4">
        <f t="shared" si="109"/>
        <v>1.1140000000000001</v>
      </c>
      <c r="J1116" s="3">
        <f t="shared" si="110"/>
        <v>0</v>
      </c>
      <c r="L1116">
        <f>AVERAGE(L1115,L1117)</f>
        <v>66429.7</v>
      </c>
      <c r="M1116">
        <f t="shared" si="111"/>
        <v>66.429699999999997</v>
      </c>
      <c r="N1116" s="1"/>
    </row>
    <row r="1117" spans="2:14" x14ac:dyDescent="0.25">
      <c r="B1117">
        <v>2.03307E-2</v>
      </c>
      <c r="D1117">
        <v>1.115</v>
      </c>
      <c r="E1117" s="4">
        <f t="shared" si="109"/>
        <v>1.115</v>
      </c>
      <c r="G1117">
        <v>0.99671699999999996</v>
      </c>
      <c r="I1117" s="1">
        <v>9.14126E-3</v>
      </c>
      <c r="J1117" s="3">
        <f t="shared" si="110"/>
        <v>1.02618896</v>
      </c>
      <c r="K1117">
        <v>7.7176900000000002</v>
      </c>
      <c r="L1117">
        <v>66467.899999999994</v>
      </c>
      <c r="M1117">
        <f t="shared" si="111"/>
        <v>66.4679</v>
      </c>
      <c r="N1117" s="1"/>
    </row>
    <row r="1118" spans="2:14" x14ac:dyDescent="0.25">
      <c r="D1118">
        <v>1.1160000000000001</v>
      </c>
      <c r="E1118" s="4">
        <f t="shared" si="109"/>
        <v>1.1160000000000001</v>
      </c>
      <c r="J1118" s="3">
        <f t="shared" si="110"/>
        <v>0</v>
      </c>
      <c r="L1118">
        <f>AVERAGE(L1117,L1119)</f>
        <v>66506.049999999988</v>
      </c>
      <c r="M1118">
        <f t="shared" si="111"/>
        <v>66.506049999999988</v>
      </c>
      <c r="N1118" s="1"/>
    </row>
    <row r="1119" spans="2:14" x14ac:dyDescent="0.25">
      <c r="B1119">
        <v>2.0330600000000001E-2</v>
      </c>
      <c r="D1119">
        <v>1.117</v>
      </c>
      <c r="E1119" s="4">
        <f t="shared" si="109"/>
        <v>1.117</v>
      </c>
      <c r="G1119">
        <v>0.99865000000000004</v>
      </c>
      <c r="I1119" s="1">
        <v>9.1745500000000001E-3</v>
      </c>
      <c r="J1119" s="3">
        <f t="shared" si="110"/>
        <v>1.0281551500000001</v>
      </c>
      <c r="K1119">
        <v>7.7183099999999998</v>
      </c>
      <c r="L1119">
        <v>66544.2</v>
      </c>
      <c r="M1119">
        <f t="shared" si="111"/>
        <v>66.544200000000004</v>
      </c>
      <c r="N1119" s="1"/>
    </row>
    <row r="1120" spans="2:14" x14ac:dyDescent="0.25">
      <c r="D1120">
        <v>1.1180000000000001</v>
      </c>
      <c r="E1120" s="4">
        <f t="shared" si="109"/>
        <v>1.1180000000000001</v>
      </c>
      <c r="J1120" s="3">
        <f t="shared" si="110"/>
        <v>0</v>
      </c>
      <c r="L1120">
        <f>AVERAGE(L1119,L1121)</f>
        <v>66582.299999999988</v>
      </c>
      <c r="M1120">
        <f t="shared" si="111"/>
        <v>66.582299999999989</v>
      </c>
      <c r="N1120" s="1"/>
    </row>
    <row r="1121" spans="2:14" x14ac:dyDescent="0.25">
      <c r="B1121">
        <v>2.03308E-2</v>
      </c>
      <c r="D1121">
        <v>1.119</v>
      </c>
      <c r="E1121" s="4">
        <f t="shared" si="109"/>
        <v>1.119</v>
      </c>
      <c r="G1121">
        <v>1.00058</v>
      </c>
      <c r="I1121" s="1">
        <v>9.2078300000000002E-3</v>
      </c>
      <c r="J1121" s="3">
        <f t="shared" si="110"/>
        <v>1.03011863</v>
      </c>
      <c r="K1121">
        <v>7.7189199999999998</v>
      </c>
      <c r="L1121">
        <v>66620.399999999994</v>
      </c>
      <c r="M1121">
        <f t="shared" si="111"/>
        <v>66.620399999999989</v>
      </c>
      <c r="N1121" s="1"/>
    </row>
    <row r="1122" spans="2:14" x14ac:dyDescent="0.25">
      <c r="D1122">
        <v>1.1200000000000001</v>
      </c>
      <c r="E1122" s="4">
        <f t="shared" si="109"/>
        <v>1.1200000000000001</v>
      </c>
      <c r="J1122" s="3">
        <f t="shared" si="110"/>
        <v>0</v>
      </c>
      <c r="L1122">
        <f>L1121+(L$1126-L$1121)/5</f>
        <v>66658.44</v>
      </c>
      <c r="M1122">
        <f t="shared" si="111"/>
        <v>66.658439999999999</v>
      </c>
      <c r="N1122" s="1"/>
    </row>
    <row r="1123" spans="2:14" x14ac:dyDescent="0.25">
      <c r="D1123">
        <v>1.121</v>
      </c>
      <c r="E1123" s="4">
        <f t="shared" si="109"/>
        <v>1.121</v>
      </c>
      <c r="J1123" s="3">
        <f t="shared" si="110"/>
        <v>0</v>
      </c>
      <c r="L1123">
        <f t="shared" ref="L1123:L1125" si="114">L1122+(L$1126-L$1121)/5</f>
        <v>66696.48000000001</v>
      </c>
      <c r="M1123">
        <f t="shared" si="111"/>
        <v>66.696480000000008</v>
      </c>
      <c r="N1123" s="1"/>
    </row>
    <row r="1124" spans="2:14" x14ac:dyDescent="0.25">
      <c r="D1124">
        <v>1.1220000000000001</v>
      </c>
      <c r="E1124" s="4">
        <f t="shared" si="109"/>
        <v>1.1220000000000001</v>
      </c>
      <c r="J1124" s="3">
        <f t="shared" si="110"/>
        <v>0</v>
      </c>
      <c r="L1124">
        <f t="shared" si="114"/>
        <v>66734.520000000019</v>
      </c>
      <c r="M1124">
        <f t="shared" si="111"/>
        <v>66.734520000000018</v>
      </c>
      <c r="N1124" s="1"/>
    </row>
    <row r="1125" spans="2:14" x14ac:dyDescent="0.25">
      <c r="D1125">
        <v>1.123</v>
      </c>
      <c r="E1125" s="4">
        <f t="shared" si="109"/>
        <v>1.123</v>
      </c>
      <c r="J1125" s="3">
        <f t="shared" si="110"/>
        <v>0</v>
      </c>
      <c r="L1125">
        <f t="shared" si="114"/>
        <v>66772.560000000027</v>
      </c>
      <c r="M1125">
        <f t="shared" si="111"/>
        <v>66.772560000000027</v>
      </c>
      <c r="N1125" s="1"/>
    </row>
    <row r="1126" spans="2:14" x14ac:dyDescent="0.25">
      <c r="B1126">
        <v>2.0330600000000001E-2</v>
      </c>
      <c r="D1126">
        <v>1.1240000000000001</v>
      </c>
      <c r="E1126" s="4">
        <f t="shared" si="109"/>
        <v>1.1240000000000001</v>
      </c>
      <c r="G1126">
        <v>1.00542</v>
      </c>
      <c r="I1126" s="1">
        <v>9.2914499999999997E-3</v>
      </c>
      <c r="J1126" s="3">
        <f t="shared" si="110"/>
        <v>1.0350420500000002</v>
      </c>
      <c r="K1126">
        <v>7.7204699999999997</v>
      </c>
      <c r="L1126">
        <v>66810.600000000006</v>
      </c>
      <c r="M1126">
        <f t="shared" si="111"/>
        <v>66.810600000000008</v>
      </c>
      <c r="N1126" s="1"/>
    </row>
    <row r="1127" spans="2:14" x14ac:dyDescent="0.25">
      <c r="D1127">
        <v>1.125</v>
      </c>
      <c r="E1127" s="4">
        <f t="shared" si="109"/>
        <v>1.125</v>
      </c>
      <c r="J1127" s="3">
        <f t="shared" si="110"/>
        <v>0</v>
      </c>
      <c r="L1127">
        <f>AVERAGE(L1126,L1128)</f>
        <v>66848.55</v>
      </c>
      <c r="M1127">
        <f t="shared" si="111"/>
        <v>66.848550000000003</v>
      </c>
      <c r="N1127" s="1"/>
    </row>
    <row r="1128" spans="2:14" x14ac:dyDescent="0.25">
      <c r="B1128">
        <v>2.0330600000000001E-2</v>
      </c>
      <c r="D1128">
        <v>1.1259999999999999</v>
      </c>
      <c r="E1128" s="4">
        <f t="shared" si="109"/>
        <v>1.1259999999999999</v>
      </c>
      <c r="G1128">
        <v>1.00735</v>
      </c>
      <c r="I1128" s="1">
        <v>9.3249400000000003E-3</v>
      </c>
      <c r="J1128" s="3">
        <f t="shared" si="110"/>
        <v>1.03700554</v>
      </c>
      <c r="K1128">
        <v>7.7210799999999997</v>
      </c>
      <c r="L1128">
        <v>66886.5</v>
      </c>
      <c r="M1128">
        <f t="shared" si="111"/>
        <v>66.886499999999998</v>
      </c>
      <c r="N1128" s="1"/>
    </row>
    <row r="1129" spans="2:14" x14ac:dyDescent="0.25">
      <c r="D1129">
        <v>1.127</v>
      </c>
      <c r="E1129" s="4">
        <f t="shared" si="109"/>
        <v>1.127</v>
      </c>
      <c r="J1129" s="3">
        <f t="shared" si="110"/>
        <v>0</v>
      </c>
      <c r="L1129">
        <f>AVERAGE(L1128,L1130)</f>
        <v>66924.399999999994</v>
      </c>
      <c r="M1129">
        <f t="shared" si="111"/>
        <v>66.924399999999991</v>
      </c>
      <c r="N1129" s="1"/>
    </row>
    <row r="1130" spans="2:14" x14ac:dyDescent="0.25">
      <c r="B1130">
        <v>2.0330600000000001E-2</v>
      </c>
      <c r="D1130">
        <v>1.1279999999999999</v>
      </c>
      <c r="E1130" s="4">
        <f t="shared" si="109"/>
        <v>1.1279999999999999</v>
      </c>
      <c r="G1130">
        <v>1.00928</v>
      </c>
      <c r="I1130" s="1">
        <v>9.3584900000000006E-3</v>
      </c>
      <c r="J1130" s="3">
        <f t="shared" si="110"/>
        <v>1.0389690900000002</v>
      </c>
      <c r="K1130">
        <v>7.7216899999999997</v>
      </c>
      <c r="L1130">
        <v>66962.3</v>
      </c>
      <c r="M1130">
        <f t="shared" si="111"/>
        <v>66.962299999999999</v>
      </c>
      <c r="N1130" s="1"/>
    </row>
    <row r="1131" spans="2:14" x14ac:dyDescent="0.25">
      <c r="D1131">
        <v>1.129</v>
      </c>
      <c r="E1131" s="4">
        <f t="shared" si="109"/>
        <v>1.129</v>
      </c>
      <c r="J1131" s="3">
        <f t="shared" si="110"/>
        <v>0</v>
      </c>
      <c r="L1131">
        <f>AVERAGE(L1130,L1132)</f>
        <v>67000.200000000012</v>
      </c>
      <c r="M1131">
        <f t="shared" si="111"/>
        <v>67.000200000000007</v>
      </c>
      <c r="N1131" s="1"/>
    </row>
    <row r="1132" spans="2:14" x14ac:dyDescent="0.25">
      <c r="B1132">
        <v>2.0330600000000001E-2</v>
      </c>
      <c r="D1132">
        <v>1.1299999999999999</v>
      </c>
      <c r="E1132" s="4">
        <f t="shared" si="109"/>
        <v>1.1299999999999999</v>
      </c>
      <c r="G1132">
        <v>1.01122</v>
      </c>
      <c r="I1132" s="1">
        <v>9.3920900000000005E-3</v>
      </c>
      <c r="J1132" s="3">
        <f t="shared" si="110"/>
        <v>1.0409426900000001</v>
      </c>
      <c r="K1132">
        <v>7.7222999999999997</v>
      </c>
      <c r="L1132">
        <v>67038.100000000006</v>
      </c>
      <c r="M1132">
        <f t="shared" si="111"/>
        <v>67.0381</v>
      </c>
      <c r="N1132" s="1"/>
    </row>
    <row r="1133" spans="2:14" x14ac:dyDescent="0.25">
      <c r="D1133">
        <v>1.131</v>
      </c>
      <c r="E1133" s="4">
        <f t="shared" si="109"/>
        <v>1.131</v>
      </c>
      <c r="J1133" s="3">
        <f t="shared" si="110"/>
        <v>0</v>
      </c>
      <c r="L1133">
        <f>L1132+(L$1139-L$1132)/7</f>
        <v>67075.885714285716</v>
      </c>
      <c r="M1133">
        <f t="shared" si="111"/>
        <v>67.075885714285718</v>
      </c>
      <c r="N1133" s="1"/>
    </row>
    <row r="1134" spans="2:14" x14ac:dyDescent="0.25">
      <c r="D1134">
        <v>1.1319999999999999</v>
      </c>
      <c r="E1134" s="4">
        <f t="shared" si="109"/>
        <v>1.1319999999999999</v>
      </c>
      <c r="J1134" s="3">
        <f t="shared" si="110"/>
        <v>0</v>
      </c>
      <c r="L1134">
        <f t="shared" ref="L1134:L1138" si="115">L1133+(L$1139-L$1132)/7</f>
        <v>67113.671428571426</v>
      </c>
      <c r="M1134">
        <f t="shared" si="111"/>
        <v>67.113671428571422</v>
      </c>
      <c r="N1134" s="1"/>
    </row>
    <row r="1135" spans="2:14" x14ac:dyDescent="0.25">
      <c r="D1135">
        <v>1.133</v>
      </c>
      <c r="E1135" s="4">
        <f t="shared" si="109"/>
        <v>1.133</v>
      </c>
      <c r="J1135" s="3">
        <f t="shared" si="110"/>
        <v>0</v>
      </c>
      <c r="L1135">
        <f t="shared" si="115"/>
        <v>67151.457142857136</v>
      </c>
      <c r="M1135">
        <f t="shared" si="111"/>
        <v>67.15145714285714</v>
      </c>
      <c r="N1135" s="1"/>
    </row>
    <row r="1136" spans="2:14" x14ac:dyDescent="0.25">
      <c r="D1136">
        <v>1.1339999999999999</v>
      </c>
      <c r="E1136" s="4">
        <f t="shared" si="109"/>
        <v>1.1339999999999999</v>
      </c>
      <c r="J1136" s="3">
        <f t="shared" si="110"/>
        <v>0</v>
      </c>
      <c r="L1136">
        <f t="shared" si="115"/>
        <v>67189.242857142846</v>
      </c>
      <c r="M1136">
        <f t="shared" si="111"/>
        <v>67.189242857142844</v>
      </c>
      <c r="N1136" s="1"/>
    </row>
    <row r="1137" spans="2:14" x14ac:dyDescent="0.25">
      <c r="D1137">
        <v>1.135</v>
      </c>
      <c r="E1137" s="4">
        <f t="shared" si="109"/>
        <v>1.135</v>
      </c>
      <c r="J1137" s="3">
        <f t="shared" si="110"/>
        <v>0</v>
      </c>
      <c r="L1137">
        <f t="shared" si="115"/>
        <v>67227.028571428556</v>
      </c>
      <c r="M1137">
        <f t="shared" si="111"/>
        <v>67.227028571428562</v>
      </c>
      <c r="N1137" s="1"/>
    </row>
    <row r="1138" spans="2:14" x14ac:dyDescent="0.25">
      <c r="D1138">
        <v>1.1359999999999999</v>
      </c>
      <c r="E1138" s="4">
        <f t="shared" si="109"/>
        <v>1.1359999999999999</v>
      </c>
      <c r="J1138" s="3">
        <f t="shared" si="110"/>
        <v>0</v>
      </c>
      <c r="L1138">
        <f t="shared" si="115"/>
        <v>67264.814285714267</v>
      </c>
      <c r="M1138">
        <f t="shared" si="111"/>
        <v>67.264814285714266</v>
      </c>
      <c r="N1138" s="1"/>
    </row>
    <row r="1139" spans="2:14" x14ac:dyDescent="0.25">
      <c r="B1139">
        <v>2.0330600000000001E-2</v>
      </c>
      <c r="D1139">
        <v>1.137</v>
      </c>
      <c r="E1139" s="4">
        <f t="shared" si="109"/>
        <v>1.137</v>
      </c>
      <c r="G1139">
        <v>1.0179800000000001</v>
      </c>
      <c r="I1139" s="1">
        <v>9.5100500000000008E-3</v>
      </c>
      <c r="J1139" s="3">
        <f t="shared" si="110"/>
        <v>1.0478206500000002</v>
      </c>
      <c r="K1139">
        <v>7.7244299999999999</v>
      </c>
      <c r="L1139">
        <v>67302.600000000006</v>
      </c>
      <c r="M1139">
        <f t="shared" si="111"/>
        <v>67.302600000000012</v>
      </c>
      <c r="N1139" s="1"/>
    </row>
    <row r="1140" spans="2:14" x14ac:dyDescent="0.25">
      <c r="D1140">
        <v>1.1379999999999999</v>
      </c>
      <c r="E1140" s="4">
        <f t="shared" si="109"/>
        <v>1.1379999999999999</v>
      </c>
      <c r="J1140" s="3">
        <f t="shared" si="110"/>
        <v>0</v>
      </c>
      <c r="L1140">
        <f>AVERAGE(L1139,L1141)</f>
        <v>67340.25</v>
      </c>
      <c r="M1140">
        <f t="shared" si="111"/>
        <v>67.340249999999997</v>
      </c>
      <c r="N1140" s="1"/>
    </row>
    <row r="1141" spans="2:14" x14ac:dyDescent="0.25">
      <c r="B1141">
        <v>2.03307E-2</v>
      </c>
      <c r="D1141">
        <v>1.139</v>
      </c>
      <c r="E1141" s="4">
        <f t="shared" si="109"/>
        <v>1.139</v>
      </c>
      <c r="G1141">
        <v>1.0199100000000001</v>
      </c>
      <c r="I1141" s="1">
        <v>9.5438099999999998E-3</v>
      </c>
      <c r="J1141" s="3">
        <f t="shared" si="110"/>
        <v>1.0497845100000001</v>
      </c>
      <c r="K1141">
        <v>7.7250399999999999</v>
      </c>
      <c r="L1141">
        <v>67377.899999999994</v>
      </c>
      <c r="M1141">
        <f t="shared" si="111"/>
        <v>67.377899999999997</v>
      </c>
      <c r="N1141" s="1"/>
    </row>
    <row r="1142" spans="2:14" x14ac:dyDescent="0.25">
      <c r="D1142">
        <v>1.1399999999999999</v>
      </c>
      <c r="E1142" s="4">
        <f t="shared" si="109"/>
        <v>1.1399999999999999</v>
      </c>
      <c r="J1142" s="3">
        <f t="shared" si="110"/>
        <v>0</v>
      </c>
      <c r="L1142">
        <f>AVERAGE(L1141,L1143)</f>
        <v>67415.549999999988</v>
      </c>
      <c r="M1142">
        <f t="shared" si="111"/>
        <v>67.415549999999982</v>
      </c>
      <c r="N1142" s="1"/>
    </row>
    <row r="1143" spans="2:14" x14ac:dyDescent="0.25">
      <c r="B1143">
        <v>2.03307E-2</v>
      </c>
      <c r="D1143">
        <v>1.141</v>
      </c>
      <c r="E1143" s="4">
        <f t="shared" si="109"/>
        <v>1.141</v>
      </c>
      <c r="G1143">
        <v>1.0218400000000001</v>
      </c>
      <c r="I1143" s="1">
        <v>9.5776200000000002E-3</v>
      </c>
      <c r="J1143" s="3">
        <f t="shared" si="110"/>
        <v>1.05174832</v>
      </c>
      <c r="K1143">
        <v>7.7256400000000003</v>
      </c>
      <c r="L1143">
        <v>67453.2</v>
      </c>
      <c r="M1143">
        <f t="shared" si="111"/>
        <v>67.453199999999995</v>
      </c>
      <c r="N1143" s="1"/>
    </row>
    <row r="1144" spans="2:14" x14ac:dyDescent="0.25">
      <c r="D1144">
        <v>1.1419999999999999</v>
      </c>
      <c r="E1144" s="4">
        <f t="shared" si="109"/>
        <v>1.1419999999999999</v>
      </c>
      <c r="J1144" s="3">
        <f t="shared" si="110"/>
        <v>0</v>
      </c>
      <c r="L1144">
        <f>AVERAGE(L1143,L1145)</f>
        <v>67490.799999999988</v>
      </c>
      <c r="M1144">
        <f t="shared" si="111"/>
        <v>67.490799999999993</v>
      </c>
      <c r="N1144" s="1"/>
    </row>
    <row r="1145" spans="2:14" x14ac:dyDescent="0.25">
      <c r="B1145">
        <v>2.0330600000000001E-2</v>
      </c>
      <c r="D1145">
        <v>1.143</v>
      </c>
      <c r="E1145" s="4">
        <f t="shared" si="109"/>
        <v>1.143</v>
      </c>
      <c r="G1145">
        <v>1.0237799999999999</v>
      </c>
      <c r="I1145" s="1">
        <v>9.6115599999999999E-3</v>
      </c>
      <c r="J1145" s="3">
        <f t="shared" si="110"/>
        <v>1.05372216</v>
      </c>
      <c r="K1145">
        <v>7.7262399999999998</v>
      </c>
      <c r="L1145">
        <v>67528.399999999994</v>
      </c>
      <c r="M1145">
        <f t="shared" si="111"/>
        <v>67.528399999999991</v>
      </c>
      <c r="N1145" s="1"/>
    </row>
    <row r="1146" spans="2:14" x14ac:dyDescent="0.25">
      <c r="D1146">
        <v>1.1439999999999999</v>
      </c>
      <c r="E1146" s="4">
        <f t="shared" si="109"/>
        <v>1.1439999999999999</v>
      </c>
      <c r="J1146" s="3">
        <f t="shared" si="110"/>
        <v>0</v>
      </c>
      <c r="L1146">
        <f>AVERAGE(L1145,L1147)</f>
        <v>67566</v>
      </c>
      <c r="M1146">
        <f t="shared" si="111"/>
        <v>67.566000000000003</v>
      </c>
      <c r="N1146" s="1"/>
    </row>
    <row r="1147" spans="2:14" x14ac:dyDescent="0.25">
      <c r="B1147">
        <v>2.03308E-2</v>
      </c>
      <c r="D1147">
        <v>1.145</v>
      </c>
      <c r="E1147" s="4">
        <f t="shared" si="109"/>
        <v>1.145</v>
      </c>
      <c r="G1147">
        <v>1.0257099999999999</v>
      </c>
      <c r="I1147" s="1">
        <v>9.64542E-3</v>
      </c>
      <c r="J1147" s="3">
        <f t="shared" si="110"/>
        <v>1.0556862199999999</v>
      </c>
      <c r="K1147">
        <v>7.7268400000000002</v>
      </c>
      <c r="L1147">
        <v>67603.600000000006</v>
      </c>
      <c r="M1147">
        <f t="shared" si="111"/>
        <v>67.6036</v>
      </c>
      <c r="N1147" s="1"/>
    </row>
    <row r="1148" spans="2:14" x14ac:dyDescent="0.25">
      <c r="D1148">
        <v>1.1459999999999999</v>
      </c>
      <c r="E1148" s="4">
        <f t="shared" si="109"/>
        <v>1.1459999999999999</v>
      </c>
      <c r="J1148" s="3">
        <f t="shared" si="110"/>
        <v>0</v>
      </c>
      <c r="L1148">
        <f>AVERAGE(L1147,L1149)</f>
        <v>67641.100000000006</v>
      </c>
      <c r="M1148">
        <f t="shared" si="111"/>
        <v>67.641100000000009</v>
      </c>
      <c r="N1148" s="1"/>
    </row>
    <row r="1149" spans="2:14" x14ac:dyDescent="0.25">
      <c r="B1149">
        <v>2.03307E-2</v>
      </c>
      <c r="D1149">
        <v>1.147</v>
      </c>
      <c r="E1149" s="4">
        <f t="shared" si="109"/>
        <v>1.147</v>
      </c>
      <c r="G1149">
        <v>1.0276400000000001</v>
      </c>
      <c r="I1149" s="1">
        <v>9.6794499999999992E-3</v>
      </c>
      <c r="J1149" s="3">
        <f t="shared" si="110"/>
        <v>1.05765015</v>
      </c>
      <c r="K1149">
        <v>7.7274399999999996</v>
      </c>
      <c r="L1149">
        <v>67678.600000000006</v>
      </c>
      <c r="M1149">
        <f t="shared" si="111"/>
        <v>67.678600000000003</v>
      </c>
      <c r="N1149" s="1"/>
    </row>
    <row r="1150" spans="2:14" x14ac:dyDescent="0.25">
      <c r="D1150">
        <v>1.1479999999999999</v>
      </c>
      <c r="E1150" s="4">
        <f t="shared" si="109"/>
        <v>1.1479999999999999</v>
      </c>
      <c r="J1150" s="3">
        <f t="shared" si="110"/>
        <v>0</v>
      </c>
      <c r="L1150">
        <f>AVERAGE(L1149,L1151)</f>
        <v>67716.100000000006</v>
      </c>
      <c r="M1150">
        <f t="shared" si="111"/>
        <v>67.716100000000012</v>
      </c>
      <c r="N1150" s="1"/>
    </row>
    <row r="1151" spans="2:14" x14ac:dyDescent="0.25">
      <c r="B1151">
        <v>2.03307E-2</v>
      </c>
      <c r="D1151">
        <v>1.149</v>
      </c>
      <c r="E1151" s="4">
        <f t="shared" si="109"/>
        <v>1.149</v>
      </c>
      <c r="G1151">
        <v>1.0295700000000001</v>
      </c>
      <c r="I1151" s="1">
        <v>9.7134999999999999E-3</v>
      </c>
      <c r="J1151" s="3">
        <f t="shared" si="110"/>
        <v>1.0596142</v>
      </c>
      <c r="K1151">
        <v>7.72804</v>
      </c>
      <c r="L1151">
        <v>67753.600000000006</v>
      </c>
      <c r="M1151">
        <f t="shared" si="111"/>
        <v>67.753600000000006</v>
      </c>
      <c r="N1151" s="1"/>
    </row>
    <row r="1152" spans="2:14" x14ac:dyDescent="0.25">
      <c r="D1152">
        <v>1.1499999999999999</v>
      </c>
      <c r="E1152" s="4">
        <f t="shared" si="109"/>
        <v>1.1499999999999999</v>
      </c>
      <c r="J1152" s="3">
        <f t="shared" si="110"/>
        <v>0</v>
      </c>
      <c r="L1152">
        <f>AVERAGE(L1151,L1153)</f>
        <v>67791.05</v>
      </c>
      <c r="M1152">
        <f t="shared" si="111"/>
        <v>67.791049999999998</v>
      </c>
      <c r="N1152" s="1"/>
    </row>
    <row r="1153" spans="2:14" x14ac:dyDescent="0.25">
      <c r="B1153">
        <v>2.03307E-2</v>
      </c>
      <c r="D1153">
        <v>1.151</v>
      </c>
      <c r="E1153" s="4">
        <f t="shared" si="109"/>
        <v>1.151</v>
      </c>
      <c r="G1153">
        <v>1.0315000000000001</v>
      </c>
      <c r="I1153" s="1">
        <v>9.7475800000000005E-3</v>
      </c>
      <c r="J1153" s="3">
        <f t="shared" si="110"/>
        <v>1.06157828</v>
      </c>
      <c r="K1153">
        <v>7.7286299999999999</v>
      </c>
      <c r="L1153">
        <v>67828.5</v>
      </c>
      <c r="M1153">
        <f t="shared" si="111"/>
        <v>67.828500000000005</v>
      </c>
      <c r="N1153" s="1"/>
    </row>
    <row r="1154" spans="2:14" x14ac:dyDescent="0.25">
      <c r="D1154">
        <v>1.1519999999999999</v>
      </c>
      <c r="E1154" s="4">
        <f t="shared" si="109"/>
        <v>1.1519999999999999</v>
      </c>
      <c r="J1154" s="3">
        <f t="shared" si="110"/>
        <v>0</v>
      </c>
      <c r="L1154">
        <f>AVERAGE(L1153,L1155)</f>
        <v>67865.850000000006</v>
      </c>
      <c r="M1154">
        <f t="shared" si="111"/>
        <v>67.865850000000009</v>
      </c>
      <c r="N1154" s="1"/>
    </row>
    <row r="1155" spans="2:14" x14ac:dyDescent="0.25">
      <c r="B1155">
        <v>2.03308E-2</v>
      </c>
      <c r="D1155">
        <v>1.153</v>
      </c>
      <c r="E1155" s="4">
        <f t="shared" ref="E1155:E1218" si="116">ROUND(D1155,3)</f>
        <v>1.153</v>
      </c>
      <c r="G1155">
        <v>1.0334399999999999</v>
      </c>
      <c r="I1155" s="1">
        <v>9.7816499999999994E-3</v>
      </c>
      <c r="J1155" s="3">
        <f t="shared" ref="J1155:J1218" si="117">B1155+G1155+I1155</f>
        <v>1.06355245</v>
      </c>
      <c r="K1155">
        <v>7.7292300000000003</v>
      </c>
      <c r="L1155">
        <v>67903.199999999997</v>
      </c>
      <c r="M1155">
        <f t="shared" ref="M1155:M1218" si="118">L1155/1000</f>
        <v>67.903199999999998</v>
      </c>
      <c r="N1155" s="1"/>
    </row>
    <row r="1156" spans="2:14" x14ac:dyDescent="0.25">
      <c r="D1156">
        <v>1.1539999999999999</v>
      </c>
      <c r="E1156" s="4">
        <f t="shared" si="116"/>
        <v>1.1539999999999999</v>
      </c>
      <c r="J1156" s="3">
        <f t="shared" si="117"/>
        <v>0</v>
      </c>
      <c r="L1156">
        <f>AVERAGE(L1155,L1157)</f>
        <v>67940.600000000006</v>
      </c>
      <c r="M1156">
        <f t="shared" si="118"/>
        <v>67.940600000000003</v>
      </c>
      <c r="N1156" s="1"/>
    </row>
    <row r="1157" spans="2:14" x14ac:dyDescent="0.25">
      <c r="B1157">
        <v>2.0330600000000001E-2</v>
      </c>
      <c r="D1157">
        <v>1.155</v>
      </c>
      <c r="E1157" s="4">
        <f t="shared" si="116"/>
        <v>1.155</v>
      </c>
      <c r="G1157">
        <v>1.0353699999999999</v>
      </c>
      <c r="I1157" s="1">
        <v>9.8158900000000007E-3</v>
      </c>
      <c r="J1157" s="3">
        <f t="shared" si="117"/>
        <v>1.06551649</v>
      </c>
      <c r="K1157">
        <v>7.7298200000000001</v>
      </c>
      <c r="L1157">
        <v>67978</v>
      </c>
      <c r="M1157">
        <f t="shared" si="118"/>
        <v>67.977999999999994</v>
      </c>
      <c r="N1157" s="1"/>
    </row>
    <row r="1158" spans="2:14" x14ac:dyDescent="0.25">
      <c r="B1158">
        <v>2.0330600000000001E-2</v>
      </c>
      <c r="D1158">
        <v>1.1559999999999999</v>
      </c>
      <c r="E1158" s="4">
        <f t="shared" si="116"/>
        <v>1.1559999999999999</v>
      </c>
      <c r="G1158">
        <v>1.0353699999999999</v>
      </c>
      <c r="I1158" s="1">
        <v>9.8158900000000007E-3</v>
      </c>
      <c r="J1158" s="3">
        <f t="shared" si="117"/>
        <v>1.06551649</v>
      </c>
      <c r="L1158">
        <f>L1157+(L1160-L1157)/3</f>
        <v>68015.3</v>
      </c>
      <c r="M1158">
        <f t="shared" si="118"/>
        <v>68.015299999999996</v>
      </c>
      <c r="N1158" s="1"/>
    </row>
    <row r="1159" spans="2:14" x14ac:dyDescent="0.25">
      <c r="D1159">
        <v>1.157</v>
      </c>
      <c r="E1159" s="4">
        <f t="shared" si="116"/>
        <v>1.157</v>
      </c>
      <c r="J1159" s="3">
        <f t="shared" si="117"/>
        <v>0</v>
      </c>
      <c r="L1159">
        <f t="shared" ref="L1159" si="119">AVERAGE(L1158,L1160)</f>
        <v>68052.600000000006</v>
      </c>
      <c r="M1159">
        <f t="shared" si="118"/>
        <v>68.052600000000012</v>
      </c>
      <c r="N1159" s="1"/>
    </row>
    <row r="1160" spans="2:14" x14ac:dyDescent="0.25">
      <c r="B1160">
        <v>2.0330600000000001E-2</v>
      </c>
      <c r="D1160">
        <v>1.1579999999999999</v>
      </c>
      <c r="E1160" s="4">
        <f t="shared" si="116"/>
        <v>1.1579999999999999</v>
      </c>
      <c r="G1160">
        <v>1.03826</v>
      </c>
      <c r="I1160" s="1">
        <v>9.8672199999999995E-3</v>
      </c>
      <c r="J1160" s="3">
        <f t="shared" si="117"/>
        <v>1.0684578200000001</v>
      </c>
      <c r="K1160">
        <v>7.7307100000000002</v>
      </c>
      <c r="L1160">
        <v>68089.899999999994</v>
      </c>
      <c r="M1160">
        <f t="shared" si="118"/>
        <v>68.0899</v>
      </c>
      <c r="N1160" s="1"/>
    </row>
    <row r="1161" spans="2:14" x14ac:dyDescent="0.25">
      <c r="D1161">
        <v>1.159</v>
      </c>
      <c r="E1161" s="4">
        <f t="shared" si="116"/>
        <v>1.159</v>
      </c>
      <c r="J1161" s="3">
        <f t="shared" si="117"/>
        <v>0</v>
      </c>
      <c r="L1161">
        <f>AVERAGE(L1160,L1162)</f>
        <v>68127.149999999994</v>
      </c>
      <c r="M1161">
        <f t="shared" si="118"/>
        <v>68.12715</v>
      </c>
      <c r="N1161" s="1"/>
    </row>
    <row r="1162" spans="2:14" x14ac:dyDescent="0.25">
      <c r="B1162">
        <v>2.0330600000000001E-2</v>
      </c>
      <c r="D1162">
        <v>1.1599999999999999</v>
      </c>
      <c r="E1162" s="4">
        <f t="shared" si="116"/>
        <v>1.1599999999999999</v>
      </c>
      <c r="G1162">
        <v>1.0402</v>
      </c>
      <c r="I1162" s="1">
        <v>9.9014800000000007E-3</v>
      </c>
      <c r="J1162" s="3">
        <f t="shared" si="117"/>
        <v>1.07043208</v>
      </c>
      <c r="K1162">
        <v>7.7313000000000001</v>
      </c>
      <c r="L1162">
        <v>68164.399999999994</v>
      </c>
      <c r="M1162">
        <f t="shared" si="118"/>
        <v>68.164400000000001</v>
      </c>
      <c r="N1162" s="1"/>
    </row>
    <row r="1163" spans="2:14" x14ac:dyDescent="0.25">
      <c r="D1163">
        <v>1.161</v>
      </c>
      <c r="E1163" s="4">
        <f t="shared" si="116"/>
        <v>1.161</v>
      </c>
      <c r="J1163" s="3">
        <f t="shared" si="117"/>
        <v>0</v>
      </c>
      <c r="L1163">
        <f>AVERAGE(L1162,L1164)</f>
        <v>68201.600000000006</v>
      </c>
      <c r="M1163">
        <f t="shared" si="118"/>
        <v>68.201599999999999</v>
      </c>
      <c r="N1163" s="1"/>
    </row>
    <row r="1164" spans="2:14" x14ac:dyDescent="0.25">
      <c r="B1164">
        <v>2.0330600000000001E-2</v>
      </c>
      <c r="D1164">
        <v>1.1619999999999999</v>
      </c>
      <c r="E1164" s="4">
        <f t="shared" si="116"/>
        <v>1.1619999999999999</v>
      </c>
      <c r="G1164">
        <v>1.04213</v>
      </c>
      <c r="I1164" s="1">
        <v>9.9357999999999998E-3</v>
      </c>
      <c r="J1164" s="3">
        <f t="shared" si="117"/>
        <v>1.0723964000000001</v>
      </c>
      <c r="K1164">
        <v>7.7318899999999999</v>
      </c>
      <c r="L1164">
        <v>68238.8</v>
      </c>
      <c r="M1164">
        <f t="shared" si="118"/>
        <v>68.238799999999998</v>
      </c>
      <c r="N1164" s="1"/>
    </row>
    <row r="1165" spans="2:14" x14ac:dyDescent="0.25">
      <c r="D1165">
        <v>1.163</v>
      </c>
      <c r="E1165" s="4">
        <f t="shared" si="116"/>
        <v>1.163</v>
      </c>
      <c r="J1165" s="3">
        <f t="shared" si="117"/>
        <v>0</v>
      </c>
      <c r="L1165">
        <f>AVERAGE(L1164,L1166)</f>
        <v>68276</v>
      </c>
      <c r="M1165">
        <f t="shared" si="118"/>
        <v>68.275999999999996</v>
      </c>
      <c r="N1165" s="1"/>
    </row>
    <row r="1166" spans="2:14" x14ac:dyDescent="0.25">
      <c r="B1166">
        <v>2.03308E-2</v>
      </c>
      <c r="D1166">
        <v>1.1639999999999999</v>
      </c>
      <c r="E1166" s="4">
        <f t="shared" si="116"/>
        <v>1.1639999999999999</v>
      </c>
      <c r="G1166">
        <v>1.04406</v>
      </c>
      <c r="I1166" s="1">
        <v>9.9701000000000008E-3</v>
      </c>
      <c r="J1166" s="3">
        <f t="shared" si="117"/>
        <v>1.0743609000000001</v>
      </c>
      <c r="K1166">
        <v>7.7324700000000002</v>
      </c>
      <c r="L1166">
        <v>68313.2</v>
      </c>
      <c r="M1166">
        <f t="shared" si="118"/>
        <v>68.313199999999995</v>
      </c>
      <c r="N1166" s="1"/>
    </row>
    <row r="1167" spans="2:14" x14ac:dyDescent="0.25">
      <c r="D1167">
        <v>1.165</v>
      </c>
      <c r="E1167" s="4">
        <f t="shared" si="116"/>
        <v>1.165</v>
      </c>
      <c r="J1167" s="3">
        <f t="shared" si="117"/>
        <v>0</v>
      </c>
      <c r="L1167">
        <f>AVERAGE(L1166,L1168)</f>
        <v>68350.299999999988</v>
      </c>
      <c r="M1167">
        <f t="shared" si="118"/>
        <v>68.35029999999999</v>
      </c>
      <c r="N1167" s="1"/>
    </row>
    <row r="1168" spans="2:14" x14ac:dyDescent="0.25">
      <c r="B1168">
        <v>2.03307E-2</v>
      </c>
      <c r="D1168">
        <v>1.1659999999999999</v>
      </c>
      <c r="E1168" s="4">
        <f t="shared" si="116"/>
        <v>1.1659999999999999</v>
      </c>
      <c r="G1168">
        <v>1.04599</v>
      </c>
      <c r="I1168">
        <v>1.0004600000000001E-2</v>
      </c>
      <c r="J1168" s="3">
        <f t="shared" si="117"/>
        <v>1.0763252999999999</v>
      </c>
      <c r="K1168">
        <v>7.73306</v>
      </c>
      <c r="L1168">
        <v>68387.399999999994</v>
      </c>
      <c r="M1168">
        <f t="shared" si="118"/>
        <v>68.3874</v>
      </c>
      <c r="N1168" s="1"/>
    </row>
    <row r="1169" spans="2:14" x14ac:dyDescent="0.25">
      <c r="D1169">
        <v>1.167</v>
      </c>
      <c r="E1169" s="4">
        <f t="shared" si="116"/>
        <v>1.167</v>
      </c>
      <c r="J1169" s="3">
        <f t="shared" si="117"/>
        <v>0</v>
      </c>
      <c r="L1169">
        <f>AVERAGE(L1168,L1170)</f>
        <v>68424.5</v>
      </c>
      <c r="M1169">
        <f t="shared" si="118"/>
        <v>68.424499999999995</v>
      </c>
      <c r="N1169" s="1"/>
    </row>
    <row r="1170" spans="2:14" x14ac:dyDescent="0.25">
      <c r="B1170">
        <v>2.03307E-2</v>
      </c>
      <c r="D1170">
        <v>1.1679999999999999</v>
      </c>
      <c r="E1170" s="4">
        <f t="shared" si="116"/>
        <v>1.1679999999999999</v>
      </c>
      <c r="G1170">
        <v>1.04792</v>
      </c>
      <c r="I1170">
        <v>1.0038999999999999E-2</v>
      </c>
      <c r="J1170" s="3">
        <f t="shared" si="117"/>
        <v>1.0782896999999998</v>
      </c>
      <c r="K1170">
        <v>7.7336499999999999</v>
      </c>
      <c r="L1170">
        <v>68461.600000000006</v>
      </c>
      <c r="M1170">
        <f t="shared" si="118"/>
        <v>68.461600000000004</v>
      </c>
      <c r="N1170" s="1"/>
    </row>
    <row r="1171" spans="2:14" x14ac:dyDescent="0.25">
      <c r="D1171">
        <v>1.169</v>
      </c>
      <c r="E1171" s="4">
        <f t="shared" si="116"/>
        <v>1.169</v>
      </c>
      <c r="J1171" s="3">
        <f t="shared" si="117"/>
        <v>0</v>
      </c>
      <c r="L1171">
        <f>AVERAGE(L1170,L1172)</f>
        <v>68498.649999999994</v>
      </c>
      <c r="M1171">
        <f t="shared" si="118"/>
        <v>68.498649999999998</v>
      </c>
      <c r="N1171" s="1"/>
    </row>
    <row r="1172" spans="2:14" x14ac:dyDescent="0.25">
      <c r="B1172">
        <v>2.03307E-2</v>
      </c>
      <c r="D1172">
        <v>1.17</v>
      </c>
      <c r="E1172" s="4">
        <f t="shared" si="116"/>
        <v>1.17</v>
      </c>
      <c r="G1172">
        <v>1.0498499999999999</v>
      </c>
      <c r="I1172">
        <v>1.0073500000000001E-2</v>
      </c>
      <c r="J1172" s="3">
        <f t="shared" si="117"/>
        <v>1.0802541999999999</v>
      </c>
      <c r="K1172">
        <v>7.7342300000000002</v>
      </c>
      <c r="L1172">
        <v>68535.7</v>
      </c>
      <c r="M1172">
        <f t="shared" si="118"/>
        <v>68.535699999999991</v>
      </c>
      <c r="N1172" s="1"/>
    </row>
    <row r="1173" spans="2:14" x14ac:dyDescent="0.25">
      <c r="D1173">
        <v>1.171</v>
      </c>
      <c r="E1173" s="4">
        <f t="shared" si="116"/>
        <v>1.171</v>
      </c>
      <c r="J1173" s="3">
        <f t="shared" si="117"/>
        <v>0</v>
      </c>
      <c r="L1173">
        <f>AVERAGE(L1172,L1174)</f>
        <v>68572.7</v>
      </c>
      <c r="M1173">
        <f t="shared" si="118"/>
        <v>68.572699999999998</v>
      </c>
      <c r="N1173" s="1"/>
    </row>
    <row r="1174" spans="2:14" x14ac:dyDescent="0.25">
      <c r="B1174">
        <v>2.03307E-2</v>
      </c>
      <c r="D1174">
        <v>1.1719999999999999</v>
      </c>
      <c r="E1174" s="4">
        <f t="shared" si="116"/>
        <v>1.1719999999999999</v>
      </c>
      <c r="G1174">
        <v>1.0517799999999999</v>
      </c>
      <c r="I1174">
        <v>1.01081E-2</v>
      </c>
      <c r="J1174" s="3">
        <f t="shared" si="117"/>
        <v>1.0822187999999999</v>
      </c>
      <c r="K1174">
        <v>7.7348100000000004</v>
      </c>
      <c r="L1174">
        <v>68609.7</v>
      </c>
      <c r="M1174">
        <f t="shared" si="118"/>
        <v>68.609700000000004</v>
      </c>
      <c r="N1174" s="1"/>
    </row>
    <row r="1175" spans="2:14" x14ac:dyDescent="0.25">
      <c r="D1175">
        <v>1.173</v>
      </c>
      <c r="E1175" s="4">
        <f t="shared" si="116"/>
        <v>1.173</v>
      </c>
      <c r="J1175" s="3">
        <f t="shared" si="117"/>
        <v>0</v>
      </c>
      <c r="L1175">
        <f>AVERAGE(L1174,L1176)</f>
        <v>68646.7</v>
      </c>
      <c r="M1175">
        <f t="shared" si="118"/>
        <v>68.646699999999996</v>
      </c>
      <c r="N1175" s="1"/>
    </row>
    <row r="1176" spans="2:14" x14ac:dyDescent="0.25">
      <c r="B1176">
        <v>2.03307E-2</v>
      </c>
      <c r="D1176">
        <v>1.1739999999999999</v>
      </c>
      <c r="E1176" s="4">
        <f t="shared" si="116"/>
        <v>1.1739999999999999</v>
      </c>
      <c r="G1176">
        <v>1.0537099999999999</v>
      </c>
      <c r="I1176">
        <v>1.0142699999999999E-2</v>
      </c>
      <c r="J1176" s="3">
        <f t="shared" si="117"/>
        <v>1.0841833999999999</v>
      </c>
      <c r="K1176">
        <v>7.7353899999999998</v>
      </c>
      <c r="L1176">
        <v>68683.7</v>
      </c>
      <c r="M1176">
        <f t="shared" si="118"/>
        <v>68.683700000000002</v>
      </c>
      <c r="N1176" s="1"/>
    </row>
    <row r="1177" spans="2:14" x14ac:dyDescent="0.25">
      <c r="D1177">
        <v>1.175</v>
      </c>
      <c r="E1177" s="4">
        <f t="shared" si="116"/>
        <v>1.175</v>
      </c>
      <c r="J1177" s="3">
        <f t="shared" si="117"/>
        <v>0</v>
      </c>
      <c r="L1177">
        <f>AVERAGE(L1176,L1178)</f>
        <v>68720.600000000006</v>
      </c>
      <c r="M1177">
        <f t="shared" si="118"/>
        <v>68.720600000000005</v>
      </c>
      <c r="N1177" s="1"/>
    </row>
    <row r="1178" spans="2:14" x14ac:dyDescent="0.25">
      <c r="B1178">
        <v>2.03307E-2</v>
      </c>
      <c r="D1178">
        <v>1.1759999999999999</v>
      </c>
      <c r="E1178" s="4">
        <f t="shared" si="116"/>
        <v>1.1759999999999999</v>
      </c>
      <c r="G1178">
        <v>1.0556399999999999</v>
      </c>
      <c r="I1178">
        <v>1.01773E-2</v>
      </c>
      <c r="J1178" s="3">
        <f t="shared" si="117"/>
        <v>1.0861479999999999</v>
      </c>
      <c r="K1178">
        <v>7.73597</v>
      </c>
      <c r="L1178">
        <v>68757.5</v>
      </c>
      <c r="M1178">
        <f t="shared" si="118"/>
        <v>68.757499999999993</v>
      </c>
      <c r="N1178" s="1"/>
    </row>
    <row r="1179" spans="2:14" x14ac:dyDescent="0.25">
      <c r="D1179">
        <v>1.177</v>
      </c>
      <c r="E1179" s="4">
        <f t="shared" si="116"/>
        <v>1.177</v>
      </c>
      <c r="J1179" s="3">
        <f t="shared" si="117"/>
        <v>0</v>
      </c>
      <c r="L1179">
        <f>AVERAGE(L1178,L1180)</f>
        <v>68794.399999999994</v>
      </c>
      <c r="M1179">
        <f t="shared" si="118"/>
        <v>68.794399999999996</v>
      </c>
      <c r="N1179" s="1"/>
    </row>
    <row r="1180" spans="2:14" x14ac:dyDescent="0.25">
      <c r="B1180">
        <v>2.0330600000000001E-2</v>
      </c>
      <c r="D1180">
        <v>1.1779999999999999</v>
      </c>
      <c r="E1180" s="4">
        <f t="shared" si="116"/>
        <v>1.1779999999999999</v>
      </c>
      <c r="G1180">
        <v>1.05758</v>
      </c>
      <c r="I1180">
        <v>1.0212000000000001E-2</v>
      </c>
      <c r="J1180" s="3">
        <f t="shared" si="117"/>
        <v>1.0881226000000002</v>
      </c>
      <c r="K1180">
        <v>7.7365500000000003</v>
      </c>
      <c r="L1180">
        <v>68831.3</v>
      </c>
      <c r="M1180">
        <f t="shared" si="118"/>
        <v>68.831299999999999</v>
      </c>
      <c r="N1180" s="1"/>
    </row>
    <row r="1181" spans="2:14" x14ac:dyDescent="0.25">
      <c r="D1181">
        <v>1.179</v>
      </c>
      <c r="E1181" s="4">
        <f t="shared" si="116"/>
        <v>1.179</v>
      </c>
      <c r="J1181" s="3">
        <f t="shared" si="117"/>
        <v>0</v>
      </c>
      <c r="L1181">
        <f>AVERAGE(L1180,L1182)</f>
        <v>68868.149999999994</v>
      </c>
      <c r="M1181">
        <f t="shared" si="118"/>
        <v>68.86815</v>
      </c>
      <c r="N1181" s="1"/>
    </row>
    <row r="1182" spans="2:14" x14ac:dyDescent="0.25">
      <c r="B1182">
        <v>2.03307E-2</v>
      </c>
      <c r="D1182">
        <v>1.18</v>
      </c>
      <c r="E1182" s="4">
        <f t="shared" si="116"/>
        <v>1.18</v>
      </c>
      <c r="G1182">
        <v>1.05951</v>
      </c>
      <c r="I1182">
        <v>1.0246699999999999E-2</v>
      </c>
      <c r="J1182" s="3">
        <f t="shared" si="117"/>
        <v>1.0900873999999998</v>
      </c>
      <c r="K1182">
        <v>7.7371299999999996</v>
      </c>
      <c r="L1182">
        <v>68905</v>
      </c>
      <c r="M1182">
        <f t="shared" si="118"/>
        <v>68.905000000000001</v>
      </c>
      <c r="N1182" s="1"/>
    </row>
    <row r="1183" spans="2:14" x14ac:dyDescent="0.25">
      <c r="D1183">
        <v>1.181</v>
      </c>
      <c r="E1183" s="4">
        <f t="shared" si="116"/>
        <v>1.181</v>
      </c>
      <c r="J1183" s="3">
        <f t="shared" si="117"/>
        <v>0</v>
      </c>
      <c r="L1183">
        <f>AVERAGE(L1182,L1184)</f>
        <v>68941.8</v>
      </c>
      <c r="M1183">
        <f t="shared" si="118"/>
        <v>68.941800000000001</v>
      </c>
      <c r="N1183" s="1"/>
    </row>
    <row r="1184" spans="2:14" x14ac:dyDescent="0.25">
      <c r="B1184">
        <v>2.03307E-2</v>
      </c>
      <c r="D1184">
        <v>1.1819999999999999</v>
      </c>
      <c r="E1184" s="4">
        <f t="shared" si="116"/>
        <v>1.1819999999999999</v>
      </c>
      <c r="G1184">
        <v>1.0614399999999999</v>
      </c>
      <c r="I1184">
        <v>1.0281500000000001E-2</v>
      </c>
      <c r="J1184" s="3">
        <f t="shared" si="117"/>
        <v>1.0920521999999999</v>
      </c>
      <c r="K1184">
        <v>7.7377000000000002</v>
      </c>
      <c r="L1184">
        <v>68978.600000000006</v>
      </c>
      <c r="M1184">
        <f t="shared" si="118"/>
        <v>68.9786</v>
      </c>
      <c r="N1184" s="1"/>
    </row>
    <row r="1185" spans="2:14" x14ac:dyDescent="0.25">
      <c r="D1185">
        <v>1.1830000000000001</v>
      </c>
      <c r="E1185" s="4">
        <f t="shared" si="116"/>
        <v>1.1830000000000001</v>
      </c>
      <c r="J1185" s="3">
        <f t="shared" si="117"/>
        <v>0</v>
      </c>
      <c r="L1185">
        <f>AVERAGE(L1184,L1186)</f>
        <v>69015.399999999994</v>
      </c>
      <c r="M1185">
        <f t="shared" si="118"/>
        <v>69.0154</v>
      </c>
      <c r="N1185" s="1"/>
    </row>
    <row r="1186" spans="2:14" x14ac:dyDescent="0.25">
      <c r="B1186">
        <v>2.0330600000000001E-2</v>
      </c>
      <c r="D1186">
        <v>1.1839999999999999</v>
      </c>
      <c r="E1186" s="4">
        <f t="shared" si="116"/>
        <v>1.1839999999999999</v>
      </c>
      <c r="G1186">
        <v>1.0633699999999999</v>
      </c>
      <c r="I1186">
        <v>1.03163E-2</v>
      </c>
      <c r="J1186" s="3">
        <f t="shared" si="117"/>
        <v>1.0940169</v>
      </c>
      <c r="K1186">
        <v>7.7382799999999996</v>
      </c>
      <c r="L1186">
        <v>69052.2</v>
      </c>
      <c r="M1186">
        <f t="shared" si="118"/>
        <v>69.052199999999999</v>
      </c>
      <c r="N1186" s="1"/>
    </row>
    <row r="1187" spans="2:14" x14ac:dyDescent="0.25">
      <c r="D1187">
        <v>1.1850000000000001</v>
      </c>
      <c r="E1187" s="4">
        <f t="shared" si="116"/>
        <v>1.1850000000000001</v>
      </c>
      <c r="J1187" s="3">
        <f t="shared" si="117"/>
        <v>0</v>
      </c>
      <c r="L1187">
        <f>AVERAGE(L1186,L1188)</f>
        <v>69088.899999999994</v>
      </c>
      <c r="M1187">
        <f t="shared" si="118"/>
        <v>69.088899999999995</v>
      </c>
      <c r="N1187" s="1"/>
    </row>
    <row r="1188" spans="2:14" x14ac:dyDescent="0.25">
      <c r="B1188">
        <v>2.0330600000000001E-2</v>
      </c>
      <c r="D1188">
        <v>1.1859999999999999</v>
      </c>
      <c r="E1188" s="4">
        <f t="shared" si="116"/>
        <v>1.1859999999999999</v>
      </c>
      <c r="G1188">
        <v>1.0652999999999999</v>
      </c>
      <c r="I1188">
        <v>1.03512E-2</v>
      </c>
      <c r="J1188" s="3">
        <f t="shared" si="117"/>
        <v>1.0959817999999999</v>
      </c>
      <c r="K1188">
        <v>7.7388500000000002</v>
      </c>
      <c r="L1188">
        <v>69125.600000000006</v>
      </c>
      <c r="M1188">
        <f t="shared" si="118"/>
        <v>69.125600000000006</v>
      </c>
      <c r="N1188" s="1"/>
    </row>
    <row r="1189" spans="2:14" x14ac:dyDescent="0.25">
      <c r="D1189">
        <v>1.1870000000000001</v>
      </c>
      <c r="E1189" s="4">
        <f t="shared" si="116"/>
        <v>1.1870000000000001</v>
      </c>
      <c r="J1189" s="3">
        <f t="shared" si="117"/>
        <v>0</v>
      </c>
      <c r="L1189">
        <f>L1188+(L$1193-L$1188)/5</f>
        <v>69162.260000000009</v>
      </c>
      <c r="M1189">
        <f t="shared" si="118"/>
        <v>69.162260000000003</v>
      </c>
      <c r="N1189" s="1"/>
    </row>
    <row r="1190" spans="2:14" x14ac:dyDescent="0.25">
      <c r="D1190">
        <v>1.1879999999999999</v>
      </c>
      <c r="E1190" s="4">
        <f t="shared" si="116"/>
        <v>1.1879999999999999</v>
      </c>
      <c r="J1190" s="3">
        <f t="shared" si="117"/>
        <v>0</v>
      </c>
      <c r="L1190">
        <f t="shared" ref="L1190:L1192" si="120">L1189+(L$1193-L$1188)/5</f>
        <v>69198.920000000013</v>
      </c>
      <c r="M1190">
        <f t="shared" si="118"/>
        <v>69.198920000000015</v>
      </c>
      <c r="N1190" s="1"/>
    </row>
    <row r="1191" spans="2:14" x14ac:dyDescent="0.25">
      <c r="D1191">
        <v>1.1890000000000001</v>
      </c>
      <c r="E1191" s="4">
        <f t="shared" si="116"/>
        <v>1.1890000000000001</v>
      </c>
      <c r="J1191" s="3">
        <f t="shared" si="117"/>
        <v>0</v>
      </c>
      <c r="L1191">
        <f t="shared" si="120"/>
        <v>69235.580000000016</v>
      </c>
      <c r="M1191">
        <f t="shared" si="118"/>
        <v>69.235580000000013</v>
      </c>
      <c r="N1191" s="1"/>
    </row>
    <row r="1192" spans="2:14" x14ac:dyDescent="0.25">
      <c r="D1192">
        <v>1.19</v>
      </c>
      <c r="E1192" s="4">
        <f t="shared" si="116"/>
        <v>1.19</v>
      </c>
      <c r="J1192" s="3">
        <f t="shared" si="117"/>
        <v>0</v>
      </c>
      <c r="L1192">
        <f t="shared" si="120"/>
        <v>69272.24000000002</v>
      </c>
      <c r="M1192">
        <f t="shared" si="118"/>
        <v>69.272240000000025</v>
      </c>
      <c r="N1192" s="1"/>
    </row>
    <row r="1193" spans="2:14" x14ac:dyDescent="0.25">
      <c r="B1193">
        <v>2.0330600000000001E-2</v>
      </c>
      <c r="D1193">
        <v>1.1910000000000001</v>
      </c>
      <c r="E1193" s="4">
        <f t="shared" si="116"/>
        <v>1.1910000000000001</v>
      </c>
      <c r="G1193">
        <v>1.07012</v>
      </c>
      <c r="I1193">
        <v>1.04385E-2</v>
      </c>
      <c r="J1193" s="3">
        <f t="shared" si="117"/>
        <v>1.1008891000000001</v>
      </c>
      <c r="K1193">
        <v>7.7402800000000003</v>
      </c>
      <c r="L1193">
        <v>69308.899999999994</v>
      </c>
      <c r="M1193">
        <f t="shared" si="118"/>
        <v>69.308899999999994</v>
      </c>
      <c r="N1193" s="1"/>
    </row>
    <row r="1194" spans="2:14" x14ac:dyDescent="0.25">
      <c r="D1194">
        <v>1.1919999999999999</v>
      </c>
      <c r="E1194" s="4">
        <f t="shared" si="116"/>
        <v>1.1919999999999999</v>
      </c>
      <c r="J1194" s="3">
        <f t="shared" si="117"/>
        <v>0</v>
      </c>
      <c r="L1194">
        <f>AVERAGE(L1193,L1195)</f>
        <v>69345.5</v>
      </c>
      <c r="M1194">
        <f t="shared" si="118"/>
        <v>69.345500000000001</v>
      </c>
      <c r="N1194" s="1"/>
    </row>
    <row r="1195" spans="2:14" x14ac:dyDescent="0.25">
      <c r="B1195">
        <v>2.0330600000000001E-2</v>
      </c>
      <c r="D1195">
        <v>1.1930000000000001</v>
      </c>
      <c r="E1195" s="4">
        <f t="shared" si="116"/>
        <v>1.1930000000000001</v>
      </c>
      <c r="G1195">
        <v>1.0720499999999999</v>
      </c>
      <c r="I1195">
        <v>1.04735E-2</v>
      </c>
      <c r="J1195" s="3">
        <f t="shared" si="117"/>
        <v>1.1028541000000001</v>
      </c>
      <c r="K1195">
        <v>7.7408400000000004</v>
      </c>
      <c r="L1195">
        <v>69382.100000000006</v>
      </c>
      <c r="M1195">
        <f t="shared" si="118"/>
        <v>69.382100000000008</v>
      </c>
      <c r="N1195" s="1"/>
    </row>
    <row r="1196" spans="2:14" x14ac:dyDescent="0.25">
      <c r="D1196">
        <v>1.194</v>
      </c>
      <c r="E1196" s="4">
        <f t="shared" si="116"/>
        <v>1.194</v>
      </c>
      <c r="J1196" s="3">
        <f t="shared" si="117"/>
        <v>0</v>
      </c>
      <c r="L1196">
        <f>AVERAGE(L1195,L1197)</f>
        <v>69418.649999999994</v>
      </c>
      <c r="M1196">
        <f t="shared" si="118"/>
        <v>69.41865</v>
      </c>
      <c r="N1196" s="1"/>
    </row>
    <row r="1197" spans="2:14" x14ac:dyDescent="0.25">
      <c r="B1197">
        <v>2.03307E-2</v>
      </c>
      <c r="D1197">
        <v>1.1950000000000001</v>
      </c>
      <c r="E1197" s="4">
        <f t="shared" si="116"/>
        <v>1.1950000000000001</v>
      </c>
      <c r="G1197">
        <v>1.0739799999999999</v>
      </c>
      <c r="I1197">
        <v>1.05086E-2</v>
      </c>
      <c r="J1197" s="3">
        <f t="shared" si="117"/>
        <v>1.1048192999999999</v>
      </c>
      <c r="K1197">
        <v>7.7414100000000001</v>
      </c>
      <c r="L1197">
        <v>69455.199999999997</v>
      </c>
      <c r="M1197">
        <f t="shared" si="118"/>
        <v>69.455199999999991</v>
      </c>
      <c r="N1197" s="1"/>
    </row>
    <row r="1198" spans="2:14" x14ac:dyDescent="0.25">
      <c r="D1198">
        <v>1.196</v>
      </c>
      <c r="E1198" s="4">
        <f t="shared" si="116"/>
        <v>1.196</v>
      </c>
      <c r="J1198" s="3">
        <f t="shared" si="117"/>
        <v>0</v>
      </c>
      <c r="L1198">
        <f>AVERAGE(L1197,L1199)</f>
        <v>69491.7</v>
      </c>
      <c r="M1198">
        <f t="shared" si="118"/>
        <v>69.491699999999994</v>
      </c>
      <c r="N1198" s="1"/>
    </row>
    <row r="1199" spans="2:14" x14ac:dyDescent="0.25">
      <c r="B1199">
        <v>2.03307E-2</v>
      </c>
      <c r="D1199">
        <v>1.1970000000000001</v>
      </c>
      <c r="E1199" s="4">
        <f t="shared" si="116"/>
        <v>1.1970000000000001</v>
      </c>
      <c r="G1199">
        <v>1.0759099999999999</v>
      </c>
      <c r="I1199">
        <v>1.05436E-2</v>
      </c>
      <c r="J1199" s="3">
        <f t="shared" si="117"/>
        <v>1.1067842999999999</v>
      </c>
      <c r="K1199">
        <v>7.7419799999999999</v>
      </c>
      <c r="L1199">
        <v>69528.2</v>
      </c>
      <c r="M1199">
        <f t="shared" si="118"/>
        <v>69.528199999999998</v>
      </c>
      <c r="N1199" s="1"/>
    </row>
    <row r="1200" spans="2:14" x14ac:dyDescent="0.25">
      <c r="D1200">
        <v>1.198</v>
      </c>
      <c r="E1200" s="4">
        <f t="shared" si="116"/>
        <v>1.198</v>
      </c>
      <c r="J1200" s="3">
        <f t="shared" si="117"/>
        <v>0</v>
      </c>
      <c r="L1200">
        <f>AVERAGE(L1199,L1201)</f>
        <v>69564.7</v>
      </c>
      <c r="M1200">
        <f t="shared" si="118"/>
        <v>69.564700000000002</v>
      </c>
      <c r="N1200" s="1"/>
    </row>
    <row r="1201" spans="2:14" x14ac:dyDescent="0.25">
      <c r="B1201">
        <v>2.03307E-2</v>
      </c>
      <c r="D1201">
        <v>1.1990000000000001</v>
      </c>
      <c r="E1201" s="4">
        <f t="shared" si="116"/>
        <v>1.1990000000000001</v>
      </c>
      <c r="G1201">
        <v>1.0778399999999999</v>
      </c>
      <c r="I1201">
        <v>1.0578799999999999E-2</v>
      </c>
      <c r="J1201" s="3">
        <f t="shared" si="117"/>
        <v>1.1087494999999998</v>
      </c>
      <c r="K1201">
        <v>7.74254</v>
      </c>
      <c r="L1201">
        <v>69601.2</v>
      </c>
      <c r="M1201">
        <f t="shared" si="118"/>
        <v>69.601199999999992</v>
      </c>
      <c r="N1201" s="1"/>
    </row>
    <row r="1202" spans="2:14" x14ac:dyDescent="0.25">
      <c r="D1202">
        <v>1.2</v>
      </c>
      <c r="E1202" s="4">
        <f t="shared" si="116"/>
        <v>1.2</v>
      </c>
      <c r="J1202" s="3">
        <f t="shared" si="117"/>
        <v>0</v>
      </c>
      <c r="L1202">
        <f>AVERAGE(L1201,L1203)</f>
        <v>69637.600000000006</v>
      </c>
      <c r="M1202">
        <f t="shared" si="118"/>
        <v>69.637600000000006</v>
      </c>
      <c r="N1202" s="1"/>
    </row>
    <row r="1203" spans="2:14" x14ac:dyDescent="0.25">
      <c r="B1203">
        <v>2.03307E-2</v>
      </c>
      <c r="D1203">
        <v>1.2010000000000001</v>
      </c>
      <c r="E1203" s="4">
        <f t="shared" si="116"/>
        <v>1.2010000000000001</v>
      </c>
      <c r="G1203">
        <v>1.0797699999999999</v>
      </c>
      <c r="I1203">
        <v>1.0614E-2</v>
      </c>
      <c r="J1203" s="3">
        <f t="shared" si="117"/>
        <v>1.1107146999999997</v>
      </c>
      <c r="K1203">
        <v>7.7431000000000001</v>
      </c>
      <c r="L1203">
        <v>69674</v>
      </c>
      <c r="M1203">
        <f t="shared" si="118"/>
        <v>69.674000000000007</v>
      </c>
      <c r="N1203" s="1"/>
    </row>
    <row r="1204" spans="2:14" x14ac:dyDescent="0.25">
      <c r="D1204">
        <v>1.202</v>
      </c>
      <c r="E1204" s="4">
        <f t="shared" si="116"/>
        <v>1.202</v>
      </c>
      <c r="J1204" s="3">
        <f t="shared" si="117"/>
        <v>0</v>
      </c>
      <c r="L1204">
        <f>AVERAGE(L1203,L1205)</f>
        <v>69710.399999999994</v>
      </c>
      <c r="M1204">
        <f t="shared" si="118"/>
        <v>69.710399999999993</v>
      </c>
      <c r="N1204" s="1"/>
    </row>
    <row r="1205" spans="2:14" x14ac:dyDescent="0.25">
      <c r="B1205">
        <v>2.03307E-2</v>
      </c>
      <c r="D1205">
        <v>1.2030000000000001</v>
      </c>
      <c r="E1205" s="4">
        <f t="shared" si="116"/>
        <v>1.2030000000000001</v>
      </c>
      <c r="G1205">
        <v>1.0817000000000001</v>
      </c>
      <c r="I1205">
        <v>1.0649199999999999E-2</v>
      </c>
      <c r="J1205" s="3">
        <f t="shared" si="117"/>
        <v>1.1126799000000001</v>
      </c>
      <c r="K1205">
        <v>7.7436699999999998</v>
      </c>
      <c r="L1205">
        <v>69746.8</v>
      </c>
      <c r="M1205">
        <f t="shared" si="118"/>
        <v>69.746800000000007</v>
      </c>
      <c r="N1205" s="1"/>
    </row>
    <row r="1206" spans="2:14" x14ac:dyDescent="0.25">
      <c r="D1206">
        <v>1.204</v>
      </c>
      <c r="E1206" s="4">
        <f t="shared" si="116"/>
        <v>1.204</v>
      </c>
      <c r="J1206" s="3">
        <f t="shared" si="117"/>
        <v>0</v>
      </c>
      <c r="L1206">
        <f>AVERAGE(L1205,L1207)</f>
        <v>69783.149999999994</v>
      </c>
      <c r="M1206">
        <f t="shared" si="118"/>
        <v>69.783149999999992</v>
      </c>
      <c r="N1206" s="1"/>
    </row>
    <row r="1207" spans="2:14" x14ac:dyDescent="0.25">
      <c r="B1207">
        <v>2.03308E-2</v>
      </c>
      <c r="D1207">
        <v>1.2050000000000001</v>
      </c>
      <c r="E1207" s="4">
        <f t="shared" si="116"/>
        <v>1.2050000000000001</v>
      </c>
      <c r="G1207">
        <v>1.0836300000000001</v>
      </c>
      <c r="I1207">
        <v>1.06844E-2</v>
      </c>
      <c r="J1207" s="3">
        <f t="shared" si="117"/>
        <v>1.1146452</v>
      </c>
      <c r="K1207">
        <v>7.7442200000000003</v>
      </c>
      <c r="L1207">
        <v>69819.5</v>
      </c>
      <c r="M1207">
        <f t="shared" si="118"/>
        <v>69.819500000000005</v>
      </c>
      <c r="N1207" s="1"/>
    </row>
    <row r="1208" spans="2:14" x14ac:dyDescent="0.25">
      <c r="D1208">
        <v>1.206</v>
      </c>
      <c r="E1208" s="4">
        <f t="shared" si="116"/>
        <v>1.206</v>
      </c>
      <c r="J1208" s="3">
        <f t="shared" si="117"/>
        <v>0</v>
      </c>
      <c r="L1208">
        <f>AVERAGE(L1207,L1209)</f>
        <v>69855.850000000006</v>
      </c>
      <c r="M1208">
        <f t="shared" si="118"/>
        <v>69.855850000000004</v>
      </c>
      <c r="N1208" s="1"/>
    </row>
    <row r="1209" spans="2:14" x14ac:dyDescent="0.25">
      <c r="B1209">
        <v>2.0330600000000001E-2</v>
      </c>
      <c r="D1209">
        <v>1.2070000000000001</v>
      </c>
      <c r="E1209" s="4">
        <f t="shared" si="116"/>
        <v>1.2070000000000001</v>
      </c>
      <c r="G1209">
        <v>1.0855600000000001</v>
      </c>
      <c r="I1209">
        <v>1.07198E-2</v>
      </c>
      <c r="J1209" s="3">
        <f t="shared" si="117"/>
        <v>1.1166104000000001</v>
      </c>
      <c r="K1209">
        <v>7.7447900000000001</v>
      </c>
      <c r="L1209">
        <v>69892.2</v>
      </c>
      <c r="M1209">
        <f t="shared" si="118"/>
        <v>69.892200000000003</v>
      </c>
      <c r="N1209" s="1"/>
    </row>
    <row r="1210" spans="2:14" x14ac:dyDescent="0.25">
      <c r="D1210">
        <v>1.208</v>
      </c>
      <c r="E1210" s="4">
        <f t="shared" si="116"/>
        <v>1.208</v>
      </c>
      <c r="J1210" s="3">
        <f t="shared" si="117"/>
        <v>0</v>
      </c>
      <c r="L1210">
        <f>AVERAGE(L1209,L1211)</f>
        <v>69928.45</v>
      </c>
      <c r="M1210">
        <f t="shared" si="118"/>
        <v>69.928449999999998</v>
      </c>
      <c r="N1210" s="1"/>
    </row>
    <row r="1211" spans="2:14" x14ac:dyDescent="0.25">
      <c r="B1211">
        <v>2.0330600000000001E-2</v>
      </c>
      <c r="D1211">
        <v>1.2090000000000001</v>
      </c>
      <c r="E1211" s="4">
        <f t="shared" si="116"/>
        <v>1.2090000000000001</v>
      </c>
      <c r="G1211">
        <v>1.0874900000000001</v>
      </c>
      <c r="I1211">
        <v>1.07551E-2</v>
      </c>
      <c r="J1211" s="3">
        <f t="shared" si="117"/>
        <v>1.1185757000000001</v>
      </c>
      <c r="K1211">
        <v>7.7453399999999997</v>
      </c>
      <c r="L1211">
        <v>69964.7</v>
      </c>
      <c r="M1211">
        <f t="shared" si="118"/>
        <v>69.964699999999993</v>
      </c>
      <c r="N1211" s="1"/>
    </row>
    <row r="1212" spans="2:14" x14ac:dyDescent="0.25">
      <c r="D1212">
        <v>1.21</v>
      </c>
      <c r="E1212" s="4">
        <f t="shared" si="116"/>
        <v>1.21</v>
      </c>
      <c r="J1212" s="3">
        <f t="shared" si="117"/>
        <v>0</v>
      </c>
      <c r="L1212">
        <f>AVERAGE(L1211,L1213)</f>
        <v>70000.95</v>
      </c>
      <c r="M1212">
        <f t="shared" si="118"/>
        <v>70.000950000000003</v>
      </c>
      <c r="N1212" s="1"/>
    </row>
    <row r="1213" spans="2:14" x14ac:dyDescent="0.25">
      <c r="B1213">
        <v>2.03307E-2</v>
      </c>
      <c r="D1213">
        <v>1.2110000000000001</v>
      </c>
      <c r="E1213" s="4">
        <f t="shared" si="116"/>
        <v>1.2110000000000001</v>
      </c>
      <c r="G1213">
        <v>1.0894200000000001</v>
      </c>
      <c r="I1213">
        <v>1.07905E-2</v>
      </c>
      <c r="J1213" s="3">
        <f t="shared" si="117"/>
        <v>1.1205411999999999</v>
      </c>
      <c r="K1213">
        <v>7.7458999999999998</v>
      </c>
      <c r="L1213">
        <v>70037.2</v>
      </c>
      <c r="M1213">
        <f t="shared" si="118"/>
        <v>70.037199999999999</v>
      </c>
      <c r="N1213" s="1"/>
    </row>
    <row r="1214" spans="2:14" x14ac:dyDescent="0.25">
      <c r="D1214">
        <v>1.212</v>
      </c>
      <c r="E1214" s="4">
        <f t="shared" si="116"/>
        <v>1.212</v>
      </c>
      <c r="J1214" s="3">
        <f t="shared" si="117"/>
        <v>0</v>
      </c>
      <c r="L1214">
        <f>L1213+(L$1218-L$1213)/5</f>
        <v>70073.36</v>
      </c>
      <c r="M1214">
        <f t="shared" si="118"/>
        <v>70.073359999999994</v>
      </c>
      <c r="N1214" s="1"/>
    </row>
    <row r="1215" spans="2:14" x14ac:dyDescent="0.25">
      <c r="D1215">
        <v>1.2130000000000001</v>
      </c>
      <c r="E1215" s="4">
        <f t="shared" si="116"/>
        <v>1.2130000000000001</v>
      </c>
      <c r="J1215" s="3">
        <f t="shared" si="117"/>
        <v>0</v>
      </c>
      <c r="L1215">
        <f t="shared" ref="L1215:L1217" si="121">L1214+(L$1218-L$1213)/5</f>
        <v>70109.52</v>
      </c>
      <c r="M1215">
        <f t="shared" si="118"/>
        <v>70.109520000000003</v>
      </c>
      <c r="N1215" s="1"/>
    </row>
    <row r="1216" spans="2:14" x14ac:dyDescent="0.25">
      <c r="D1216">
        <v>1.214</v>
      </c>
      <c r="E1216" s="4">
        <f t="shared" si="116"/>
        <v>1.214</v>
      </c>
      <c r="J1216" s="3">
        <f t="shared" si="117"/>
        <v>0</v>
      </c>
      <c r="L1216">
        <f t="shared" si="121"/>
        <v>70145.680000000008</v>
      </c>
      <c r="M1216">
        <f t="shared" si="118"/>
        <v>70.145680000000013</v>
      </c>
      <c r="N1216" s="1"/>
    </row>
    <row r="1217" spans="2:14" x14ac:dyDescent="0.25">
      <c r="D1217">
        <v>1.2150000000000001</v>
      </c>
      <c r="E1217" s="4">
        <f t="shared" si="116"/>
        <v>1.2150000000000001</v>
      </c>
      <c r="J1217" s="3">
        <f t="shared" si="117"/>
        <v>0</v>
      </c>
      <c r="L1217">
        <f t="shared" si="121"/>
        <v>70181.840000000011</v>
      </c>
      <c r="M1217">
        <f t="shared" si="118"/>
        <v>70.181840000000008</v>
      </c>
      <c r="N1217" s="1"/>
    </row>
    <row r="1218" spans="2:14" x14ac:dyDescent="0.25">
      <c r="B1218">
        <v>2.0330600000000001E-2</v>
      </c>
      <c r="D1218">
        <v>1.216</v>
      </c>
      <c r="E1218" s="4">
        <f t="shared" si="116"/>
        <v>1.216</v>
      </c>
      <c r="G1218">
        <v>1.0942400000000001</v>
      </c>
      <c r="I1218">
        <v>1.08792E-2</v>
      </c>
      <c r="J1218" s="3">
        <f t="shared" si="117"/>
        <v>1.1254498000000002</v>
      </c>
      <c r="K1218">
        <v>7.7472899999999996</v>
      </c>
      <c r="L1218">
        <v>70218</v>
      </c>
      <c r="M1218">
        <f t="shared" si="118"/>
        <v>70.218000000000004</v>
      </c>
      <c r="N1218" s="1"/>
    </row>
    <row r="1219" spans="2:14" x14ac:dyDescent="0.25">
      <c r="D1219">
        <v>1.2170000000000001</v>
      </c>
      <c r="E1219" s="4">
        <f t="shared" ref="E1219:E1282" si="122">ROUND(D1219,3)</f>
        <v>1.2170000000000001</v>
      </c>
      <c r="J1219" s="3">
        <f t="shared" ref="J1219:J1282" si="123">B1219+G1219+I1219</f>
        <v>0</v>
      </c>
      <c r="L1219">
        <f>AVERAGE(L1218,L1220)</f>
        <v>70254.100000000006</v>
      </c>
      <c r="M1219">
        <f t="shared" ref="M1219:M1282" si="124">L1219/1000</f>
        <v>70.254100000000008</v>
      </c>
      <c r="N1219" s="1"/>
    </row>
    <row r="1220" spans="2:14" x14ac:dyDescent="0.25">
      <c r="B1220">
        <v>2.0330600000000001E-2</v>
      </c>
      <c r="D1220">
        <v>1.218</v>
      </c>
      <c r="E1220" s="4">
        <f t="shared" si="122"/>
        <v>1.218</v>
      </c>
      <c r="G1220">
        <v>1.0961700000000001</v>
      </c>
      <c r="I1220">
        <v>1.0914800000000001E-2</v>
      </c>
      <c r="J1220" s="3">
        <f t="shared" si="123"/>
        <v>1.1274154000000001</v>
      </c>
      <c r="K1220">
        <v>7.7478400000000001</v>
      </c>
      <c r="L1220">
        <v>70290.2</v>
      </c>
      <c r="M1220">
        <f t="shared" si="124"/>
        <v>70.290199999999999</v>
      </c>
      <c r="N1220" s="1"/>
    </row>
    <row r="1221" spans="2:14" x14ac:dyDescent="0.25">
      <c r="D1221">
        <v>1.2190000000000001</v>
      </c>
      <c r="E1221" s="4">
        <f t="shared" si="122"/>
        <v>1.2190000000000001</v>
      </c>
      <c r="J1221" s="3">
        <f t="shared" si="123"/>
        <v>0</v>
      </c>
      <c r="L1221">
        <f>AVERAGE(L1220,L1222)</f>
        <v>70326.299999999988</v>
      </c>
      <c r="M1221">
        <f t="shared" si="124"/>
        <v>70.326299999999989</v>
      </c>
      <c r="N1221" s="1"/>
    </row>
    <row r="1222" spans="2:14" x14ac:dyDescent="0.25">
      <c r="B1222">
        <v>2.03307E-2</v>
      </c>
      <c r="D1222">
        <v>1.22</v>
      </c>
      <c r="E1222" s="4">
        <f t="shared" si="122"/>
        <v>1.22</v>
      </c>
      <c r="G1222">
        <v>1.0981000000000001</v>
      </c>
      <c r="I1222">
        <v>1.0950400000000001E-2</v>
      </c>
      <c r="J1222" s="3">
        <f t="shared" si="123"/>
        <v>1.1293811</v>
      </c>
      <c r="K1222">
        <v>7.7483899999999997</v>
      </c>
      <c r="L1222">
        <v>70362.399999999994</v>
      </c>
      <c r="M1222">
        <f t="shared" si="124"/>
        <v>70.362399999999994</v>
      </c>
      <c r="N1222" s="1"/>
    </row>
    <row r="1223" spans="2:14" x14ac:dyDescent="0.25">
      <c r="D1223">
        <v>1.2210000000000001</v>
      </c>
      <c r="E1223" s="4">
        <f t="shared" si="122"/>
        <v>1.2210000000000001</v>
      </c>
      <c r="J1223" s="3">
        <f t="shared" si="123"/>
        <v>0</v>
      </c>
      <c r="L1223">
        <f>AVERAGE(L1222,L1224)</f>
        <v>70398.399999999994</v>
      </c>
      <c r="M1223">
        <f t="shared" si="124"/>
        <v>70.398399999999995</v>
      </c>
      <c r="N1223" s="1"/>
    </row>
    <row r="1224" spans="2:14" x14ac:dyDescent="0.25">
      <c r="B1224">
        <v>2.03307E-2</v>
      </c>
      <c r="D1224">
        <v>1.222</v>
      </c>
      <c r="E1224" s="4">
        <f t="shared" si="122"/>
        <v>1.222</v>
      </c>
      <c r="G1224">
        <v>1.1000300000000001</v>
      </c>
      <c r="I1224">
        <v>1.0985999999999999E-2</v>
      </c>
      <c r="J1224" s="3">
        <f t="shared" si="123"/>
        <v>1.1313466999999999</v>
      </c>
      <c r="K1224">
        <v>7.7489400000000002</v>
      </c>
      <c r="L1224">
        <v>70434.399999999994</v>
      </c>
      <c r="M1224">
        <f t="shared" si="124"/>
        <v>70.434399999999997</v>
      </c>
      <c r="N1224" s="1"/>
    </row>
    <row r="1225" spans="2:14" x14ac:dyDescent="0.25">
      <c r="D1225">
        <v>1.2230000000000001</v>
      </c>
      <c r="E1225" s="4">
        <f t="shared" si="122"/>
        <v>1.2230000000000001</v>
      </c>
      <c r="J1225" s="3">
        <f t="shared" si="123"/>
        <v>0</v>
      </c>
      <c r="L1225">
        <f>AVERAGE(L1224,L1226)</f>
        <v>70470.399999999994</v>
      </c>
      <c r="M1225">
        <f t="shared" si="124"/>
        <v>70.470399999999998</v>
      </c>
      <c r="N1225" s="1"/>
    </row>
    <row r="1226" spans="2:14" x14ac:dyDescent="0.25">
      <c r="B1226">
        <v>2.03307E-2</v>
      </c>
      <c r="D1226">
        <v>1.224</v>
      </c>
      <c r="E1226" s="4">
        <f t="shared" si="122"/>
        <v>1.224</v>
      </c>
      <c r="G1226">
        <v>1.1019600000000001</v>
      </c>
      <c r="I1226">
        <v>1.1021700000000001E-2</v>
      </c>
      <c r="J1226" s="3">
        <f t="shared" si="123"/>
        <v>1.1333123999999999</v>
      </c>
      <c r="K1226">
        <v>7.7494899999999998</v>
      </c>
      <c r="L1226">
        <v>70506.399999999994</v>
      </c>
      <c r="M1226">
        <f t="shared" si="124"/>
        <v>70.506399999999999</v>
      </c>
      <c r="N1226" s="1"/>
    </row>
    <row r="1227" spans="2:14" x14ac:dyDescent="0.25">
      <c r="D1227">
        <v>1.2250000000000001</v>
      </c>
      <c r="E1227" s="4">
        <f t="shared" si="122"/>
        <v>1.2250000000000001</v>
      </c>
      <c r="J1227" s="3">
        <f t="shared" si="123"/>
        <v>0</v>
      </c>
      <c r="L1227">
        <f>AVERAGE(L1226,L1228)</f>
        <v>70542.350000000006</v>
      </c>
      <c r="M1227">
        <f t="shared" si="124"/>
        <v>70.542349999999999</v>
      </c>
      <c r="N1227" s="1"/>
    </row>
    <row r="1228" spans="2:14" x14ac:dyDescent="0.25">
      <c r="B1228">
        <v>2.03307E-2</v>
      </c>
      <c r="D1228">
        <v>1.226</v>
      </c>
      <c r="E1228" s="4">
        <f t="shared" si="122"/>
        <v>1.226</v>
      </c>
      <c r="G1228">
        <v>1.10388</v>
      </c>
      <c r="I1228">
        <v>1.10574E-2</v>
      </c>
      <c r="J1228" s="3">
        <f t="shared" si="123"/>
        <v>1.1352681</v>
      </c>
      <c r="K1228">
        <v>7.7500400000000003</v>
      </c>
      <c r="L1228">
        <v>70578.3</v>
      </c>
      <c r="M1228">
        <f t="shared" si="124"/>
        <v>70.578299999999999</v>
      </c>
      <c r="N1228" s="1"/>
    </row>
    <row r="1229" spans="2:14" x14ac:dyDescent="0.25">
      <c r="D1229">
        <v>1.2270000000000001</v>
      </c>
      <c r="E1229" s="4">
        <f t="shared" si="122"/>
        <v>1.2270000000000001</v>
      </c>
      <c r="J1229" s="3">
        <f t="shared" si="123"/>
        <v>0</v>
      </c>
      <c r="L1229">
        <f>AVERAGE(L1228,L1230)</f>
        <v>70614.200000000012</v>
      </c>
      <c r="M1229">
        <f t="shared" si="124"/>
        <v>70.614200000000011</v>
      </c>
      <c r="N1229" s="1"/>
    </row>
    <row r="1230" spans="2:14" x14ac:dyDescent="0.25">
      <c r="B1230">
        <v>2.0330600000000001E-2</v>
      </c>
      <c r="D1230">
        <v>1.228</v>
      </c>
      <c r="E1230" s="4">
        <f t="shared" si="122"/>
        <v>1.228</v>
      </c>
      <c r="G1230">
        <v>1.10581</v>
      </c>
      <c r="I1230">
        <v>1.1093199999999999E-2</v>
      </c>
      <c r="J1230" s="3">
        <f t="shared" si="123"/>
        <v>1.1372338</v>
      </c>
      <c r="K1230">
        <v>7.7505899999999999</v>
      </c>
      <c r="L1230">
        <v>70650.100000000006</v>
      </c>
      <c r="M1230">
        <f t="shared" si="124"/>
        <v>70.650100000000009</v>
      </c>
      <c r="N1230" s="1"/>
    </row>
    <row r="1231" spans="2:14" x14ac:dyDescent="0.25">
      <c r="D1231">
        <v>1.2290000000000001</v>
      </c>
      <c r="E1231" s="4">
        <f t="shared" si="122"/>
        <v>1.2290000000000001</v>
      </c>
      <c r="J1231" s="3">
        <f t="shared" si="123"/>
        <v>0</v>
      </c>
      <c r="L1231">
        <f>AVERAGE(L1230,L1232)</f>
        <v>70685.950000000012</v>
      </c>
      <c r="M1231">
        <f t="shared" si="124"/>
        <v>70.685950000000005</v>
      </c>
      <c r="N1231" s="1"/>
    </row>
    <row r="1232" spans="2:14" x14ac:dyDescent="0.25">
      <c r="B1232">
        <v>2.0330600000000001E-2</v>
      </c>
      <c r="D1232">
        <v>1.23</v>
      </c>
      <c r="E1232" s="4">
        <f t="shared" si="122"/>
        <v>1.23</v>
      </c>
      <c r="G1232">
        <v>1.1077399999999999</v>
      </c>
      <c r="I1232">
        <v>1.1129E-2</v>
      </c>
      <c r="J1232" s="3">
        <f t="shared" si="123"/>
        <v>1.1391996</v>
      </c>
      <c r="K1232">
        <v>7.7511299999999999</v>
      </c>
      <c r="L1232">
        <v>70721.8</v>
      </c>
      <c r="M1232">
        <f t="shared" si="124"/>
        <v>70.721800000000002</v>
      </c>
      <c r="N1232" s="1"/>
    </row>
    <row r="1233" spans="2:14" x14ac:dyDescent="0.25">
      <c r="D1233">
        <v>1.2310000000000001</v>
      </c>
      <c r="E1233" s="4">
        <f t="shared" si="122"/>
        <v>1.2310000000000001</v>
      </c>
      <c r="J1233" s="3">
        <f t="shared" si="123"/>
        <v>0</v>
      </c>
      <c r="L1233">
        <f>AVERAGE(L1232,L1234)</f>
        <v>70757.649999999994</v>
      </c>
      <c r="M1233">
        <f t="shared" si="124"/>
        <v>70.757649999999998</v>
      </c>
      <c r="N1233" s="1"/>
    </row>
    <row r="1234" spans="2:14" x14ac:dyDescent="0.25">
      <c r="B1234">
        <v>2.03307E-2</v>
      </c>
      <c r="D1234">
        <v>1.232</v>
      </c>
      <c r="E1234" s="4">
        <f t="shared" si="122"/>
        <v>1.232</v>
      </c>
      <c r="G1234">
        <v>1.1096699999999999</v>
      </c>
      <c r="I1234">
        <v>1.1164800000000001E-2</v>
      </c>
      <c r="J1234" s="3">
        <f t="shared" si="123"/>
        <v>1.1411654999999998</v>
      </c>
      <c r="K1234">
        <v>7.7516800000000003</v>
      </c>
      <c r="L1234">
        <v>70793.5</v>
      </c>
      <c r="M1234">
        <f t="shared" si="124"/>
        <v>70.793499999999995</v>
      </c>
      <c r="N1234" s="1"/>
    </row>
    <row r="1235" spans="2:14" x14ac:dyDescent="0.25">
      <c r="D1235">
        <v>1.2330000000000001</v>
      </c>
      <c r="E1235" s="4">
        <f t="shared" si="122"/>
        <v>1.2330000000000001</v>
      </c>
      <c r="J1235" s="3">
        <f t="shared" si="123"/>
        <v>0</v>
      </c>
      <c r="L1235">
        <f>AVERAGE(L1234,L1236)</f>
        <v>70829.3</v>
      </c>
      <c r="M1235">
        <f t="shared" si="124"/>
        <v>70.829300000000003</v>
      </c>
      <c r="N1235" s="1"/>
    </row>
    <row r="1236" spans="2:14" x14ac:dyDescent="0.25">
      <c r="B1236">
        <v>2.03307E-2</v>
      </c>
      <c r="D1236">
        <v>1.234</v>
      </c>
      <c r="E1236" s="4">
        <f t="shared" si="122"/>
        <v>1.234</v>
      </c>
      <c r="G1236">
        <v>1.1115999999999999</v>
      </c>
      <c r="I1236">
        <v>1.1200699999999999E-2</v>
      </c>
      <c r="J1236" s="3">
        <f t="shared" si="123"/>
        <v>1.1431313999999999</v>
      </c>
      <c r="K1236">
        <v>7.7522200000000003</v>
      </c>
      <c r="L1236">
        <v>70865.100000000006</v>
      </c>
      <c r="M1236">
        <f t="shared" si="124"/>
        <v>70.865100000000012</v>
      </c>
      <c r="N1236" s="1"/>
    </row>
    <row r="1237" spans="2:14" x14ac:dyDescent="0.25">
      <c r="D1237">
        <v>1.2350000000000001</v>
      </c>
      <c r="E1237" s="4">
        <f t="shared" si="122"/>
        <v>1.2350000000000001</v>
      </c>
      <c r="J1237" s="3">
        <f t="shared" si="123"/>
        <v>0</v>
      </c>
      <c r="L1237">
        <f>AVERAGE(L1236,L1238)</f>
        <v>70900.850000000006</v>
      </c>
      <c r="M1237">
        <f t="shared" si="124"/>
        <v>70.900850000000005</v>
      </c>
      <c r="N1237" s="1"/>
    </row>
    <row r="1238" spans="2:14" x14ac:dyDescent="0.25">
      <c r="B1238">
        <v>2.03307E-2</v>
      </c>
      <c r="D1238">
        <v>1.236</v>
      </c>
      <c r="E1238" s="4">
        <f t="shared" si="122"/>
        <v>1.236</v>
      </c>
      <c r="G1238">
        <v>1.1135299999999999</v>
      </c>
      <c r="I1238">
        <v>1.1236599999999999E-2</v>
      </c>
      <c r="J1238" s="3">
        <f t="shared" si="123"/>
        <v>1.1450972999999998</v>
      </c>
      <c r="K1238">
        <v>7.7527600000000003</v>
      </c>
      <c r="L1238">
        <v>70936.600000000006</v>
      </c>
      <c r="M1238">
        <f t="shared" si="124"/>
        <v>70.936600000000013</v>
      </c>
      <c r="N1238" s="1"/>
    </row>
    <row r="1239" spans="2:14" x14ac:dyDescent="0.25">
      <c r="D1239">
        <v>1.2370000000000001</v>
      </c>
      <c r="E1239" s="4">
        <f t="shared" si="122"/>
        <v>1.2370000000000001</v>
      </c>
      <c r="J1239" s="3">
        <f t="shared" si="123"/>
        <v>0</v>
      </c>
      <c r="L1239">
        <f>AVERAGE(L1238,L1240)</f>
        <v>70972.3</v>
      </c>
      <c r="M1239">
        <f t="shared" si="124"/>
        <v>70.972300000000004</v>
      </c>
      <c r="N1239" s="1"/>
    </row>
    <row r="1240" spans="2:14" x14ac:dyDescent="0.25">
      <c r="B1240">
        <v>2.03308E-2</v>
      </c>
      <c r="D1240">
        <v>1.238</v>
      </c>
      <c r="E1240" s="4">
        <f t="shared" si="122"/>
        <v>1.238</v>
      </c>
      <c r="G1240">
        <v>1.1154500000000001</v>
      </c>
      <c r="I1240">
        <v>1.12725E-2</v>
      </c>
      <c r="J1240" s="3">
        <f t="shared" si="123"/>
        <v>1.1470533000000001</v>
      </c>
      <c r="K1240">
        <v>7.7533000000000003</v>
      </c>
      <c r="L1240">
        <v>71008</v>
      </c>
      <c r="M1240">
        <f t="shared" si="124"/>
        <v>71.007999999999996</v>
      </c>
      <c r="N1240" s="1"/>
    </row>
    <row r="1241" spans="2:14" x14ac:dyDescent="0.25">
      <c r="D1241">
        <v>1.2390000000000001</v>
      </c>
      <c r="E1241" s="4">
        <f t="shared" si="122"/>
        <v>1.2390000000000001</v>
      </c>
      <c r="J1241" s="3">
        <f t="shared" si="123"/>
        <v>0</v>
      </c>
      <c r="L1241">
        <f>AVERAGE(L1240,L1242)</f>
        <v>71043.7</v>
      </c>
      <c r="M1241">
        <f t="shared" si="124"/>
        <v>71.043700000000001</v>
      </c>
      <c r="N1241" s="1"/>
    </row>
    <row r="1242" spans="2:14" x14ac:dyDescent="0.25">
      <c r="B1242">
        <v>2.0330600000000001E-2</v>
      </c>
      <c r="D1242">
        <v>1.24</v>
      </c>
      <c r="E1242" s="4">
        <f t="shared" si="122"/>
        <v>1.24</v>
      </c>
      <c r="G1242">
        <v>1.11738</v>
      </c>
      <c r="I1242">
        <v>1.13086E-2</v>
      </c>
      <c r="J1242" s="3">
        <f t="shared" si="123"/>
        <v>1.1490192000000001</v>
      </c>
      <c r="K1242">
        <v>7.7538400000000003</v>
      </c>
      <c r="L1242">
        <v>71079.399999999994</v>
      </c>
      <c r="M1242">
        <f t="shared" si="124"/>
        <v>71.079399999999993</v>
      </c>
      <c r="N1242" s="1"/>
    </row>
    <row r="1243" spans="2:14" x14ac:dyDescent="0.25">
      <c r="D1243">
        <v>1.2410000000000001</v>
      </c>
      <c r="E1243" s="4">
        <f t="shared" si="122"/>
        <v>1.2410000000000001</v>
      </c>
      <c r="J1243" s="3">
        <f t="shared" si="123"/>
        <v>0</v>
      </c>
      <c r="L1243">
        <f>L1242+(L1246-L1242)/4</f>
        <v>71115</v>
      </c>
      <c r="M1243">
        <f t="shared" si="124"/>
        <v>71.114999999999995</v>
      </c>
      <c r="N1243" s="1"/>
    </row>
    <row r="1244" spans="2:14" x14ac:dyDescent="0.25">
      <c r="D1244">
        <v>1.242</v>
      </c>
      <c r="E1244" s="4">
        <f t="shared" si="122"/>
        <v>1.242</v>
      </c>
      <c r="J1244" s="3">
        <f t="shared" si="123"/>
        <v>0</v>
      </c>
      <c r="L1244">
        <f t="shared" ref="L1244:L1245" si="125">L1243+(L1247-L1243)/4</f>
        <v>71150.600000000006</v>
      </c>
      <c r="M1244">
        <f t="shared" si="124"/>
        <v>71.150600000000011</v>
      </c>
      <c r="N1244" s="1"/>
    </row>
    <row r="1245" spans="2:14" x14ac:dyDescent="0.25">
      <c r="D1245">
        <v>1.2430000000000001</v>
      </c>
      <c r="E1245" s="4">
        <f t="shared" si="122"/>
        <v>1.2430000000000001</v>
      </c>
      <c r="J1245" s="3">
        <f t="shared" si="123"/>
        <v>0</v>
      </c>
      <c r="L1245">
        <f t="shared" si="125"/>
        <v>71186.200000000012</v>
      </c>
      <c r="M1245">
        <f t="shared" si="124"/>
        <v>71.186200000000014</v>
      </c>
      <c r="N1245" s="1"/>
    </row>
    <row r="1246" spans="2:14" x14ac:dyDescent="0.25">
      <c r="B1246">
        <v>2.0330600000000001E-2</v>
      </c>
      <c r="D1246">
        <v>1.244</v>
      </c>
      <c r="E1246" s="4">
        <f t="shared" si="122"/>
        <v>1.244</v>
      </c>
      <c r="G1246">
        <v>1.12124</v>
      </c>
      <c r="I1246">
        <v>1.13808E-2</v>
      </c>
      <c r="J1246" s="3">
        <f t="shared" si="123"/>
        <v>1.1529514000000001</v>
      </c>
      <c r="K1246">
        <v>7.7549200000000003</v>
      </c>
      <c r="L1246">
        <v>71221.8</v>
      </c>
      <c r="M1246">
        <f t="shared" si="124"/>
        <v>71.221800000000002</v>
      </c>
      <c r="N1246" s="1"/>
    </row>
    <row r="1247" spans="2:14" x14ac:dyDescent="0.25">
      <c r="D1247">
        <v>1.2450000000000001</v>
      </c>
      <c r="E1247" s="4">
        <f t="shared" si="122"/>
        <v>1.2450000000000001</v>
      </c>
      <c r="J1247" s="3">
        <f t="shared" si="123"/>
        <v>0</v>
      </c>
      <c r="L1247">
        <f>AVERAGE(L1246,L1248)</f>
        <v>71257.399999999994</v>
      </c>
      <c r="M1247">
        <f t="shared" si="124"/>
        <v>71.25739999999999</v>
      </c>
      <c r="N1247" s="1"/>
    </row>
    <row r="1248" spans="2:14" x14ac:dyDescent="0.25">
      <c r="B1248">
        <v>2.0330600000000001E-2</v>
      </c>
      <c r="D1248">
        <v>1.246</v>
      </c>
      <c r="E1248" s="4">
        <f t="shared" si="122"/>
        <v>1.246</v>
      </c>
      <c r="G1248">
        <v>1.12317</v>
      </c>
      <c r="I1248">
        <v>1.1416900000000001E-2</v>
      </c>
      <c r="J1248" s="3">
        <f t="shared" si="123"/>
        <v>1.1549175</v>
      </c>
      <c r="K1248">
        <v>7.7554600000000002</v>
      </c>
      <c r="L1248">
        <v>71293</v>
      </c>
      <c r="M1248">
        <f t="shared" si="124"/>
        <v>71.293000000000006</v>
      </c>
      <c r="N1248" s="1"/>
    </row>
    <row r="1249" spans="2:14" x14ac:dyDescent="0.25">
      <c r="D1249">
        <v>1.2470000000000001</v>
      </c>
      <c r="E1249" s="4">
        <f t="shared" si="122"/>
        <v>1.2470000000000001</v>
      </c>
      <c r="J1249" s="3">
        <f t="shared" si="123"/>
        <v>0</v>
      </c>
      <c r="L1249">
        <f>AVERAGE(L1248,L1250)</f>
        <v>71328.5</v>
      </c>
      <c r="M1249">
        <f t="shared" si="124"/>
        <v>71.328500000000005</v>
      </c>
      <c r="N1249" s="1"/>
    </row>
    <row r="1250" spans="2:14" x14ac:dyDescent="0.25">
      <c r="B1250">
        <v>2.03307E-2</v>
      </c>
      <c r="D1250">
        <v>1.248</v>
      </c>
      <c r="E1250" s="4">
        <f t="shared" si="122"/>
        <v>1.248</v>
      </c>
      <c r="G1250">
        <v>1.1250899999999999</v>
      </c>
      <c r="I1250">
        <v>1.1453100000000001E-2</v>
      </c>
      <c r="J1250" s="3">
        <f t="shared" si="123"/>
        <v>1.1568737999999998</v>
      </c>
      <c r="K1250">
        <v>7.7559899999999997</v>
      </c>
      <c r="L1250">
        <v>71364</v>
      </c>
      <c r="M1250">
        <f t="shared" si="124"/>
        <v>71.364000000000004</v>
      </c>
      <c r="N1250" s="1"/>
    </row>
    <row r="1251" spans="2:14" x14ac:dyDescent="0.25">
      <c r="D1251">
        <v>1.2490000000000001</v>
      </c>
      <c r="E1251" s="4">
        <f t="shared" si="122"/>
        <v>1.2490000000000001</v>
      </c>
      <c r="J1251" s="3">
        <f t="shared" si="123"/>
        <v>0</v>
      </c>
      <c r="L1251">
        <f>AVERAGE(L1250,L1252)</f>
        <v>71399.5</v>
      </c>
      <c r="M1251">
        <f t="shared" si="124"/>
        <v>71.399500000000003</v>
      </c>
      <c r="N1251" s="1"/>
    </row>
    <row r="1252" spans="2:14" x14ac:dyDescent="0.25">
      <c r="B1252">
        <v>2.0330600000000001E-2</v>
      </c>
      <c r="D1252">
        <v>1.25</v>
      </c>
      <c r="E1252" s="4">
        <f t="shared" si="122"/>
        <v>1.25</v>
      </c>
      <c r="G1252">
        <v>1.1270199999999999</v>
      </c>
      <c r="I1252">
        <v>1.1489299999999999E-2</v>
      </c>
      <c r="J1252" s="3">
        <f t="shared" si="123"/>
        <v>1.1588399</v>
      </c>
      <c r="K1252">
        <v>7.7565299999999997</v>
      </c>
      <c r="L1252">
        <v>71435</v>
      </c>
      <c r="M1252">
        <f t="shared" si="124"/>
        <v>71.435000000000002</v>
      </c>
      <c r="N1252" s="1"/>
    </row>
    <row r="1253" spans="2:14" x14ac:dyDescent="0.25">
      <c r="D1253">
        <v>1.2509999999999999</v>
      </c>
      <c r="E1253" s="4">
        <f t="shared" si="122"/>
        <v>1.2509999999999999</v>
      </c>
      <c r="J1253" s="3">
        <f t="shared" si="123"/>
        <v>0</v>
      </c>
      <c r="L1253">
        <f>AVERAGE(L1252,L1254)</f>
        <v>71470.45</v>
      </c>
      <c r="M1253">
        <f t="shared" si="124"/>
        <v>71.47045</v>
      </c>
      <c r="N1253" s="1"/>
    </row>
    <row r="1254" spans="2:14" x14ac:dyDescent="0.25">
      <c r="B1254">
        <v>2.0330600000000001E-2</v>
      </c>
      <c r="D1254">
        <v>1.252</v>
      </c>
      <c r="E1254" s="4">
        <f t="shared" si="122"/>
        <v>1.252</v>
      </c>
      <c r="G1254">
        <v>1.1289499999999999</v>
      </c>
      <c r="I1254">
        <v>1.15256E-2</v>
      </c>
      <c r="J1254" s="3">
        <f t="shared" si="123"/>
        <v>1.1608061999999999</v>
      </c>
      <c r="K1254">
        <v>7.7570600000000001</v>
      </c>
      <c r="L1254">
        <v>71505.899999999994</v>
      </c>
      <c r="M1254">
        <f t="shared" si="124"/>
        <v>71.505899999999997</v>
      </c>
      <c r="N1254" s="1"/>
    </row>
    <row r="1255" spans="2:14" x14ac:dyDescent="0.25">
      <c r="D1255">
        <v>1.2529999999999999</v>
      </c>
      <c r="E1255" s="4">
        <f t="shared" si="122"/>
        <v>1.2529999999999999</v>
      </c>
      <c r="J1255" s="3">
        <f t="shared" si="123"/>
        <v>0</v>
      </c>
      <c r="L1255">
        <f>AVERAGE(L1254,L1256)</f>
        <v>71541.299999999988</v>
      </c>
      <c r="M1255">
        <f t="shared" si="124"/>
        <v>71.541299999999993</v>
      </c>
      <c r="N1255" s="1"/>
    </row>
    <row r="1256" spans="2:14" x14ac:dyDescent="0.25">
      <c r="B1256">
        <v>2.0330600000000001E-2</v>
      </c>
      <c r="D1256">
        <v>1.254</v>
      </c>
      <c r="E1256" s="4">
        <f t="shared" si="122"/>
        <v>1.254</v>
      </c>
      <c r="G1256">
        <v>1.1308800000000001</v>
      </c>
      <c r="I1256">
        <v>1.15619E-2</v>
      </c>
      <c r="J1256" s="3">
        <f t="shared" si="123"/>
        <v>1.1627725000000002</v>
      </c>
      <c r="K1256">
        <v>7.7575900000000004</v>
      </c>
      <c r="L1256">
        <v>71576.7</v>
      </c>
      <c r="M1256">
        <f t="shared" si="124"/>
        <v>71.576700000000002</v>
      </c>
      <c r="N1256" s="1"/>
    </row>
    <row r="1257" spans="2:14" x14ac:dyDescent="0.25">
      <c r="D1257">
        <v>1.2549999999999999</v>
      </c>
      <c r="E1257" s="4">
        <f t="shared" si="122"/>
        <v>1.2549999999999999</v>
      </c>
      <c r="J1257" s="3">
        <f t="shared" si="123"/>
        <v>0</v>
      </c>
      <c r="L1257">
        <f>L1256+(L$1264-L$1256)/8</f>
        <v>71612.024999999994</v>
      </c>
      <c r="M1257">
        <f t="shared" si="124"/>
        <v>71.612024999999988</v>
      </c>
      <c r="N1257" s="1"/>
    </row>
    <row r="1258" spans="2:14" x14ac:dyDescent="0.25">
      <c r="D1258">
        <v>1.256</v>
      </c>
      <c r="E1258" s="4">
        <f t="shared" si="122"/>
        <v>1.256</v>
      </c>
      <c r="J1258" s="3">
        <f t="shared" si="123"/>
        <v>0</v>
      </c>
      <c r="L1258">
        <f t="shared" ref="L1258:L1263" si="126">L1257+(L$1264-L$1256)/8</f>
        <v>71647.349999999991</v>
      </c>
      <c r="M1258">
        <f t="shared" si="124"/>
        <v>71.647349999999989</v>
      </c>
      <c r="N1258" s="1"/>
    </row>
    <row r="1259" spans="2:14" x14ac:dyDescent="0.25">
      <c r="D1259">
        <v>1.2569999999999999</v>
      </c>
      <c r="E1259" s="4">
        <f t="shared" si="122"/>
        <v>1.2569999999999999</v>
      </c>
      <c r="J1259" s="3">
        <f t="shared" si="123"/>
        <v>0</v>
      </c>
      <c r="L1259">
        <f t="shared" si="126"/>
        <v>71682.674999999988</v>
      </c>
      <c r="M1259">
        <f t="shared" si="124"/>
        <v>71.682674999999989</v>
      </c>
      <c r="N1259" s="1"/>
    </row>
    <row r="1260" spans="2:14" x14ac:dyDescent="0.25">
      <c r="D1260">
        <v>1.258</v>
      </c>
      <c r="E1260" s="4">
        <f t="shared" si="122"/>
        <v>1.258</v>
      </c>
      <c r="J1260" s="3">
        <f t="shared" si="123"/>
        <v>0</v>
      </c>
      <c r="L1260">
        <f t="shared" si="126"/>
        <v>71717.999999999985</v>
      </c>
      <c r="M1260">
        <f t="shared" si="124"/>
        <v>71.717999999999989</v>
      </c>
      <c r="N1260" s="1"/>
    </row>
    <row r="1261" spans="2:14" x14ac:dyDescent="0.25">
      <c r="D1261">
        <v>1.2589999999999999</v>
      </c>
      <c r="E1261" s="4">
        <f t="shared" si="122"/>
        <v>1.2589999999999999</v>
      </c>
      <c r="J1261" s="3">
        <f t="shared" si="123"/>
        <v>0</v>
      </c>
      <c r="L1261">
        <f t="shared" si="126"/>
        <v>71753.324999999983</v>
      </c>
      <c r="M1261">
        <f t="shared" si="124"/>
        <v>71.75332499999999</v>
      </c>
      <c r="N1261" s="1"/>
    </row>
    <row r="1262" spans="2:14" x14ac:dyDescent="0.25">
      <c r="D1262">
        <v>1.26</v>
      </c>
      <c r="E1262" s="4">
        <f t="shared" si="122"/>
        <v>1.26</v>
      </c>
      <c r="J1262" s="3">
        <f t="shared" si="123"/>
        <v>0</v>
      </c>
      <c r="L1262">
        <f t="shared" si="126"/>
        <v>71788.64999999998</v>
      </c>
      <c r="M1262">
        <f t="shared" si="124"/>
        <v>71.788649999999976</v>
      </c>
      <c r="N1262" s="1"/>
    </row>
    <row r="1263" spans="2:14" x14ac:dyDescent="0.25">
      <c r="D1263">
        <v>1.2609999999999999</v>
      </c>
      <c r="E1263" s="4">
        <f t="shared" si="122"/>
        <v>1.2609999999999999</v>
      </c>
      <c r="J1263" s="3">
        <f t="shared" si="123"/>
        <v>0</v>
      </c>
      <c r="L1263">
        <f t="shared" si="126"/>
        <v>71823.974999999977</v>
      </c>
      <c r="M1263">
        <f t="shared" si="124"/>
        <v>71.823974999999976</v>
      </c>
      <c r="N1263" s="1"/>
    </row>
    <row r="1264" spans="2:14" x14ac:dyDescent="0.25">
      <c r="B1264">
        <v>2.0330600000000001E-2</v>
      </c>
      <c r="D1264">
        <v>1.262</v>
      </c>
      <c r="E1264" s="4">
        <f t="shared" si="122"/>
        <v>1.262</v>
      </c>
      <c r="G1264">
        <v>1.1385799999999999</v>
      </c>
      <c r="I1264">
        <v>1.1707499999999999E-2</v>
      </c>
      <c r="J1264" s="3">
        <f t="shared" si="123"/>
        <v>1.1706181</v>
      </c>
      <c r="K1264">
        <v>7.7597100000000001</v>
      </c>
      <c r="L1264">
        <v>71859.3</v>
      </c>
      <c r="M1264">
        <f t="shared" si="124"/>
        <v>71.859300000000005</v>
      </c>
      <c r="N1264" s="1"/>
    </row>
    <row r="1265" spans="2:14" x14ac:dyDescent="0.25">
      <c r="D1265">
        <v>1.2629999999999999</v>
      </c>
      <c r="E1265" s="4">
        <f t="shared" si="122"/>
        <v>1.2629999999999999</v>
      </c>
      <c r="J1265" s="3">
        <f t="shared" si="123"/>
        <v>0</v>
      </c>
      <c r="L1265">
        <f>AVERAGE(L1264,L1266)</f>
        <v>71894.5</v>
      </c>
      <c r="M1265">
        <f t="shared" si="124"/>
        <v>71.894499999999994</v>
      </c>
      <c r="N1265" s="1"/>
    </row>
    <row r="1266" spans="2:14" x14ac:dyDescent="0.25">
      <c r="B1266">
        <v>2.03307E-2</v>
      </c>
      <c r="D1266">
        <v>1.264</v>
      </c>
      <c r="E1266" s="4">
        <f t="shared" si="122"/>
        <v>1.264</v>
      </c>
      <c r="G1266">
        <v>1.1405099999999999</v>
      </c>
      <c r="I1266">
        <v>1.1743999999999999E-2</v>
      </c>
      <c r="J1266" s="3">
        <f t="shared" si="123"/>
        <v>1.1725846999999998</v>
      </c>
      <c r="K1266">
        <v>7.76023</v>
      </c>
      <c r="L1266">
        <v>71929.7</v>
      </c>
      <c r="M1266">
        <f t="shared" si="124"/>
        <v>71.929699999999997</v>
      </c>
      <c r="N1266" s="1"/>
    </row>
    <row r="1267" spans="2:14" x14ac:dyDescent="0.25">
      <c r="D1267">
        <v>1.2649999999999999</v>
      </c>
      <c r="E1267" s="4">
        <f t="shared" si="122"/>
        <v>1.2649999999999999</v>
      </c>
      <c r="J1267" s="3">
        <f t="shared" si="123"/>
        <v>0</v>
      </c>
      <c r="L1267">
        <f>AVERAGE(L1266,L1268)</f>
        <v>71964.899999999994</v>
      </c>
      <c r="M1267">
        <f t="shared" si="124"/>
        <v>71.9649</v>
      </c>
      <c r="N1267" s="1"/>
    </row>
    <row r="1268" spans="2:14" x14ac:dyDescent="0.25">
      <c r="B1268">
        <v>2.03307E-2</v>
      </c>
      <c r="D1268">
        <v>1.266</v>
      </c>
      <c r="E1268" s="4">
        <f t="shared" si="122"/>
        <v>1.266</v>
      </c>
      <c r="G1268">
        <v>1.1424399999999999</v>
      </c>
      <c r="I1268">
        <v>1.17806E-2</v>
      </c>
      <c r="J1268" s="3">
        <f t="shared" si="123"/>
        <v>1.1745512999999999</v>
      </c>
      <c r="K1268">
        <v>7.7607600000000003</v>
      </c>
      <c r="L1268">
        <v>72000.100000000006</v>
      </c>
      <c r="M1268">
        <f t="shared" si="124"/>
        <v>72.000100000000003</v>
      </c>
      <c r="N1268" s="1"/>
    </row>
    <row r="1269" spans="2:14" x14ac:dyDescent="0.25">
      <c r="D1269">
        <v>1.2669999999999999</v>
      </c>
      <c r="E1269" s="4">
        <f t="shared" si="122"/>
        <v>1.2669999999999999</v>
      </c>
      <c r="J1269" s="3">
        <f t="shared" si="123"/>
        <v>0</v>
      </c>
      <c r="L1269">
        <f>AVERAGE(L1268,L1270)</f>
        <v>72035.25</v>
      </c>
      <c r="M1269">
        <f t="shared" si="124"/>
        <v>72.035250000000005</v>
      </c>
      <c r="N1269" s="1"/>
    </row>
    <row r="1270" spans="2:14" x14ac:dyDescent="0.25">
      <c r="B1270">
        <v>2.03307E-2</v>
      </c>
      <c r="D1270">
        <v>1.268</v>
      </c>
      <c r="E1270" s="4">
        <f t="shared" si="122"/>
        <v>1.268</v>
      </c>
      <c r="G1270">
        <v>1.14436</v>
      </c>
      <c r="I1270">
        <v>1.1817100000000001E-2</v>
      </c>
      <c r="J1270" s="3">
        <f t="shared" si="123"/>
        <v>1.1765078</v>
      </c>
      <c r="K1270">
        <v>7.7612800000000002</v>
      </c>
      <c r="L1270">
        <v>72070.399999999994</v>
      </c>
      <c r="M1270">
        <f t="shared" si="124"/>
        <v>72.070399999999992</v>
      </c>
      <c r="N1270" s="1"/>
    </row>
    <row r="1271" spans="2:14" x14ac:dyDescent="0.25">
      <c r="D1271">
        <v>1.2689999999999999</v>
      </c>
      <c r="E1271" s="4">
        <f t="shared" si="122"/>
        <v>1.2689999999999999</v>
      </c>
      <c r="J1271" s="3">
        <f t="shared" si="123"/>
        <v>0</v>
      </c>
      <c r="L1271">
        <f>AVERAGE(L1270,L1272)</f>
        <v>72105.549999999988</v>
      </c>
      <c r="M1271">
        <f t="shared" si="124"/>
        <v>72.105549999999994</v>
      </c>
      <c r="N1271" s="1"/>
    </row>
    <row r="1272" spans="2:14" x14ac:dyDescent="0.25">
      <c r="B1272">
        <v>2.03307E-2</v>
      </c>
      <c r="D1272">
        <v>1.27</v>
      </c>
      <c r="E1272" s="4">
        <f t="shared" si="122"/>
        <v>1.27</v>
      </c>
      <c r="G1272">
        <v>1.14629</v>
      </c>
      <c r="I1272">
        <v>1.18537E-2</v>
      </c>
      <c r="J1272" s="3">
        <f t="shared" si="123"/>
        <v>1.1784744</v>
      </c>
      <c r="K1272">
        <v>7.7618</v>
      </c>
      <c r="L1272">
        <v>72140.7</v>
      </c>
      <c r="M1272">
        <f t="shared" si="124"/>
        <v>72.140699999999995</v>
      </c>
      <c r="N1272" s="1"/>
    </row>
    <row r="1273" spans="2:14" x14ac:dyDescent="0.25">
      <c r="D1273">
        <v>1.2709999999999999</v>
      </c>
      <c r="E1273" s="4">
        <f t="shared" si="122"/>
        <v>1.2709999999999999</v>
      </c>
      <c r="J1273" s="3">
        <f t="shared" si="123"/>
        <v>0</v>
      </c>
      <c r="L1273">
        <f>AVERAGE(L1272,L1274)</f>
        <v>72175.75</v>
      </c>
      <c r="M1273">
        <f t="shared" si="124"/>
        <v>72.175749999999994</v>
      </c>
      <c r="N1273" s="1"/>
    </row>
    <row r="1274" spans="2:14" x14ac:dyDescent="0.25">
      <c r="B1274">
        <v>2.03307E-2</v>
      </c>
      <c r="D1274">
        <v>1.272</v>
      </c>
      <c r="E1274" s="4">
        <f t="shared" si="122"/>
        <v>1.272</v>
      </c>
      <c r="G1274">
        <v>1.14822</v>
      </c>
      <c r="I1274">
        <v>1.18905E-2</v>
      </c>
      <c r="J1274" s="3">
        <f t="shared" si="123"/>
        <v>1.1804412</v>
      </c>
      <c r="K1274">
        <v>7.7623199999999999</v>
      </c>
      <c r="L1274">
        <v>72210.8</v>
      </c>
      <c r="M1274">
        <f t="shared" si="124"/>
        <v>72.210800000000006</v>
      </c>
      <c r="N1274" s="1"/>
    </row>
    <row r="1275" spans="2:14" x14ac:dyDescent="0.25">
      <c r="D1275">
        <v>1.2729999999999999</v>
      </c>
      <c r="E1275" s="4">
        <f t="shared" si="122"/>
        <v>1.2729999999999999</v>
      </c>
      <c r="J1275" s="3">
        <f t="shared" si="123"/>
        <v>0</v>
      </c>
      <c r="L1275">
        <f>AVERAGE(L1274,L1276)</f>
        <v>72245.850000000006</v>
      </c>
      <c r="M1275">
        <f t="shared" si="124"/>
        <v>72.245850000000004</v>
      </c>
      <c r="N1275" s="1"/>
    </row>
    <row r="1276" spans="2:14" x14ac:dyDescent="0.25">
      <c r="B1276">
        <v>2.03307E-2</v>
      </c>
      <c r="D1276">
        <v>1.274</v>
      </c>
      <c r="E1276" s="4">
        <f t="shared" si="122"/>
        <v>1.274</v>
      </c>
      <c r="G1276">
        <v>1.1501399999999999</v>
      </c>
      <c r="I1276">
        <v>1.1927200000000001E-2</v>
      </c>
      <c r="J1276" s="3">
        <f t="shared" si="123"/>
        <v>1.1823978999999998</v>
      </c>
      <c r="K1276">
        <v>7.7628399999999997</v>
      </c>
      <c r="L1276">
        <v>72280.899999999994</v>
      </c>
      <c r="M1276">
        <f t="shared" si="124"/>
        <v>72.280899999999988</v>
      </c>
      <c r="N1276" s="1"/>
    </row>
    <row r="1277" spans="2:14" x14ac:dyDescent="0.25">
      <c r="D1277">
        <v>1.2749999999999999</v>
      </c>
      <c r="E1277" s="4">
        <f t="shared" si="122"/>
        <v>1.2749999999999999</v>
      </c>
      <c r="J1277" s="3">
        <f t="shared" si="123"/>
        <v>0</v>
      </c>
      <c r="L1277">
        <f>AVERAGE(L1276,L1278)</f>
        <v>72315.899999999994</v>
      </c>
      <c r="M1277">
        <f t="shared" si="124"/>
        <v>72.315899999999999</v>
      </c>
      <c r="N1277" s="1"/>
    </row>
    <row r="1278" spans="2:14" x14ac:dyDescent="0.25">
      <c r="B1278">
        <v>2.03307E-2</v>
      </c>
      <c r="D1278">
        <v>1.276</v>
      </c>
      <c r="E1278" s="4">
        <f t="shared" si="122"/>
        <v>1.276</v>
      </c>
      <c r="G1278">
        <v>1.1520699999999999</v>
      </c>
      <c r="I1278">
        <v>1.19639E-2</v>
      </c>
      <c r="J1278" s="3">
        <f t="shared" si="123"/>
        <v>1.1843645999999999</v>
      </c>
      <c r="K1278">
        <v>7.7633599999999996</v>
      </c>
      <c r="L1278">
        <v>72350.899999999994</v>
      </c>
      <c r="M1278">
        <f t="shared" si="124"/>
        <v>72.350899999999996</v>
      </c>
      <c r="N1278" s="1"/>
    </row>
    <row r="1279" spans="2:14" x14ac:dyDescent="0.25">
      <c r="D1279">
        <v>1.2769999999999999</v>
      </c>
      <c r="E1279" s="4">
        <f t="shared" si="122"/>
        <v>1.2769999999999999</v>
      </c>
      <c r="J1279" s="3">
        <f t="shared" si="123"/>
        <v>0</v>
      </c>
      <c r="L1279">
        <f>AVERAGE(L1278,L1280)</f>
        <v>72385.850000000006</v>
      </c>
      <c r="M1279">
        <f t="shared" si="124"/>
        <v>72.385850000000005</v>
      </c>
      <c r="N1279" s="1"/>
    </row>
    <row r="1280" spans="2:14" x14ac:dyDescent="0.25">
      <c r="B1280">
        <v>2.03307E-2</v>
      </c>
      <c r="D1280">
        <v>1.278</v>
      </c>
      <c r="E1280" s="4">
        <f t="shared" si="122"/>
        <v>1.278</v>
      </c>
      <c r="G1280">
        <v>1.1539999999999999</v>
      </c>
      <c r="I1280">
        <v>1.20007E-2</v>
      </c>
      <c r="J1280" s="3">
        <f t="shared" si="123"/>
        <v>1.1863313999999998</v>
      </c>
      <c r="K1280">
        <v>7.7638800000000003</v>
      </c>
      <c r="L1280">
        <v>72420.800000000003</v>
      </c>
      <c r="M1280">
        <f t="shared" si="124"/>
        <v>72.4208</v>
      </c>
      <c r="N1280" s="1"/>
    </row>
    <row r="1281" spans="2:14" x14ac:dyDescent="0.25">
      <c r="D1281">
        <v>1.2789999999999999</v>
      </c>
      <c r="E1281" s="4">
        <f t="shared" si="122"/>
        <v>1.2789999999999999</v>
      </c>
      <c r="J1281" s="3">
        <f t="shared" si="123"/>
        <v>0</v>
      </c>
      <c r="L1281">
        <f>AVERAGE(L1280,L1282)</f>
        <v>72455.75</v>
      </c>
      <c r="M1281">
        <f t="shared" si="124"/>
        <v>72.455749999999995</v>
      </c>
      <c r="N1281" s="1"/>
    </row>
    <row r="1282" spans="2:14" x14ac:dyDescent="0.25">
      <c r="B1282">
        <v>2.03307E-2</v>
      </c>
      <c r="D1282">
        <v>1.28</v>
      </c>
      <c r="E1282" s="4">
        <f t="shared" si="122"/>
        <v>1.28</v>
      </c>
      <c r="G1282">
        <v>1.1559200000000001</v>
      </c>
      <c r="I1282">
        <v>1.20375E-2</v>
      </c>
      <c r="J1282" s="3">
        <f t="shared" si="123"/>
        <v>1.1882881999999999</v>
      </c>
      <c r="K1282">
        <v>7.7644000000000002</v>
      </c>
      <c r="L1282">
        <v>72490.7</v>
      </c>
      <c r="M1282">
        <f t="shared" si="124"/>
        <v>72.490700000000004</v>
      </c>
      <c r="N1282" s="1"/>
    </row>
    <row r="1283" spans="2:14" x14ac:dyDescent="0.25">
      <c r="D1283">
        <v>1.2809999999999999</v>
      </c>
      <c r="E1283" s="4">
        <f t="shared" ref="E1283:E1346" si="127">ROUND(D1283,3)</f>
        <v>1.2809999999999999</v>
      </c>
      <c r="J1283" s="3">
        <f t="shared" ref="J1283:J1346" si="128">B1283+G1283+I1283</f>
        <v>0</v>
      </c>
      <c r="L1283">
        <f>AVERAGE(L1282,L1284)</f>
        <v>72525.600000000006</v>
      </c>
      <c r="M1283">
        <f t="shared" ref="M1283:M1346" si="129">L1283/1000</f>
        <v>72.525600000000011</v>
      </c>
      <c r="N1283" s="1"/>
    </row>
    <row r="1284" spans="2:14" x14ac:dyDescent="0.25">
      <c r="B1284">
        <v>2.03308E-2</v>
      </c>
      <c r="D1284">
        <v>1.282</v>
      </c>
      <c r="E1284" s="4">
        <f t="shared" si="127"/>
        <v>1.282</v>
      </c>
      <c r="G1284">
        <v>1.15785</v>
      </c>
      <c r="I1284">
        <v>1.2074400000000001E-2</v>
      </c>
      <c r="J1284" s="3">
        <f t="shared" si="128"/>
        <v>1.1902552</v>
      </c>
      <c r="K1284">
        <v>7.7649100000000004</v>
      </c>
      <c r="L1284">
        <v>72560.5</v>
      </c>
      <c r="M1284">
        <f t="shared" si="129"/>
        <v>72.560500000000005</v>
      </c>
      <c r="N1284" s="1"/>
    </row>
    <row r="1285" spans="2:14" x14ac:dyDescent="0.25">
      <c r="D1285">
        <v>1.2829999999999999</v>
      </c>
      <c r="E1285" s="4">
        <f t="shared" si="127"/>
        <v>1.2829999999999999</v>
      </c>
      <c r="J1285" s="3">
        <f t="shared" si="128"/>
        <v>0</v>
      </c>
      <c r="L1285">
        <f>AVERAGE(L1284,L1286)</f>
        <v>72595.350000000006</v>
      </c>
      <c r="M1285">
        <f t="shared" si="129"/>
        <v>72.59535000000001</v>
      </c>
      <c r="N1285" s="1"/>
    </row>
    <row r="1286" spans="2:14" x14ac:dyDescent="0.25">
      <c r="B1286">
        <v>2.0330600000000001E-2</v>
      </c>
      <c r="D1286">
        <v>1.284</v>
      </c>
      <c r="E1286" s="4">
        <f t="shared" si="127"/>
        <v>1.284</v>
      </c>
      <c r="G1286">
        <v>1.15978</v>
      </c>
      <c r="I1286">
        <v>1.21113E-2</v>
      </c>
      <c r="J1286" s="3">
        <f t="shared" si="128"/>
        <v>1.1922219000000001</v>
      </c>
      <c r="K1286">
        <v>7.7654300000000003</v>
      </c>
      <c r="L1286">
        <v>72630.2</v>
      </c>
      <c r="M1286">
        <f t="shared" si="129"/>
        <v>72.630200000000002</v>
      </c>
      <c r="N1286" s="1"/>
    </row>
    <row r="1287" spans="2:14" x14ac:dyDescent="0.25">
      <c r="D1287">
        <v>1.2849999999999999</v>
      </c>
      <c r="E1287" s="4">
        <f t="shared" si="127"/>
        <v>1.2849999999999999</v>
      </c>
      <c r="J1287" s="3">
        <f t="shared" si="128"/>
        <v>0</v>
      </c>
      <c r="L1287">
        <f>AVERAGE(L1286,L1288)</f>
        <v>72665</v>
      </c>
      <c r="M1287">
        <f t="shared" si="129"/>
        <v>72.665000000000006</v>
      </c>
      <c r="N1287" s="1"/>
    </row>
    <row r="1288" spans="2:14" x14ac:dyDescent="0.25">
      <c r="B1288">
        <v>2.03307E-2</v>
      </c>
      <c r="D1288">
        <v>1.286</v>
      </c>
      <c r="E1288" s="4">
        <f t="shared" si="127"/>
        <v>1.286</v>
      </c>
      <c r="G1288">
        <v>1.1617</v>
      </c>
      <c r="I1288">
        <v>1.2148300000000001E-2</v>
      </c>
      <c r="J1288" s="3">
        <f t="shared" si="128"/>
        <v>1.1941789999999999</v>
      </c>
      <c r="K1288">
        <v>7.7659500000000001</v>
      </c>
      <c r="L1288">
        <v>72699.8</v>
      </c>
      <c r="M1288">
        <f t="shared" si="129"/>
        <v>72.699799999999996</v>
      </c>
      <c r="N1288" s="1"/>
    </row>
    <row r="1289" spans="2:14" x14ac:dyDescent="0.25">
      <c r="D1289">
        <v>1.2869999999999999</v>
      </c>
      <c r="E1289" s="4">
        <f t="shared" si="127"/>
        <v>1.2869999999999999</v>
      </c>
      <c r="J1289" s="3">
        <f t="shared" si="128"/>
        <v>0</v>
      </c>
      <c r="L1289">
        <f>AVERAGE(L1288,L1290)</f>
        <v>72734.600000000006</v>
      </c>
      <c r="M1289">
        <f t="shared" si="129"/>
        <v>72.7346</v>
      </c>
      <c r="N1289" s="1"/>
    </row>
    <row r="1290" spans="2:14" x14ac:dyDescent="0.25">
      <c r="B1290">
        <v>2.0330600000000001E-2</v>
      </c>
      <c r="D1290">
        <v>1.288</v>
      </c>
      <c r="E1290" s="4">
        <f t="shared" si="127"/>
        <v>1.288</v>
      </c>
      <c r="G1290">
        <v>1.1636299999999999</v>
      </c>
      <c r="I1290">
        <v>1.21853E-2</v>
      </c>
      <c r="J1290" s="3">
        <f t="shared" si="128"/>
        <v>1.1961459000000001</v>
      </c>
      <c r="K1290">
        <v>7.7664600000000004</v>
      </c>
      <c r="L1290">
        <v>72769.399999999994</v>
      </c>
      <c r="M1290">
        <f t="shared" si="129"/>
        <v>72.76939999999999</v>
      </c>
      <c r="N1290" s="1"/>
    </row>
    <row r="1291" spans="2:14" x14ac:dyDescent="0.25">
      <c r="D1291">
        <v>1.2889999999999999</v>
      </c>
      <c r="E1291" s="4">
        <f t="shared" si="127"/>
        <v>1.2889999999999999</v>
      </c>
      <c r="J1291" s="3">
        <f t="shared" si="128"/>
        <v>0</v>
      </c>
      <c r="L1291">
        <f>AVERAGE(L1290,L1292)</f>
        <v>72804.149999999994</v>
      </c>
      <c r="M1291">
        <f t="shared" si="129"/>
        <v>72.804149999999993</v>
      </c>
      <c r="N1291" s="1"/>
    </row>
    <row r="1292" spans="2:14" x14ac:dyDescent="0.25">
      <c r="B1292">
        <v>2.0330600000000001E-2</v>
      </c>
      <c r="D1292">
        <v>1.29</v>
      </c>
      <c r="E1292" s="4">
        <f t="shared" si="127"/>
        <v>1.29</v>
      </c>
      <c r="G1292">
        <v>1.1655500000000001</v>
      </c>
      <c r="I1292">
        <v>1.22224E-2</v>
      </c>
      <c r="J1292" s="3">
        <f t="shared" si="128"/>
        <v>1.1981030000000001</v>
      </c>
      <c r="K1292">
        <v>7.7669699999999997</v>
      </c>
      <c r="L1292">
        <v>72838.899999999994</v>
      </c>
      <c r="M1292">
        <f t="shared" si="129"/>
        <v>72.838899999999995</v>
      </c>
      <c r="N1292" s="1"/>
    </row>
    <row r="1293" spans="2:14" x14ac:dyDescent="0.25">
      <c r="D1293">
        <v>1.2909999999999999</v>
      </c>
      <c r="E1293" s="4">
        <f t="shared" si="127"/>
        <v>1.2909999999999999</v>
      </c>
      <c r="J1293" s="3">
        <f t="shared" si="128"/>
        <v>0</v>
      </c>
      <c r="L1293">
        <f>AVERAGE(L1292,L1294)</f>
        <v>72873.600000000006</v>
      </c>
      <c r="M1293">
        <f t="shared" si="129"/>
        <v>72.87360000000001</v>
      </c>
      <c r="N1293" s="1"/>
    </row>
    <row r="1294" spans="2:14" x14ac:dyDescent="0.25">
      <c r="B1294">
        <v>2.0330600000000001E-2</v>
      </c>
      <c r="D1294">
        <v>1.292</v>
      </c>
      <c r="E1294" s="4">
        <f t="shared" si="127"/>
        <v>1.292</v>
      </c>
      <c r="G1294">
        <v>1.1674800000000001</v>
      </c>
      <c r="I1294">
        <v>1.22594E-2</v>
      </c>
      <c r="J1294" s="3">
        <f t="shared" si="128"/>
        <v>1.2000700000000002</v>
      </c>
      <c r="K1294">
        <v>7.7674799999999999</v>
      </c>
      <c r="L1294">
        <v>72908.3</v>
      </c>
      <c r="M1294">
        <f t="shared" si="129"/>
        <v>72.908299999999997</v>
      </c>
      <c r="N1294" s="1"/>
    </row>
    <row r="1295" spans="2:14" x14ac:dyDescent="0.25">
      <c r="D1295">
        <v>1.2929999999999999</v>
      </c>
      <c r="E1295" s="4">
        <f t="shared" si="127"/>
        <v>1.2929999999999999</v>
      </c>
      <c r="J1295" s="3">
        <f t="shared" si="128"/>
        <v>0</v>
      </c>
      <c r="L1295">
        <f>AVERAGE(L1294,L1296)</f>
        <v>72943</v>
      </c>
      <c r="M1295">
        <f t="shared" si="129"/>
        <v>72.942999999999998</v>
      </c>
      <c r="N1295" s="1"/>
    </row>
    <row r="1296" spans="2:14" x14ac:dyDescent="0.25">
      <c r="B1296">
        <v>2.03307E-2</v>
      </c>
      <c r="D1296">
        <v>1.294</v>
      </c>
      <c r="E1296" s="4">
        <f t="shared" si="127"/>
        <v>1.294</v>
      </c>
      <c r="G1296">
        <v>1.1694100000000001</v>
      </c>
      <c r="I1296">
        <v>1.22965E-2</v>
      </c>
      <c r="J1296" s="3">
        <f t="shared" si="128"/>
        <v>1.2020371999999999</v>
      </c>
      <c r="K1296">
        <v>7.7679900000000002</v>
      </c>
      <c r="L1296">
        <v>72977.7</v>
      </c>
      <c r="M1296">
        <f t="shared" si="129"/>
        <v>72.977699999999999</v>
      </c>
      <c r="N1296" s="1"/>
    </row>
    <row r="1297" spans="2:14" x14ac:dyDescent="0.25">
      <c r="D1297">
        <v>1.2949999999999999</v>
      </c>
      <c r="E1297" s="4">
        <f t="shared" si="127"/>
        <v>1.2949999999999999</v>
      </c>
      <c r="J1297" s="3">
        <f t="shared" si="128"/>
        <v>0</v>
      </c>
      <c r="L1297">
        <f>AVERAGE(L1296,L1298)</f>
        <v>73012.350000000006</v>
      </c>
      <c r="M1297">
        <f t="shared" si="129"/>
        <v>73.012350000000012</v>
      </c>
      <c r="N1297" s="1"/>
    </row>
    <row r="1298" spans="2:14" x14ac:dyDescent="0.25">
      <c r="B1298">
        <v>2.03307E-2</v>
      </c>
      <c r="D1298">
        <v>1.296</v>
      </c>
      <c r="E1298" s="4">
        <f t="shared" si="127"/>
        <v>1.296</v>
      </c>
      <c r="G1298">
        <v>1.17133</v>
      </c>
      <c r="I1298">
        <v>1.23337E-2</v>
      </c>
      <c r="J1298" s="3">
        <f t="shared" si="128"/>
        <v>1.2039943999999998</v>
      </c>
      <c r="K1298">
        <v>7.7685000000000004</v>
      </c>
      <c r="L1298">
        <v>73047</v>
      </c>
      <c r="M1298">
        <f t="shared" si="129"/>
        <v>73.046999999999997</v>
      </c>
      <c r="N1298" s="1"/>
    </row>
    <row r="1299" spans="2:14" x14ac:dyDescent="0.25">
      <c r="D1299">
        <v>1.2969999999999999</v>
      </c>
      <c r="E1299" s="4">
        <f t="shared" si="127"/>
        <v>1.2969999999999999</v>
      </c>
      <c r="J1299" s="3">
        <f t="shared" si="128"/>
        <v>0</v>
      </c>
      <c r="L1299">
        <f>AVERAGE(L1298,L1300)</f>
        <v>73081.600000000006</v>
      </c>
      <c r="M1299">
        <f t="shared" si="129"/>
        <v>73.081600000000009</v>
      </c>
      <c r="N1299" s="1"/>
    </row>
    <row r="1300" spans="2:14" x14ac:dyDescent="0.25">
      <c r="B1300">
        <v>2.03307E-2</v>
      </c>
      <c r="D1300">
        <v>1.298</v>
      </c>
      <c r="E1300" s="4">
        <f t="shared" si="127"/>
        <v>1.298</v>
      </c>
      <c r="G1300">
        <v>1.17326</v>
      </c>
      <c r="I1300">
        <v>1.2370900000000001E-2</v>
      </c>
      <c r="J1300" s="3">
        <f t="shared" si="128"/>
        <v>1.2059616</v>
      </c>
      <c r="K1300">
        <v>7.7690099999999997</v>
      </c>
      <c r="L1300">
        <v>73116.2</v>
      </c>
      <c r="M1300">
        <f t="shared" si="129"/>
        <v>73.116199999999992</v>
      </c>
      <c r="N1300" s="1"/>
    </row>
    <row r="1301" spans="2:14" x14ac:dyDescent="0.25">
      <c r="D1301">
        <v>1.2989999999999999</v>
      </c>
      <c r="E1301" s="4">
        <f t="shared" si="127"/>
        <v>1.2989999999999999</v>
      </c>
      <c r="J1301" s="3">
        <f t="shared" si="128"/>
        <v>0</v>
      </c>
      <c r="L1301">
        <f>AVERAGE(L1300,L1302)</f>
        <v>73150.75</v>
      </c>
      <c r="M1301">
        <f t="shared" si="129"/>
        <v>73.150750000000002</v>
      </c>
      <c r="N1301" s="1"/>
    </row>
    <row r="1302" spans="2:14" x14ac:dyDescent="0.25">
      <c r="B1302">
        <v>2.03307E-2</v>
      </c>
      <c r="D1302">
        <v>1.3</v>
      </c>
      <c r="E1302" s="4">
        <f t="shared" si="127"/>
        <v>1.3</v>
      </c>
      <c r="G1302">
        <v>1.1751799999999999</v>
      </c>
      <c r="I1302">
        <v>1.24081E-2</v>
      </c>
      <c r="J1302" s="3">
        <f t="shared" si="128"/>
        <v>1.2079187999999998</v>
      </c>
      <c r="K1302">
        <v>7.7695100000000004</v>
      </c>
      <c r="L1302">
        <v>73185.3</v>
      </c>
      <c r="M1302">
        <f t="shared" si="129"/>
        <v>73.185299999999998</v>
      </c>
      <c r="N1302" s="1"/>
    </row>
    <row r="1303" spans="2:14" x14ac:dyDescent="0.25">
      <c r="D1303">
        <v>1.3009999999999999</v>
      </c>
      <c r="E1303" s="4">
        <f t="shared" si="127"/>
        <v>1.3009999999999999</v>
      </c>
      <c r="J1303" s="3">
        <f t="shared" si="128"/>
        <v>0</v>
      </c>
      <c r="L1303">
        <f>L1302+(L$1308-L$1302)/6</f>
        <v>73219.8</v>
      </c>
      <c r="M1303">
        <f t="shared" si="129"/>
        <v>73.219800000000006</v>
      </c>
      <c r="N1303" s="1"/>
    </row>
    <row r="1304" spans="2:14" x14ac:dyDescent="0.25">
      <c r="D1304">
        <v>1.302</v>
      </c>
      <c r="E1304" s="4">
        <f t="shared" si="127"/>
        <v>1.302</v>
      </c>
      <c r="J1304" s="3">
        <f t="shared" si="128"/>
        <v>0</v>
      </c>
      <c r="L1304">
        <f t="shared" ref="L1304:L1307" si="130">L1303+(L$1308-L$1302)/6</f>
        <v>73254.3</v>
      </c>
      <c r="M1304">
        <f t="shared" si="129"/>
        <v>73.254300000000001</v>
      </c>
      <c r="N1304" s="1"/>
    </row>
    <row r="1305" spans="2:14" x14ac:dyDescent="0.25">
      <c r="D1305">
        <v>1.3029999999999999</v>
      </c>
      <c r="E1305" s="4">
        <f t="shared" si="127"/>
        <v>1.3029999999999999</v>
      </c>
      <c r="J1305" s="3">
        <f t="shared" si="128"/>
        <v>0</v>
      </c>
      <c r="L1305">
        <f t="shared" si="130"/>
        <v>73288.800000000003</v>
      </c>
      <c r="M1305">
        <f t="shared" si="129"/>
        <v>73.288800000000009</v>
      </c>
      <c r="N1305" s="1"/>
    </row>
    <row r="1306" spans="2:14" x14ac:dyDescent="0.25">
      <c r="D1306">
        <v>1.304</v>
      </c>
      <c r="E1306" s="4">
        <f t="shared" si="127"/>
        <v>1.304</v>
      </c>
      <c r="J1306" s="3">
        <f t="shared" si="128"/>
        <v>0</v>
      </c>
      <c r="L1306">
        <f t="shared" si="130"/>
        <v>73323.3</v>
      </c>
      <c r="M1306">
        <f t="shared" si="129"/>
        <v>73.323300000000003</v>
      </c>
      <c r="N1306" s="1"/>
    </row>
    <row r="1307" spans="2:14" x14ac:dyDescent="0.25">
      <c r="D1307">
        <v>1.3049999999999999</v>
      </c>
      <c r="E1307" s="4">
        <f t="shared" si="127"/>
        <v>1.3049999999999999</v>
      </c>
      <c r="J1307" s="3">
        <f t="shared" si="128"/>
        <v>0</v>
      </c>
      <c r="L1307">
        <f t="shared" si="130"/>
        <v>73357.8</v>
      </c>
      <c r="M1307">
        <f t="shared" si="129"/>
        <v>73.357799999999997</v>
      </c>
      <c r="N1307" s="1"/>
    </row>
    <row r="1308" spans="2:14" x14ac:dyDescent="0.25">
      <c r="B1308">
        <v>2.0330600000000001E-2</v>
      </c>
      <c r="D1308">
        <v>1.306</v>
      </c>
      <c r="E1308" s="4">
        <f t="shared" si="127"/>
        <v>1.306</v>
      </c>
      <c r="G1308">
        <v>1.18096</v>
      </c>
      <c r="I1308">
        <v>1.2520099999999999E-2</v>
      </c>
      <c r="J1308" s="3">
        <f t="shared" si="128"/>
        <v>1.2138107</v>
      </c>
      <c r="K1308">
        <v>7.7710299999999997</v>
      </c>
      <c r="L1308">
        <v>73392.3</v>
      </c>
      <c r="M1308">
        <f t="shared" si="129"/>
        <v>73.392300000000006</v>
      </c>
      <c r="N1308" s="1"/>
    </row>
    <row r="1309" spans="2:14" x14ac:dyDescent="0.25">
      <c r="D1309">
        <v>1.3069999999999999</v>
      </c>
      <c r="E1309" s="4">
        <f t="shared" si="127"/>
        <v>1.3069999999999999</v>
      </c>
      <c r="J1309" s="3">
        <f t="shared" si="128"/>
        <v>0</v>
      </c>
      <c r="L1309">
        <f>AVERAGE(L1308,L1310)</f>
        <v>73426.700000000012</v>
      </c>
      <c r="M1309">
        <f t="shared" si="129"/>
        <v>73.426700000000011</v>
      </c>
      <c r="N1309" s="1"/>
    </row>
    <row r="1310" spans="2:14" x14ac:dyDescent="0.25">
      <c r="B1310">
        <v>2.0330600000000001E-2</v>
      </c>
      <c r="D1310">
        <v>1.3080000000000001</v>
      </c>
      <c r="E1310" s="4">
        <f t="shared" si="127"/>
        <v>1.3080000000000001</v>
      </c>
      <c r="G1310">
        <v>1.1828799999999999</v>
      </c>
      <c r="I1310">
        <v>1.25574E-2</v>
      </c>
      <c r="J1310" s="3">
        <f t="shared" si="128"/>
        <v>1.215768</v>
      </c>
      <c r="K1310">
        <v>7.7715300000000003</v>
      </c>
      <c r="L1310">
        <v>73461.100000000006</v>
      </c>
      <c r="M1310">
        <f t="shared" si="129"/>
        <v>73.461100000000002</v>
      </c>
      <c r="N1310" s="1"/>
    </row>
    <row r="1311" spans="2:14" x14ac:dyDescent="0.25">
      <c r="D1311">
        <v>1.3089999999999999</v>
      </c>
      <c r="E1311" s="4">
        <f t="shared" si="127"/>
        <v>1.3089999999999999</v>
      </c>
      <c r="J1311" s="3">
        <f t="shared" si="128"/>
        <v>0</v>
      </c>
      <c r="L1311">
        <f>AVERAGE(L1310,L1312)</f>
        <v>73495.5</v>
      </c>
      <c r="M1311">
        <f t="shared" si="129"/>
        <v>73.495500000000007</v>
      </c>
      <c r="N1311" s="1"/>
    </row>
    <row r="1312" spans="2:14" x14ac:dyDescent="0.25">
      <c r="B1312">
        <v>2.03307E-2</v>
      </c>
      <c r="D1312">
        <v>1.31</v>
      </c>
      <c r="E1312" s="4">
        <f t="shared" si="127"/>
        <v>1.31</v>
      </c>
      <c r="G1312">
        <v>1.1848099999999999</v>
      </c>
      <c r="I1312">
        <v>1.25948E-2</v>
      </c>
      <c r="J1312" s="3">
        <f t="shared" si="128"/>
        <v>1.2177354999999999</v>
      </c>
      <c r="K1312">
        <v>7.77203</v>
      </c>
      <c r="L1312">
        <v>73529.899999999994</v>
      </c>
      <c r="M1312">
        <f t="shared" si="129"/>
        <v>73.529899999999998</v>
      </c>
      <c r="N1312" s="1"/>
    </row>
    <row r="1313" spans="2:14" x14ac:dyDescent="0.25">
      <c r="D1313">
        <v>1.3109999999999999</v>
      </c>
      <c r="E1313" s="4">
        <f t="shared" si="127"/>
        <v>1.3109999999999999</v>
      </c>
      <c r="J1313" s="3">
        <f t="shared" si="128"/>
        <v>0</v>
      </c>
      <c r="L1313">
        <f>AVERAGE(L1312,L1314)</f>
        <v>73564.25</v>
      </c>
      <c r="M1313">
        <f t="shared" si="129"/>
        <v>73.564250000000001</v>
      </c>
      <c r="N1313" s="1"/>
    </row>
    <row r="1314" spans="2:14" x14ac:dyDescent="0.25">
      <c r="B1314">
        <v>2.03307E-2</v>
      </c>
      <c r="D1314">
        <v>1.3120000000000001</v>
      </c>
      <c r="E1314" s="4">
        <f t="shared" si="127"/>
        <v>1.3120000000000001</v>
      </c>
      <c r="G1314">
        <v>1.1867300000000001</v>
      </c>
      <c r="I1314">
        <v>1.2632300000000001E-2</v>
      </c>
      <c r="J1314" s="3">
        <f t="shared" si="128"/>
        <v>1.2196929999999999</v>
      </c>
      <c r="K1314">
        <v>7.7725299999999997</v>
      </c>
      <c r="L1314">
        <v>73598.600000000006</v>
      </c>
      <c r="M1314">
        <f t="shared" si="129"/>
        <v>73.598600000000005</v>
      </c>
      <c r="N1314" s="1"/>
    </row>
    <row r="1315" spans="2:14" x14ac:dyDescent="0.25">
      <c r="D1315">
        <v>1.3129999999999999</v>
      </c>
      <c r="E1315" s="4">
        <f t="shared" si="127"/>
        <v>1.3129999999999999</v>
      </c>
      <c r="J1315" s="3">
        <f t="shared" si="128"/>
        <v>0</v>
      </c>
      <c r="L1315">
        <f>AVERAGE(L1314,L1316)</f>
        <v>73632.899999999994</v>
      </c>
      <c r="M1315">
        <f t="shared" si="129"/>
        <v>73.632899999999992</v>
      </c>
      <c r="N1315" s="1"/>
    </row>
    <row r="1316" spans="2:14" x14ac:dyDescent="0.25">
      <c r="B1316">
        <v>2.03307E-2</v>
      </c>
      <c r="D1316">
        <v>1.3140000000000001</v>
      </c>
      <c r="E1316" s="4">
        <f t="shared" si="127"/>
        <v>1.3140000000000001</v>
      </c>
      <c r="G1316">
        <v>1.18866</v>
      </c>
      <c r="I1316">
        <v>1.26698E-2</v>
      </c>
      <c r="J1316" s="3">
        <f t="shared" si="128"/>
        <v>1.2216605</v>
      </c>
      <c r="K1316">
        <v>7.7730300000000003</v>
      </c>
      <c r="L1316">
        <v>73667.199999999997</v>
      </c>
      <c r="M1316">
        <f t="shared" si="129"/>
        <v>73.667199999999994</v>
      </c>
      <c r="N1316" s="1"/>
    </row>
    <row r="1317" spans="2:14" x14ac:dyDescent="0.25">
      <c r="D1317">
        <v>1.3149999999999999</v>
      </c>
      <c r="E1317" s="4">
        <f t="shared" si="127"/>
        <v>1.3149999999999999</v>
      </c>
      <c r="J1317" s="3">
        <f t="shared" si="128"/>
        <v>0</v>
      </c>
      <c r="L1317">
        <f>AVERAGE(L1316,L1318)</f>
        <v>73701.5</v>
      </c>
      <c r="M1317">
        <f t="shared" si="129"/>
        <v>73.701499999999996</v>
      </c>
      <c r="N1317" s="1"/>
    </row>
    <row r="1318" spans="2:14" x14ac:dyDescent="0.25">
      <c r="B1318">
        <v>2.03307E-2</v>
      </c>
      <c r="D1318">
        <v>1.3160000000000001</v>
      </c>
      <c r="E1318" s="4">
        <f t="shared" si="127"/>
        <v>1.3160000000000001</v>
      </c>
      <c r="G1318">
        <v>1.19058</v>
      </c>
      <c r="I1318">
        <v>1.2707299999999999E-2</v>
      </c>
      <c r="J1318" s="3">
        <f t="shared" si="128"/>
        <v>1.2236179999999999</v>
      </c>
      <c r="K1318">
        <v>7.7735300000000001</v>
      </c>
      <c r="L1318">
        <v>73735.8</v>
      </c>
      <c r="M1318">
        <f t="shared" si="129"/>
        <v>73.735799999999998</v>
      </c>
      <c r="N1318" s="1"/>
    </row>
    <row r="1319" spans="2:14" x14ac:dyDescent="0.25">
      <c r="D1319">
        <v>1.3169999999999999</v>
      </c>
      <c r="E1319" s="4">
        <f t="shared" si="127"/>
        <v>1.3169999999999999</v>
      </c>
      <c r="J1319" s="3">
        <f t="shared" si="128"/>
        <v>0</v>
      </c>
      <c r="L1319">
        <f>AVERAGE(L1318,L1320)</f>
        <v>73770.05</v>
      </c>
      <c r="M1319">
        <f t="shared" si="129"/>
        <v>73.770049999999998</v>
      </c>
      <c r="N1319" s="1"/>
    </row>
    <row r="1320" spans="2:14" x14ac:dyDescent="0.25">
      <c r="B1320">
        <v>2.03307E-2</v>
      </c>
      <c r="D1320">
        <v>1.3180000000000001</v>
      </c>
      <c r="E1320" s="4">
        <f t="shared" si="127"/>
        <v>1.3180000000000001</v>
      </c>
      <c r="G1320">
        <v>1.19251</v>
      </c>
      <c r="I1320">
        <v>1.27449E-2</v>
      </c>
      <c r="J1320" s="3">
        <f t="shared" si="128"/>
        <v>1.2255855999999998</v>
      </c>
      <c r="K1320">
        <v>7.7740299999999998</v>
      </c>
      <c r="L1320">
        <v>73804.3</v>
      </c>
      <c r="M1320">
        <f t="shared" si="129"/>
        <v>73.804299999999998</v>
      </c>
      <c r="N1320" s="1"/>
    </row>
    <row r="1321" spans="2:14" x14ac:dyDescent="0.25">
      <c r="D1321">
        <v>1.319</v>
      </c>
      <c r="E1321" s="4">
        <f t="shared" si="127"/>
        <v>1.319</v>
      </c>
      <c r="J1321" s="3">
        <f t="shared" si="128"/>
        <v>0</v>
      </c>
      <c r="L1321">
        <f>AVERAGE(L1320,L1322)</f>
        <v>73838.5</v>
      </c>
      <c r="M1321">
        <f t="shared" si="129"/>
        <v>73.838499999999996</v>
      </c>
      <c r="N1321" s="1"/>
    </row>
    <row r="1322" spans="2:14" x14ac:dyDescent="0.25">
      <c r="B1322">
        <v>2.03308E-2</v>
      </c>
      <c r="D1322">
        <v>1.32</v>
      </c>
      <c r="E1322" s="4">
        <f t="shared" si="127"/>
        <v>1.32</v>
      </c>
      <c r="G1322">
        <v>1.1944300000000001</v>
      </c>
      <c r="I1322">
        <v>1.27825E-2</v>
      </c>
      <c r="J1322" s="3">
        <f t="shared" si="128"/>
        <v>1.2275433</v>
      </c>
      <c r="K1322">
        <v>7.7745199999999999</v>
      </c>
      <c r="L1322">
        <v>73872.7</v>
      </c>
      <c r="M1322">
        <f t="shared" si="129"/>
        <v>73.872699999999995</v>
      </c>
      <c r="N1322" s="1"/>
    </row>
    <row r="1323" spans="2:14" x14ac:dyDescent="0.25">
      <c r="D1323">
        <v>1.321</v>
      </c>
      <c r="E1323" s="4">
        <f t="shared" si="127"/>
        <v>1.321</v>
      </c>
      <c r="J1323" s="3">
        <f t="shared" si="128"/>
        <v>0</v>
      </c>
      <c r="L1323">
        <f>AVERAGE(L1322,L1324)</f>
        <v>73906.850000000006</v>
      </c>
      <c r="M1323">
        <f t="shared" si="129"/>
        <v>73.906850000000006</v>
      </c>
      <c r="N1323" s="1"/>
    </row>
    <row r="1324" spans="2:14" x14ac:dyDescent="0.25">
      <c r="B1324">
        <v>2.0330600000000001E-2</v>
      </c>
      <c r="D1324">
        <v>1.3220000000000001</v>
      </c>
      <c r="E1324" s="4">
        <f t="shared" si="127"/>
        <v>1.3220000000000001</v>
      </c>
      <c r="G1324">
        <v>1.1963600000000001</v>
      </c>
      <c r="I1324">
        <v>1.28202E-2</v>
      </c>
      <c r="J1324" s="3">
        <f t="shared" si="128"/>
        <v>1.2295108000000001</v>
      </c>
      <c r="K1324">
        <v>7.7750199999999996</v>
      </c>
      <c r="L1324">
        <v>73941</v>
      </c>
      <c r="M1324">
        <f t="shared" si="129"/>
        <v>73.941000000000003</v>
      </c>
      <c r="N1324" s="1"/>
    </row>
    <row r="1325" spans="2:14" x14ac:dyDescent="0.25">
      <c r="D1325">
        <v>1.323</v>
      </c>
      <c r="E1325" s="4">
        <f t="shared" si="127"/>
        <v>1.323</v>
      </c>
      <c r="J1325" s="3">
        <f t="shared" si="128"/>
        <v>0</v>
      </c>
      <c r="L1325">
        <f>L1324+(L$1329-L$1324)/5</f>
        <v>73975.12</v>
      </c>
      <c r="M1325">
        <f t="shared" si="129"/>
        <v>73.97511999999999</v>
      </c>
      <c r="N1325" s="1"/>
    </row>
    <row r="1326" spans="2:14" x14ac:dyDescent="0.25">
      <c r="D1326">
        <v>1.3240000000000001</v>
      </c>
      <c r="E1326" s="4">
        <f t="shared" si="127"/>
        <v>1.3240000000000001</v>
      </c>
      <c r="J1326" s="3">
        <f t="shared" si="128"/>
        <v>0</v>
      </c>
      <c r="L1326">
        <f t="shared" ref="L1326:L1328" si="131">L1325+(L$1329-L$1324)/5</f>
        <v>74009.239999999991</v>
      </c>
      <c r="M1326">
        <f t="shared" si="129"/>
        <v>74.009239999999991</v>
      </c>
      <c r="N1326" s="1"/>
    </row>
    <row r="1327" spans="2:14" x14ac:dyDescent="0.25">
      <c r="D1327">
        <v>1.325</v>
      </c>
      <c r="E1327" s="4">
        <f t="shared" si="127"/>
        <v>1.325</v>
      </c>
      <c r="J1327" s="3">
        <f t="shared" si="128"/>
        <v>0</v>
      </c>
      <c r="L1327">
        <f t="shared" si="131"/>
        <v>74043.359999999986</v>
      </c>
      <c r="M1327">
        <f t="shared" si="129"/>
        <v>74.043359999999993</v>
      </c>
      <c r="N1327" s="1"/>
    </row>
    <row r="1328" spans="2:14" x14ac:dyDescent="0.25">
      <c r="D1328">
        <v>1.3260000000000001</v>
      </c>
      <c r="E1328" s="4">
        <f t="shared" si="127"/>
        <v>1.3260000000000001</v>
      </c>
      <c r="J1328" s="3">
        <f t="shared" si="128"/>
        <v>0</v>
      </c>
      <c r="L1328">
        <f t="shared" si="131"/>
        <v>74077.479999999981</v>
      </c>
      <c r="M1328">
        <f t="shared" si="129"/>
        <v>74.07747999999998</v>
      </c>
      <c r="N1328" s="1"/>
    </row>
    <row r="1329" spans="2:14" x14ac:dyDescent="0.25">
      <c r="B1329">
        <v>2.0330600000000001E-2</v>
      </c>
      <c r="D1329">
        <v>1.327</v>
      </c>
      <c r="E1329" s="4">
        <f t="shared" si="127"/>
        <v>1.327</v>
      </c>
      <c r="G1329">
        <v>1.2011700000000001</v>
      </c>
      <c r="I1329">
        <v>1.2914500000000001E-2</v>
      </c>
      <c r="J1329" s="3">
        <f t="shared" si="128"/>
        <v>1.2344151000000001</v>
      </c>
      <c r="K1329">
        <v>7.7762500000000001</v>
      </c>
      <c r="L1329">
        <v>74111.600000000006</v>
      </c>
      <c r="M1329">
        <f t="shared" si="129"/>
        <v>74.11160000000001</v>
      </c>
      <c r="N1329" s="1"/>
    </row>
    <row r="1330" spans="2:14" x14ac:dyDescent="0.25">
      <c r="D1330">
        <v>1.3280000000000001</v>
      </c>
      <c r="E1330" s="4">
        <f t="shared" si="127"/>
        <v>1.3280000000000001</v>
      </c>
      <c r="J1330" s="3">
        <f t="shared" si="128"/>
        <v>0</v>
      </c>
      <c r="L1330">
        <f>AVERAGE(L1329,L1331)</f>
        <v>74145.649999999994</v>
      </c>
      <c r="M1330">
        <f t="shared" si="129"/>
        <v>74.145649999999989</v>
      </c>
      <c r="N1330" s="1"/>
    </row>
    <row r="1331" spans="2:14" x14ac:dyDescent="0.25">
      <c r="B1331">
        <v>2.03307E-2</v>
      </c>
      <c r="D1331">
        <v>1.329</v>
      </c>
      <c r="E1331" s="4">
        <f t="shared" si="127"/>
        <v>1.329</v>
      </c>
      <c r="G1331">
        <v>1.20309</v>
      </c>
      <c r="I1331">
        <v>1.29523E-2</v>
      </c>
      <c r="J1331" s="3">
        <f t="shared" si="128"/>
        <v>1.2363729999999999</v>
      </c>
      <c r="K1331">
        <v>7.7767400000000002</v>
      </c>
      <c r="L1331">
        <v>74179.7</v>
      </c>
      <c r="M1331">
        <f t="shared" si="129"/>
        <v>74.179699999999997</v>
      </c>
      <c r="N1331" s="1"/>
    </row>
    <row r="1332" spans="2:14" x14ac:dyDescent="0.25">
      <c r="D1332">
        <v>1.33</v>
      </c>
      <c r="E1332" s="4">
        <f t="shared" si="127"/>
        <v>1.33</v>
      </c>
      <c r="J1332" s="3">
        <f t="shared" si="128"/>
        <v>0</v>
      </c>
      <c r="L1332">
        <f>AVERAGE(L1331,L1333)</f>
        <v>74213.7</v>
      </c>
      <c r="M1332">
        <f t="shared" si="129"/>
        <v>74.213700000000003</v>
      </c>
      <c r="N1332" s="1"/>
    </row>
    <row r="1333" spans="2:14" x14ac:dyDescent="0.25">
      <c r="B1333">
        <v>2.03307E-2</v>
      </c>
      <c r="D1333">
        <v>1.331</v>
      </c>
      <c r="E1333" s="4">
        <f t="shared" si="127"/>
        <v>1.331</v>
      </c>
      <c r="G1333">
        <v>1.20502</v>
      </c>
      <c r="I1333">
        <v>1.29902E-2</v>
      </c>
      <c r="J1333" s="3">
        <f t="shared" si="128"/>
        <v>1.2383408999999999</v>
      </c>
      <c r="K1333">
        <v>7.7772399999999999</v>
      </c>
      <c r="L1333">
        <v>74247.7</v>
      </c>
      <c r="M1333">
        <f t="shared" si="129"/>
        <v>74.247699999999995</v>
      </c>
      <c r="N1333" s="1"/>
    </row>
    <row r="1334" spans="2:14" x14ac:dyDescent="0.25">
      <c r="D1334">
        <v>1.3320000000000001</v>
      </c>
      <c r="E1334" s="4">
        <f t="shared" si="127"/>
        <v>1.3320000000000001</v>
      </c>
      <c r="J1334" s="3">
        <f t="shared" si="128"/>
        <v>0</v>
      </c>
      <c r="L1334">
        <f>AVERAGE(L1333,L1335)</f>
        <v>74281.7</v>
      </c>
      <c r="M1334">
        <f t="shared" si="129"/>
        <v>74.281700000000001</v>
      </c>
      <c r="N1334" s="1"/>
    </row>
    <row r="1335" spans="2:14" x14ac:dyDescent="0.25">
      <c r="B1335">
        <v>2.03307E-2</v>
      </c>
      <c r="D1335">
        <v>1.333</v>
      </c>
      <c r="E1335" s="4">
        <f t="shared" si="127"/>
        <v>1.333</v>
      </c>
      <c r="G1335">
        <v>1.2069399999999999</v>
      </c>
      <c r="I1335">
        <v>1.3028E-2</v>
      </c>
      <c r="J1335" s="3">
        <f t="shared" si="128"/>
        <v>1.2402986999999999</v>
      </c>
      <c r="K1335">
        <v>7.77773</v>
      </c>
      <c r="L1335">
        <v>74315.7</v>
      </c>
      <c r="M1335">
        <f t="shared" si="129"/>
        <v>74.315699999999993</v>
      </c>
      <c r="N1335" s="1"/>
    </row>
    <row r="1336" spans="2:14" x14ac:dyDescent="0.25">
      <c r="D1336">
        <v>1.3340000000000001</v>
      </c>
      <c r="E1336" s="4">
        <f t="shared" si="127"/>
        <v>1.3340000000000001</v>
      </c>
      <c r="J1336" s="3">
        <f t="shared" si="128"/>
        <v>0</v>
      </c>
      <c r="L1336">
        <f>AVERAGE(L1335,L1337)</f>
        <v>74349.649999999994</v>
      </c>
      <c r="M1336">
        <f t="shared" si="129"/>
        <v>74.349649999999997</v>
      </c>
      <c r="N1336" s="1"/>
    </row>
    <row r="1337" spans="2:14" x14ac:dyDescent="0.25">
      <c r="B1337">
        <v>2.03307E-2</v>
      </c>
      <c r="D1337">
        <v>1.335</v>
      </c>
      <c r="E1337" s="4">
        <f t="shared" si="127"/>
        <v>1.335</v>
      </c>
      <c r="G1337">
        <v>1.2088699999999999</v>
      </c>
      <c r="I1337">
        <v>1.30659E-2</v>
      </c>
      <c r="J1337" s="3">
        <f t="shared" si="128"/>
        <v>1.2422665999999998</v>
      </c>
      <c r="K1337">
        <v>7.7782099999999996</v>
      </c>
      <c r="L1337">
        <v>74383.600000000006</v>
      </c>
      <c r="M1337">
        <f t="shared" si="129"/>
        <v>74.383600000000001</v>
      </c>
      <c r="N1337" s="1"/>
    </row>
    <row r="1338" spans="2:14" x14ac:dyDescent="0.25">
      <c r="D1338">
        <v>1.3360000000000001</v>
      </c>
      <c r="E1338" s="4">
        <f t="shared" si="127"/>
        <v>1.3360000000000001</v>
      </c>
      <c r="J1338" s="3">
        <f t="shared" si="128"/>
        <v>0</v>
      </c>
      <c r="L1338">
        <f>AVERAGE(L1337,L1339)</f>
        <v>74417.5</v>
      </c>
      <c r="M1338">
        <f t="shared" si="129"/>
        <v>74.417500000000004</v>
      </c>
      <c r="N1338" s="1"/>
    </row>
    <row r="1339" spans="2:14" x14ac:dyDescent="0.25">
      <c r="B1339">
        <v>2.0330600000000001E-2</v>
      </c>
      <c r="D1339">
        <v>1.337</v>
      </c>
      <c r="E1339" s="4">
        <f t="shared" si="127"/>
        <v>1.337</v>
      </c>
      <c r="G1339">
        <v>1.21079</v>
      </c>
      <c r="I1339">
        <v>1.31039E-2</v>
      </c>
      <c r="J1339" s="3">
        <f t="shared" si="128"/>
        <v>1.2442245000000001</v>
      </c>
      <c r="K1339">
        <v>7.7786999999999997</v>
      </c>
      <c r="L1339">
        <v>74451.399999999994</v>
      </c>
      <c r="M1339">
        <f t="shared" si="129"/>
        <v>74.451399999999992</v>
      </c>
      <c r="N1339" s="1"/>
    </row>
    <row r="1340" spans="2:14" x14ac:dyDescent="0.25">
      <c r="D1340">
        <v>1.3380000000000001</v>
      </c>
      <c r="E1340" s="4">
        <f t="shared" si="127"/>
        <v>1.3380000000000001</v>
      </c>
      <c r="J1340" s="3">
        <f t="shared" si="128"/>
        <v>0</v>
      </c>
      <c r="L1340">
        <f>AVERAGE(L1339,L1341)</f>
        <v>74485.299999999988</v>
      </c>
      <c r="M1340">
        <f t="shared" si="129"/>
        <v>74.485299999999995</v>
      </c>
      <c r="N1340" s="1"/>
    </row>
    <row r="1341" spans="2:14" x14ac:dyDescent="0.25">
      <c r="B1341">
        <v>2.03307E-2</v>
      </c>
      <c r="D1341">
        <v>1.339</v>
      </c>
      <c r="E1341" s="4">
        <f t="shared" si="127"/>
        <v>1.339</v>
      </c>
      <c r="G1341">
        <v>1.21272</v>
      </c>
      <c r="I1341">
        <v>1.31419E-2</v>
      </c>
      <c r="J1341" s="3">
        <f t="shared" si="128"/>
        <v>1.2461925999999999</v>
      </c>
      <c r="K1341">
        <v>7.7791899999999998</v>
      </c>
      <c r="L1341">
        <v>74519.199999999997</v>
      </c>
      <c r="M1341">
        <f t="shared" si="129"/>
        <v>74.519199999999998</v>
      </c>
      <c r="N1341" s="1"/>
    </row>
    <row r="1342" spans="2:14" x14ac:dyDescent="0.25">
      <c r="D1342">
        <v>1.34</v>
      </c>
      <c r="E1342" s="4">
        <f t="shared" si="127"/>
        <v>1.34</v>
      </c>
      <c r="J1342" s="3">
        <f t="shared" si="128"/>
        <v>0</v>
      </c>
      <c r="L1342">
        <f>AVERAGE(L1341,L1343)</f>
        <v>74553</v>
      </c>
      <c r="M1342">
        <f t="shared" si="129"/>
        <v>74.552999999999997</v>
      </c>
      <c r="N1342" s="1"/>
    </row>
    <row r="1343" spans="2:14" x14ac:dyDescent="0.25">
      <c r="B1343">
        <v>2.03307E-2</v>
      </c>
      <c r="D1343">
        <v>1.341</v>
      </c>
      <c r="E1343" s="4">
        <f t="shared" si="127"/>
        <v>1.341</v>
      </c>
      <c r="G1343">
        <v>1.2146399999999999</v>
      </c>
      <c r="I1343">
        <v>1.31799E-2</v>
      </c>
      <c r="J1343" s="3">
        <f t="shared" si="128"/>
        <v>1.2481505999999998</v>
      </c>
      <c r="K1343">
        <v>7.7796700000000003</v>
      </c>
      <c r="L1343">
        <v>74586.8</v>
      </c>
      <c r="M1343">
        <f t="shared" si="129"/>
        <v>74.586799999999997</v>
      </c>
      <c r="N1343" s="1"/>
    </row>
    <row r="1344" spans="2:14" x14ac:dyDescent="0.25">
      <c r="D1344">
        <v>1.3420000000000001</v>
      </c>
      <c r="E1344" s="4">
        <f t="shared" si="127"/>
        <v>1.3420000000000001</v>
      </c>
      <c r="J1344" s="3">
        <f t="shared" si="128"/>
        <v>0</v>
      </c>
      <c r="L1344">
        <f>AVERAGE(L1343,L1345)</f>
        <v>74620.600000000006</v>
      </c>
      <c r="M1344">
        <f t="shared" si="129"/>
        <v>74.62060000000001</v>
      </c>
      <c r="N1344" s="1"/>
    </row>
    <row r="1345" spans="2:14" x14ac:dyDescent="0.25">
      <c r="B1345">
        <v>2.03307E-2</v>
      </c>
      <c r="D1345">
        <v>1.343</v>
      </c>
      <c r="E1345" s="4">
        <f t="shared" si="127"/>
        <v>1.343</v>
      </c>
      <c r="G1345">
        <v>1.2165600000000001</v>
      </c>
      <c r="I1345">
        <v>1.3217899999999999E-2</v>
      </c>
      <c r="J1345" s="3">
        <f t="shared" si="128"/>
        <v>1.2501085999999999</v>
      </c>
      <c r="K1345">
        <v>7.7801600000000004</v>
      </c>
      <c r="L1345">
        <v>74654.399999999994</v>
      </c>
      <c r="M1345">
        <f t="shared" si="129"/>
        <v>74.654399999999995</v>
      </c>
      <c r="N1345" s="1"/>
    </row>
    <row r="1346" spans="2:14" x14ac:dyDescent="0.25">
      <c r="D1346">
        <v>1.3440000000000001</v>
      </c>
      <c r="E1346" s="4">
        <f t="shared" si="127"/>
        <v>1.3440000000000001</v>
      </c>
      <c r="J1346" s="3">
        <f t="shared" si="128"/>
        <v>0</v>
      </c>
      <c r="L1346">
        <f>AVERAGE(L1345,L1347)</f>
        <v>74688.2</v>
      </c>
      <c r="M1346">
        <f t="shared" si="129"/>
        <v>74.688199999999995</v>
      </c>
      <c r="N1346" s="1"/>
    </row>
    <row r="1347" spans="2:14" x14ac:dyDescent="0.25">
      <c r="B1347">
        <v>2.03307E-2</v>
      </c>
      <c r="D1347">
        <v>1.345</v>
      </c>
      <c r="E1347" s="4">
        <f t="shared" ref="E1347:E1410" si="132">ROUND(D1347,3)</f>
        <v>1.345</v>
      </c>
      <c r="G1347">
        <v>1.2184900000000001</v>
      </c>
      <c r="I1347">
        <v>1.3256E-2</v>
      </c>
      <c r="J1347" s="3">
        <f t="shared" ref="J1347:J1410" si="133">B1347+G1347+I1347</f>
        <v>1.2520766999999999</v>
      </c>
      <c r="K1347">
        <v>7.78064</v>
      </c>
      <c r="L1347">
        <v>74722</v>
      </c>
      <c r="M1347">
        <f t="shared" ref="M1347:M1410" si="134">L1347/1000</f>
        <v>74.721999999999994</v>
      </c>
      <c r="N1347" s="1"/>
    </row>
    <row r="1348" spans="2:14" x14ac:dyDescent="0.25">
      <c r="D1348">
        <v>1.3460000000000001</v>
      </c>
      <c r="E1348" s="4">
        <f t="shared" si="132"/>
        <v>1.3460000000000001</v>
      </c>
      <c r="J1348" s="3">
        <f t="shared" si="133"/>
        <v>0</v>
      </c>
      <c r="L1348">
        <f>AVERAGE(L1347,L1349)</f>
        <v>74755.75</v>
      </c>
      <c r="M1348">
        <f t="shared" si="134"/>
        <v>74.755750000000006</v>
      </c>
      <c r="N1348" s="1"/>
    </row>
    <row r="1349" spans="2:14" x14ac:dyDescent="0.25">
      <c r="B1349">
        <v>2.03307E-2</v>
      </c>
      <c r="D1349">
        <v>1.347</v>
      </c>
      <c r="E1349" s="4">
        <f t="shared" si="132"/>
        <v>1.347</v>
      </c>
      <c r="G1349">
        <v>1.22041</v>
      </c>
      <c r="I1349">
        <v>1.3294200000000001E-2</v>
      </c>
      <c r="J1349" s="3">
        <f t="shared" si="133"/>
        <v>1.2540349</v>
      </c>
      <c r="K1349">
        <v>7.7811300000000001</v>
      </c>
      <c r="L1349">
        <v>74789.5</v>
      </c>
      <c r="M1349">
        <f t="shared" si="134"/>
        <v>74.789500000000004</v>
      </c>
      <c r="N1349" s="1"/>
    </row>
    <row r="1350" spans="2:14" x14ac:dyDescent="0.25">
      <c r="D1350">
        <v>1.3480000000000001</v>
      </c>
      <c r="E1350" s="4">
        <f t="shared" si="132"/>
        <v>1.3480000000000001</v>
      </c>
      <c r="J1350" s="3">
        <f t="shared" si="133"/>
        <v>0</v>
      </c>
      <c r="L1350">
        <f>AVERAGE(L1349,L1351)</f>
        <v>74823.199999999997</v>
      </c>
      <c r="M1350">
        <f t="shared" si="134"/>
        <v>74.8232</v>
      </c>
      <c r="N1350" s="1"/>
    </row>
    <row r="1351" spans="2:14" x14ac:dyDescent="0.25">
      <c r="B1351">
        <v>2.03307E-2</v>
      </c>
      <c r="D1351">
        <v>1.349</v>
      </c>
      <c r="E1351" s="4">
        <f t="shared" si="132"/>
        <v>1.349</v>
      </c>
      <c r="G1351">
        <v>1.2223299999999999</v>
      </c>
      <c r="I1351">
        <v>1.33323E-2</v>
      </c>
      <c r="J1351" s="3">
        <f t="shared" si="133"/>
        <v>1.2559929999999999</v>
      </c>
      <c r="K1351">
        <v>7.7816099999999997</v>
      </c>
      <c r="L1351">
        <v>74856.899999999994</v>
      </c>
      <c r="M1351">
        <f t="shared" si="134"/>
        <v>74.856899999999996</v>
      </c>
      <c r="N1351" s="1"/>
    </row>
    <row r="1352" spans="2:14" x14ac:dyDescent="0.25">
      <c r="D1352">
        <v>1.35</v>
      </c>
      <c r="E1352" s="4">
        <f t="shared" si="132"/>
        <v>1.35</v>
      </c>
      <c r="J1352" s="3">
        <f t="shared" si="133"/>
        <v>0</v>
      </c>
      <c r="L1352">
        <f>AVERAGE(L1351,L1353)</f>
        <v>74890.549999999988</v>
      </c>
      <c r="M1352">
        <f t="shared" si="134"/>
        <v>74.89054999999999</v>
      </c>
      <c r="N1352" s="1"/>
    </row>
    <row r="1353" spans="2:14" x14ac:dyDescent="0.25">
      <c r="B1353">
        <v>2.03307E-2</v>
      </c>
      <c r="D1353">
        <v>1.351</v>
      </c>
      <c r="E1353" s="4">
        <f t="shared" si="132"/>
        <v>1.351</v>
      </c>
      <c r="G1353">
        <v>1.2242599999999999</v>
      </c>
      <c r="I1353">
        <v>1.33706E-2</v>
      </c>
      <c r="J1353" s="3">
        <f t="shared" si="133"/>
        <v>1.2579612999999998</v>
      </c>
      <c r="K1353">
        <v>7.7820900000000002</v>
      </c>
      <c r="L1353">
        <v>74924.2</v>
      </c>
      <c r="M1353">
        <f t="shared" si="134"/>
        <v>74.924199999999999</v>
      </c>
      <c r="N1353" s="1"/>
    </row>
    <row r="1354" spans="2:14" x14ac:dyDescent="0.25">
      <c r="D1354">
        <v>1.3520000000000001</v>
      </c>
      <c r="E1354" s="4">
        <f t="shared" si="132"/>
        <v>1.3520000000000001</v>
      </c>
      <c r="J1354" s="3">
        <f t="shared" si="133"/>
        <v>0</v>
      </c>
      <c r="L1354">
        <f>AVERAGE(L1353,L1355)</f>
        <v>74957.850000000006</v>
      </c>
      <c r="M1354">
        <f t="shared" si="134"/>
        <v>74.957850000000008</v>
      </c>
      <c r="N1354" s="1"/>
    </row>
    <row r="1355" spans="2:14" x14ac:dyDescent="0.25">
      <c r="B1355">
        <v>2.03307E-2</v>
      </c>
      <c r="D1355">
        <v>1.353</v>
      </c>
      <c r="E1355" s="4">
        <f t="shared" si="132"/>
        <v>1.353</v>
      </c>
      <c r="G1355">
        <v>1.22618</v>
      </c>
      <c r="I1355">
        <v>1.34088E-2</v>
      </c>
      <c r="J1355" s="3">
        <f t="shared" si="133"/>
        <v>1.2599195000000001</v>
      </c>
      <c r="K1355">
        <v>7.7825699999999998</v>
      </c>
      <c r="L1355">
        <v>74991.5</v>
      </c>
      <c r="M1355">
        <f t="shared" si="134"/>
        <v>74.991500000000002</v>
      </c>
      <c r="N1355" s="1"/>
    </row>
    <row r="1356" spans="2:14" x14ac:dyDescent="0.25">
      <c r="D1356">
        <v>1.3540000000000001</v>
      </c>
      <c r="E1356" s="4">
        <f t="shared" si="132"/>
        <v>1.3540000000000001</v>
      </c>
      <c r="J1356" s="3">
        <f t="shared" si="133"/>
        <v>0</v>
      </c>
      <c r="L1356">
        <f>AVERAGE(L1355,L1357)</f>
        <v>75025.100000000006</v>
      </c>
      <c r="M1356">
        <f t="shared" si="134"/>
        <v>75.025100000000009</v>
      </c>
      <c r="N1356" s="1"/>
    </row>
    <row r="1357" spans="2:14" x14ac:dyDescent="0.25">
      <c r="B1357">
        <v>2.03307E-2</v>
      </c>
      <c r="D1357">
        <v>1.355</v>
      </c>
      <c r="E1357" s="4">
        <f t="shared" si="132"/>
        <v>1.355</v>
      </c>
      <c r="G1357">
        <v>1.2281</v>
      </c>
      <c r="I1357">
        <v>1.34471E-2</v>
      </c>
      <c r="J1357" s="3">
        <f t="shared" si="133"/>
        <v>1.2618777999999999</v>
      </c>
      <c r="K1357">
        <v>7.7830500000000002</v>
      </c>
      <c r="L1357">
        <v>75058.7</v>
      </c>
      <c r="M1357">
        <f t="shared" si="134"/>
        <v>75.058700000000002</v>
      </c>
      <c r="N1357" s="1"/>
    </row>
    <row r="1358" spans="2:14" x14ac:dyDescent="0.25">
      <c r="D1358">
        <v>1.3560000000000001</v>
      </c>
      <c r="E1358" s="4">
        <f t="shared" si="132"/>
        <v>1.3560000000000001</v>
      </c>
      <c r="J1358" s="3">
        <f t="shared" si="133"/>
        <v>0</v>
      </c>
      <c r="L1358">
        <f>AVERAGE(L1357,L1359)</f>
        <v>75092.25</v>
      </c>
      <c r="M1358">
        <f t="shared" si="134"/>
        <v>75.092250000000007</v>
      </c>
      <c r="N1358" s="1"/>
    </row>
    <row r="1359" spans="2:14" x14ac:dyDescent="0.25">
      <c r="B1359">
        <v>2.03307E-2</v>
      </c>
      <c r="D1359">
        <v>1.357</v>
      </c>
      <c r="E1359" s="4">
        <f t="shared" si="132"/>
        <v>1.357</v>
      </c>
      <c r="G1359">
        <v>1.23003</v>
      </c>
      <c r="I1359">
        <v>1.34854E-2</v>
      </c>
      <c r="J1359" s="3">
        <f t="shared" si="133"/>
        <v>1.2638460999999999</v>
      </c>
      <c r="K1359">
        <v>7.7835299999999998</v>
      </c>
      <c r="L1359">
        <v>75125.8</v>
      </c>
      <c r="M1359">
        <f t="shared" si="134"/>
        <v>75.125799999999998</v>
      </c>
      <c r="N1359" s="1"/>
    </row>
    <row r="1360" spans="2:14" x14ac:dyDescent="0.25">
      <c r="D1360">
        <v>1.3580000000000001</v>
      </c>
      <c r="E1360" s="4">
        <f t="shared" si="132"/>
        <v>1.3580000000000001</v>
      </c>
      <c r="J1360" s="3">
        <f t="shared" si="133"/>
        <v>0</v>
      </c>
      <c r="L1360">
        <f>AVERAGE(L1359,L1361)</f>
        <v>75159.3</v>
      </c>
      <c r="M1360">
        <f t="shared" si="134"/>
        <v>75.159300000000002</v>
      </c>
      <c r="N1360" s="1"/>
    </row>
    <row r="1361" spans="2:14" x14ac:dyDescent="0.25">
      <c r="B1361">
        <v>2.03307E-2</v>
      </c>
      <c r="D1361">
        <v>1.359</v>
      </c>
      <c r="E1361" s="4">
        <f t="shared" si="132"/>
        <v>1.359</v>
      </c>
      <c r="G1361">
        <v>1.2319500000000001</v>
      </c>
      <c r="I1361">
        <v>1.35237E-2</v>
      </c>
      <c r="J1361" s="3">
        <f t="shared" si="133"/>
        <v>1.2658043999999999</v>
      </c>
      <c r="K1361">
        <v>7.7839999999999998</v>
      </c>
      <c r="L1361">
        <v>75192.800000000003</v>
      </c>
      <c r="M1361">
        <f t="shared" si="134"/>
        <v>75.192800000000005</v>
      </c>
      <c r="N1361" s="1"/>
    </row>
    <row r="1362" spans="2:14" x14ac:dyDescent="0.25">
      <c r="D1362">
        <v>1.36</v>
      </c>
      <c r="E1362" s="4">
        <f t="shared" si="132"/>
        <v>1.36</v>
      </c>
      <c r="J1362" s="3">
        <f t="shared" si="133"/>
        <v>0</v>
      </c>
      <c r="L1362">
        <f>AVERAGE(L1361,L1363)</f>
        <v>75226.3</v>
      </c>
      <c r="M1362">
        <f t="shared" si="134"/>
        <v>75.226300000000009</v>
      </c>
      <c r="N1362" s="1"/>
    </row>
    <row r="1363" spans="2:14" x14ac:dyDescent="0.25">
      <c r="B1363">
        <v>2.0330600000000001E-2</v>
      </c>
      <c r="D1363">
        <v>1.361</v>
      </c>
      <c r="E1363" s="4">
        <f t="shared" si="132"/>
        <v>1.361</v>
      </c>
      <c r="G1363">
        <v>1.23387</v>
      </c>
      <c r="I1363">
        <v>1.35622E-2</v>
      </c>
      <c r="J1363" s="3">
        <f t="shared" si="133"/>
        <v>1.2677628000000001</v>
      </c>
      <c r="K1363">
        <v>7.7844800000000003</v>
      </c>
      <c r="L1363">
        <v>75259.8</v>
      </c>
      <c r="M1363">
        <f t="shared" si="134"/>
        <v>75.259799999999998</v>
      </c>
      <c r="N1363" s="1"/>
    </row>
    <row r="1364" spans="2:14" x14ac:dyDescent="0.25">
      <c r="D1364">
        <v>1.3620000000000001</v>
      </c>
      <c r="E1364" s="4">
        <f t="shared" si="132"/>
        <v>1.3620000000000001</v>
      </c>
      <c r="J1364" s="3">
        <f t="shared" si="133"/>
        <v>0</v>
      </c>
      <c r="L1364">
        <f>AVERAGE(L1363,L1365)</f>
        <v>75293.3</v>
      </c>
      <c r="M1364">
        <f t="shared" si="134"/>
        <v>75.293300000000002</v>
      </c>
      <c r="N1364" s="1"/>
    </row>
    <row r="1365" spans="2:14" x14ac:dyDescent="0.25">
      <c r="B1365">
        <v>2.03307E-2</v>
      </c>
      <c r="D1365">
        <v>1.363</v>
      </c>
      <c r="E1365" s="4">
        <f t="shared" si="132"/>
        <v>1.363</v>
      </c>
      <c r="G1365">
        <v>1.2358</v>
      </c>
      <c r="I1365">
        <v>1.3600599999999999E-2</v>
      </c>
      <c r="J1365" s="3">
        <f t="shared" si="133"/>
        <v>1.2697312999999999</v>
      </c>
      <c r="K1365">
        <v>7.7849599999999999</v>
      </c>
      <c r="L1365">
        <v>75326.8</v>
      </c>
      <c r="M1365">
        <f t="shared" si="134"/>
        <v>75.326800000000006</v>
      </c>
      <c r="N1365" s="1"/>
    </row>
    <row r="1366" spans="2:14" x14ac:dyDescent="0.25">
      <c r="D1366">
        <v>1.3640000000000001</v>
      </c>
      <c r="E1366" s="4">
        <f t="shared" si="132"/>
        <v>1.3640000000000001</v>
      </c>
      <c r="J1366" s="3">
        <f t="shared" si="133"/>
        <v>0</v>
      </c>
      <c r="L1366">
        <f>AVERAGE(L1365,L1367)</f>
        <v>75360.200000000012</v>
      </c>
      <c r="M1366">
        <f t="shared" si="134"/>
        <v>75.360200000000006</v>
      </c>
      <c r="N1366" s="1"/>
    </row>
    <row r="1367" spans="2:14" x14ac:dyDescent="0.25">
      <c r="B1367">
        <v>2.0330600000000001E-2</v>
      </c>
      <c r="D1367">
        <v>1.365</v>
      </c>
      <c r="E1367" s="4">
        <f t="shared" si="132"/>
        <v>1.365</v>
      </c>
      <c r="G1367">
        <v>1.2377199999999999</v>
      </c>
      <c r="I1367">
        <v>1.3639099999999999E-2</v>
      </c>
      <c r="J1367" s="3">
        <f t="shared" si="133"/>
        <v>1.2716897</v>
      </c>
      <c r="K1367">
        <v>7.7854299999999999</v>
      </c>
      <c r="L1367">
        <v>75393.600000000006</v>
      </c>
      <c r="M1367">
        <f t="shared" si="134"/>
        <v>75.393600000000006</v>
      </c>
      <c r="N1367" s="1"/>
    </row>
    <row r="1368" spans="2:14" x14ac:dyDescent="0.25">
      <c r="D1368">
        <v>1.3660000000000001</v>
      </c>
      <c r="E1368" s="4">
        <f t="shared" si="132"/>
        <v>1.3660000000000001</v>
      </c>
      <c r="J1368" s="3">
        <f t="shared" si="133"/>
        <v>0</v>
      </c>
      <c r="L1368">
        <f>AVERAGE(L1367,L1369)</f>
        <v>75427</v>
      </c>
      <c r="M1368">
        <f t="shared" si="134"/>
        <v>75.427000000000007</v>
      </c>
      <c r="N1368" s="1"/>
    </row>
    <row r="1369" spans="2:14" x14ac:dyDescent="0.25">
      <c r="B1369">
        <v>2.0330600000000001E-2</v>
      </c>
      <c r="D1369">
        <v>1.367</v>
      </c>
      <c r="E1369" s="4">
        <f t="shared" si="132"/>
        <v>1.367</v>
      </c>
      <c r="G1369">
        <v>1.2396400000000001</v>
      </c>
      <c r="I1369">
        <v>1.36776E-2</v>
      </c>
      <c r="J1369" s="3">
        <f t="shared" si="133"/>
        <v>1.2736482000000002</v>
      </c>
      <c r="K1369">
        <v>7.7858999999999998</v>
      </c>
      <c r="L1369">
        <v>75460.399999999994</v>
      </c>
      <c r="M1369">
        <f t="shared" si="134"/>
        <v>75.460399999999993</v>
      </c>
      <c r="N1369" s="1"/>
    </row>
    <row r="1370" spans="2:14" x14ac:dyDescent="0.25">
      <c r="D1370">
        <v>1.3680000000000001</v>
      </c>
      <c r="E1370" s="4">
        <f t="shared" si="132"/>
        <v>1.3680000000000001</v>
      </c>
      <c r="J1370" s="3">
        <f t="shared" si="133"/>
        <v>0</v>
      </c>
      <c r="L1370">
        <f>L1369+(L$1375-L$1369)/6</f>
        <v>75493.71666666666</v>
      </c>
      <c r="M1370">
        <f t="shared" si="134"/>
        <v>75.493716666666657</v>
      </c>
      <c r="N1370" s="1"/>
    </row>
    <row r="1371" spans="2:14" x14ac:dyDescent="0.25">
      <c r="D1371">
        <v>1.369</v>
      </c>
      <c r="E1371" s="4">
        <f t="shared" si="132"/>
        <v>1.369</v>
      </c>
      <c r="J1371" s="3">
        <f t="shared" si="133"/>
        <v>0</v>
      </c>
      <c r="L1371">
        <f t="shared" ref="L1371:L1374" si="135">L1370+(L$1375-L$1369)/6</f>
        <v>75527.033333333326</v>
      </c>
      <c r="M1371">
        <f t="shared" si="134"/>
        <v>75.527033333333321</v>
      </c>
      <c r="N1371" s="1"/>
    </row>
    <row r="1372" spans="2:14" x14ac:dyDescent="0.25">
      <c r="D1372">
        <v>1.37</v>
      </c>
      <c r="E1372" s="4">
        <f t="shared" si="132"/>
        <v>1.37</v>
      </c>
      <c r="J1372" s="3">
        <f t="shared" si="133"/>
        <v>0</v>
      </c>
      <c r="L1372">
        <f t="shared" si="135"/>
        <v>75560.349999999991</v>
      </c>
      <c r="M1372">
        <f t="shared" si="134"/>
        <v>75.560349999999985</v>
      </c>
      <c r="N1372" s="1"/>
    </row>
    <row r="1373" spans="2:14" x14ac:dyDescent="0.25">
      <c r="D1373">
        <v>1.371</v>
      </c>
      <c r="E1373" s="4">
        <f t="shared" si="132"/>
        <v>1.371</v>
      </c>
      <c r="J1373" s="3">
        <f t="shared" si="133"/>
        <v>0</v>
      </c>
      <c r="L1373">
        <f t="shared" si="135"/>
        <v>75593.666666666657</v>
      </c>
      <c r="M1373">
        <f t="shared" si="134"/>
        <v>75.593666666666664</v>
      </c>
      <c r="N1373" s="1"/>
    </row>
    <row r="1374" spans="2:14" x14ac:dyDescent="0.25">
      <c r="D1374">
        <v>1.3720000000000001</v>
      </c>
      <c r="E1374" s="4">
        <f t="shared" si="132"/>
        <v>1.3720000000000001</v>
      </c>
      <c r="J1374" s="3">
        <f t="shared" si="133"/>
        <v>0</v>
      </c>
      <c r="L1374">
        <f t="shared" si="135"/>
        <v>75626.983333333323</v>
      </c>
      <c r="M1374">
        <f t="shared" si="134"/>
        <v>75.626983333333328</v>
      </c>
      <c r="N1374" s="1"/>
    </row>
    <row r="1375" spans="2:14" x14ac:dyDescent="0.25">
      <c r="B1375">
        <v>2.0330600000000001E-2</v>
      </c>
      <c r="D1375">
        <v>1.373</v>
      </c>
      <c r="E1375" s="4">
        <f t="shared" si="132"/>
        <v>1.373</v>
      </c>
      <c r="G1375">
        <v>1.2454099999999999</v>
      </c>
      <c r="I1375">
        <v>1.3793400000000001E-2</v>
      </c>
      <c r="J1375" s="3">
        <f t="shared" si="133"/>
        <v>1.2795339999999999</v>
      </c>
      <c r="K1375">
        <v>7.7873200000000002</v>
      </c>
      <c r="L1375">
        <v>75660.3</v>
      </c>
      <c r="M1375">
        <f t="shared" si="134"/>
        <v>75.660300000000007</v>
      </c>
      <c r="N1375" s="1"/>
    </row>
    <row r="1376" spans="2:14" x14ac:dyDescent="0.25">
      <c r="D1376">
        <v>1.3740000000000001</v>
      </c>
      <c r="E1376" s="4">
        <f t="shared" si="132"/>
        <v>1.3740000000000001</v>
      </c>
      <c r="J1376" s="3">
        <f t="shared" si="133"/>
        <v>0</v>
      </c>
      <c r="L1376">
        <f>AVERAGE(L1375,L1377)</f>
        <v>75693.55</v>
      </c>
      <c r="M1376">
        <f t="shared" si="134"/>
        <v>75.693550000000002</v>
      </c>
      <c r="N1376" s="1"/>
    </row>
    <row r="1377" spans="2:14" x14ac:dyDescent="0.25">
      <c r="B1377">
        <v>2.0330600000000001E-2</v>
      </c>
      <c r="D1377">
        <v>1.375</v>
      </c>
      <c r="E1377" s="4">
        <f t="shared" si="132"/>
        <v>1.375</v>
      </c>
      <c r="G1377">
        <v>1.2473399999999999</v>
      </c>
      <c r="I1377">
        <v>1.3832000000000001E-2</v>
      </c>
      <c r="J1377" s="3">
        <f t="shared" si="133"/>
        <v>1.2815026</v>
      </c>
      <c r="K1377">
        <v>7.7877900000000002</v>
      </c>
      <c r="L1377">
        <v>75726.8</v>
      </c>
      <c r="M1377">
        <f t="shared" si="134"/>
        <v>75.726799999999997</v>
      </c>
      <c r="N1377" s="1"/>
    </row>
    <row r="1378" spans="2:14" x14ac:dyDescent="0.25">
      <c r="D1378">
        <v>1.3759999999999999</v>
      </c>
      <c r="E1378" s="4">
        <f t="shared" si="132"/>
        <v>1.3759999999999999</v>
      </c>
      <c r="J1378" s="3">
        <f t="shared" si="133"/>
        <v>0</v>
      </c>
      <c r="L1378">
        <f>AVERAGE(L1377,L1379)</f>
        <v>75760.05</v>
      </c>
      <c r="M1378">
        <f t="shared" si="134"/>
        <v>75.760050000000007</v>
      </c>
      <c r="N1378" s="1"/>
    </row>
    <row r="1379" spans="2:14" x14ac:dyDescent="0.25">
      <c r="B1379">
        <v>2.03307E-2</v>
      </c>
      <c r="D1379">
        <v>1.377</v>
      </c>
      <c r="E1379" s="4">
        <f t="shared" si="132"/>
        <v>1.377</v>
      </c>
      <c r="G1379">
        <v>1.24926</v>
      </c>
      <c r="I1379">
        <v>1.38707E-2</v>
      </c>
      <c r="J1379" s="3">
        <f t="shared" si="133"/>
        <v>1.2834614</v>
      </c>
      <c r="K1379">
        <v>7.7882600000000002</v>
      </c>
      <c r="L1379">
        <v>75793.3</v>
      </c>
      <c r="M1379">
        <f t="shared" si="134"/>
        <v>75.793300000000002</v>
      </c>
      <c r="N1379" s="1"/>
    </row>
    <row r="1380" spans="2:14" x14ac:dyDescent="0.25">
      <c r="D1380">
        <v>1.3779999999999999</v>
      </c>
      <c r="E1380" s="4">
        <f t="shared" si="132"/>
        <v>1.3779999999999999</v>
      </c>
      <c r="J1380" s="3">
        <f t="shared" si="133"/>
        <v>0</v>
      </c>
      <c r="L1380">
        <f>AVERAGE(L1379,L1381)</f>
        <v>75826.5</v>
      </c>
      <c r="M1380">
        <f t="shared" si="134"/>
        <v>75.826499999999996</v>
      </c>
      <c r="N1380" s="1"/>
    </row>
    <row r="1381" spans="2:14" x14ac:dyDescent="0.25">
      <c r="B1381">
        <v>2.03307E-2</v>
      </c>
      <c r="D1381">
        <v>1.379</v>
      </c>
      <c r="E1381" s="4">
        <f t="shared" si="132"/>
        <v>1.379</v>
      </c>
      <c r="G1381">
        <v>1.25118</v>
      </c>
      <c r="I1381">
        <v>1.3909400000000001E-2</v>
      </c>
      <c r="J1381" s="3">
        <f t="shared" si="133"/>
        <v>1.2854200999999998</v>
      </c>
      <c r="K1381">
        <v>7.7887300000000002</v>
      </c>
      <c r="L1381">
        <v>75859.7</v>
      </c>
      <c r="M1381">
        <f t="shared" si="134"/>
        <v>75.859700000000004</v>
      </c>
      <c r="N1381" s="1"/>
    </row>
    <row r="1382" spans="2:14" x14ac:dyDescent="0.25">
      <c r="D1382">
        <v>1.38</v>
      </c>
      <c r="E1382" s="4">
        <f t="shared" si="132"/>
        <v>1.38</v>
      </c>
      <c r="J1382" s="3">
        <f t="shared" si="133"/>
        <v>0</v>
      </c>
      <c r="L1382">
        <f>AVERAGE(L1381,L1383)</f>
        <v>75892.850000000006</v>
      </c>
      <c r="M1382">
        <f t="shared" si="134"/>
        <v>75.89285000000001</v>
      </c>
      <c r="N1382" s="1"/>
    </row>
    <row r="1383" spans="2:14" x14ac:dyDescent="0.25">
      <c r="B1383">
        <v>2.03307E-2</v>
      </c>
      <c r="D1383">
        <v>1.381</v>
      </c>
      <c r="E1383" s="4">
        <f t="shared" si="132"/>
        <v>1.381</v>
      </c>
      <c r="G1383">
        <v>1.2531000000000001</v>
      </c>
      <c r="I1383">
        <v>1.3948199999999999E-2</v>
      </c>
      <c r="J1383" s="3">
        <f t="shared" si="133"/>
        <v>1.2873789</v>
      </c>
      <c r="K1383">
        <v>7.7891899999999996</v>
      </c>
      <c r="L1383">
        <v>75926</v>
      </c>
      <c r="M1383">
        <f t="shared" si="134"/>
        <v>75.926000000000002</v>
      </c>
      <c r="N1383" s="1"/>
    </row>
    <row r="1384" spans="2:14" x14ac:dyDescent="0.25">
      <c r="D1384">
        <v>1.3819999999999999</v>
      </c>
      <c r="E1384" s="4">
        <f t="shared" si="132"/>
        <v>1.3819999999999999</v>
      </c>
      <c r="J1384" s="3">
        <f t="shared" si="133"/>
        <v>0</v>
      </c>
      <c r="L1384">
        <f>AVERAGE(L1383,L1385)</f>
        <v>75959.100000000006</v>
      </c>
      <c r="M1384">
        <f t="shared" si="134"/>
        <v>75.959100000000007</v>
      </c>
      <c r="N1384" s="1"/>
    </row>
    <row r="1385" spans="2:14" x14ac:dyDescent="0.25">
      <c r="B1385">
        <v>2.03307E-2</v>
      </c>
      <c r="D1385">
        <v>1.383</v>
      </c>
      <c r="E1385" s="4">
        <f t="shared" si="132"/>
        <v>1.383</v>
      </c>
      <c r="G1385">
        <v>1.2550300000000001</v>
      </c>
      <c r="I1385">
        <v>1.3986999999999999E-2</v>
      </c>
      <c r="J1385" s="3">
        <f t="shared" si="133"/>
        <v>1.2893477</v>
      </c>
      <c r="K1385">
        <v>7.7896599999999996</v>
      </c>
      <c r="L1385">
        <v>75992.2</v>
      </c>
      <c r="M1385">
        <f t="shared" si="134"/>
        <v>75.992199999999997</v>
      </c>
      <c r="N1385" s="1"/>
    </row>
    <row r="1386" spans="2:14" x14ac:dyDescent="0.25">
      <c r="D1386">
        <v>1.3839999999999999</v>
      </c>
      <c r="E1386" s="4">
        <f t="shared" si="132"/>
        <v>1.3839999999999999</v>
      </c>
      <c r="J1386" s="3">
        <f t="shared" si="133"/>
        <v>0</v>
      </c>
      <c r="L1386">
        <f>AVERAGE(L1385,L1387)</f>
        <v>76025.299999999988</v>
      </c>
      <c r="M1386">
        <f t="shared" si="134"/>
        <v>76.025299999999987</v>
      </c>
      <c r="N1386" s="1"/>
    </row>
    <row r="1387" spans="2:14" x14ac:dyDescent="0.25">
      <c r="B1387">
        <v>2.0330600000000001E-2</v>
      </c>
      <c r="D1387">
        <v>1.385</v>
      </c>
      <c r="E1387" s="4">
        <f t="shared" si="132"/>
        <v>1.385</v>
      </c>
      <c r="G1387">
        <v>1.25695</v>
      </c>
      <c r="I1387">
        <v>1.40258E-2</v>
      </c>
      <c r="J1387" s="3">
        <f t="shared" si="133"/>
        <v>1.2913064000000001</v>
      </c>
      <c r="K1387">
        <v>7.7901199999999999</v>
      </c>
      <c r="L1387">
        <v>76058.399999999994</v>
      </c>
      <c r="M1387">
        <f t="shared" si="134"/>
        <v>76.058399999999992</v>
      </c>
      <c r="N1387" s="1"/>
    </row>
    <row r="1388" spans="2:14" x14ac:dyDescent="0.25">
      <c r="D1388">
        <v>1.3859999999999999</v>
      </c>
      <c r="E1388" s="4">
        <f t="shared" si="132"/>
        <v>1.3859999999999999</v>
      </c>
      <c r="J1388" s="3">
        <f t="shared" si="133"/>
        <v>0</v>
      </c>
      <c r="L1388">
        <f>AVERAGE(L1387,L1389)</f>
        <v>76091.45</v>
      </c>
      <c r="M1388">
        <f t="shared" si="134"/>
        <v>76.091449999999995</v>
      </c>
      <c r="N1388" s="1"/>
    </row>
    <row r="1389" spans="2:14" x14ac:dyDescent="0.25">
      <c r="B1389">
        <v>2.03308E-2</v>
      </c>
      <c r="D1389">
        <v>1.387</v>
      </c>
      <c r="E1389" s="4">
        <f t="shared" si="132"/>
        <v>1.387</v>
      </c>
      <c r="G1389">
        <v>1.2588699999999999</v>
      </c>
      <c r="I1389">
        <v>1.4064500000000001E-2</v>
      </c>
      <c r="J1389" s="3">
        <f t="shared" si="133"/>
        <v>1.2932652999999998</v>
      </c>
      <c r="K1389">
        <v>7.7905800000000003</v>
      </c>
      <c r="L1389">
        <v>76124.5</v>
      </c>
      <c r="M1389">
        <f t="shared" si="134"/>
        <v>76.124499999999998</v>
      </c>
      <c r="N1389" s="1"/>
    </row>
    <row r="1390" spans="2:14" x14ac:dyDescent="0.25">
      <c r="D1390">
        <v>1.3879999999999999</v>
      </c>
      <c r="E1390" s="4">
        <f t="shared" si="132"/>
        <v>1.3879999999999999</v>
      </c>
      <c r="J1390" s="3">
        <f t="shared" si="133"/>
        <v>0</v>
      </c>
      <c r="L1390">
        <f>AVERAGE(L1389,L1391)</f>
        <v>76157.5</v>
      </c>
      <c r="M1390">
        <f t="shared" si="134"/>
        <v>76.157499999999999</v>
      </c>
      <c r="N1390" s="1"/>
    </row>
    <row r="1391" spans="2:14" x14ac:dyDescent="0.25">
      <c r="B1391">
        <v>2.03307E-2</v>
      </c>
      <c r="D1391">
        <v>1.389</v>
      </c>
      <c r="E1391" s="4">
        <f t="shared" si="132"/>
        <v>1.389</v>
      </c>
      <c r="G1391">
        <v>1.2607900000000001</v>
      </c>
      <c r="I1391">
        <v>1.41035E-2</v>
      </c>
      <c r="J1391" s="3">
        <f t="shared" si="133"/>
        <v>1.2952242</v>
      </c>
      <c r="K1391">
        <v>7.7910500000000003</v>
      </c>
      <c r="L1391">
        <v>76190.5</v>
      </c>
      <c r="M1391">
        <f t="shared" si="134"/>
        <v>76.1905</v>
      </c>
      <c r="N1391" s="1"/>
    </row>
    <row r="1392" spans="2:14" x14ac:dyDescent="0.25">
      <c r="D1392">
        <v>1.39</v>
      </c>
      <c r="E1392" s="4">
        <f t="shared" si="132"/>
        <v>1.39</v>
      </c>
      <c r="J1392" s="3">
        <f t="shared" si="133"/>
        <v>0</v>
      </c>
      <c r="L1392">
        <f>AVERAGE(L1391,L1393)</f>
        <v>76223.5</v>
      </c>
      <c r="M1392">
        <f t="shared" si="134"/>
        <v>76.223500000000001</v>
      </c>
      <c r="N1392" s="1"/>
    </row>
    <row r="1393" spans="2:14" x14ac:dyDescent="0.25">
      <c r="B1393">
        <v>2.03307E-2</v>
      </c>
      <c r="D1393">
        <v>1.391</v>
      </c>
      <c r="E1393" s="4">
        <f t="shared" si="132"/>
        <v>1.391</v>
      </c>
      <c r="G1393">
        <v>1.26271</v>
      </c>
      <c r="I1393">
        <v>1.4142500000000001E-2</v>
      </c>
      <c r="J1393" s="3">
        <f t="shared" si="133"/>
        <v>1.2971831999999999</v>
      </c>
      <c r="K1393">
        <v>7.7915099999999997</v>
      </c>
      <c r="L1393">
        <v>76256.5</v>
      </c>
      <c r="M1393">
        <f t="shared" si="134"/>
        <v>76.256500000000003</v>
      </c>
      <c r="N1393" s="1"/>
    </row>
    <row r="1394" spans="2:14" x14ac:dyDescent="0.25">
      <c r="D1394">
        <v>1.3919999999999999</v>
      </c>
      <c r="E1394" s="4">
        <f t="shared" si="132"/>
        <v>1.3919999999999999</v>
      </c>
      <c r="J1394" s="3">
        <f t="shared" si="133"/>
        <v>0</v>
      </c>
      <c r="L1394">
        <f>AVERAGE(L1393,L1395)</f>
        <v>76289.45</v>
      </c>
      <c r="M1394">
        <f t="shared" si="134"/>
        <v>76.289450000000002</v>
      </c>
      <c r="N1394" s="1"/>
    </row>
    <row r="1395" spans="2:14" x14ac:dyDescent="0.25">
      <c r="B1395">
        <v>2.0330600000000001E-2</v>
      </c>
      <c r="D1395">
        <v>1.393</v>
      </c>
      <c r="E1395" s="4">
        <f t="shared" si="132"/>
        <v>1.393</v>
      </c>
      <c r="G1395">
        <v>1.26464</v>
      </c>
      <c r="I1395">
        <v>1.41815E-2</v>
      </c>
      <c r="J1395" s="3">
        <f t="shared" si="133"/>
        <v>1.2991521000000001</v>
      </c>
      <c r="K1395">
        <v>7.7919799999999997</v>
      </c>
      <c r="L1395">
        <v>76322.399999999994</v>
      </c>
      <c r="M1395">
        <f t="shared" si="134"/>
        <v>76.322399999999988</v>
      </c>
      <c r="N1395" s="1"/>
    </row>
    <row r="1396" spans="2:14" x14ac:dyDescent="0.25">
      <c r="D1396">
        <v>1.3939999999999999</v>
      </c>
      <c r="E1396" s="4">
        <f t="shared" si="132"/>
        <v>1.3939999999999999</v>
      </c>
      <c r="J1396" s="3">
        <f t="shared" si="133"/>
        <v>0</v>
      </c>
      <c r="L1396">
        <f>AVERAGE(L1395,L1397)</f>
        <v>76355.350000000006</v>
      </c>
      <c r="M1396">
        <f t="shared" si="134"/>
        <v>76.355350000000001</v>
      </c>
      <c r="N1396" s="1"/>
    </row>
    <row r="1397" spans="2:14" x14ac:dyDescent="0.25">
      <c r="B1397">
        <v>2.03307E-2</v>
      </c>
      <c r="D1397">
        <v>1.395</v>
      </c>
      <c r="E1397" s="4">
        <f t="shared" si="132"/>
        <v>1.395</v>
      </c>
      <c r="G1397">
        <v>1.2665599999999999</v>
      </c>
      <c r="I1397">
        <v>1.4220500000000001E-2</v>
      </c>
      <c r="J1397" s="3">
        <f t="shared" si="133"/>
        <v>1.3011111999999998</v>
      </c>
      <c r="K1397">
        <v>7.79244</v>
      </c>
      <c r="L1397">
        <v>76388.3</v>
      </c>
      <c r="M1397">
        <f t="shared" si="134"/>
        <v>76.388300000000001</v>
      </c>
      <c r="N1397" s="1"/>
    </row>
    <row r="1398" spans="2:14" x14ac:dyDescent="0.25">
      <c r="D1398">
        <v>1.3959999999999999</v>
      </c>
      <c r="E1398" s="4">
        <f t="shared" si="132"/>
        <v>1.3959999999999999</v>
      </c>
      <c r="J1398" s="3">
        <f t="shared" si="133"/>
        <v>0</v>
      </c>
      <c r="L1398">
        <f>L1397+(L$1402-L$1397)/5</f>
        <v>76421.16</v>
      </c>
      <c r="M1398">
        <f t="shared" si="134"/>
        <v>76.42116</v>
      </c>
      <c r="N1398" s="1"/>
    </row>
    <row r="1399" spans="2:14" x14ac:dyDescent="0.25">
      <c r="D1399">
        <v>1.397</v>
      </c>
      <c r="E1399" s="4">
        <f t="shared" si="132"/>
        <v>1.397</v>
      </c>
      <c r="J1399" s="3">
        <f t="shared" si="133"/>
        <v>0</v>
      </c>
      <c r="L1399">
        <f t="shared" ref="L1399:L1401" si="136">L1398+(L$1402-L$1397)/5</f>
        <v>76454.02</v>
      </c>
      <c r="M1399">
        <f t="shared" si="134"/>
        <v>76.45402</v>
      </c>
      <c r="N1399" s="1"/>
    </row>
    <row r="1400" spans="2:14" x14ac:dyDescent="0.25">
      <c r="D1400">
        <v>1.3979999999999999</v>
      </c>
      <c r="E1400" s="4">
        <f t="shared" si="132"/>
        <v>1.3979999999999999</v>
      </c>
      <c r="J1400" s="3">
        <f t="shared" si="133"/>
        <v>0</v>
      </c>
      <c r="L1400">
        <f t="shared" si="136"/>
        <v>76486.880000000005</v>
      </c>
      <c r="M1400">
        <f t="shared" si="134"/>
        <v>76.486879999999999</v>
      </c>
      <c r="N1400" s="1"/>
    </row>
    <row r="1401" spans="2:14" x14ac:dyDescent="0.25">
      <c r="D1401">
        <v>1.399</v>
      </c>
      <c r="E1401" s="4">
        <f t="shared" si="132"/>
        <v>1.399</v>
      </c>
      <c r="J1401" s="3">
        <f t="shared" si="133"/>
        <v>0</v>
      </c>
      <c r="L1401">
        <f t="shared" si="136"/>
        <v>76519.740000000005</v>
      </c>
      <c r="M1401">
        <f t="shared" si="134"/>
        <v>76.519739999999999</v>
      </c>
      <c r="N1401" s="1"/>
    </row>
    <row r="1402" spans="2:14" x14ac:dyDescent="0.25">
      <c r="B1402">
        <v>2.0330600000000001E-2</v>
      </c>
      <c r="D1402">
        <v>1.4</v>
      </c>
      <c r="E1402" s="4">
        <f t="shared" si="132"/>
        <v>1.4</v>
      </c>
      <c r="G1402">
        <v>1.27136</v>
      </c>
      <c r="I1402">
        <v>1.43182E-2</v>
      </c>
      <c r="J1402" s="3">
        <f t="shared" si="133"/>
        <v>1.3060088000000001</v>
      </c>
      <c r="K1402">
        <v>7.79359</v>
      </c>
      <c r="L1402">
        <v>76552.600000000006</v>
      </c>
      <c r="M1402">
        <f t="shared" si="134"/>
        <v>76.552600000000012</v>
      </c>
      <c r="N1402" s="1"/>
    </row>
    <row r="1403" spans="2:14" x14ac:dyDescent="0.25">
      <c r="D1403">
        <v>1.401</v>
      </c>
      <c r="E1403" s="4">
        <f t="shared" si="132"/>
        <v>1.401</v>
      </c>
      <c r="J1403" s="3">
        <f t="shared" si="133"/>
        <v>0</v>
      </c>
      <c r="L1403">
        <f>AVERAGE(L1402,L1404)</f>
        <v>76585.399999999994</v>
      </c>
      <c r="M1403">
        <f t="shared" si="134"/>
        <v>76.585399999999993</v>
      </c>
      <c r="N1403" s="1"/>
    </row>
    <row r="1404" spans="2:14" x14ac:dyDescent="0.25">
      <c r="B1404">
        <v>2.0330600000000001E-2</v>
      </c>
      <c r="D1404">
        <v>1.4019999999999999</v>
      </c>
      <c r="E1404" s="4">
        <f t="shared" si="132"/>
        <v>1.4019999999999999</v>
      </c>
      <c r="G1404">
        <v>1.27328</v>
      </c>
      <c r="I1404">
        <v>1.43573E-2</v>
      </c>
      <c r="J1404" s="3">
        <f t="shared" si="133"/>
        <v>1.3079679</v>
      </c>
      <c r="K1404">
        <v>7.7940399999999999</v>
      </c>
      <c r="L1404">
        <v>76618.2</v>
      </c>
      <c r="M1404">
        <f t="shared" si="134"/>
        <v>76.618200000000002</v>
      </c>
      <c r="N1404" s="1"/>
    </row>
    <row r="1405" spans="2:14" x14ac:dyDescent="0.25">
      <c r="D1405">
        <v>1.403</v>
      </c>
      <c r="E1405" s="4">
        <f t="shared" si="132"/>
        <v>1.403</v>
      </c>
      <c r="J1405" s="3">
        <f t="shared" si="133"/>
        <v>0</v>
      </c>
      <c r="L1405">
        <f>AVERAGE(L1404,L1406)</f>
        <v>76650.95</v>
      </c>
      <c r="M1405">
        <f t="shared" si="134"/>
        <v>76.650949999999995</v>
      </c>
      <c r="N1405" s="1"/>
    </row>
    <row r="1406" spans="2:14" x14ac:dyDescent="0.25">
      <c r="B1406">
        <v>2.03307E-2</v>
      </c>
      <c r="D1406">
        <v>1.4039999999999999</v>
      </c>
      <c r="E1406" s="4">
        <f t="shared" si="132"/>
        <v>1.4039999999999999</v>
      </c>
      <c r="G1406">
        <v>1.27521</v>
      </c>
      <c r="I1406">
        <v>1.43965E-2</v>
      </c>
      <c r="J1406" s="3">
        <f t="shared" si="133"/>
        <v>1.3099371999999998</v>
      </c>
      <c r="K1406">
        <v>7.7945000000000002</v>
      </c>
      <c r="L1406">
        <v>76683.7</v>
      </c>
      <c r="M1406">
        <f t="shared" si="134"/>
        <v>76.683700000000002</v>
      </c>
      <c r="N1406" s="1"/>
    </row>
    <row r="1407" spans="2:14" x14ac:dyDescent="0.25">
      <c r="D1407">
        <v>1.405</v>
      </c>
      <c r="E1407" s="4">
        <f t="shared" si="132"/>
        <v>1.405</v>
      </c>
      <c r="J1407" s="3">
        <f t="shared" si="133"/>
        <v>0</v>
      </c>
      <c r="L1407">
        <f>AVERAGE(L1406,L1408)</f>
        <v>76716.45</v>
      </c>
      <c r="M1407">
        <f t="shared" si="134"/>
        <v>76.716449999999995</v>
      </c>
      <c r="N1407" s="1"/>
    </row>
    <row r="1408" spans="2:14" x14ac:dyDescent="0.25">
      <c r="B1408">
        <v>2.03307E-2</v>
      </c>
      <c r="D1408">
        <v>1.4059999999999999</v>
      </c>
      <c r="E1408" s="4">
        <f t="shared" si="132"/>
        <v>1.4059999999999999</v>
      </c>
      <c r="G1408">
        <v>1.2771300000000001</v>
      </c>
      <c r="I1408">
        <v>1.4435699999999999E-2</v>
      </c>
      <c r="J1408" s="3">
        <f t="shared" si="133"/>
        <v>1.3118964</v>
      </c>
      <c r="K1408">
        <v>7.79495</v>
      </c>
      <c r="L1408">
        <v>76749.2</v>
      </c>
      <c r="M1408">
        <f t="shared" si="134"/>
        <v>76.749200000000002</v>
      </c>
      <c r="N1408" s="1"/>
    </row>
    <row r="1409" spans="2:14" x14ac:dyDescent="0.25">
      <c r="D1409">
        <v>1.407</v>
      </c>
      <c r="E1409" s="4">
        <f t="shared" si="132"/>
        <v>1.407</v>
      </c>
      <c r="J1409" s="3">
        <f t="shared" si="133"/>
        <v>0</v>
      </c>
      <c r="L1409">
        <f>AVERAGE(L1408,L1410)</f>
        <v>76781.899999999994</v>
      </c>
      <c r="M1409">
        <f t="shared" si="134"/>
        <v>76.781899999999993</v>
      </c>
      <c r="N1409" s="1"/>
    </row>
    <row r="1410" spans="2:14" x14ac:dyDescent="0.25">
      <c r="B1410">
        <v>2.03307E-2</v>
      </c>
      <c r="D1410">
        <v>1.4079999999999999</v>
      </c>
      <c r="E1410" s="4">
        <f t="shared" si="132"/>
        <v>1.4079999999999999</v>
      </c>
      <c r="G1410">
        <v>1.27905</v>
      </c>
      <c r="I1410">
        <v>1.4474900000000001E-2</v>
      </c>
      <c r="J1410" s="3">
        <f t="shared" si="133"/>
        <v>1.3138555999999999</v>
      </c>
      <c r="K1410">
        <v>7.7954100000000004</v>
      </c>
      <c r="L1410">
        <v>76814.600000000006</v>
      </c>
      <c r="M1410">
        <f t="shared" si="134"/>
        <v>76.814600000000013</v>
      </c>
      <c r="N1410" s="1"/>
    </row>
    <row r="1411" spans="2:14" x14ac:dyDescent="0.25">
      <c r="D1411">
        <v>1.409</v>
      </c>
      <c r="E1411" s="4">
        <f t="shared" ref="E1411:E1474" si="137">ROUND(D1411,3)</f>
        <v>1.409</v>
      </c>
      <c r="J1411" s="3">
        <f t="shared" ref="J1411:J1474" si="138">B1411+G1411+I1411</f>
        <v>0</v>
      </c>
      <c r="L1411">
        <f>AVERAGE(L1410,L1412)</f>
        <v>76847.25</v>
      </c>
      <c r="M1411">
        <f t="shared" ref="M1411:M1474" si="139">L1411/1000</f>
        <v>76.847250000000003</v>
      </c>
    </row>
    <row r="1412" spans="2:14" x14ac:dyDescent="0.25">
      <c r="B1412">
        <v>2.03307E-2</v>
      </c>
      <c r="D1412">
        <v>1.41</v>
      </c>
      <c r="E1412" s="4">
        <f t="shared" si="137"/>
        <v>1.41</v>
      </c>
      <c r="G1412">
        <v>1.2809699999999999</v>
      </c>
      <c r="I1412">
        <v>1.45142E-2</v>
      </c>
      <c r="J1412" s="3">
        <f t="shared" si="138"/>
        <v>1.3158148999999999</v>
      </c>
      <c r="K1412">
        <v>7.7958600000000002</v>
      </c>
      <c r="L1412">
        <v>76879.899999999994</v>
      </c>
      <c r="M1412">
        <f t="shared" si="139"/>
        <v>76.879899999999992</v>
      </c>
    </row>
    <row r="1413" spans="2:14" x14ac:dyDescent="0.25">
      <c r="D1413">
        <v>1.411</v>
      </c>
      <c r="E1413" s="4">
        <f t="shared" si="137"/>
        <v>1.411</v>
      </c>
      <c r="J1413" s="3">
        <f t="shared" si="138"/>
        <v>0</v>
      </c>
      <c r="L1413">
        <f>AVERAGE(L1412,L1414)</f>
        <v>76912.549999999988</v>
      </c>
      <c r="M1413">
        <f t="shared" si="139"/>
        <v>76.912549999999982</v>
      </c>
    </row>
    <row r="1414" spans="2:14" x14ac:dyDescent="0.25">
      <c r="B1414">
        <v>2.03307E-2</v>
      </c>
      <c r="D1414">
        <v>1.4119999999999999</v>
      </c>
      <c r="E1414" s="4">
        <f t="shared" si="137"/>
        <v>1.4119999999999999</v>
      </c>
      <c r="G1414">
        <v>1.2828900000000001</v>
      </c>
      <c r="I1414">
        <v>1.45535E-2</v>
      </c>
      <c r="J1414" s="3">
        <f t="shared" si="138"/>
        <v>1.3177742000000001</v>
      </c>
      <c r="K1414">
        <v>7.7963199999999997</v>
      </c>
      <c r="L1414">
        <v>76945.2</v>
      </c>
      <c r="M1414">
        <f t="shared" si="139"/>
        <v>76.9452</v>
      </c>
    </row>
    <row r="1415" spans="2:14" x14ac:dyDescent="0.25">
      <c r="D1415">
        <v>1.413</v>
      </c>
      <c r="E1415" s="4">
        <f t="shared" si="137"/>
        <v>1.413</v>
      </c>
      <c r="J1415" s="3">
        <f t="shared" si="138"/>
        <v>0</v>
      </c>
      <c r="L1415">
        <f>AVERAGE(L1414,L1416)</f>
        <v>76977.799999999988</v>
      </c>
      <c r="M1415">
        <f t="shared" si="139"/>
        <v>76.977799999999988</v>
      </c>
      <c r="N1415" s="1"/>
    </row>
    <row r="1416" spans="2:14" x14ac:dyDescent="0.25">
      <c r="B1416">
        <v>2.03307E-2</v>
      </c>
      <c r="D1416">
        <v>1.4139999999999999</v>
      </c>
      <c r="E1416" s="4">
        <f t="shared" si="137"/>
        <v>1.4139999999999999</v>
      </c>
      <c r="G1416">
        <v>1.28481</v>
      </c>
      <c r="I1416">
        <v>1.45928E-2</v>
      </c>
      <c r="J1416" s="3">
        <f t="shared" si="138"/>
        <v>1.3197334999999999</v>
      </c>
      <c r="K1416">
        <v>7.7967700000000004</v>
      </c>
      <c r="L1416">
        <v>77010.399999999994</v>
      </c>
      <c r="M1416">
        <f t="shared" si="139"/>
        <v>77.01039999999999</v>
      </c>
      <c r="N1416" s="1"/>
    </row>
    <row r="1417" spans="2:14" x14ac:dyDescent="0.25">
      <c r="D1417">
        <v>1.415</v>
      </c>
      <c r="E1417" s="4">
        <f t="shared" si="137"/>
        <v>1.415</v>
      </c>
      <c r="J1417" s="3">
        <f t="shared" si="138"/>
        <v>0</v>
      </c>
      <c r="L1417">
        <f>AVERAGE(L1416,L1418)</f>
        <v>77043</v>
      </c>
      <c r="M1417">
        <f t="shared" si="139"/>
        <v>77.043000000000006</v>
      </c>
      <c r="N1417" s="1"/>
    </row>
    <row r="1418" spans="2:14" x14ac:dyDescent="0.25">
      <c r="B1418">
        <v>2.0330600000000001E-2</v>
      </c>
      <c r="D1418">
        <v>1.4159999999999999</v>
      </c>
      <c r="E1418" s="4">
        <f t="shared" si="137"/>
        <v>1.4159999999999999</v>
      </c>
      <c r="G1418">
        <v>1.2867299999999999</v>
      </c>
      <c r="I1418">
        <v>1.4632300000000001E-2</v>
      </c>
      <c r="J1418" s="3">
        <f t="shared" si="138"/>
        <v>1.3216928999999999</v>
      </c>
      <c r="K1418">
        <v>7.7972200000000003</v>
      </c>
      <c r="L1418">
        <v>77075.600000000006</v>
      </c>
      <c r="M1418">
        <f t="shared" si="139"/>
        <v>77.075600000000009</v>
      </c>
      <c r="N1418" s="1"/>
    </row>
    <row r="1419" spans="2:14" x14ac:dyDescent="0.25">
      <c r="D1419">
        <v>1.417</v>
      </c>
      <c r="E1419" s="4">
        <f t="shared" si="137"/>
        <v>1.417</v>
      </c>
      <c r="J1419" s="3">
        <f t="shared" si="138"/>
        <v>0</v>
      </c>
      <c r="L1419">
        <f>AVERAGE(L1418,L1420)</f>
        <v>77108.149999999994</v>
      </c>
      <c r="M1419">
        <f t="shared" si="139"/>
        <v>77.108149999999995</v>
      </c>
      <c r="N1419" s="1"/>
    </row>
    <row r="1420" spans="2:14" x14ac:dyDescent="0.25">
      <c r="B1420">
        <v>2.0330600000000001E-2</v>
      </c>
      <c r="D1420">
        <v>1.4179999999999999</v>
      </c>
      <c r="E1420" s="4">
        <f t="shared" si="137"/>
        <v>1.4179999999999999</v>
      </c>
      <c r="G1420">
        <v>1.2886599999999999</v>
      </c>
      <c r="I1420">
        <v>1.4671699999999999E-2</v>
      </c>
      <c r="J1420" s="3">
        <f t="shared" si="138"/>
        <v>1.3236623000000001</v>
      </c>
      <c r="K1420">
        <v>7.7976700000000001</v>
      </c>
      <c r="L1420">
        <v>77140.7</v>
      </c>
      <c r="M1420">
        <f t="shared" si="139"/>
        <v>77.140699999999995</v>
      </c>
      <c r="N1420" s="1"/>
    </row>
    <row r="1421" spans="2:14" x14ac:dyDescent="0.25">
      <c r="D1421">
        <v>1.419</v>
      </c>
      <c r="E1421" s="4">
        <f t="shared" si="137"/>
        <v>1.419</v>
      </c>
      <c r="J1421" s="3">
        <f t="shared" si="138"/>
        <v>0</v>
      </c>
      <c r="L1421">
        <f>AVERAGE(L1420,L1422)</f>
        <v>77173.2</v>
      </c>
      <c r="M1421">
        <f t="shared" si="139"/>
        <v>77.173199999999994</v>
      </c>
      <c r="N1421" s="1"/>
    </row>
    <row r="1422" spans="2:14" x14ac:dyDescent="0.25">
      <c r="B1422">
        <v>2.03307E-2</v>
      </c>
      <c r="D1422">
        <v>1.42</v>
      </c>
      <c r="E1422" s="4">
        <f t="shared" si="137"/>
        <v>1.42</v>
      </c>
      <c r="G1422">
        <v>1.2905800000000001</v>
      </c>
      <c r="I1422">
        <v>1.47111E-2</v>
      </c>
      <c r="J1422" s="3">
        <f t="shared" si="138"/>
        <v>1.3256218</v>
      </c>
      <c r="K1422">
        <v>7.7981199999999999</v>
      </c>
      <c r="L1422">
        <v>77205.7</v>
      </c>
      <c r="M1422">
        <f t="shared" si="139"/>
        <v>77.205699999999993</v>
      </c>
      <c r="N1422" s="1"/>
    </row>
    <row r="1423" spans="2:14" x14ac:dyDescent="0.25">
      <c r="D1423">
        <v>1.421</v>
      </c>
      <c r="E1423" s="4">
        <f t="shared" si="137"/>
        <v>1.421</v>
      </c>
      <c r="J1423" s="3">
        <f t="shared" si="138"/>
        <v>0</v>
      </c>
      <c r="L1423">
        <f>AVERAGE(L1422,L1424)</f>
        <v>77238.149999999994</v>
      </c>
      <c r="M1423">
        <f t="shared" si="139"/>
        <v>77.23814999999999</v>
      </c>
      <c r="N1423" s="1"/>
    </row>
    <row r="1424" spans="2:14" x14ac:dyDescent="0.25">
      <c r="B1424">
        <v>2.0330600000000001E-2</v>
      </c>
      <c r="D1424">
        <v>1.4219999999999999</v>
      </c>
      <c r="E1424" s="4">
        <f t="shared" si="137"/>
        <v>1.4219999999999999</v>
      </c>
      <c r="G1424">
        <v>1.2925</v>
      </c>
      <c r="I1424">
        <v>1.47507E-2</v>
      </c>
      <c r="J1424" s="3">
        <f t="shared" si="138"/>
        <v>1.3275813000000001</v>
      </c>
      <c r="K1424">
        <v>7.7985699999999998</v>
      </c>
      <c r="L1424">
        <v>77270.600000000006</v>
      </c>
      <c r="M1424">
        <f t="shared" si="139"/>
        <v>77.270600000000002</v>
      </c>
      <c r="N1424" s="1"/>
    </row>
    <row r="1425" spans="2:14" x14ac:dyDescent="0.25">
      <c r="D1425">
        <v>1.423</v>
      </c>
      <c r="E1425" s="4">
        <f t="shared" si="137"/>
        <v>1.423</v>
      </c>
      <c r="J1425" s="3">
        <f t="shared" si="138"/>
        <v>0</v>
      </c>
      <c r="L1425">
        <f>L1424+(L$1433-L$1424)/9</f>
        <v>77302.988888888896</v>
      </c>
      <c r="M1425">
        <f t="shared" si="139"/>
        <v>77.302988888888891</v>
      </c>
      <c r="N1425" s="1"/>
    </row>
    <row r="1426" spans="2:14" x14ac:dyDescent="0.25">
      <c r="D1426">
        <v>1.4239999999999999</v>
      </c>
      <c r="E1426" s="4">
        <f t="shared" si="137"/>
        <v>1.4239999999999999</v>
      </c>
      <c r="J1426" s="3">
        <f t="shared" si="138"/>
        <v>0</v>
      </c>
      <c r="L1426">
        <f t="shared" ref="L1426:L1432" si="140">L1425+(L$1433-L$1424)/9</f>
        <v>77335.377777777787</v>
      </c>
      <c r="M1426">
        <f t="shared" si="139"/>
        <v>77.335377777777794</v>
      </c>
      <c r="N1426" s="1"/>
    </row>
    <row r="1427" spans="2:14" x14ac:dyDescent="0.25">
      <c r="D1427">
        <v>1.425</v>
      </c>
      <c r="E1427" s="4">
        <f t="shared" si="137"/>
        <v>1.425</v>
      </c>
      <c r="J1427" s="3">
        <f t="shared" si="138"/>
        <v>0</v>
      </c>
      <c r="L1427">
        <f t="shared" si="140"/>
        <v>77367.766666666677</v>
      </c>
      <c r="M1427">
        <f t="shared" si="139"/>
        <v>77.367766666666682</v>
      </c>
      <c r="N1427" s="1"/>
    </row>
    <row r="1428" spans="2:14" x14ac:dyDescent="0.25">
      <c r="D1428">
        <v>1.4259999999999999</v>
      </c>
      <c r="E1428" s="4">
        <f t="shared" si="137"/>
        <v>1.4259999999999999</v>
      </c>
      <c r="J1428" s="3">
        <f t="shared" si="138"/>
        <v>0</v>
      </c>
      <c r="L1428">
        <f t="shared" si="140"/>
        <v>77400.155555555568</v>
      </c>
      <c r="M1428">
        <f t="shared" si="139"/>
        <v>77.400155555555571</v>
      </c>
      <c r="N1428" s="1"/>
    </row>
    <row r="1429" spans="2:14" x14ac:dyDescent="0.25">
      <c r="D1429">
        <v>1.427</v>
      </c>
      <c r="E1429" s="4">
        <f t="shared" si="137"/>
        <v>1.427</v>
      </c>
      <c r="J1429" s="3">
        <f t="shared" si="138"/>
        <v>0</v>
      </c>
      <c r="L1429">
        <f t="shared" si="140"/>
        <v>77432.544444444458</v>
      </c>
      <c r="M1429">
        <f t="shared" si="139"/>
        <v>77.43254444444446</v>
      </c>
      <c r="N1429" s="1"/>
    </row>
    <row r="1430" spans="2:14" x14ac:dyDescent="0.25">
      <c r="D1430">
        <v>1.4279999999999999</v>
      </c>
      <c r="E1430" s="4">
        <f t="shared" si="137"/>
        <v>1.4279999999999999</v>
      </c>
      <c r="J1430" s="3">
        <f t="shared" si="138"/>
        <v>0</v>
      </c>
      <c r="L1430">
        <f t="shared" si="140"/>
        <v>77464.933333333349</v>
      </c>
      <c r="M1430">
        <f t="shared" si="139"/>
        <v>77.464933333333349</v>
      </c>
      <c r="N1430" s="1"/>
    </row>
    <row r="1431" spans="2:14" x14ac:dyDescent="0.25">
      <c r="D1431">
        <v>1.429</v>
      </c>
      <c r="E1431" s="4">
        <f t="shared" si="137"/>
        <v>1.429</v>
      </c>
      <c r="J1431" s="3">
        <f t="shared" si="138"/>
        <v>0</v>
      </c>
      <c r="L1431">
        <f t="shared" si="140"/>
        <v>77497.322222222239</v>
      </c>
      <c r="M1431">
        <f t="shared" si="139"/>
        <v>77.497322222222238</v>
      </c>
      <c r="N1431" s="1"/>
    </row>
    <row r="1432" spans="2:14" x14ac:dyDescent="0.25">
      <c r="D1432">
        <v>1.43</v>
      </c>
      <c r="E1432" s="4">
        <f t="shared" si="137"/>
        <v>1.43</v>
      </c>
      <c r="J1432" s="3">
        <f t="shared" si="138"/>
        <v>0</v>
      </c>
      <c r="L1432">
        <f t="shared" si="140"/>
        <v>77529.71111111113</v>
      </c>
      <c r="M1432">
        <f t="shared" si="139"/>
        <v>77.529711111111126</v>
      </c>
      <c r="N1432" s="1"/>
    </row>
    <row r="1433" spans="2:14" x14ac:dyDescent="0.25">
      <c r="B1433">
        <v>2.0330600000000001E-2</v>
      </c>
      <c r="D1433">
        <v>1.431</v>
      </c>
      <c r="E1433" s="4">
        <f t="shared" si="137"/>
        <v>1.431</v>
      </c>
      <c r="G1433">
        <v>1.30114</v>
      </c>
      <c r="I1433">
        <v>1.4928800000000001E-2</v>
      </c>
      <c r="J1433" s="3">
        <f t="shared" si="138"/>
        <v>1.3363994000000001</v>
      </c>
      <c r="K1433">
        <v>7.8005800000000001</v>
      </c>
      <c r="L1433">
        <v>77562.100000000006</v>
      </c>
      <c r="M1433">
        <f t="shared" si="139"/>
        <v>77.562100000000001</v>
      </c>
      <c r="N1433" s="1"/>
    </row>
    <row r="1434" spans="2:14" x14ac:dyDescent="0.25">
      <c r="D1434">
        <v>1.4319999999999999</v>
      </c>
      <c r="E1434" s="4">
        <f t="shared" si="137"/>
        <v>1.4319999999999999</v>
      </c>
      <c r="J1434" s="3">
        <f t="shared" si="138"/>
        <v>0</v>
      </c>
      <c r="L1434">
        <f>AVERAGE(L1433,L1435)</f>
        <v>77594.399999999994</v>
      </c>
      <c r="M1434">
        <f t="shared" si="139"/>
        <v>77.594399999999993</v>
      </c>
      <c r="N1434" s="1"/>
    </row>
    <row r="1435" spans="2:14" x14ac:dyDescent="0.25">
      <c r="B1435">
        <v>2.03307E-2</v>
      </c>
      <c r="D1435">
        <v>1.4330000000000001</v>
      </c>
      <c r="E1435" s="4">
        <f t="shared" si="137"/>
        <v>1.4330000000000001</v>
      </c>
      <c r="G1435">
        <v>1.3030600000000001</v>
      </c>
      <c r="I1435">
        <v>1.49684E-2</v>
      </c>
      <c r="J1435" s="3">
        <f t="shared" si="138"/>
        <v>1.3383591000000001</v>
      </c>
      <c r="K1435">
        <v>7.8010200000000003</v>
      </c>
      <c r="L1435">
        <v>77626.7</v>
      </c>
      <c r="M1435">
        <f t="shared" si="139"/>
        <v>77.6267</v>
      </c>
      <c r="N1435" s="1"/>
    </row>
    <row r="1436" spans="2:14" x14ac:dyDescent="0.25">
      <c r="D1436">
        <v>1.4339999999999999</v>
      </c>
      <c r="E1436" s="4">
        <f t="shared" si="137"/>
        <v>1.4339999999999999</v>
      </c>
      <c r="J1436" s="3">
        <f t="shared" si="138"/>
        <v>0</v>
      </c>
      <c r="L1436">
        <f>AVERAGE(L1435,L1437)</f>
        <v>77658.95</v>
      </c>
      <c r="M1436">
        <f t="shared" si="139"/>
        <v>77.65894999999999</v>
      </c>
      <c r="N1436" s="1"/>
    </row>
    <row r="1437" spans="2:14" x14ac:dyDescent="0.25">
      <c r="B1437">
        <v>2.03307E-2</v>
      </c>
      <c r="D1437">
        <v>1.4350000000000001</v>
      </c>
      <c r="E1437" s="4">
        <f t="shared" si="137"/>
        <v>1.4350000000000001</v>
      </c>
      <c r="G1437">
        <v>1.30498</v>
      </c>
      <c r="I1437">
        <v>1.50081E-2</v>
      </c>
      <c r="J1437" s="3">
        <f t="shared" si="138"/>
        <v>1.3403187999999999</v>
      </c>
      <c r="K1437">
        <v>7.8014700000000001</v>
      </c>
      <c r="L1437">
        <v>77691.199999999997</v>
      </c>
      <c r="M1437">
        <f t="shared" si="139"/>
        <v>77.691199999999995</v>
      </c>
      <c r="N1437" s="1"/>
    </row>
    <row r="1438" spans="2:14" x14ac:dyDescent="0.25">
      <c r="D1438">
        <v>1.4359999999999999</v>
      </c>
      <c r="E1438" s="4">
        <f t="shared" si="137"/>
        <v>1.4359999999999999</v>
      </c>
      <c r="J1438" s="3">
        <f t="shared" si="138"/>
        <v>0</v>
      </c>
      <c r="L1438">
        <f>AVERAGE(L1437,L1439)</f>
        <v>77723.45</v>
      </c>
      <c r="M1438">
        <f t="shared" si="139"/>
        <v>77.72345</v>
      </c>
      <c r="N1438" s="1"/>
    </row>
    <row r="1439" spans="2:14" x14ac:dyDescent="0.25">
      <c r="B1439">
        <v>2.03307E-2</v>
      </c>
      <c r="D1439">
        <v>1.4370000000000001</v>
      </c>
      <c r="E1439" s="4">
        <f t="shared" si="137"/>
        <v>1.4370000000000001</v>
      </c>
      <c r="G1439">
        <v>1.3069</v>
      </c>
      <c r="I1439">
        <v>1.5047899999999999E-2</v>
      </c>
      <c r="J1439" s="3">
        <f t="shared" si="138"/>
        <v>1.3422785999999998</v>
      </c>
      <c r="K1439">
        <v>7.8019100000000003</v>
      </c>
      <c r="L1439">
        <v>77755.7</v>
      </c>
      <c r="M1439">
        <f t="shared" si="139"/>
        <v>77.75569999999999</v>
      </c>
      <c r="N1439" s="1"/>
    </row>
    <row r="1440" spans="2:14" x14ac:dyDescent="0.25">
      <c r="D1440">
        <v>1.4379999999999999</v>
      </c>
      <c r="E1440" s="4">
        <f t="shared" si="137"/>
        <v>1.4379999999999999</v>
      </c>
      <c r="J1440" s="3">
        <f t="shared" si="138"/>
        <v>0</v>
      </c>
      <c r="L1440">
        <f>AVERAGE(L1439,L1441)</f>
        <v>77787.899999999994</v>
      </c>
      <c r="M1440">
        <f t="shared" si="139"/>
        <v>77.787899999999993</v>
      </c>
      <c r="N1440" s="1"/>
    </row>
    <row r="1441" spans="2:14" x14ac:dyDescent="0.25">
      <c r="B1441">
        <v>2.03307E-2</v>
      </c>
      <c r="D1441">
        <v>1.4390000000000001</v>
      </c>
      <c r="E1441" s="4">
        <f t="shared" si="137"/>
        <v>1.4390000000000001</v>
      </c>
      <c r="G1441">
        <v>1.3088200000000001</v>
      </c>
      <c r="I1441">
        <v>1.50876E-2</v>
      </c>
      <c r="J1441" s="3">
        <f t="shared" si="138"/>
        <v>1.3442383</v>
      </c>
      <c r="K1441">
        <v>7.8023499999999997</v>
      </c>
      <c r="L1441">
        <v>77820.100000000006</v>
      </c>
      <c r="M1441">
        <f t="shared" si="139"/>
        <v>77.820100000000011</v>
      </c>
      <c r="N1441" s="1"/>
    </row>
    <row r="1442" spans="2:14" x14ac:dyDescent="0.25">
      <c r="D1442">
        <v>1.44</v>
      </c>
      <c r="E1442" s="4">
        <f t="shared" si="137"/>
        <v>1.44</v>
      </c>
      <c r="J1442" s="3">
        <f t="shared" si="138"/>
        <v>0</v>
      </c>
      <c r="L1442">
        <f>AVERAGE(L1441,L1443)</f>
        <v>77852.25</v>
      </c>
      <c r="M1442">
        <f t="shared" si="139"/>
        <v>77.852249999999998</v>
      </c>
      <c r="N1442" s="1"/>
    </row>
    <row r="1443" spans="2:14" x14ac:dyDescent="0.25">
      <c r="B1443">
        <v>2.0330600000000001E-2</v>
      </c>
      <c r="D1443">
        <v>1.4410000000000001</v>
      </c>
      <c r="E1443" s="4">
        <f t="shared" si="137"/>
        <v>1.4410000000000001</v>
      </c>
      <c r="G1443">
        <v>1.31074</v>
      </c>
      <c r="I1443">
        <v>1.51275E-2</v>
      </c>
      <c r="J1443" s="3">
        <f t="shared" si="138"/>
        <v>1.3461981000000001</v>
      </c>
      <c r="K1443">
        <v>7.8027899999999999</v>
      </c>
      <c r="L1443">
        <v>77884.399999999994</v>
      </c>
      <c r="M1443">
        <f t="shared" si="139"/>
        <v>77.884399999999999</v>
      </c>
      <c r="N1443" s="1"/>
    </row>
    <row r="1444" spans="2:14" x14ac:dyDescent="0.25">
      <c r="D1444">
        <v>1.4419999999999999</v>
      </c>
      <c r="E1444" s="4">
        <f t="shared" si="137"/>
        <v>1.4419999999999999</v>
      </c>
      <c r="J1444" s="3">
        <f t="shared" si="138"/>
        <v>0</v>
      </c>
      <c r="L1444">
        <f>AVERAGE(L1443,L1445)</f>
        <v>77916.549999999988</v>
      </c>
      <c r="M1444">
        <f t="shared" si="139"/>
        <v>77.916549999999987</v>
      </c>
      <c r="N1444" s="1"/>
    </row>
    <row r="1445" spans="2:14" x14ac:dyDescent="0.25">
      <c r="B1445">
        <v>2.03307E-2</v>
      </c>
      <c r="D1445">
        <v>1.4430000000000001</v>
      </c>
      <c r="E1445" s="4">
        <f t="shared" si="137"/>
        <v>1.4430000000000001</v>
      </c>
      <c r="G1445">
        <v>1.3126599999999999</v>
      </c>
      <c r="I1445">
        <v>1.51673E-2</v>
      </c>
      <c r="J1445" s="3">
        <f t="shared" si="138"/>
        <v>1.348158</v>
      </c>
      <c r="K1445">
        <v>7.8032300000000001</v>
      </c>
      <c r="L1445">
        <v>77948.7</v>
      </c>
      <c r="M1445">
        <f t="shared" si="139"/>
        <v>77.948700000000002</v>
      </c>
      <c r="N1445" s="1"/>
    </row>
    <row r="1446" spans="2:14" x14ac:dyDescent="0.25">
      <c r="D1446">
        <v>1.444</v>
      </c>
      <c r="E1446" s="4">
        <f t="shared" si="137"/>
        <v>1.444</v>
      </c>
      <c r="J1446" s="3">
        <f t="shared" si="138"/>
        <v>0</v>
      </c>
      <c r="L1446">
        <f>AVERAGE(L1445,L1447)</f>
        <v>77980.799999999988</v>
      </c>
      <c r="M1446">
        <f t="shared" si="139"/>
        <v>77.980799999999988</v>
      </c>
      <c r="N1446" s="1"/>
    </row>
    <row r="1447" spans="2:14" x14ac:dyDescent="0.25">
      <c r="B1447">
        <v>2.03307E-2</v>
      </c>
      <c r="D1447">
        <v>1.4450000000000001</v>
      </c>
      <c r="E1447" s="4">
        <f t="shared" si="137"/>
        <v>1.4450000000000001</v>
      </c>
      <c r="G1447">
        <v>1.3145800000000001</v>
      </c>
      <c r="I1447">
        <v>1.5207200000000001E-2</v>
      </c>
      <c r="J1447" s="3">
        <f t="shared" si="138"/>
        <v>1.3501179000000001</v>
      </c>
      <c r="K1447">
        <v>7.8036700000000003</v>
      </c>
      <c r="L1447">
        <v>78012.899999999994</v>
      </c>
      <c r="M1447">
        <f t="shared" si="139"/>
        <v>78.012899999999988</v>
      </c>
      <c r="N1447" s="1"/>
    </row>
    <row r="1448" spans="2:14" x14ac:dyDescent="0.25">
      <c r="D1448">
        <v>1.446</v>
      </c>
      <c r="E1448" s="4">
        <f t="shared" si="137"/>
        <v>1.446</v>
      </c>
      <c r="J1448" s="3">
        <f t="shared" si="138"/>
        <v>0</v>
      </c>
      <c r="L1448">
        <f>AVERAGE(L1447,L1449)</f>
        <v>78045</v>
      </c>
      <c r="M1448">
        <f t="shared" si="139"/>
        <v>78.045000000000002</v>
      </c>
      <c r="N1448" s="1"/>
    </row>
    <row r="1449" spans="2:14" x14ac:dyDescent="0.25">
      <c r="B1449">
        <v>2.03307E-2</v>
      </c>
      <c r="D1449">
        <v>1.4470000000000001</v>
      </c>
      <c r="E1449" s="4">
        <f t="shared" si="137"/>
        <v>1.4470000000000001</v>
      </c>
      <c r="G1449">
        <v>1.3165</v>
      </c>
      <c r="I1449">
        <v>1.52471E-2</v>
      </c>
      <c r="J1449" s="3">
        <f t="shared" si="138"/>
        <v>1.3520778</v>
      </c>
      <c r="K1449">
        <v>7.8041099999999997</v>
      </c>
      <c r="L1449">
        <v>78077.100000000006</v>
      </c>
      <c r="M1449">
        <f t="shared" si="139"/>
        <v>78.077100000000002</v>
      </c>
      <c r="N1449" s="1"/>
    </row>
    <row r="1450" spans="2:14" x14ac:dyDescent="0.25">
      <c r="D1450">
        <v>1.448</v>
      </c>
      <c r="E1450" s="4">
        <f t="shared" si="137"/>
        <v>1.448</v>
      </c>
      <c r="J1450" s="3">
        <f t="shared" si="138"/>
        <v>0</v>
      </c>
      <c r="L1450">
        <f>AVERAGE(L1449,L1451)</f>
        <v>78109.100000000006</v>
      </c>
      <c r="M1450">
        <f t="shared" si="139"/>
        <v>78.109100000000012</v>
      </c>
      <c r="N1450" s="1"/>
    </row>
    <row r="1451" spans="2:14" x14ac:dyDescent="0.25">
      <c r="B1451">
        <v>2.03307E-2</v>
      </c>
      <c r="D1451">
        <v>1.4490000000000001</v>
      </c>
      <c r="E1451" s="4">
        <f t="shared" si="137"/>
        <v>1.4490000000000001</v>
      </c>
      <c r="G1451">
        <v>1.31843</v>
      </c>
      <c r="I1451">
        <v>1.52871E-2</v>
      </c>
      <c r="J1451" s="3">
        <f t="shared" si="138"/>
        <v>1.3540478</v>
      </c>
      <c r="K1451">
        <v>7.8045499999999999</v>
      </c>
      <c r="L1451">
        <v>78141.100000000006</v>
      </c>
      <c r="M1451">
        <f t="shared" si="139"/>
        <v>78.141100000000009</v>
      </c>
      <c r="N1451" s="1"/>
    </row>
    <row r="1452" spans="2:14" x14ac:dyDescent="0.25">
      <c r="D1452">
        <v>1.45</v>
      </c>
      <c r="E1452" s="4">
        <f t="shared" si="137"/>
        <v>1.45</v>
      </c>
      <c r="J1452" s="3">
        <f t="shared" si="138"/>
        <v>0</v>
      </c>
      <c r="L1452">
        <f>AVERAGE(L1451,L1453)</f>
        <v>78173.149999999994</v>
      </c>
      <c r="M1452">
        <f t="shared" si="139"/>
        <v>78.173149999999993</v>
      </c>
      <c r="N1452" s="1"/>
    </row>
    <row r="1453" spans="2:14" x14ac:dyDescent="0.25">
      <c r="B1453">
        <v>2.03307E-2</v>
      </c>
      <c r="D1453">
        <v>1.4510000000000001</v>
      </c>
      <c r="E1453" s="4">
        <f t="shared" si="137"/>
        <v>1.4510000000000001</v>
      </c>
      <c r="G1453">
        <v>1.3203499999999999</v>
      </c>
      <c r="I1453">
        <v>1.53271E-2</v>
      </c>
      <c r="J1453" s="3">
        <f t="shared" si="138"/>
        <v>1.3560077999999998</v>
      </c>
      <c r="K1453">
        <v>7.8049799999999996</v>
      </c>
      <c r="L1453">
        <v>78205.2</v>
      </c>
      <c r="M1453">
        <f t="shared" si="139"/>
        <v>78.205199999999991</v>
      </c>
      <c r="N1453" s="1"/>
    </row>
    <row r="1454" spans="2:14" x14ac:dyDescent="0.25">
      <c r="D1454">
        <v>1.452</v>
      </c>
      <c r="E1454" s="4">
        <f t="shared" si="137"/>
        <v>1.452</v>
      </c>
      <c r="J1454" s="3">
        <f t="shared" si="138"/>
        <v>0</v>
      </c>
      <c r="L1454">
        <f>AVERAGE(L1453,L1455)</f>
        <v>78237.149999999994</v>
      </c>
      <c r="M1454">
        <f t="shared" si="139"/>
        <v>78.23715</v>
      </c>
      <c r="N1454" s="1"/>
    </row>
    <row r="1455" spans="2:14" x14ac:dyDescent="0.25">
      <c r="B1455">
        <v>2.03307E-2</v>
      </c>
      <c r="D1455">
        <v>1.4530000000000001</v>
      </c>
      <c r="E1455" s="4">
        <f t="shared" si="137"/>
        <v>1.4530000000000001</v>
      </c>
      <c r="G1455">
        <v>1.32226</v>
      </c>
      <c r="I1455">
        <v>1.53671E-2</v>
      </c>
      <c r="J1455" s="3">
        <f t="shared" si="138"/>
        <v>1.3579577999999999</v>
      </c>
      <c r="K1455">
        <v>7.8054199999999998</v>
      </c>
      <c r="L1455">
        <v>78269.100000000006</v>
      </c>
      <c r="M1455">
        <f t="shared" si="139"/>
        <v>78.269100000000009</v>
      </c>
      <c r="N1455" s="1"/>
    </row>
    <row r="1456" spans="2:14" x14ac:dyDescent="0.25">
      <c r="D1456">
        <v>1.454</v>
      </c>
      <c r="E1456" s="4">
        <f t="shared" si="137"/>
        <v>1.454</v>
      </c>
      <c r="J1456" s="3">
        <f t="shared" si="138"/>
        <v>0</v>
      </c>
      <c r="L1456">
        <f>AVERAGE(L1455,L1457)</f>
        <v>78301.05</v>
      </c>
      <c r="M1456">
        <f t="shared" si="139"/>
        <v>78.301050000000004</v>
      </c>
      <c r="N1456" s="1"/>
    </row>
    <row r="1457" spans="2:14" x14ac:dyDescent="0.25">
      <c r="B1457">
        <v>2.03307E-2</v>
      </c>
      <c r="D1457">
        <v>1.4550000000000001</v>
      </c>
      <c r="E1457" s="4">
        <f t="shared" si="137"/>
        <v>1.4550000000000001</v>
      </c>
      <c r="G1457">
        <v>1.3241799999999999</v>
      </c>
      <c r="I1457">
        <v>1.54071E-2</v>
      </c>
      <c r="J1457" s="3">
        <f t="shared" si="138"/>
        <v>1.3599177999999998</v>
      </c>
      <c r="K1457">
        <v>7.80586</v>
      </c>
      <c r="L1457">
        <v>78333</v>
      </c>
      <c r="M1457">
        <f t="shared" si="139"/>
        <v>78.332999999999998</v>
      </c>
      <c r="N1457" s="1"/>
    </row>
    <row r="1458" spans="2:14" x14ac:dyDescent="0.25">
      <c r="D1458">
        <v>1.456</v>
      </c>
      <c r="E1458" s="4">
        <f t="shared" si="137"/>
        <v>1.456</v>
      </c>
      <c r="J1458" s="3">
        <f t="shared" si="138"/>
        <v>0</v>
      </c>
      <c r="L1458">
        <f>AVERAGE(L1457,L1459)</f>
        <v>78364.899999999994</v>
      </c>
      <c r="M1458">
        <f t="shared" si="139"/>
        <v>78.364899999999992</v>
      </c>
      <c r="N1458" s="1"/>
    </row>
    <row r="1459" spans="2:14" x14ac:dyDescent="0.25">
      <c r="B1459">
        <v>2.03307E-2</v>
      </c>
      <c r="D1459">
        <v>1.4570000000000001</v>
      </c>
      <c r="E1459" s="4">
        <f t="shared" si="137"/>
        <v>1.4570000000000001</v>
      </c>
      <c r="G1459">
        <v>1.3261000000000001</v>
      </c>
      <c r="I1459">
        <v>1.5447199999999999E-2</v>
      </c>
      <c r="J1459" s="3">
        <f t="shared" si="138"/>
        <v>1.3618779000000001</v>
      </c>
      <c r="K1459">
        <v>7.8062899999999997</v>
      </c>
      <c r="L1459">
        <v>78396.800000000003</v>
      </c>
      <c r="M1459">
        <f t="shared" si="139"/>
        <v>78.396799999999999</v>
      </c>
      <c r="N1459" s="1"/>
    </row>
    <row r="1460" spans="2:14" x14ac:dyDescent="0.25">
      <c r="D1460">
        <v>1.458</v>
      </c>
      <c r="E1460" s="4">
        <f t="shared" si="137"/>
        <v>1.458</v>
      </c>
      <c r="J1460" s="3">
        <f t="shared" si="138"/>
        <v>0</v>
      </c>
      <c r="L1460">
        <f>AVERAGE(L1459,L1461)</f>
        <v>78428.700000000012</v>
      </c>
      <c r="M1460">
        <f t="shared" si="139"/>
        <v>78.428700000000006</v>
      </c>
      <c r="N1460" s="1"/>
    </row>
    <row r="1461" spans="2:14" x14ac:dyDescent="0.25">
      <c r="B1461">
        <v>2.0330600000000001E-2</v>
      </c>
      <c r="D1461">
        <v>1.4590000000000001</v>
      </c>
      <c r="E1461" s="4">
        <f t="shared" si="137"/>
        <v>1.4590000000000001</v>
      </c>
      <c r="G1461">
        <v>1.32802</v>
      </c>
      <c r="I1461">
        <v>1.5487300000000001E-2</v>
      </c>
      <c r="J1461" s="3">
        <f t="shared" si="138"/>
        <v>1.3638379</v>
      </c>
      <c r="K1461">
        <v>7.8067200000000003</v>
      </c>
      <c r="L1461">
        <v>78460.600000000006</v>
      </c>
      <c r="M1461">
        <f t="shared" si="139"/>
        <v>78.460599999999999</v>
      </c>
      <c r="N1461" s="1"/>
    </row>
    <row r="1462" spans="2:14" x14ac:dyDescent="0.25">
      <c r="D1462">
        <v>1.46</v>
      </c>
      <c r="E1462" s="4">
        <f t="shared" si="137"/>
        <v>1.46</v>
      </c>
      <c r="J1462" s="3">
        <f t="shared" si="138"/>
        <v>0</v>
      </c>
      <c r="L1462">
        <f>AVERAGE(L1461,L1463)</f>
        <v>78492.450000000012</v>
      </c>
      <c r="M1462">
        <f t="shared" si="139"/>
        <v>78.492450000000005</v>
      </c>
      <c r="N1462" s="1"/>
    </row>
    <row r="1463" spans="2:14" x14ac:dyDescent="0.25">
      <c r="B1463">
        <v>2.03308E-2</v>
      </c>
      <c r="D1463">
        <v>1.4610000000000001</v>
      </c>
      <c r="E1463" s="4">
        <f t="shared" si="137"/>
        <v>1.4610000000000001</v>
      </c>
      <c r="G1463">
        <v>1.3299399999999999</v>
      </c>
      <c r="I1463">
        <v>1.55274E-2</v>
      </c>
      <c r="J1463" s="3">
        <f t="shared" si="138"/>
        <v>1.3657982</v>
      </c>
      <c r="K1463">
        <v>7.80715</v>
      </c>
      <c r="L1463">
        <v>78524.3</v>
      </c>
      <c r="M1463">
        <f t="shared" si="139"/>
        <v>78.524299999999997</v>
      </c>
      <c r="N1463" s="1"/>
    </row>
    <row r="1464" spans="2:14" x14ac:dyDescent="0.25">
      <c r="D1464">
        <v>1.462</v>
      </c>
      <c r="E1464" s="4">
        <f t="shared" si="137"/>
        <v>1.462</v>
      </c>
      <c r="J1464" s="3">
        <f t="shared" si="138"/>
        <v>0</v>
      </c>
      <c r="L1464">
        <f>AVERAGE(L1463,L1465)</f>
        <v>78556.100000000006</v>
      </c>
      <c r="M1464">
        <f t="shared" si="139"/>
        <v>78.556100000000001</v>
      </c>
      <c r="N1464" s="1"/>
    </row>
    <row r="1465" spans="2:14" x14ac:dyDescent="0.25">
      <c r="B1465">
        <v>2.03307E-2</v>
      </c>
      <c r="D1465">
        <v>1.4630000000000001</v>
      </c>
      <c r="E1465" s="4">
        <f t="shared" si="137"/>
        <v>1.4630000000000001</v>
      </c>
      <c r="G1465">
        <v>1.33186</v>
      </c>
      <c r="I1465">
        <v>1.5567599999999999E-2</v>
      </c>
      <c r="J1465" s="3">
        <f t="shared" si="138"/>
        <v>1.3677583</v>
      </c>
      <c r="K1465">
        <v>7.8075900000000003</v>
      </c>
      <c r="L1465">
        <v>78587.899999999994</v>
      </c>
      <c r="M1465">
        <f t="shared" si="139"/>
        <v>78.587899999999991</v>
      </c>
      <c r="N1465" s="1"/>
    </row>
    <row r="1466" spans="2:14" x14ac:dyDescent="0.25">
      <c r="D1466">
        <v>1.464</v>
      </c>
      <c r="E1466" s="4">
        <f t="shared" si="137"/>
        <v>1.464</v>
      </c>
      <c r="J1466" s="3">
        <f t="shared" si="138"/>
        <v>0</v>
      </c>
      <c r="L1466">
        <f>AVERAGE(L1465,L1467)</f>
        <v>78619.7</v>
      </c>
      <c r="M1466">
        <f t="shared" si="139"/>
        <v>78.619699999999995</v>
      </c>
      <c r="N1466" s="1"/>
    </row>
    <row r="1467" spans="2:14" x14ac:dyDescent="0.25">
      <c r="B1467">
        <v>2.03307E-2</v>
      </c>
      <c r="D1467">
        <v>1.4650000000000001</v>
      </c>
      <c r="E1467" s="4">
        <f t="shared" si="137"/>
        <v>1.4650000000000001</v>
      </c>
      <c r="G1467">
        <v>1.33378</v>
      </c>
      <c r="I1467">
        <v>1.5607899999999999E-2</v>
      </c>
      <c r="J1467" s="3">
        <f t="shared" si="138"/>
        <v>1.3697185999999999</v>
      </c>
      <c r="K1467">
        <v>7.80802</v>
      </c>
      <c r="L1467">
        <v>78651.5</v>
      </c>
      <c r="M1467">
        <f t="shared" si="139"/>
        <v>78.651499999999999</v>
      </c>
      <c r="N1467" s="1"/>
    </row>
    <row r="1468" spans="2:14" x14ac:dyDescent="0.25">
      <c r="D1468">
        <v>1.466</v>
      </c>
      <c r="E1468" s="4">
        <f t="shared" si="137"/>
        <v>1.466</v>
      </c>
      <c r="J1468" s="3">
        <f t="shared" si="138"/>
        <v>0</v>
      </c>
      <c r="L1468">
        <f>AVERAGE(L1467,L1469)</f>
        <v>78683.25</v>
      </c>
      <c r="M1468">
        <f t="shared" si="139"/>
        <v>78.683250000000001</v>
      </c>
      <c r="N1468" s="1"/>
    </row>
    <row r="1469" spans="2:14" x14ac:dyDescent="0.25">
      <c r="B1469">
        <v>2.0330600000000001E-2</v>
      </c>
      <c r="D1469">
        <v>1.4670000000000001</v>
      </c>
      <c r="E1469" s="4">
        <f t="shared" si="137"/>
        <v>1.4670000000000001</v>
      </c>
      <c r="G1469">
        <v>1.3357000000000001</v>
      </c>
      <c r="I1469">
        <v>1.5648100000000002E-2</v>
      </c>
      <c r="J1469" s="3">
        <f t="shared" si="138"/>
        <v>1.3716787000000001</v>
      </c>
      <c r="K1469">
        <v>7.8084499999999997</v>
      </c>
      <c r="L1469">
        <v>78715</v>
      </c>
      <c r="M1469">
        <f t="shared" si="139"/>
        <v>78.715000000000003</v>
      </c>
      <c r="N1469" s="1"/>
    </row>
    <row r="1470" spans="2:14" x14ac:dyDescent="0.25">
      <c r="D1470">
        <v>1.468</v>
      </c>
      <c r="E1470" s="4">
        <f t="shared" si="137"/>
        <v>1.468</v>
      </c>
      <c r="J1470" s="3">
        <f t="shared" si="138"/>
        <v>0</v>
      </c>
      <c r="L1470">
        <f>AVERAGE(L1469,L1471)</f>
        <v>78746.75</v>
      </c>
      <c r="M1470">
        <f t="shared" si="139"/>
        <v>78.746750000000006</v>
      </c>
      <c r="N1470" s="1"/>
    </row>
    <row r="1471" spans="2:14" x14ac:dyDescent="0.25">
      <c r="B1471">
        <v>2.0330600000000001E-2</v>
      </c>
      <c r="D1471">
        <v>1.4690000000000001</v>
      </c>
      <c r="E1471" s="4">
        <f t="shared" si="137"/>
        <v>1.4690000000000001</v>
      </c>
      <c r="G1471">
        <v>1.33762</v>
      </c>
      <c r="I1471">
        <v>1.5688400000000002E-2</v>
      </c>
      <c r="J1471" s="3">
        <f t="shared" si="138"/>
        <v>1.3736390000000001</v>
      </c>
      <c r="K1471">
        <v>7.8088800000000003</v>
      </c>
      <c r="L1471">
        <v>78778.5</v>
      </c>
      <c r="M1471">
        <f t="shared" si="139"/>
        <v>78.778499999999994</v>
      </c>
      <c r="N1471" s="1"/>
    </row>
    <row r="1472" spans="2:14" x14ac:dyDescent="0.25">
      <c r="D1472">
        <v>1.47</v>
      </c>
      <c r="E1472" s="4">
        <f t="shared" si="137"/>
        <v>1.47</v>
      </c>
      <c r="J1472" s="3">
        <f t="shared" si="138"/>
        <v>0</v>
      </c>
      <c r="L1472">
        <f>L1471+(L$1476-L$1471)/5</f>
        <v>78810.16</v>
      </c>
      <c r="M1472">
        <f t="shared" si="139"/>
        <v>78.81016000000001</v>
      </c>
      <c r="N1472" s="1"/>
    </row>
    <row r="1473" spans="2:14" x14ac:dyDescent="0.25">
      <c r="D1473">
        <v>1.4710000000000001</v>
      </c>
      <c r="E1473" s="4">
        <f t="shared" si="137"/>
        <v>1.4710000000000001</v>
      </c>
      <c r="J1473" s="3">
        <f t="shared" si="138"/>
        <v>0</v>
      </c>
      <c r="L1473">
        <f t="shared" ref="L1473:L1475" si="141">L1472+(L$1476-L$1471)/5</f>
        <v>78841.820000000007</v>
      </c>
      <c r="M1473">
        <f t="shared" si="139"/>
        <v>78.841820000000013</v>
      </c>
      <c r="N1473" s="1"/>
    </row>
    <row r="1474" spans="2:14" x14ac:dyDescent="0.25">
      <c r="D1474">
        <v>1.472</v>
      </c>
      <c r="E1474" s="4">
        <f t="shared" si="137"/>
        <v>1.472</v>
      </c>
      <c r="J1474" s="3">
        <f t="shared" si="138"/>
        <v>0</v>
      </c>
      <c r="L1474">
        <f t="shared" si="141"/>
        <v>78873.48000000001</v>
      </c>
      <c r="M1474">
        <f t="shared" si="139"/>
        <v>78.873480000000015</v>
      </c>
      <c r="N1474" s="1"/>
    </row>
    <row r="1475" spans="2:14" x14ac:dyDescent="0.25">
      <c r="D1475">
        <v>1.4730000000000001</v>
      </c>
      <c r="E1475" s="4">
        <f t="shared" ref="E1475:E1538" si="142">ROUND(D1475,3)</f>
        <v>1.4730000000000001</v>
      </c>
      <c r="J1475" s="3">
        <f t="shared" ref="J1475:J1538" si="143">B1475+G1475+I1475</f>
        <v>0</v>
      </c>
      <c r="L1475">
        <f t="shared" si="141"/>
        <v>78905.140000000014</v>
      </c>
      <c r="M1475">
        <f t="shared" ref="M1475:M1538" si="144">L1475/1000</f>
        <v>78.905140000000017</v>
      </c>
      <c r="N1475" s="1"/>
    </row>
    <row r="1476" spans="2:14" x14ac:dyDescent="0.25">
      <c r="B1476">
        <v>2.0330600000000001E-2</v>
      </c>
      <c r="D1476">
        <v>1.474</v>
      </c>
      <c r="E1476" s="4">
        <f t="shared" si="142"/>
        <v>1.474</v>
      </c>
      <c r="G1476">
        <v>1.3424199999999999</v>
      </c>
      <c r="I1476">
        <v>1.5789299999999999E-2</v>
      </c>
      <c r="J1476" s="3">
        <f t="shared" si="143"/>
        <v>1.3785399</v>
      </c>
      <c r="K1476">
        <v>7.8099499999999997</v>
      </c>
      <c r="L1476">
        <v>78936.800000000003</v>
      </c>
      <c r="M1476">
        <f t="shared" si="144"/>
        <v>78.936800000000005</v>
      </c>
      <c r="N1476" s="1"/>
    </row>
    <row r="1477" spans="2:14" x14ac:dyDescent="0.25">
      <c r="D1477">
        <v>1.4750000000000001</v>
      </c>
      <c r="E1477" s="4">
        <f t="shared" si="142"/>
        <v>1.4750000000000001</v>
      </c>
      <c r="J1477" s="3">
        <f t="shared" si="143"/>
        <v>0</v>
      </c>
      <c r="L1477">
        <f>AVERAGE(L1476,L1478)</f>
        <v>78968.399999999994</v>
      </c>
      <c r="M1477">
        <f t="shared" si="144"/>
        <v>78.968399999999988</v>
      </c>
      <c r="N1477" s="1"/>
    </row>
    <row r="1478" spans="2:14" x14ac:dyDescent="0.25">
      <c r="B1478">
        <v>2.0330600000000001E-2</v>
      </c>
      <c r="D1478">
        <v>1.476</v>
      </c>
      <c r="E1478" s="4">
        <f t="shared" si="142"/>
        <v>1.476</v>
      </c>
      <c r="G1478">
        <v>1.3443400000000001</v>
      </c>
      <c r="I1478">
        <v>1.5829599999999999E-2</v>
      </c>
      <c r="J1478" s="3">
        <f t="shared" si="143"/>
        <v>1.3805002000000002</v>
      </c>
      <c r="K1478">
        <v>7.8103800000000003</v>
      </c>
      <c r="L1478">
        <v>79000</v>
      </c>
      <c r="M1478">
        <f t="shared" si="144"/>
        <v>79</v>
      </c>
      <c r="N1478" s="1"/>
    </row>
    <row r="1479" spans="2:14" x14ac:dyDescent="0.25">
      <c r="D1479">
        <v>1.4770000000000001</v>
      </c>
      <c r="E1479" s="4">
        <f t="shared" si="142"/>
        <v>1.4770000000000001</v>
      </c>
      <c r="J1479" s="3">
        <f t="shared" si="143"/>
        <v>0</v>
      </c>
      <c r="L1479">
        <f>AVERAGE(L1478,L1480)</f>
        <v>79031.600000000006</v>
      </c>
      <c r="M1479">
        <f t="shared" si="144"/>
        <v>79.031600000000012</v>
      </c>
      <c r="N1479" s="1"/>
    </row>
    <row r="1480" spans="2:14" x14ac:dyDescent="0.25">
      <c r="B1480">
        <v>2.03307E-2</v>
      </c>
      <c r="D1480">
        <v>1.478</v>
      </c>
      <c r="E1480" s="4">
        <f t="shared" si="142"/>
        <v>1.478</v>
      </c>
      <c r="G1480">
        <v>1.34626</v>
      </c>
      <c r="I1480">
        <v>1.5870100000000002E-2</v>
      </c>
      <c r="J1480" s="3">
        <f t="shared" si="143"/>
        <v>1.3824608</v>
      </c>
      <c r="K1480">
        <v>7.8108000000000004</v>
      </c>
      <c r="L1480">
        <v>79063.199999999997</v>
      </c>
      <c r="M1480">
        <f t="shared" si="144"/>
        <v>79.063199999999995</v>
      </c>
      <c r="N1480" s="1"/>
    </row>
    <row r="1481" spans="2:14" x14ac:dyDescent="0.25">
      <c r="D1481">
        <v>1.4790000000000001</v>
      </c>
      <c r="E1481" s="4">
        <f t="shared" si="142"/>
        <v>1.4790000000000001</v>
      </c>
      <c r="J1481" s="3">
        <f t="shared" si="143"/>
        <v>0</v>
      </c>
      <c r="L1481">
        <f>AVERAGE(L1480,L1482)</f>
        <v>79094.75</v>
      </c>
      <c r="M1481">
        <f t="shared" si="144"/>
        <v>79.094750000000005</v>
      </c>
      <c r="N1481" s="1"/>
    </row>
    <row r="1482" spans="2:14" x14ac:dyDescent="0.25">
      <c r="B1482">
        <v>2.03307E-2</v>
      </c>
      <c r="D1482">
        <v>1.48</v>
      </c>
      <c r="E1482" s="4">
        <f t="shared" si="142"/>
        <v>1.48</v>
      </c>
      <c r="G1482">
        <v>1.3481799999999999</v>
      </c>
      <c r="I1482">
        <v>1.5910500000000001E-2</v>
      </c>
      <c r="J1482" s="3">
        <f t="shared" si="143"/>
        <v>1.3844211999999998</v>
      </c>
      <c r="K1482">
        <v>7.8112300000000001</v>
      </c>
      <c r="L1482">
        <v>79126.3</v>
      </c>
      <c r="M1482">
        <f t="shared" si="144"/>
        <v>79.126300000000001</v>
      </c>
      <c r="N1482" s="1"/>
    </row>
    <row r="1483" spans="2:14" x14ac:dyDescent="0.25">
      <c r="D1483">
        <v>1.4810000000000001</v>
      </c>
      <c r="E1483" s="4">
        <f t="shared" si="142"/>
        <v>1.4810000000000001</v>
      </c>
      <c r="J1483" s="3">
        <f t="shared" si="143"/>
        <v>0</v>
      </c>
      <c r="L1483">
        <f>AVERAGE(L1482,L1484)</f>
        <v>79157.8</v>
      </c>
      <c r="M1483">
        <f t="shared" si="144"/>
        <v>79.157800000000009</v>
      </c>
      <c r="N1483" s="1"/>
    </row>
    <row r="1484" spans="2:14" x14ac:dyDescent="0.25">
      <c r="B1484">
        <v>2.03307E-2</v>
      </c>
      <c r="D1484">
        <v>1.482</v>
      </c>
      <c r="E1484" s="4">
        <f t="shared" si="142"/>
        <v>1.482</v>
      </c>
      <c r="G1484">
        <v>1.3501000000000001</v>
      </c>
      <c r="I1484">
        <v>1.5951E-2</v>
      </c>
      <c r="J1484" s="3">
        <f t="shared" si="143"/>
        <v>1.3863817000000001</v>
      </c>
      <c r="K1484">
        <v>7.8116500000000002</v>
      </c>
      <c r="L1484">
        <v>79189.3</v>
      </c>
      <c r="M1484">
        <f t="shared" si="144"/>
        <v>79.189300000000003</v>
      </c>
      <c r="N1484" s="1"/>
    </row>
    <row r="1485" spans="2:14" x14ac:dyDescent="0.25">
      <c r="D1485">
        <v>1.4830000000000001</v>
      </c>
      <c r="E1485" s="4">
        <f t="shared" si="142"/>
        <v>1.4830000000000001</v>
      </c>
      <c r="J1485" s="3">
        <f t="shared" si="143"/>
        <v>0</v>
      </c>
      <c r="L1485">
        <f>AVERAGE(L1484,L1486)</f>
        <v>79220.800000000003</v>
      </c>
      <c r="M1485">
        <f t="shared" si="144"/>
        <v>79.220799999999997</v>
      </c>
      <c r="N1485" s="1"/>
    </row>
    <row r="1486" spans="2:14" x14ac:dyDescent="0.25">
      <c r="B1486">
        <v>2.03307E-2</v>
      </c>
      <c r="D1486">
        <v>1.484</v>
      </c>
      <c r="E1486" s="4">
        <f t="shared" si="142"/>
        <v>1.484</v>
      </c>
      <c r="G1486">
        <v>1.35202</v>
      </c>
      <c r="I1486">
        <v>1.5991499999999999E-2</v>
      </c>
      <c r="J1486" s="3">
        <f t="shared" si="143"/>
        <v>1.3883421999999999</v>
      </c>
      <c r="K1486">
        <v>7.8120799999999999</v>
      </c>
      <c r="L1486">
        <v>79252.3</v>
      </c>
      <c r="M1486">
        <f t="shared" si="144"/>
        <v>79.252300000000005</v>
      </c>
      <c r="N1486" s="1"/>
    </row>
    <row r="1487" spans="2:14" x14ac:dyDescent="0.25">
      <c r="D1487">
        <v>1.4850000000000001</v>
      </c>
      <c r="E1487" s="4">
        <f t="shared" si="142"/>
        <v>1.4850000000000001</v>
      </c>
      <c r="J1487" s="3">
        <f t="shared" si="143"/>
        <v>0</v>
      </c>
      <c r="L1487">
        <f>AVERAGE(L1486,L1488)</f>
        <v>79283.75</v>
      </c>
      <c r="M1487">
        <f t="shared" si="144"/>
        <v>79.283749999999998</v>
      </c>
      <c r="N1487" s="1"/>
    </row>
    <row r="1488" spans="2:14" x14ac:dyDescent="0.25">
      <c r="B1488">
        <v>2.03307E-2</v>
      </c>
      <c r="D1488">
        <v>1.486</v>
      </c>
      <c r="E1488" s="4">
        <f t="shared" si="142"/>
        <v>1.486</v>
      </c>
      <c r="G1488">
        <v>1.3539300000000001</v>
      </c>
      <c r="I1488">
        <v>1.6032100000000001E-2</v>
      </c>
      <c r="J1488" s="3">
        <f t="shared" si="143"/>
        <v>1.3902928000000001</v>
      </c>
      <c r="K1488">
        <v>7.8125</v>
      </c>
      <c r="L1488">
        <v>79315.199999999997</v>
      </c>
      <c r="M1488">
        <f t="shared" si="144"/>
        <v>79.31519999999999</v>
      </c>
      <c r="N1488" s="1"/>
    </row>
    <row r="1489" spans="2:14" x14ac:dyDescent="0.25">
      <c r="D1489">
        <v>1.4870000000000001</v>
      </c>
      <c r="E1489" s="4">
        <f t="shared" si="142"/>
        <v>1.4870000000000001</v>
      </c>
      <c r="J1489" s="3">
        <f t="shared" si="143"/>
        <v>0</v>
      </c>
      <c r="L1489">
        <f>AVERAGE(L1488,L1490)</f>
        <v>79346.649999999994</v>
      </c>
      <c r="M1489">
        <f t="shared" si="144"/>
        <v>79.346649999999997</v>
      </c>
      <c r="N1489" s="1"/>
    </row>
    <row r="1490" spans="2:14" x14ac:dyDescent="0.25">
      <c r="B1490">
        <v>2.03307E-2</v>
      </c>
      <c r="D1490">
        <v>1.488</v>
      </c>
      <c r="E1490" s="4">
        <f t="shared" si="142"/>
        <v>1.488</v>
      </c>
      <c r="G1490">
        <v>1.35585</v>
      </c>
      <c r="I1490">
        <v>1.6072599999999999E-2</v>
      </c>
      <c r="J1490" s="3">
        <f t="shared" si="143"/>
        <v>1.3922532999999999</v>
      </c>
      <c r="K1490">
        <v>7.8129200000000001</v>
      </c>
      <c r="L1490">
        <v>79378.100000000006</v>
      </c>
      <c r="M1490">
        <f t="shared" si="144"/>
        <v>79.378100000000003</v>
      </c>
      <c r="N1490" s="1"/>
    </row>
    <row r="1491" spans="2:14" x14ac:dyDescent="0.25">
      <c r="D1491">
        <v>1.4890000000000001</v>
      </c>
      <c r="E1491" s="4">
        <f t="shared" si="142"/>
        <v>1.4890000000000001</v>
      </c>
      <c r="J1491" s="3">
        <f t="shared" si="143"/>
        <v>0</v>
      </c>
      <c r="L1491">
        <f>AVERAGE(L1490,L1492)</f>
        <v>79409.5</v>
      </c>
      <c r="M1491">
        <f t="shared" si="144"/>
        <v>79.409499999999994</v>
      </c>
      <c r="N1491" s="1"/>
    </row>
    <row r="1492" spans="2:14" x14ac:dyDescent="0.25">
      <c r="B1492">
        <v>2.0330600000000001E-2</v>
      </c>
      <c r="D1492">
        <v>1.49</v>
      </c>
      <c r="E1492" s="4">
        <f t="shared" si="142"/>
        <v>1.49</v>
      </c>
      <c r="G1492">
        <v>1.3577699999999999</v>
      </c>
      <c r="I1492">
        <v>1.6113300000000001E-2</v>
      </c>
      <c r="J1492" s="3">
        <f t="shared" si="143"/>
        <v>1.3942139</v>
      </c>
      <c r="K1492">
        <v>7.8133400000000002</v>
      </c>
      <c r="L1492">
        <v>79440.899999999994</v>
      </c>
      <c r="M1492">
        <f t="shared" si="144"/>
        <v>79.440899999999999</v>
      </c>
      <c r="N1492" s="1"/>
    </row>
    <row r="1493" spans="2:14" x14ac:dyDescent="0.25">
      <c r="D1493">
        <v>1.4910000000000001</v>
      </c>
      <c r="E1493" s="4">
        <f t="shared" si="142"/>
        <v>1.4910000000000001</v>
      </c>
      <c r="J1493" s="3">
        <f t="shared" si="143"/>
        <v>0</v>
      </c>
      <c r="L1493">
        <f>AVERAGE(L1492,L1494)</f>
        <v>79472.25</v>
      </c>
      <c r="M1493">
        <f t="shared" si="144"/>
        <v>79.472250000000003</v>
      </c>
      <c r="N1493" s="1"/>
    </row>
    <row r="1494" spans="2:14" x14ac:dyDescent="0.25">
      <c r="B1494">
        <v>2.03307E-2</v>
      </c>
      <c r="D1494">
        <v>1.492</v>
      </c>
      <c r="E1494" s="4">
        <f t="shared" si="142"/>
        <v>1.492</v>
      </c>
      <c r="G1494">
        <v>1.3596900000000001</v>
      </c>
      <c r="I1494">
        <v>1.6154000000000002E-2</v>
      </c>
      <c r="J1494" s="3">
        <f t="shared" si="143"/>
        <v>1.3961747</v>
      </c>
      <c r="K1494">
        <v>7.8137600000000003</v>
      </c>
      <c r="L1494">
        <v>79503.600000000006</v>
      </c>
      <c r="M1494">
        <f t="shared" si="144"/>
        <v>79.503600000000006</v>
      </c>
      <c r="N1494" s="1"/>
    </row>
    <row r="1495" spans="2:14" x14ac:dyDescent="0.25">
      <c r="D1495">
        <v>1.4930000000000001</v>
      </c>
      <c r="E1495" s="4">
        <f t="shared" si="142"/>
        <v>1.4930000000000001</v>
      </c>
      <c r="J1495" s="3">
        <f t="shared" si="143"/>
        <v>0</v>
      </c>
      <c r="L1495">
        <f>AVERAGE(L1494,L1496)</f>
        <v>79534.950000000012</v>
      </c>
      <c r="M1495">
        <f t="shared" si="144"/>
        <v>79.534950000000009</v>
      </c>
      <c r="N1495" s="1"/>
    </row>
    <row r="1496" spans="2:14" x14ac:dyDescent="0.25">
      <c r="B1496">
        <v>2.03307E-2</v>
      </c>
      <c r="D1496">
        <v>1.494</v>
      </c>
      <c r="E1496" s="4">
        <f t="shared" si="142"/>
        <v>1.494</v>
      </c>
      <c r="G1496">
        <v>1.36161</v>
      </c>
      <c r="I1496">
        <v>1.61946E-2</v>
      </c>
      <c r="J1496" s="3">
        <f t="shared" si="143"/>
        <v>1.3981352999999999</v>
      </c>
      <c r="K1496">
        <v>7.8141800000000003</v>
      </c>
      <c r="L1496">
        <v>79566.3</v>
      </c>
      <c r="M1496">
        <f t="shared" si="144"/>
        <v>79.566299999999998</v>
      </c>
      <c r="N1496" s="1"/>
    </row>
    <row r="1497" spans="2:14" x14ac:dyDescent="0.25">
      <c r="D1497">
        <v>1.4950000000000001</v>
      </c>
      <c r="E1497" s="4">
        <f t="shared" si="142"/>
        <v>1.4950000000000001</v>
      </c>
      <c r="J1497" s="3">
        <f t="shared" si="143"/>
        <v>0</v>
      </c>
      <c r="L1497">
        <f>AVERAGE(L1496,L1498)</f>
        <v>79597.600000000006</v>
      </c>
      <c r="M1497">
        <f t="shared" si="144"/>
        <v>79.5976</v>
      </c>
      <c r="N1497" s="1"/>
    </row>
    <row r="1498" spans="2:14" x14ac:dyDescent="0.25">
      <c r="B1498">
        <v>2.0330600000000001E-2</v>
      </c>
      <c r="D1498">
        <v>1.496</v>
      </c>
      <c r="E1498" s="4">
        <f t="shared" si="142"/>
        <v>1.496</v>
      </c>
      <c r="G1498">
        <v>1.3635299999999999</v>
      </c>
      <c r="I1498">
        <v>1.6235400000000001E-2</v>
      </c>
      <c r="J1498" s="3">
        <f t="shared" si="143"/>
        <v>1.400096</v>
      </c>
      <c r="K1498">
        <v>7.8146000000000004</v>
      </c>
      <c r="L1498">
        <v>79628.899999999994</v>
      </c>
      <c r="M1498">
        <f t="shared" si="144"/>
        <v>79.628899999999987</v>
      </c>
      <c r="N1498" s="1"/>
    </row>
    <row r="1499" spans="2:14" x14ac:dyDescent="0.25">
      <c r="D1499">
        <v>1.4970000000000001</v>
      </c>
      <c r="E1499" s="4">
        <f t="shared" si="142"/>
        <v>1.4970000000000001</v>
      </c>
      <c r="J1499" s="3">
        <f t="shared" si="143"/>
        <v>0</v>
      </c>
      <c r="L1499">
        <f>AVERAGE(L1498,L1500)</f>
        <v>79660.149999999994</v>
      </c>
      <c r="M1499">
        <f t="shared" si="144"/>
        <v>79.660149999999987</v>
      </c>
      <c r="N1499" s="1"/>
    </row>
    <row r="1500" spans="2:14" x14ac:dyDescent="0.25">
      <c r="B1500">
        <v>2.0330600000000001E-2</v>
      </c>
      <c r="D1500">
        <v>1.498</v>
      </c>
      <c r="E1500" s="4">
        <f t="shared" si="142"/>
        <v>1.498</v>
      </c>
      <c r="G1500">
        <v>1.3654500000000001</v>
      </c>
      <c r="I1500">
        <v>1.6276100000000002E-2</v>
      </c>
      <c r="J1500" s="3">
        <f t="shared" si="143"/>
        <v>1.4020567000000002</v>
      </c>
      <c r="K1500">
        <v>7.8150199999999996</v>
      </c>
      <c r="L1500">
        <v>79691.399999999994</v>
      </c>
      <c r="M1500">
        <f t="shared" si="144"/>
        <v>79.691399999999987</v>
      </c>
      <c r="N1500" s="1"/>
    </row>
    <row r="1501" spans="2:14" x14ac:dyDescent="0.25">
      <c r="D1501">
        <v>1.4990000000000001</v>
      </c>
      <c r="E1501" s="4">
        <f t="shared" si="142"/>
        <v>1.4990000000000001</v>
      </c>
      <c r="J1501" s="3">
        <f t="shared" si="143"/>
        <v>0</v>
      </c>
      <c r="L1501">
        <f>L1500+(L$1514-L$1500)/14</f>
        <v>79722.557142857142</v>
      </c>
      <c r="M1501">
        <f t="shared" si="144"/>
        <v>79.722557142857141</v>
      </c>
      <c r="N1501" s="1"/>
    </row>
    <row r="1502" spans="2:14" x14ac:dyDescent="0.25">
      <c r="D1502">
        <v>1.5</v>
      </c>
      <c r="E1502" s="4">
        <f t="shared" si="142"/>
        <v>1.5</v>
      </c>
      <c r="J1502" s="3">
        <f t="shared" si="143"/>
        <v>0</v>
      </c>
      <c r="L1502">
        <f t="shared" ref="L1502:L1513" si="145">L1501+(L$1514-L$1500)/14</f>
        <v>79753.71428571429</v>
      </c>
      <c r="M1502">
        <f t="shared" si="144"/>
        <v>79.753714285714295</v>
      </c>
      <c r="N1502" s="1"/>
    </row>
    <row r="1503" spans="2:14" x14ac:dyDescent="0.25">
      <c r="D1503">
        <v>1.5009999999999999</v>
      </c>
      <c r="E1503" s="4">
        <f t="shared" si="142"/>
        <v>1.5009999999999999</v>
      </c>
      <c r="J1503" s="3">
        <f t="shared" si="143"/>
        <v>0</v>
      </c>
      <c r="L1503">
        <f t="shared" si="145"/>
        <v>79784.871428571438</v>
      </c>
      <c r="M1503">
        <f t="shared" si="144"/>
        <v>79.784871428571435</v>
      </c>
      <c r="N1503" s="1"/>
    </row>
    <row r="1504" spans="2:14" x14ac:dyDescent="0.25">
      <c r="D1504">
        <v>1.502</v>
      </c>
      <c r="E1504" s="4">
        <f t="shared" si="142"/>
        <v>1.502</v>
      </c>
      <c r="J1504" s="3">
        <f t="shared" si="143"/>
        <v>0</v>
      </c>
      <c r="L1504">
        <f t="shared" si="145"/>
        <v>79816.028571428586</v>
      </c>
      <c r="M1504">
        <f t="shared" si="144"/>
        <v>79.816028571428589</v>
      </c>
      <c r="N1504" s="1"/>
    </row>
    <row r="1505" spans="2:14" x14ac:dyDescent="0.25">
      <c r="D1505">
        <v>1.5029999999999999</v>
      </c>
      <c r="E1505" s="4">
        <f t="shared" si="142"/>
        <v>1.5029999999999999</v>
      </c>
      <c r="J1505" s="3">
        <f t="shared" si="143"/>
        <v>0</v>
      </c>
      <c r="L1505">
        <f t="shared" si="145"/>
        <v>79847.185714285733</v>
      </c>
      <c r="M1505">
        <f t="shared" si="144"/>
        <v>79.847185714285729</v>
      </c>
      <c r="N1505" s="1"/>
    </row>
    <row r="1506" spans="2:14" x14ac:dyDescent="0.25">
      <c r="D1506">
        <v>1.504</v>
      </c>
      <c r="E1506" s="4">
        <f t="shared" si="142"/>
        <v>1.504</v>
      </c>
      <c r="J1506" s="3">
        <f t="shared" si="143"/>
        <v>0</v>
      </c>
      <c r="L1506">
        <f t="shared" si="145"/>
        <v>79878.342857142881</v>
      </c>
      <c r="M1506">
        <f t="shared" si="144"/>
        <v>79.878342857142883</v>
      </c>
      <c r="N1506" s="1"/>
    </row>
    <row r="1507" spans="2:14" x14ac:dyDescent="0.25">
      <c r="D1507">
        <v>1.5049999999999999</v>
      </c>
      <c r="E1507" s="4">
        <f t="shared" si="142"/>
        <v>1.5049999999999999</v>
      </c>
      <c r="J1507" s="3">
        <f t="shared" si="143"/>
        <v>0</v>
      </c>
      <c r="L1507">
        <f t="shared" si="145"/>
        <v>79909.500000000029</v>
      </c>
      <c r="M1507">
        <f t="shared" si="144"/>
        <v>79.909500000000023</v>
      </c>
      <c r="N1507" s="1"/>
    </row>
    <row r="1508" spans="2:14" x14ac:dyDescent="0.25">
      <c r="D1508">
        <v>1.506</v>
      </c>
      <c r="E1508" s="4">
        <f t="shared" si="142"/>
        <v>1.506</v>
      </c>
      <c r="J1508" s="3">
        <f t="shared" si="143"/>
        <v>0</v>
      </c>
      <c r="L1508">
        <f t="shared" si="145"/>
        <v>79940.657142857177</v>
      </c>
      <c r="M1508">
        <f t="shared" si="144"/>
        <v>79.940657142857177</v>
      </c>
      <c r="N1508" s="1"/>
    </row>
    <row r="1509" spans="2:14" x14ac:dyDescent="0.25">
      <c r="D1509">
        <v>1.5069999999999999</v>
      </c>
      <c r="E1509" s="4">
        <f t="shared" si="142"/>
        <v>1.5069999999999999</v>
      </c>
      <c r="J1509" s="3">
        <f t="shared" si="143"/>
        <v>0</v>
      </c>
      <c r="L1509">
        <f t="shared" si="145"/>
        <v>79971.814285714325</v>
      </c>
      <c r="M1509">
        <f t="shared" si="144"/>
        <v>79.971814285714331</v>
      </c>
      <c r="N1509" s="1"/>
    </row>
    <row r="1510" spans="2:14" x14ac:dyDescent="0.25">
      <c r="D1510">
        <v>1.508</v>
      </c>
      <c r="E1510" s="4">
        <f t="shared" si="142"/>
        <v>1.508</v>
      </c>
      <c r="J1510" s="3">
        <f t="shared" si="143"/>
        <v>0</v>
      </c>
      <c r="L1510">
        <f t="shared" si="145"/>
        <v>80002.971428571473</v>
      </c>
      <c r="M1510">
        <f t="shared" si="144"/>
        <v>80.00297142857147</v>
      </c>
      <c r="N1510" s="1"/>
    </row>
    <row r="1511" spans="2:14" x14ac:dyDescent="0.25">
      <c r="D1511">
        <v>1.5089999999999999</v>
      </c>
      <c r="E1511" s="4">
        <f t="shared" si="142"/>
        <v>1.5089999999999999</v>
      </c>
      <c r="J1511" s="3">
        <f t="shared" si="143"/>
        <v>0</v>
      </c>
      <c r="L1511">
        <f t="shared" si="145"/>
        <v>80034.12857142862</v>
      </c>
      <c r="M1511">
        <f t="shared" si="144"/>
        <v>80.034128571428624</v>
      </c>
      <c r="N1511" s="1"/>
    </row>
    <row r="1512" spans="2:14" x14ac:dyDescent="0.25">
      <c r="D1512">
        <v>1.51</v>
      </c>
      <c r="E1512" s="4">
        <f t="shared" si="142"/>
        <v>1.51</v>
      </c>
      <c r="J1512" s="3">
        <f t="shared" si="143"/>
        <v>0</v>
      </c>
      <c r="L1512">
        <f t="shared" si="145"/>
        <v>80065.285714285768</v>
      </c>
      <c r="M1512">
        <f t="shared" si="144"/>
        <v>80.065285714285764</v>
      </c>
      <c r="N1512" s="1"/>
    </row>
    <row r="1513" spans="2:14" x14ac:dyDescent="0.25">
      <c r="D1513">
        <v>1.5109999999999999</v>
      </c>
      <c r="E1513" s="4">
        <f t="shared" si="142"/>
        <v>1.5109999999999999</v>
      </c>
      <c r="J1513" s="3">
        <f t="shared" si="143"/>
        <v>0</v>
      </c>
      <c r="L1513">
        <f t="shared" si="145"/>
        <v>80096.442857142916</v>
      </c>
      <c r="M1513">
        <f t="shared" si="144"/>
        <v>80.096442857142918</v>
      </c>
      <c r="N1513" s="1"/>
    </row>
    <row r="1514" spans="2:14" x14ac:dyDescent="0.25">
      <c r="B1514">
        <v>2.0330600000000001E-2</v>
      </c>
      <c r="D1514">
        <v>1.512</v>
      </c>
      <c r="E1514" s="4">
        <f t="shared" si="142"/>
        <v>1.512</v>
      </c>
      <c r="G1514">
        <v>1.37887</v>
      </c>
      <c r="I1514">
        <v>1.6562199999999999E-2</v>
      </c>
      <c r="J1514" s="3">
        <f t="shared" si="143"/>
        <v>1.4157628000000002</v>
      </c>
      <c r="K1514">
        <v>7.8179299999999996</v>
      </c>
      <c r="L1514">
        <v>80127.600000000006</v>
      </c>
      <c r="M1514">
        <f t="shared" si="144"/>
        <v>80.127600000000001</v>
      </c>
      <c r="N1514" s="1"/>
    </row>
    <row r="1515" spans="2:14" x14ac:dyDescent="0.25">
      <c r="D1515">
        <v>1.5129999999999999</v>
      </c>
      <c r="E1515" s="4">
        <f t="shared" si="142"/>
        <v>1.5129999999999999</v>
      </c>
      <c r="J1515" s="3">
        <f t="shared" si="143"/>
        <v>0</v>
      </c>
      <c r="L1515">
        <f>AVERAGE(L1514,L1516)</f>
        <v>80158.600000000006</v>
      </c>
      <c r="M1515">
        <f t="shared" si="144"/>
        <v>80.158600000000007</v>
      </c>
      <c r="N1515" s="1"/>
    </row>
    <row r="1516" spans="2:14" x14ac:dyDescent="0.25">
      <c r="B1516">
        <v>2.0330600000000001E-2</v>
      </c>
      <c r="D1516">
        <v>1.514</v>
      </c>
      <c r="E1516" s="4">
        <f t="shared" si="142"/>
        <v>1.514</v>
      </c>
      <c r="G1516">
        <v>1.38079</v>
      </c>
      <c r="I1516">
        <v>1.6603300000000001E-2</v>
      </c>
      <c r="J1516" s="3">
        <f t="shared" si="143"/>
        <v>1.4177239000000001</v>
      </c>
      <c r="K1516">
        <v>7.8183400000000001</v>
      </c>
      <c r="L1516">
        <v>80189.600000000006</v>
      </c>
      <c r="M1516">
        <f t="shared" si="144"/>
        <v>80.189600000000013</v>
      </c>
      <c r="N1516" s="1"/>
    </row>
    <row r="1517" spans="2:14" x14ac:dyDescent="0.25">
      <c r="D1517">
        <v>1.5149999999999999</v>
      </c>
      <c r="E1517" s="4">
        <f t="shared" si="142"/>
        <v>1.5149999999999999</v>
      </c>
      <c r="J1517" s="3">
        <f t="shared" si="143"/>
        <v>0</v>
      </c>
      <c r="L1517">
        <f>AVERAGE(L1516,L1518)</f>
        <v>80220.600000000006</v>
      </c>
      <c r="M1517">
        <f t="shared" si="144"/>
        <v>80.220600000000005</v>
      </c>
      <c r="N1517" s="1"/>
    </row>
    <row r="1518" spans="2:14" x14ac:dyDescent="0.25">
      <c r="B1518">
        <v>2.0330600000000001E-2</v>
      </c>
      <c r="D1518">
        <v>1.516</v>
      </c>
      <c r="E1518" s="4">
        <f t="shared" si="142"/>
        <v>1.516</v>
      </c>
      <c r="G1518">
        <v>1.3827100000000001</v>
      </c>
      <c r="I1518">
        <v>1.6644300000000001E-2</v>
      </c>
      <c r="J1518" s="3">
        <f t="shared" si="143"/>
        <v>1.4196849000000002</v>
      </c>
      <c r="K1518">
        <v>7.8187499999999996</v>
      </c>
      <c r="L1518">
        <v>80251.600000000006</v>
      </c>
      <c r="M1518">
        <f t="shared" si="144"/>
        <v>80.25160000000001</v>
      </c>
      <c r="N1518" s="1"/>
    </row>
    <row r="1519" spans="2:14" x14ac:dyDescent="0.25">
      <c r="B1519">
        <v>2.0330600000000001E-2</v>
      </c>
      <c r="D1519">
        <v>1.5169999999999999</v>
      </c>
      <c r="E1519" s="4">
        <f t="shared" si="142"/>
        <v>1.5169999999999999</v>
      </c>
      <c r="G1519">
        <v>1.3827100000000001</v>
      </c>
      <c r="I1519">
        <v>1.6644300000000001E-2</v>
      </c>
      <c r="J1519" s="3">
        <f t="shared" si="143"/>
        <v>1.4196849000000002</v>
      </c>
      <c r="L1519">
        <f>L1518+(L1521-L1518)/3</f>
        <v>80282.566666666666</v>
      </c>
      <c r="M1519">
        <f t="shared" si="144"/>
        <v>80.282566666666668</v>
      </c>
      <c r="N1519" s="1"/>
    </row>
    <row r="1520" spans="2:14" x14ac:dyDescent="0.25">
      <c r="D1520">
        <v>1.518</v>
      </c>
      <c r="E1520" s="4">
        <f t="shared" si="142"/>
        <v>1.518</v>
      </c>
      <c r="J1520" s="3">
        <f t="shared" si="143"/>
        <v>0</v>
      </c>
      <c r="L1520">
        <f t="shared" ref="L1520" si="146">AVERAGE(L1519,L1521)</f>
        <v>80313.533333333326</v>
      </c>
      <c r="M1520">
        <f t="shared" si="144"/>
        <v>80.313533333333325</v>
      </c>
      <c r="N1520" s="1"/>
    </row>
    <row r="1521" spans="2:14" x14ac:dyDescent="0.25">
      <c r="B1521">
        <v>2.03307E-2</v>
      </c>
      <c r="D1521">
        <v>1.5189999999999999</v>
      </c>
      <c r="E1521" s="4">
        <f t="shared" si="142"/>
        <v>1.5189999999999999</v>
      </c>
      <c r="G1521">
        <v>1.3855900000000001</v>
      </c>
      <c r="I1521">
        <v>1.67058E-2</v>
      </c>
      <c r="J1521" s="3">
        <f t="shared" si="143"/>
        <v>1.4226265</v>
      </c>
      <c r="K1521">
        <v>7.8193700000000002</v>
      </c>
      <c r="L1521">
        <v>80344.5</v>
      </c>
      <c r="M1521">
        <f t="shared" si="144"/>
        <v>80.344499999999996</v>
      </c>
      <c r="N1521" s="1"/>
    </row>
    <row r="1522" spans="2:14" x14ac:dyDescent="0.25">
      <c r="D1522">
        <v>1.52</v>
      </c>
      <c r="E1522" s="4">
        <f t="shared" si="142"/>
        <v>1.52</v>
      </c>
      <c r="J1522" s="3">
        <f t="shared" si="143"/>
        <v>0</v>
      </c>
      <c r="L1522">
        <f>AVERAGE(L1521,L1523)</f>
        <v>80375.45</v>
      </c>
      <c r="M1522">
        <f t="shared" si="144"/>
        <v>80.375450000000001</v>
      </c>
      <c r="N1522" s="1"/>
    </row>
    <row r="1523" spans="2:14" x14ac:dyDescent="0.25">
      <c r="B1523">
        <v>2.03307E-2</v>
      </c>
      <c r="D1523">
        <v>1.5209999999999999</v>
      </c>
      <c r="E1523" s="4">
        <f t="shared" si="142"/>
        <v>1.5209999999999999</v>
      </c>
      <c r="G1523">
        <v>1.38751</v>
      </c>
      <c r="I1523">
        <v>1.6747000000000001E-2</v>
      </c>
      <c r="J1523" s="3">
        <f t="shared" si="143"/>
        <v>1.4245877</v>
      </c>
      <c r="K1523">
        <v>7.8197799999999997</v>
      </c>
      <c r="L1523">
        <v>80406.399999999994</v>
      </c>
      <c r="M1523">
        <f t="shared" si="144"/>
        <v>80.406399999999991</v>
      </c>
      <c r="N1523" s="1"/>
    </row>
    <row r="1524" spans="2:14" x14ac:dyDescent="0.25">
      <c r="D1524">
        <v>1.522</v>
      </c>
      <c r="E1524" s="4">
        <f t="shared" si="142"/>
        <v>1.522</v>
      </c>
      <c r="J1524" s="3">
        <f t="shared" si="143"/>
        <v>0</v>
      </c>
      <c r="L1524">
        <f>AVERAGE(L1523,L1525)</f>
        <v>80437.25</v>
      </c>
      <c r="M1524">
        <f t="shared" si="144"/>
        <v>80.437250000000006</v>
      </c>
      <c r="N1524" s="1"/>
    </row>
    <row r="1525" spans="2:14" x14ac:dyDescent="0.25">
      <c r="B1525">
        <v>2.0330600000000001E-2</v>
      </c>
      <c r="D1525">
        <v>1.5229999999999999</v>
      </c>
      <c r="E1525" s="4">
        <f t="shared" si="142"/>
        <v>1.5229999999999999</v>
      </c>
      <c r="G1525">
        <v>1.3894200000000001</v>
      </c>
      <c r="I1525">
        <v>1.67881E-2</v>
      </c>
      <c r="J1525" s="3">
        <f t="shared" si="143"/>
        <v>1.4265387000000003</v>
      </c>
      <c r="K1525">
        <v>7.8201799999999997</v>
      </c>
      <c r="L1525">
        <v>80468.100000000006</v>
      </c>
      <c r="M1525">
        <f t="shared" si="144"/>
        <v>80.468100000000007</v>
      </c>
      <c r="N1525" s="1"/>
    </row>
    <row r="1526" spans="2:14" x14ac:dyDescent="0.25">
      <c r="D1526">
        <v>1.524</v>
      </c>
      <c r="E1526" s="4">
        <f t="shared" si="142"/>
        <v>1.524</v>
      </c>
      <c r="J1526" s="3">
        <f t="shared" si="143"/>
        <v>0</v>
      </c>
      <c r="L1526">
        <f>AVERAGE(L1525,L1527)</f>
        <v>80499</v>
      </c>
      <c r="M1526">
        <f t="shared" si="144"/>
        <v>80.498999999999995</v>
      </c>
      <c r="N1526" s="1"/>
    </row>
    <row r="1527" spans="2:14" x14ac:dyDescent="0.25">
      <c r="B1527">
        <v>2.0330600000000001E-2</v>
      </c>
      <c r="D1527">
        <v>1.5249999999999999</v>
      </c>
      <c r="E1527" s="4">
        <f t="shared" si="142"/>
        <v>1.5249999999999999</v>
      </c>
      <c r="G1527">
        <v>1.39134</v>
      </c>
      <c r="I1527">
        <v>1.6829299999999998E-2</v>
      </c>
      <c r="J1527" s="3">
        <f t="shared" si="143"/>
        <v>1.4284999</v>
      </c>
      <c r="K1527">
        <v>7.8205900000000002</v>
      </c>
      <c r="L1527">
        <v>80529.899999999994</v>
      </c>
      <c r="M1527">
        <f t="shared" si="144"/>
        <v>80.529899999999998</v>
      </c>
      <c r="N1527" s="1"/>
    </row>
    <row r="1528" spans="2:14" x14ac:dyDescent="0.25">
      <c r="D1528">
        <v>1.526</v>
      </c>
      <c r="E1528" s="4">
        <f t="shared" si="142"/>
        <v>1.526</v>
      </c>
      <c r="J1528" s="3">
        <f t="shared" si="143"/>
        <v>0</v>
      </c>
      <c r="L1528">
        <f>AVERAGE(L1527,L1529)</f>
        <v>80560.7</v>
      </c>
      <c r="M1528">
        <f t="shared" si="144"/>
        <v>80.560699999999997</v>
      </c>
      <c r="N1528" s="1"/>
    </row>
    <row r="1529" spans="2:14" x14ac:dyDescent="0.25">
      <c r="B1529">
        <v>2.03308E-2</v>
      </c>
      <c r="D1529">
        <v>1.5269999999999999</v>
      </c>
      <c r="E1529" s="4">
        <f t="shared" si="142"/>
        <v>1.5269999999999999</v>
      </c>
      <c r="G1529">
        <v>1.3932599999999999</v>
      </c>
      <c r="I1529">
        <v>1.6870400000000001E-2</v>
      </c>
      <c r="J1529" s="3">
        <f t="shared" si="143"/>
        <v>1.4304611999999999</v>
      </c>
      <c r="K1529">
        <v>7.8209999999999997</v>
      </c>
      <c r="L1529">
        <v>80591.5</v>
      </c>
      <c r="M1529">
        <f t="shared" si="144"/>
        <v>80.591499999999996</v>
      </c>
      <c r="N1529" s="1"/>
    </row>
    <row r="1530" spans="2:14" x14ac:dyDescent="0.25">
      <c r="D1530">
        <v>1.528</v>
      </c>
      <c r="E1530" s="4">
        <f t="shared" si="142"/>
        <v>1.528</v>
      </c>
      <c r="J1530" s="3">
        <f t="shared" si="143"/>
        <v>0</v>
      </c>
      <c r="L1530">
        <f>AVERAGE(L1529,L1531)</f>
        <v>80622.3</v>
      </c>
      <c r="M1530">
        <f t="shared" si="144"/>
        <v>80.62230000000001</v>
      </c>
      <c r="N1530" s="1"/>
    </row>
    <row r="1531" spans="2:14" x14ac:dyDescent="0.25">
      <c r="B1531">
        <v>2.03307E-2</v>
      </c>
      <c r="D1531">
        <v>1.5289999999999999</v>
      </c>
      <c r="E1531" s="4">
        <f t="shared" si="142"/>
        <v>1.5289999999999999</v>
      </c>
      <c r="G1531">
        <v>1.3951800000000001</v>
      </c>
      <c r="I1531">
        <v>1.6911599999999999E-2</v>
      </c>
      <c r="J1531" s="3">
        <f t="shared" si="143"/>
        <v>1.4324223</v>
      </c>
      <c r="K1531">
        <v>7.8214100000000002</v>
      </c>
      <c r="L1531">
        <v>80653.100000000006</v>
      </c>
      <c r="M1531">
        <f t="shared" si="144"/>
        <v>80.653100000000009</v>
      </c>
      <c r="N1531" s="1"/>
    </row>
    <row r="1532" spans="2:14" x14ac:dyDescent="0.25">
      <c r="D1532">
        <v>1.53</v>
      </c>
      <c r="E1532" s="4">
        <f t="shared" si="142"/>
        <v>1.53</v>
      </c>
      <c r="J1532" s="3">
        <f t="shared" si="143"/>
        <v>0</v>
      </c>
      <c r="L1532">
        <f>AVERAGE(L1531,L1533)</f>
        <v>80683.899999999994</v>
      </c>
      <c r="M1532">
        <f t="shared" si="144"/>
        <v>80.683899999999994</v>
      </c>
      <c r="N1532" s="1"/>
    </row>
    <row r="1533" spans="2:14" x14ac:dyDescent="0.25">
      <c r="B1533">
        <v>2.03307E-2</v>
      </c>
      <c r="D1533">
        <v>1.5309999999999999</v>
      </c>
      <c r="E1533" s="4">
        <f t="shared" si="142"/>
        <v>1.5309999999999999</v>
      </c>
      <c r="G1533">
        <v>1.3970899999999999</v>
      </c>
      <c r="I1533">
        <v>1.69529E-2</v>
      </c>
      <c r="J1533" s="3">
        <f t="shared" si="143"/>
        <v>1.4343735999999998</v>
      </c>
      <c r="K1533">
        <v>7.8218100000000002</v>
      </c>
      <c r="L1533">
        <v>80714.7</v>
      </c>
      <c r="M1533">
        <f t="shared" si="144"/>
        <v>80.714699999999993</v>
      </c>
      <c r="N1533" s="1"/>
    </row>
    <row r="1534" spans="2:14" x14ac:dyDescent="0.25">
      <c r="D1534">
        <v>1.532</v>
      </c>
      <c r="E1534" s="4">
        <f t="shared" si="142"/>
        <v>1.532</v>
      </c>
      <c r="J1534" s="3">
        <f t="shared" si="143"/>
        <v>0</v>
      </c>
      <c r="L1534">
        <f>AVERAGE(L1533,L1535)</f>
        <v>80745.45</v>
      </c>
      <c r="M1534">
        <f t="shared" si="144"/>
        <v>80.745449999999991</v>
      </c>
      <c r="N1534" s="1"/>
    </row>
    <row r="1535" spans="2:14" x14ac:dyDescent="0.25">
      <c r="B1535">
        <v>2.03307E-2</v>
      </c>
      <c r="D1535">
        <v>1.5329999999999999</v>
      </c>
      <c r="E1535" s="4">
        <f t="shared" si="142"/>
        <v>1.5329999999999999</v>
      </c>
      <c r="G1535">
        <v>1.3990100000000001</v>
      </c>
      <c r="I1535">
        <v>1.6994200000000001E-2</v>
      </c>
      <c r="J1535" s="3">
        <f t="shared" si="143"/>
        <v>1.4363349000000001</v>
      </c>
      <c r="K1535">
        <v>7.8222199999999997</v>
      </c>
      <c r="L1535">
        <v>80776.2</v>
      </c>
      <c r="M1535">
        <f t="shared" si="144"/>
        <v>80.776200000000003</v>
      </c>
      <c r="N1535" s="1"/>
    </row>
    <row r="1536" spans="2:14" x14ac:dyDescent="0.25">
      <c r="D1536">
        <v>1.534</v>
      </c>
      <c r="E1536" s="4">
        <f t="shared" si="142"/>
        <v>1.534</v>
      </c>
      <c r="J1536" s="3">
        <f t="shared" si="143"/>
        <v>0</v>
      </c>
      <c r="L1536">
        <f>AVERAGE(L1535,L1537)</f>
        <v>80806.899999999994</v>
      </c>
      <c r="M1536">
        <f t="shared" si="144"/>
        <v>80.806899999999999</v>
      </c>
      <c r="N1536" s="1"/>
    </row>
    <row r="1537" spans="2:14" x14ac:dyDescent="0.25">
      <c r="B1537">
        <v>2.03307E-2</v>
      </c>
      <c r="D1537">
        <v>1.5349999999999999</v>
      </c>
      <c r="E1537" s="4">
        <f t="shared" si="142"/>
        <v>1.5349999999999999</v>
      </c>
      <c r="G1537">
        <v>1.40093</v>
      </c>
      <c r="I1537">
        <v>1.7035499999999999E-2</v>
      </c>
      <c r="J1537" s="3">
        <f t="shared" si="143"/>
        <v>1.4382961999999999</v>
      </c>
      <c r="K1537">
        <v>7.8226199999999997</v>
      </c>
      <c r="L1537">
        <v>80837.600000000006</v>
      </c>
      <c r="M1537">
        <f t="shared" si="144"/>
        <v>80.837600000000009</v>
      </c>
      <c r="N1537" s="1"/>
    </row>
    <row r="1538" spans="2:14" x14ac:dyDescent="0.25">
      <c r="D1538">
        <v>1.536</v>
      </c>
      <c r="E1538" s="4">
        <f t="shared" si="142"/>
        <v>1.536</v>
      </c>
      <c r="J1538" s="3">
        <f t="shared" si="143"/>
        <v>0</v>
      </c>
      <c r="L1538">
        <f>AVERAGE(L1537,L1539)</f>
        <v>80868.3</v>
      </c>
      <c r="M1538">
        <f t="shared" si="144"/>
        <v>80.868300000000005</v>
      </c>
      <c r="N1538" s="1"/>
    </row>
    <row r="1539" spans="2:14" x14ac:dyDescent="0.25">
      <c r="B1539">
        <v>2.03307E-2</v>
      </c>
      <c r="D1539">
        <v>1.5369999999999999</v>
      </c>
      <c r="E1539" s="4">
        <f t="shared" ref="E1539:E1603" si="147">ROUND(D1539,3)</f>
        <v>1.5369999999999999</v>
      </c>
      <c r="G1539">
        <v>1.4028499999999999</v>
      </c>
      <c r="I1539">
        <v>1.7076899999999999E-2</v>
      </c>
      <c r="J1539" s="3">
        <f t="shared" ref="J1539:J1603" si="148">B1539+G1539+I1539</f>
        <v>1.4402575999999998</v>
      </c>
      <c r="K1539">
        <v>7.8230300000000002</v>
      </c>
      <c r="L1539">
        <v>80899</v>
      </c>
      <c r="M1539">
        <f t="shared" ref="M1539:M1603" si="149">L1539/1000</f>
        <v>80.899000000000001</v>
      </c>
      <c r="N1539" s="1"/>
    </row>
    <row r="1540" spans="2:14" x14ac:dyDescent="0.25">
      <c r="D1540">
        <v>1.538</v>
      </c>
      <c r="E1540" s="4">
        <f t="shared" si="147"/>
        <v>1.538</v>
      </c>
      <c r="J1540" s="3">
        <f t="shared" si="148"/>
        <v>0</v>
      </c>
      <c r="L1540">
        <f>AVERAGE(L1539,L1541)</f>
        <v>80929.649999999994</v>
      </c>
      <c r="M1540">
        <f t="shared" si="149"/>
        <v>80.929649999999995</v>
      </c>
      <c r="N1540" s="1"/>
    </row>
    <row r="1541" spans="2:14" x14ac:dyDescent="0.25">
      <c r="B1541">
        <v>2.03307E-2</v>
      </c>
      <c r="D1541">
        <v>1.5389999999999999</v>
      </c>
      <c r="E1541" s="4">
        <f t="shared" si="147"/>
        <v>1.5389999999999999</v>
      </c>
      <c r="G1541">
        <v>1.40476</v>
      </c>
      <c r="I1541">
        <v>1.7118299999999999E-2</v>
      </c>
      <c r="J1541" s="3">
        <f t="shared" si="148"/>
        <v>1.4422089999999999</v>
      </c>
      <c r="K1541">
        <v>7.8234300000000001</v>
      </c>
      <c r="L1541">
        <v>80960.3</v>
      </c>
      <c r="M1541">
        <f t="shared" si="149"/>
        <v>80.960300000000004</v>
      </c>
      <c r="N1541" s="1"/>
    </row>
    <row r="1542" spans="2:14" x14ac:dyDescent="0.25">
      <c r="D1542">
        <v>1.54</v>
      </c>
      <c r="E1542" s="4">
        <f t="shared" si="147"/>
        <v>1.54</v>
      </c>
      <c r="J1542" s="3">
        <f t="shared" si="148"/>
        <v>0</v>
      </c>
      <c r="L1542">
        <f>AVERAGE(L1541,L1543)</f>
        <v>80990.899999999994</v>
      </c>
      <c r="M1542">
        <f t="shared" si="149"/>
        <v>80.990899999999996</v>
      </c>
      <c r="N1542" s="1"/>
    </row>
    <row r="1543" spans="2:14" x14ac:dyDescent="0.25">
      <c r="B1543">
        <v>2.03307E-2</v>
      </c>
      <c r="D1543">
        <v>1.5409999999999999</v>
      </c>
      <c r="E1543" s="4">
        <f t="shared" si="147"/>
        <v>1.5409999999999999</v>
      </c>
      <c r="G1543">
        <v>1.4066799999999999</v>
      </c>
      <c r="I1543">
        <v>1.71597E-2</v>
      </c>
      <c r="J1543" s="3">
        <f t="shared" si="148"/>
        <v>1.4441704</v>
      </c>
      <c r="K1543">
        <v>7.8238300000000001</v>
      </c>
      <c r="L1543">
        <v>81021.5</v>
      </c>
      <c r="M1543">
        <f t="shared" si="149"/>
        <v>81.021500000000003</v>
      </c>
      <c r="N1543" s="1"/>
    </row>
    <row r="1544" spans="2:14" x14ac:dyDescent="0.25">
      <c r="D1544">
        <v>1.542</v>
      </c>
      <c r="E1544" s="4">
        <f t="shared" si="147"/>
        <v>1.542</v>
      </c>
      <c r="J1544" s="3">
        <f t="shared" si="148"/>
        <v>0</v>
      </c>
      <c r="L1544">
        <f>AVERAGE(L1543,L1545)</f>
        <v>81052.100000000006</v>
      </c>
      <c r="M1544">
        <f t="shared" si="149"/>
        <v>81.05210000000001</v>
      </c>
      <c r="N1544" s="1"/>
    </row>
    <row r="1545" spans="2:14" x14ac:dyDescent="0.25">
      <c r="B1545">
        <v>2.0330600000000001E-2</v>
      </c>
      <c r="D1545">
        <v>1.5429999999999999</v>
      </c>
      <c r="E1545" s="4">
        <f t="shared" si="147"/>
        <v>1.5429999999999999</v>
      </c>
      <c r="G1545">
        <v>1.4086000000000001</v>
      </c>
      <c r="I1545">
        <v>1.72012E-2</v>
      </c>
      <c r="J1545" s="3">
        <f t="shared" si="148"/>
        <v>1.4461318000000001</v>
      </c>
      <c r="K1545">
        <v>7.82423</v>
      </c>
      <c r="L1545">
        <v>81082.7</v>
      </c>
      <c r="M1545">
        <f t="shared" si="149"/>
        <v>81.082700000000003</v>
      </c>
      <c r="N1545" s="1"/>
    </row>
    <row r="1546" spans="2:14" x14ac:dyDescent="0.25">
      <c r="D1546">
        <v>1.544</v>
      </c>
      <c r="E1546" s="4">
        <f t="shared" si="147"/>
        <v>1.544</v>
      </c>
      <c r="J1546" s="3">
        <f t="shared" si="148"/>
        <v>0</v>
      </c>
      <c r="L1546">
        <f>AVERAGE(L1545,L1547)</f>
        <v>81113.299999999988</v>
      </c>
      <c r="M1546">
        <f t="shared" si="149"/>
        <v>81.113299999999995</v>
      </c>
      <c r="N1546" s="1"/>
    </row>
    <row r="1547" spans="2:14" x14ac:dyDescent="0.25">
      <c r="B1547">
        <v>2.0330600000000001E-2</v>
      </c>
      <c r="D1547">
        <v>1.5449999999999999</v>
      </c>
      <c r="E1547" s="4">
        <f t="shared" si="147"/>
        <v>1.5449999999999999</v>
      </c>
      <c r="G1547">
        <v>1.4105099999999999</v>
      </c>
      <c r="I1547">
        <v>1.72427E-2</v>
      </c>
      <c r="J1547" s="3">
        <f t="shared" si="148"/>
        <v>1.4480833</v>
      </c>
      <c r="K1547">
        <v>7.8246399999999996</v>
      </c>
      <c r="L1547">
        <v>81143.899999999994</v>
      </c>
      <c r="M1547">
        <f t="shared" si="149"/>
        <v>81.143899999999988</v>
      </c>
      <c r="N1547" s="1"/>
    </row>
    <row r="1548" spans="2:14" x14ac:dyDescent="0.25">
      <c r="D1548">
        <v>1.546</v>
      </c>
      <c r="E1548" s="4">
        <f t="shared" si="147"/>
        <v>1.546</v>
      </c>
      <c r="J1548" s="3">
        <f t="shared" si="148"/>
        <v>0</v>
      </c>
      <c r="L1548">
        <f>L1547+(L$1552-L$1547)/5</f>
        <v>81174.399999999994</v>
      </c>
      <c r="M1548">
        <f t="shared" si="149"/>
        <v>81.174399999999991</v>
      </c>
      <c r="N1548" s="1"/>
    </row>
    <row r="1549" spans="2:14" x14ac:dyDescent="0.25">
      <c r="D1549">
        <v>1.5469999999999999</v>
      </c>
      <c r="E1549" s="4">
        <f t="shared" si="147"/>
        <v>1.5469999999999999</v>
      </c>
      <c r="J1549" s="3">
        <f t="shared" si="148"/>
        <v>0</v>
      </c>
      <c r="L1549">
        <f t="shared" ref="L1549:L1551" si="150">L1548+(L$1552-L$1547)/5</f>
        <v>81204.899999999994</v>
      </c>
      <c r="M1549">
        <f t="shared" si="149"/>
        <v>81.204899999999995</v>
      </c>
      <c r="N1549" s="1"/>
    </row>
    <row r="1550" spans="2:14" x14ac:dyDescent="0.25">
      <c r="D1550">
        <v>1.548</v>
      </c>
      <c r="E1550" s="4">
        <f t="shared" si="147"/>
        <v>1.548</v>
      </c>
      <c r="J1550" s="3">
        <f t="shared" si="148"/>
        <v>0</v>
      </c>
      <c r="L1550">
        <f t="shared" si="150"/>
        <v>81235.399999999994</v>
      </c>
      <c r="M1550">
        <f t="shared" si="149"/>
        <v>81.235399999999998</v>
      </c>
      <c r="N1550" s="1"/>
    </row>
    <row r="1551" spans="2:14" x14ac:dyDescent="0.25">
      <c r="D1551">
        <v>1.5489999999999999</v>
      </c>
      <c r="E1551" s="4">
        <f t="shared" si="147"/>
        <v>1.5489999999999999</v>
      </c>
      <c r="J1551" s="3">
        <f t="shared" si="148"/>
        <v>0</v>
      </c>
      <c r="L1551">
        <f t="shared" si="150"/>
        <v>81265.899999999994</v>
      </c>
      <c r="M1551">
        <f t="shared" si="149"/>
        <v>81.265899999999988</v>
      </c>
      <c r="N1551" s="1"/>
    </row>
    <row r="1552" spans="2:14" x14ac:dyDescent="0.25">
      <c r="B1552">
        <v>2.0330600000000001E-2</v>
      </c>
      <c r="D1552">
        <v>1.55</v>
      </c>
      <c r="E1552" s="4">
        <f t="shared" si="147"/>
        <v>1.55</v>
      </c>
      <c r="G1552">
        <v>1.4153100000000001</v>
      </c>
      <c r="I1552">
        <v>1.7346500000000001E-2</v>
      </c>
      <c r="J1552" s="3">
        <f t="shared" si="148"/>
        <v>1.4529871000000001</v>
      </c>
      <c r="K1552">
        <v>7.8256399999999999</v>
      </c>
      <c r="L1552">
        <v>81296.399999999994</v>
      </c>
      <c r="M1552">
        <f t="shared" si="149"/>
        <v>81.296399999999991</v>
      </c>
      <c r="N1552" s="1"/>
    </row>
    <row r="1553" spans="2:14" x14ac:dyDescent="0.25">
      <c r="D1553">
        <v>1.5509999999999999</v>
      </c>
      <c r="E1553" s="4">
        <f t="shared" si="147"/>
        <v>1.5509999999999999</v>
      </c>
      <c r="J1553" s="3">
        <f t="shared" si="148"/>
        <v>0</v>
      </c>
      <c r="L1553">
        <f>AVERAGE(L1552,L1554)</f>
        <v>81326.899999999994</v>
      </c>
      <c r="M1553">
        <f t="shared" si="149"/>
        <v>81.326899999999995</v>
      </c>
      <c r="N1553" s="1"/>
    </row>
    <row r="1554" spans="2:14" x14ac:dyDescent="0.25">
      <c r="B1554">
        <v>2.03307E-2</v>
      </c>
      <c r="D1554">
        <v>1.552</v>
      </c>
      <c r="E1554" s="4">
        <f t="shared" si="147"/>
        <v>1.552</v>
      </c>
      <c r="G1554">
        <v>1.4172199999999999</v>
      </c>
      <c r="I1554">
        <v>1.7388000000000001E-2</v>
      </c>
      <c r="J1554" s="3">
        <f t="shared" si="148"/>
        <v>1.4549386999999998</v>
      </c>
      <c r="K1554">
        <v>7.8260300000000003</v>
      </c>
      <c r="L1554">
        <v>81357.399999999994</v>
      </c>
      <c r="M1554">
        <f t="shared" si="149"/>
        <v>81.357399999999998</v>
      </c>
      <c r="N1554" s="1"/>
    </row>
    <row r="1555" spans="2:14" x14ac:dyDescent="0.25">
      <c r="D1555">
        <v>1.5529999999999999</v>
      </c>
      <c r="E1555" s="4">
        <f t="shared" si="147"/>
        <v>1.5529999999999999</v>
      </c>
      <c r="J1555" s="3">
        <f t="shared" si="148"/>
        <v>0</v>
      </c>
      <c r="L1555">
        <f>AVERAGE(L1554,L1556)</f>
        <v>81387.799999999988</v>
      </c>
      <c r="M1555">
        <f t="shared" si="149"/>
        <v>81.387799999999984</v>
      </c>
      <c r="N1555" s="1"/>
    </row>
    <row r="1556" spans="2:14" x14ac:dyDescent="0.25">
      <c r="B1556">
        <v>2.03307E-2</v>
      </c>
      <c r="D1556">
        <v>1.554</v>
      </c>
      <c r="E1556" s="4">
        <f t="shared" si="147"/>
        <v>1.554</v>
      </c>
      <c r="G1556">
        <v>1.4191400000000001</v>
      </c>
      <c r="I1556">
        <v>1.74296E-2</v>
      </c>
      <c r="J1556" s="3">
        <f t="shared" si="148"/>
        <v>1.4569003</v>
      </c>
      <c r="K1556">
        <v>7.8264300000000002</v>
      </c>
      <c r="L1556">
        <v>81418.2</v>
      </c>
      <c r="M1556">
        <f t="shared" si="149"/>
        <v>81.418199999999999</v>
      </c>
      <c r="N1556" s="1"/>
    </row>
    <row r="1557" spans="2:14" x14ac:dyDescent="0.25">
      <c r="D1557">
        <v>1.5549999999999999</v>
      </c>
      <c r="E1557" s="4">
        <f t="shared" si="147"/>
        <v>1.5549999999999999</v>
      </c>
      <c r="J1557" s="3">
        <f t="shared" si="148"/>
        <v>0</v>
      </c>
      <c r="L1557">
        <f>AVERAGE(L1556,L1558)</f>
        <v>81448.600000000006</v>
      </c>
      <c r="M1557">
        <f t="shared" si="149"/>
        <v>81.448599999999999</v>
      </c>
      <c r="N1557" s="1"/>
    </row>
    <row r="1558" spans="2:14" x14ac:dyDescent="0.25">
      <c r="B1558">
        <v>2.03307E-2</v>
      </c>
      <c r="D1558">
        <v>1.556</v>
      </c>
      <c r="E1558" s="4">
        <f t="shared" si="147"/>
        <v>1.556</v>
      </c>
      <c r="G1558">
        <v>1.42106</v>
      </c>
      <c r="I1558">
        <v>1.7471199999999999E-2</v>
      </c>
      <c r="J1558" s="3">
        <f t="shared" si="148"/>
        <v>1.4588618999999998</v>
      </c>
      <c r="K1558">
        <v>7.8268300000000002</v>
      </c>
      <c r="L1558">
        <v>81479</v>
      </c>
      <c r="M1558">
        <f t="shared" si="149"/>
        <v>81.478999999999999</v>
      </c>
      <c r="N1558" s="1"/>
    </row>
    <row r="1559" spans="2:14" x14ac:dyDescent="0.25">
      <c r="D1559">
        <v>1.5569999999999999</v>
      </c>
      <c r="E1559" s="4">
        <f t="shared" si="147"/>
        <v>1.5569999999999999</v>
      </c>
      <c r="J1559" s="3">
        <f t="shared" si="148"/>
        <v>0</v>
      </c>
      <c r="L1559">
        <f>AVERAGE(L1558,L1560)</f>
        <v>81509.399999999994</v>
      </c>
      <c r="M1559">
        <f t="shared" si="149"/>
        <v>81.509399999999999</v>
      </c>
      <c r="N1559" s="1"/>
    </row>
    <row r="1560" spans="2:14" x14ac:dyDescent="0.25">
      <c r="B1560">
        <v>2.03308E-2</v>
      </c>
      <c r="D1560">
        <v>1.5580000000000001</v>
      </c>
      <c r="E1560" s="4">
        <f t="shared" si="147"/>
        <v>1.5580000000000001</v>
      </c>
      <c r="G1560">
        <v>1.4229700000000001</v>
      </c>
      <c r="I1560">
        <v>1.7512799999999999E-2</v>
      </c>
      <c r="J1560" s="3">
        <f t="shared" si="148"/>
        <v>1.4608136</v>
      </c>
      <c r="K1560">
        <v>7.8272199999999996</v>
      </c>
      <c r="L1560">
        <v>81539.8</v>
      </c>
      <c r="M1560">
        <f t="shared" si="149"/>
        <v>81.5398</v>
      </c>
      <c r="N1560" s="1"/>
    </row>
    <row r="1561" spans="2:14" x14ac:dyDescent="0.25">
      <c r="D1561">
        <v>1.5589999999999999</v>
      </c>
      <c r="E1561" s="4">
        <f t="shared" si="147"/>
        <v>1.5589999999999999</v>
      </c>
      <c r="J1561" s="3">
        <f t="shared" si="148"/>
        <v>0</v>
      </c>
      <c r="L1561">
        <f>AVERAGE(L1560,L1562)</f>
        <v>81570.149999999994</v>
      </c>
      <c r="M1561">
        <f t="shared" si="149"/>
        <v>81.570149999999998</v>
      </c>
      <c r="N1561" s="1"/>
    </row>
    <row r="1562" spans="2:14" x14ac:dyDescent="0.25">
      <c r="B1562">
        <v>2.0330600000000001E-2</v>
      </c>
      <c r="D1562">
        <v>1.56</v>
      </c>
      <c r="E1562" s="4">
        <f t="shared" si="147"/>
        <v>1.56</v>
      </c>
      <c r="G1562">
        <v>1.42489</v>
      </c>
      <c r="I1562">
        <v>1.75546E-2</v>
      </c>
      <c r="J1562" s="3">
        <f t="shared" si="148"/>
        <v>1.4627752000000001</v>
      </c>
      <c r="K1562">
        <v>7.8276199999999996</v>
      </c>
      <c r="L1562">
        <v>81600.5</v>
      </c>
      <c r="M1562">
        <f t="shared" si="149"/>
        <v>81.600499999999997</v>
      </c>
      <c r="N1562" s="1"/>
    </row>
    <row r="1563" spans="2:14" x14ac:dyDescent="0.25">
      <c r="D1563">
        <v>1.5609999999999999</v>
      </c>
      <c r="E1563" s="4">
        <f t="shared" si="147"/>
        <v>1.5609999999999999</v>
      </c>
      <c r="J1563" s="3">
        <f t="shared" si="148"/>
        <v>0</v>
      </c>
      <c r="L1563">
        <f>AVERAGE(L1562,L1564)</f>
        <v>81630.8</v>
      </c>
      <c r="M1563">
        <f t="shared" si="149"/>
        <v>81.630800000000008</v>
      </c>
      <c r="N1563" s="1"/>
    </row>
    <row r="1564" spans="2:14" x14ac:dyDescent="0.25">
      <c r="B1564">
        <v>2.03307E-2</v>
      </c>
      <c r="D1564">
        <v>1.5620000000000001</v>
      </c>
      <c r="E1564" s="4">
        <f t="shared" si="147"/>
        <v>1.5620000000000001</v>
      </c>
      <c r="G1564">
        <v>1.4268099999999999</v>
      </c>
      <c r="I1564">
        <v>1.7596299999999999E-2</v>
      </c>
      <c r="J1564" s="3">
        <f t="shared" si="148"/>
        <v>1.4647369999999997</v>
      </c>
      <c r="K1564">
        <v>7.8280099999999999</v>
      </c>
      <c r="L1564">
        <v>81661.100000000006</v>
      </c>
      <c r="M1564">
        <f t="shared" si="149"/>
        <v>81.661100000000005</v>
      </c>
      <c r="N1564" s="1"/>
    </row>
    <row r="1565" spans="2:14" x14ac:dyDescent="0.25">
      <c r="D1565">
        <v>1.5629999999999999</v>
      </c>
      <c r="E1565" s="4">
        <f t="shared" si="147"/>
        <v>1.5629999999999999</v>
      </c>
      <c r="J1565" s="3">
        <f t="shared" si="148"/>
        <v>0</v>
      </c>
      <c r="L1565">
        <f>AVERAGE(L1564,L1566)</f>
        <v>81691.399999999994</v>
      </c>
      <c r="M1565">
        <f t="shared" si="149"/>
        <v>81.691399999999987</v>
      </c>
      <c r="N1565" s="1"/>
    </row>
    <row r="1566" spans="2:14" x14ac:dyDescent="0.25">
      <c r="B1566">
        <v>2.0330600000000001E-2</v>
      </c>
      <c r="D1566">
        <v>1.5640000000000001</v>
      </c>
      <c r="E1566" s="4">
        <f t="shared" si="147"/>
        <v>1.5640000000000001</v>
      </c>
      <c r="G1566">
        <v>1.42872</v>
      </c>
      <c r="I1566">
        <v>1.76382E-2</v>
      </c>
      <c r="J1566" s="3">
        <f t="shared" si="148"/>
        <v>1.4666888</v>
      </c>
      <c r="K1566">
        <v>7.8284099999999999</v>
      </c>
      <c r="L1566">
        <v>81721.7</v>
      </c>
      <c r="M1566">
        <f t="shared" si="149"/>
        <v>81.721699999999998</v>
      </c>
      <c r="N1566" s="1"/>
    </row>
    <row r="1567" spans="2:14" x14ac:dyDescent="0.25">
      <c r="D1567">
        <v>1.5649999999999999</v>
      </c>
      <c r="E1567" s="4">
        <f t="shared" si="147"/>
        <v>1.5649999999999999</v>
      </c>
      <c r="J1567" s="3">
        <f t="shared" si="148"/>
        <v>0</v>
      </c>
      <c r="L1567">
        <f>AVERAGE(L1566,L1568)</f>
        <v>81751.95</v>
      </c>
      <c r="M1567">
        <f t="shared" si="149"/>
        <v>81.751949999999994</v>
      </c>
      <c r="N1567" s="1"/>
    </row>
    <row r="1568" spans="2:14" x14ac:dyDescent="0.25">
      <c r="B1568">
        <v>2.0330600000000001E-2</v>
      </c>
      <c r="D1568">
        <v>1.5660000000000001</v>
      </c>
      <c r="E1568" s="4">
        <f t="shared" si="147"/>
        <v>1.5660000000000001</v>
      </c>
      <c r="G1568">
        <v>1.4306399999999999</v>
      </c>
      <c r="I1568">
        <v>1.7679899999999998E-2</v>
      </c>
      <c r="J1568" s="3">
        <f t="shared" si="148"/>
        <v>1.4686505000000001</v>
      </c>
      <c r="K1568">
        <v>7.8288000000000002</v>
      </c>
      <c r="L1568">
        <v>81782.2</v>
      </c>
      <c r="M1568">
        <f t="shared" si="149"/>
        <v>81.782200000000003</v>
      </c>
      <c r="N1568" s="1"/>
    </row>
    <row r="1569" spans="2:14" x14ac:dyDescent="0.25">
      <c r="D1569">
        <v>1.5669999999999999</v>
      </c>
      <c r="E1569" s="4">
        <f t="shared" si="147"/>
        <v>1.5669999999999999</v>
      </c>
      <c r="J1569" s="3">
        <f t="shared" si="148"/>
        <v>0</v>
      </c>
      <c r="L1569">
        <f>AVERAGE(L1568,L1570)</f>
        <v>81812.45</v>
      </c>
      <c r="M1569">
        <f t="shared" si="149"/>
        <v>81.812449999999998</v>
      </c>
      <c r="N1569" s="1"/>
    </row>
    <row r="1570" spans="2:14" x14ac:dyDescent="0.25">
      <c r="B1570">
        <v>2.0330500000000001E-2</v>
      </c>
      <c r="D1570">
        <v>1.5680000000000001</v>
      </c>
      <c r="E1570" s="4">
        <f t="shared" si="147"/>
        <v>1.5680000000000001</v>
      </c>
      <c r="G1570">
        <v>1.4325600000000001</v>
      </c>
      <c r="I1570">
        <v>1.7721899999999999E-2</v>
      </c>
      <c r="J1570" s="3">
        <f t="shared" si="148"/>
        <v>1.4706124</v>
      </c>
      <c r="K1570">
        <v>7.8292000000000002</v>
      </c>
      <c r="L1570">
        <v>81842.7</v>
      </c>
      <c r="M1570">
        <f t="shared" si="149"/>
        <v>81.842699999999994</v>
      </c>
      <c r="N1570" s="1"/>
    </row>
    <row r="1571" spans="2:14" x14ac:dyDescent="0.25">
      <c r="D1571">
        <v>1.569</v>
      </c>
      <c r="E1571" s="4">
        <f t="shared" si="147"/>
        <v>1.569</v>
      </c>
      <c r="J1571" s="3">
        <f t="shared" si="148"/>
        <v>0</v>
      </c>
      <c r="L1571">
        <f>AVERAGE(L1570,L1572)</f>
        <v>81872.899999999994</v>
      </c>
      <c r="M1571">
        <f t="shared" si="149"/>
        <v>81.872899999999987</v>
      </c>
      <c r="N1571" s="1"/>
    </row>
    <row r="1572" spans="2:14" x14ac:dyDescent="0.25">
      <c r="B1572">
        <v>2.03307E-2</v>
      </c>
      <c r="D1572">
        <v>1.57</v>
      </c>
      <c r="E1572" s="4">
        <f t="shared" si="147"/>
        <v>1.57</v>
      </c>
      <c r="G1572">
        <v>1.4344699999999999</v>
      </c>
      <c r="I1572">
        <v>1.7763500000000002E-2</v>
      </c>
      <c r="J1572" s="3">
        <f t="shared" si="148"/>
        <v>1.4725641999999999</v>
      </c>
      <c r="K1572">
        <v>7.8295899999999996</v>
      </c>
      <c r="L1572">
        <v>81903.100000000006</v>
      </c>
      <c r="M1572">
        <f t="shared" si="149"/>
        <v>81.903100000000009</v>
      </c>
      <c r="N1572" s="1"/>
    </row>
    <row r="1573" spans="2:14" x14ac:dyDescent="0.25">
      <c r="D1573">
        <v>1.571</v>
      </c>
      <c r="E1573" s="4">
        <f t="shared" si="147"/>
        <v>1.571</v>
      </c>
      <c r="J1573" s="3">
        <f t="shared" si="148"/>
        <v>0</v>
      </c>
      <c r="L1573">
        <f>AVERAGE(L1572,L1574)</f>
        <v>81933.25</v>
      </c>
      <c r="M1573">
        <f t="shared" si="149"/>
        <v>81.933250000000001</v>
      </c>
      <c r="N1573" s="1"/>
    </row>
    <row r="1574" spans="2:14" x14ac:dyDescent="0.25">
      <c r="B1574">
        <v>2.03307E-2</v>
      </c>
      <c r="D1574">
        <v>1.5720000000000001</v>
      </c>
      <c r="E1574" s="4">
        <f t="shared" si="147"/>
        <v>1.5720000000000001</v>
      </c>
      <c r="G1574">
        <v>1.4363900000000001</v>
      </c>
      <c r="I1574">
        <v>1.7805399999999999E-2</v>
      </c>
      <c r="J1574" s="3">
        <f t="shared" si="148"/>
        <v>1.4745261000000001</v>
      </c>
      <c r="K1574">
        <v>7.8299799999999999</v>
      </c>
      <c r="L1574">
        <v>81963.399999999994</v>
      </c>
      <c r="M1574">
        <f t="shared" si="149"/>
        <v>81.963399999999993</v>
      </c>
      <c r="N1574" s="1"/>
    </row>
    <row r="1575" spans="2:14" x14ac:dyDescent="0.25">
      <c r="D1575">
        <v>1.573</v>
      </c>
      <c r="E1575" s="4">
        <f t="shared" si="147"/>
        <v>1.573</v>
      </c>
      <c r="J1575" s="3">
        <f t="shared" si="148"/>
        <v>0</v>
      </c>
      <c r="L1575">
        <f>AVERAGE(L1574,L1576)</f>
        <v>81993.549999999988</v>
      </c>
      <c r="M1575">
        <f t="shared" si="149"/>
        <v>81.993549999999985</v>
      </c>
      <c r="N1575" s="1"/>
    </row>
    <row r="1576" spans="2:14" x14ac:dyDescent="0.25">
      <c r="B1576">
        <v>2.03307E-2</v>
      </c>
      <c r="D1576">
        <v>1.5740000000000001</v>
      </c>
      <c r="E1576" s="4">
        <f t="shared" si="147"/>
        <v>1.5740000000000001</v>
      </c>
      <c r="G1576">
        <v>1.4382999999999999</v>
      </c>
      <c r="I1576">
        <v>1.78473E-2</v>
      </c>
      <c r="J1576" s="3">
        <f t="shared" si="148"/>
        <v>1.4764779999999997</v>
      </c>
      <c r="K1576">
        <v>7.8303700000000003</v>
      </c>
      <c r="L1576">
        <v>82023.7</v>
      </c>
      <c r="M1576">
        <f t="shared" si="149"/>
        <v>82.023699999999991</v>
      </c>
      <c r="N1576" s="1"/>
    </row>
    <row r="1577" spans="2:14" x14ac:dyDescent="0.25">
      <c r="D1577">
        <v>1.575</v>
      </c>
      <c r="E1577" s="4">
        <f t="shared" si="147"/>
        <v>1.575</v>
      </c>
      <c r="J1577" s="3">
        <f t="shared" si="148"/>
        <v>0</v>
      </c>
      <c r="L1577">
        <f>AVERAGE(L1576,L1578)</f>
        <v>82053.799999999988</v>
      </c>
      <c r="M1577">
        <f t="shared" si="149"/>
        <v>82.053799999999995</v>
      </c>
      <c r="N1577" s="1"/>
    </row>
    <row r="1578" spans="2:14" x14ac:dyDescent="0.25">
      <c r="B1578">
        <v>2.0330600000000001E-2</v>
      </c>
      <c r="D1578">
        <v>1.5760000000000001</v>
      </c>
      <c r="E1578" s="4">
        <f t="shared" si="147"/>
        <v>1.5760000000000001</v>
      </c>
      <c r="G1578">
        <v>1.4402200000000001</v>
      </c>
      <c r="I1578">
        <v>1.7889200000000001E-2</v>
      </c>
      <c r="J1578" s="3">
        <f t="shared" si="148"/>
        <v>1.4784398000000001</v>
      </c>
      <c r="K1578">
        <v>7.8307599999999997</v>
      </c>
      <c r="L1578">
        <v>82083.899999999994</v>
      </c>
      <c r="M1578">
        <f t="shared" si="149"/>
        <v>82.0839</v>
      </c>
      <c r="N1578" s="1"/>
    </row>
    <row r="1579" spans="2:14" x14ac:dyDescent="0.25">
      <c r="D1579">
        <v>1.577</v>
      </c>
      <c r="E1579" s="4">
        <f t="shared" si="147"/>
        <v>1.577</v>
      </c>
      <c r="J1579" s="3">
        <f t="shared" si="148"/>
        <v>0</v>
      </c>
      <c r="L1579">
        <f>AVERAGE(L1578,L1580)</f>
        <v>82114</v>
      </c>
      <c r="M1579">
        <f t="shared" si="149"/>
        <v>82.114000000000004</v>
      </c>
      <c r="N1579" s="1"/>
    </row>
    <row r="1580" spans="2:14" x14ac:dyDescent="0.25">
      <c r="B1580">
        <v>2.03307E-2</v>
      </c>
      <c r="D1580">
        <v>1.5780000000000001</v>
      </c>
      <c r="E1580" s="4">
        <f t="shared" si="147"/>
        <v>1.5780000000000001</v>
      </c>
      <c r="G1580">
        <v>1.44214</v>
      </c>
      <c r="I1580">
        <v>1.7931099999999998E-2</v>
      </c>
      <c r="J1580" s="3">
        <f t="shared" si="148"/>
        <v>1.4804017999999999</v>
      </c>
      <c r="K1580">
        <v>7.8311500000000001</v>
      </c>
      <c r="L1580">
        <v>82144.100000000006</v>
      </c>
      <c r="M1580">
        <f t="shared" si="149"/>
        <v>82.144100000000009</v>
      </c>
      <c r="N1580" s="1"/>
    </row>
    <row r="1581" spans="2:14" x14ac:dyDescent="0.25">
      <c r="D1581">
        <v>1.579</v>
      </c>
      <c r="E1581" s="4">
        <f t="shared" si="147"/>
        <v>1.579</v>
      </c>
      <c r="J1581" s="3">
        <f t="shared" si="148"/>
        <v>0</v>
      </c>
      <c r="L1581">
        <f>AVERAGE(L1580,L1582)</f>
        <v>82174.149999999994</v>
      </c>
      <c r="M1581">
        <f t="shared" si="149"/>
        <v>82.174149999999997</v>
      </c>
      <c r="N1581" s="1"/>
    </row>
    <row r="1582" spans="2:14" x14ac:dyDescent="0.25">
      <c r="B1582">
        <v>2.03307E-2</v>
      </c>
      <c r="D1582">
        <v>1.58</v>
      </c>
      <c r="E1582" s="4">
        <f t="shared" si="147"/>
        <v>1.58</v>
      </c>
      <c r="G1582">
        <v>1.4440500000000001</v>
      </c>
      <c r="I1582">
        <v>1.7973200000000002E-2</v>
      </c>
      <c r="J1582" s="3">
        <f t="shared" si="148"/>
        <v>1.4823538999999999</v>
      </c>
      <c r="K1582">
        <v>7.8315400000000004</v>
      </c>
      <c r="L1582">
        <v>82204.2</v>
      </c>
      <c r="M1582">
        <f t="shared" si="149"/>
        <v>82.2042</v>
      </c>
      <c r="N1582" s="1"/>
    </row>
    <row r="1583" spans="2:14" x14ac:dyDescent="0.25">
      <c r="D1583">
        <v>1.581</v>
      </c>
      <c r="E1583" s="4">
        <f t="shared" si="147"/>
        <v>1.581</v>
      </c>
      <c r="J1583" s="3">
        <f t="shared" si="148"/>
        <v>0</v>
      </c>
      <c r="L1583">
        <f>AVERAGE(L1582,L1584)</f>
        <v>82234.2</v>
      </c>
      <c r="M1583">
        <f t="shared" si="149"/>
        <v>82.234200000000001</v>
      </c>
      <c r="N1583" s="1"/>
    </row>
    <row r="1584" spans="2:14" x14ac:dyDescent="0.25">
      <c r="B1584">
        <v>2.03307E-2</v>
      </c>
      <c r="D1584">
        <v>1.5820000000000001</v>
      </c>
      <c r="E1584" s="4">
        <f t="shared" si="147"/>
        <v>1.5820000000000001</v>
      </c>
      <c r="G1584">
        <v>1.44597</v>
      </c>
      <c r="I1584">
        <v>1.8015199999999999E-2</v>
      </c>
      <c r="J1584" s="3">
        <f t="shared" si="148"/>
        <v>1.4843158999999999</v>
      </c>
      <c r="K1584">
        <v>7.8319299999999998</v>
      </c>
      <c r="L1584">
        <v>82264.2</v>
      </c>
      <c r="M1584">
        <f t="shared" si="149"/>
        <v>82.264200000000002</v>
      </c>
      <c r="N1584" s="1"/>
    </row>
    <row r="1585" spans="2:14" x14ac:dyDescent="0.25">
      <c r="D1585">
        <v>1.583</v>
      </c>
      <c r="E1585" s="4">
        <f t="shared" si="147"/>
        <v>1.583</v>
      </c>
      <c r="J1585" s="3">
        <f t="shared" si="148"/>
        <v>0</v>
      </c>
      <c r="L1585">
        <f>AVERAGE(L1584,L1586)</f>
        <v>82294.2</v>
      </c>
      <c r="M1585">
        <f t="shared" si="149"/>
        <v>82.294200000000004</v>
      </c>
      <c r="N1585" s="1"/>
    </row>
    <row r="1586" spans="2:14" x14ac:dyDescent="0.25">
      <c r="B1586">
        <v>2.03307E-2</v>
      </c>
      <c r="D1586">
        <v>1.5840000000000001</v>
      </c>
      <c r="E1586" s="4">
        <f t="shared" si="147"/>
        <v>1.5840000000000001</v>
      </c>
      <c r="G1586">
        <v>1.4478800000000001</v>
      </c>
      <c r="I1586">
        <v>1.8057199999999999E-2</v>
      </c>
      <c r="J1586" s="3">
        <f t="shared" si="148"/>
        <v>1.4862679000000001</v>
      </c>
      <c r="K1586">
        <v>7.8323099999999997</v>
      </c>
      <c r="L1586">
        <v>82324.2</v>
      </c>
      <c r="M1586">
        <f t="shared" si="149"/>
        <v>82.32419999999999</v>
      </c>
      <c r="N1586" s="1"/>
    </row>
    <row r="1587" spans="2:14" x14ac:dyDescent="0.25">
      <c r="D1587">
        <v>1.585</v>
      </c>
      <c r="E1587" s="4">
        <f t="shared" si="147"/>
        <v>1.585</v>
      </c>
      <c r="J1587" s="3">
        <f t="shared" si="148"/>
        <v>0</v>
      </c>
      <c r="L1587">
        <f>AVERAGE(L1586,L1588)</f>
        <v>82354.2</v>
      </c>
      <c r="M1587">
        <f t="shared" si="149"/>
        <v>82.354199999999992</v>
      </c>
      <c r="N1587" s="1"/>
    </row>
    <row r="1588" spans="2:14" x14ac:dyDescent="0.25">
      <c r="B1588">
        <v>2.0330600000000001E-2</v>
      </c>
      <c r="D1588">
        <v>1.5860000000000001</v>
      </c>
      <c r="E1588" s="4">
        <f t="shared" si="147"/>
        <v>1.5860000000000001</v>
      </c>
      <c r="G1588">
        <v>1.4498</v>
      </c>
      <c r="I1588">
        <v>1.8099400000000002E-2</v>
      </c>
      <c r="J1588" s="3">
        <f t="shared" si="148"/>
        <v>1.4882300000000002</v>
      </c>
      <c r="K1588">
        <v>7.8327</v>
      </c>
      <c r="L1588">
        <v>82384.2</v>
      </c>
      <c r="M1588">
        <f t="shared" si="149"/>
        <v>82.384199999999993</v>
      </c>
      <c r="N1588" s="1"/>
    </row>
    <row r="1589" spans="2:14" x14ac:dyDescent="0.25">
      <c r="D1589">
        <v>1.587</v>
      </c>
      <c r="E1589" s="4">
        <f t="shared" si="147"/>
        <v>1.587</v>
      </c>
      <c r="J1589" s="3">
        <f t="shared" si="148"/>
        <v>0</v>
      </c>
      <c r="L1589">
        <f>L1588+(L$1592-L$1588)/4</f>
        <v>82414.125</v>
      </c>
      <c r="M1589">
        <f t="shared" si="149"/>
        <v>82.414124999999999</v>
      </c>
      <c r="N1589" s="1"/>
    </row>
    <row r="1590" spans="2:14" x14ac:dyDescent="0.25">
      <c r="D1590">
        <v>1.5880000000000001</v>
      </c>
      <c r="E1590" s="4">
        <f t="shared" si="147"/>
        <v>1.5880000000000001</v>
      </c>
      <c r="J1590" s="3">
        <f t="shared" si="148"/>
        <v>0</v>
      </c>
      <c r="L1590">
        <f t="shared" ref="L1590:L1591" si="151">L1589+(L$1592-L$1588)/4</f>
        <v>82444.05</v>
      </c>
      <c r="M1590">
        <f t="shared" si="149"/>
        <v>82.444050000000004</v>
      </c>
      <c r="N1590" s="1"/>
    </row>
    <row r="1591" spans="2:14" x14ac:dyDescent="0.25">
      <c r="D1591">
        <v>1.589</v>
      </c>
      <c r="E1591" s="4">
        <f t="shared" si="147"/>
        <v>1.589</v>
      </c>
      <c r="J1591" s="3">
        <f t="shared" si="148"/>
        <v>0</v>
      </c>
      <c r="L1591">
        <f t="shared" si="151"/>
        <v>82473.975000000006</v>
      </c>
      <c r="M1591">
        <f t="shared" si="149"/>
        <v>82.47397500000001</v>
      </c>
      <c r="N1591" s="1"/>
    </row>
    <row r="1592" spans="2:14" x14ac:dyDescent="0.25">
      <c r="B1592">
        <v>2.0330600000000001E-2</v>
      </c>
      <c r="D1592">
        <v>1.59</v>
      </c>
      <c r="E1592" s="4">
        <f t="shared" si="147"/>
        <v>1.59</v>
      </c>
      <c r="G1592">
        <v>1.45363</v>
      </c>
      <c r="I1592">
        <v>1.8183600000000001E-2</v>
      </c>
      <c r="J1592" s="3">
        <f t="shared" si="148"/>
        <v>1.4921442</v>
      </c>
      <c r="K1592">
        <v>7.8334700000000002</v>
      </c>
      <c r="L1592">
        <v>82503.899999999994</v>
      </c>
      <c r="M1592">
        <f t="shared" si="149"/>
        <v>82.503899999999987</v>
      </c>
      <c r="N1592" s="1"/>
    </row>
    <row r="1593" spans="2:14" x14ac:dyDescent="0.25">
      <c r="D1593">
        <v>1.591</v>
      </c>
      <c r="E1593" s="4">
        <f t="shared" si="147"/>
        <v>1.591</v>
      </c>
      <c r="J1593" s="3">
        <f t="shared" si="148"/>
        <v>0</v>
      </c>
      <c r="L1593">
        <f>AVERAGE(L1592,L1594)</f>
        <v>82533.75</v>
      </c>
      <c r="M1593">
        <f t="shared" si="149"/>
        <v>82.533749999999998</v>
      </c>
      <c r="N1593" s="1"/>
    </row>
    <row r="1594" spans="2:14" x14ac:dyDescent="0.25">
      <c r="B1594">
        <v>2.0330600000000001E-2</v>
      </c>
      <c r="D1594">
        <v>1.5920000000000001</v>
      </c>
      <c r="E1594" s="4">
        <f t="shared" si="147"/>
        <v>1.5920000000000001</v>
      </c>
      <c r="G1594">
        <v>1.4555499999999999</v>
      </c>
      <c r="I1594">
        <v>1.8225700000000001E-2</v>
      </c>
      <c r="J1594" s="3">
        <f t="shared" si="148"/>
        <v>1.4941062999999999</v>
      </c>
      <c r="K1594">
        <v>7.8338599999999996</v>
      </c>
      <c r="L1594">
        <v>82563.600000000006</v>
      </c>
      <c r="M1594">
        <f t="shared" si="149"/>
        <v>82.563600000000008</v>
      </c>
      <c r="N1594" s="1"/>
    </row>
    <row r="1595" spans="2:14" x14ac:dyDescent="0.25">
      <c r="D1595">
        <v>1.593</v>
      </c>
      <c r="E1595" s="4">
        <f t="shared" si="147"/>
        <v>1.593</v>
      </c>
      <c r="J1595" s="3">
        <f t="shared" si="148"/>
        <v>0</v>
      </c>
      <c r="L1595">
        <f>AVERAGE(L1594,L1596)</f>
        <v>82593.5</v>
      </c>
      <c r="M1595">
        <f t="shared" si="149"/>
        <v>82.593500000000006</v>
      </c>
      <c r="N1595" s="1"/>
    </row>
    <row r="1596" spans="2:14" x14ac:dyDescent="0.25">
      <c r="B1596">
        <v>2.03307E-2</v>
      </c>
      <c r="D1596">
        <v>1.5940000000000001</v>
      </c>
      <c r="E1596" s="4">
        <f t="shared" si="147"/>
        <v>1.5940000000000001</v>
      </c>
      <c r="G1596">
        <v>1.45746</v>
      </c>
      <c r="I1596">
        <v>1.82679E-2</v>
      </c>
      <c r="J1596" s="3">
        <f t="shared" si="148"/>
        <v>1.4960585999999998</v>
      </c>
      <c r="K1596">
        <v>7.8342400000000003</v>
      </c>
      <c r="L1596">
        <v>82623.399999999994</v>
      </c>
      <c r="M1596">
        <f t="shared" si="149"/>
        <v>82.62339999999999</v>
      </c>
      <c r="N1596" s="1"/>
    </row>
    <row r="1597" spans="2:14" x14ac:dyDescent="0.25">
      <c r="D1597">
        <v>1.595</v>
      </c>
      <c r="E1597" s="4">
        <f t="shared" si="147"/>
        <v>1.595</v>
      </c>
      <c r="J1597" s="3">
        <f t="shared" si="148"/>
        <v>0</v>
      </c>
      <c r="L1597">
        <f>AVERAGE(L1596,L1598)</f>
        <v>82653.2</v>
      </c>
      <c r="M1597">
        <f t="shared" si="149"/>
        <v>82.653199999999998</v>
      </c>
      <c r="N1597" s="1"/>
    </row>
    <row r="1598" spans="2:14" x14ac:dyDescent="0.25">
      <c r="B1598">
        <v>2.03307E-2</v>
      </c>
      <c r="D1598">
        <v>1.5960000000000001</v>
      </c>
      <c r="E1598" s="4">
        <f t="shared" si="147"/>
        <v>1.5960000000000001</v>
      </c>
      <c r="G1598">
        <v>1.4593799999999999</v>
      </c>
      <c r="I1598">
        <v>1.8310099999999999E-2</v>
      </c>
      <c r="J1598" s="3">
        <f t="shared" si="148"/>
        <v>1.4980207999999999</v>
      </c>
      <c r="K1598">
        <v>7.8346299999999998</v>
      </c>
      <c r="L1598">
        <v>82683</v>
      </c>
      <c r="M1598">
        <f t="shared" si="149"/>
        <v>82.683000000000007</v>
      </c>
      <c r="N1598" s="1"/>
    </row>
    <row r="1599" spans="2:14" x14ac:dyDescent="0.25">
      <c r="D1599">
        <v>1.597</v>
      </c>
      <c r="E1599" s="4">
        <f t="shared" si="147"/>
        <v>1.597</v>
      </c>
      <c r="J1599" s="3">
        <f t="shared" si="148"/>
        <v>0</v>
      </c>
      <c r="L1599">
        <f>AVERAGE(L1598,L1600)</f>
        <v>82712.800000000003</v>
      </c>
      <c r="M1599">
        <f t="shared" si="149"/>
        <v>82.712800000000001</v>
      </c>
      <c r="N1599" s="1"/>
    </row>
    <row r="1600" spans="2:14" x14ac:dyDescent="0.25">
      <c r="B1600">
        <v>2.03307E-2</v>
      </c>
      <c r="D1600">
        <v>1.5980000000000001</v>
      </c>
      <c r="E1600" s="4">
        <f t="shared" si="147"/>
        <v>1.5980000000000001</v>
      </c>
      <c r="G1600">
        <v>1.46129</v>
      </c>
      <c r="I1600">
        <v>1.8352299999999998E-2</v>
      </c>
      <c r="J1600" s="3">
        <f t="shared" si="148"/>
        <v>1.499973</v>
      </c>
      <c r="K1600">
        <v>7.8350099999999996</v>
      </c>
      <c r="L1600">
        <v>82742.600000000006</v>
      </c>
      <c r="M1600">
        <f t="shared" si="149"/>
        <v>82.74260000000001</v>
      </c>
      <c r="N1600" s="1"/>
    </row>
    <row r="1601" spans="2:14" x14ac:dyDescent="0.25">
      <c r="D1601">
        <v>1.599</v>
      </c>
      <c r="E1601" s="4">
        <f t="shared" si="147"/>
        <v>1.599</v>
      </c>
      <c r="J1601" s="3">
        <f t="shared" si="148"/>
        <v>0</v>
      </c>
      <c r="L1601">
        <f>AVERAGE(L1600,L1602)</f>
        <v>82772.350000000006</v>
      </c>
      <c r="M1601">
        <f t="shared" si="149"/>
        <v>82.772350000000003</v>
      </c>
      <c r="N1601" s="1"/>
    </row>
    <row r="1602" spans="2:14" x14ac:dyDescent="0.25">
      <c r="B1602">
        <v>2.03307E-2</v>
      </c>
      <c r="D1602">
        <v>1.6</v>
      </c>
      <c r="E1602" s="4">
        <f t="shared" si="147"/>
        <v>1.6</v>
      </c>
      <c r="G1602">
        <v>1.4632099999999999</v>
      </c>
      <c r="I1602">
        <v>1.8394600000000001E-2</v>
      </c>
      <c r="J1602" s="3">
        <f t="shared" si="148"/>
        <v>1.5019352999999998</v>
      </c>
      <c r="K1602">
        <v>7.8353900000000003</v>
      </c>
      <c r="L1602">
        <v>82802.100000000006</v>
      </c>
      <c r="M1602">
        <f t="shared" si="149"/>
        <v>82.80210000000001</v>
      </c>
      <c r="N1602" s="1"/>
    </row>
    <row r="1603" spans="2:14" x14ac:dyDescent="0.25">
      <c r="D1603">
        <v>1.601</v>
      </c>
      <c r="E1603" s="4">
        <f t="shared" si="147"/>
        <v>1.601</v>
      </c>
      <c r="J1603" s="3">
        <f t="shared" si="148"/>
        <v>0</v>
      </c>
      <c r="L1603">
        <f>AVERAGE(L1602,L1604)</f>
        <v>82831.850000000006</v>
      </c>
      <c r="M1603">
        <f t="shared" si="149"/>
        <v>82.831850000000003</v>
      </c>
      <c r="N1603" s="1"/>
    </row>
    <row r="1604" spans="2:14" x14ac:dyDescent="0.25">
      <c r="B1604">
        <v>2.03307E-2</v>
      </c>
      <c r="D1604">
        <v>1.6020000000000001</v>
      </c>
      <c r="E1604" s="4">
        <f t="shared" ref="E1604:E1667" si="152">ROUND(D1604,3)</f>
        <v>1.6020000000000001</v>
      </c>
      <c r="G1604">
        <v>1.46513</v>
      </c>
      <c r="I1604">
        <v>1.8436899999999999E-2</v>
      </c>
      <c r="J1604" s="3">
        <f t="shared" ref="J1604:J1667" si="153">B1604+G1604+I1604</f>
        <v>1.5038975999999999</v>
      </c>
      <c r="K1604">
        <v>7.8357700000000001</v>
      </c>
      <c r="L1604">
        <v>82861.600000000006</v>
      </c>
      <c r="M1604">
        <f t="shared" ref="M1604:M1667" si="154">L1604/1000</f>
        <v>82.86160000000001</v>
      </c>
      <c r="N1604" s="1"/>
    </row>
    <row r="1605" spans="2:14" x14ac:dyDescent="0.25">
      <c r="D1605">
        <v>1.603</v>
      </c>
      <c r="E1605" s="4">
        <f t="shared" si="152"/>
        <v>1.603</v>
      </c>
      <c r="J1605" s="3">
        <f t="shared" si="153"/>
        <v>0</v>
      </c>
      <c r="L1605">
        <f>AVERAGE(L1604,L1606)</f>
        <v>82891.350000000006</v>
      </c>
      <c r="M1605">
        <f t="shared" si="154"/>
        <v>82.891350000000003</v>
      </c>
      <c r="N1605" s="1"/>
    </row>
    <row r="1606" spans="2:14" x14ac:dyDescent="0.25">
      <c r="B1606">
        <v>2.03307E-2</v>
      </c>
      <c r="D1606">
        <v>1.6040000000000001</v>
      </c>
      <c r="E1606" s="4">
        <f t="shared" si="152"/>
        <v>1.6040000000000001</v>
      </c>
      <c r="G1606">
        <v>1.4670399999999999</v>
      </c>
      <c r="I1606">
        <v>1.8479099999999998E-2</v>
      </c>
      <c r="J1606" s="3">
        <f t="shared" si="153"/>
        <v>1.5058497999999998</v>
      </c>
      <c r="K1606">
        <v>7.8361499999999999</v>
      </c>
      <c r="L1606">
        <v>82921.100000000006</v>
      </c>
      <c r="M1606">
        <f t="shared" si="154"/>
        <v>82.92110000000001</v>
      </c>
      <c r="N1606" s="1"/>
    </row>
    <row r="1607" spans="2:14" x14ac:dyDescent="0.25">
      <c r="D1607">
        <v>1.605</v>
      </c>
      <c r="E1607" s="4">
        <f t="shared" si="152"/>
        <v>1.605</v>
      </c>
      <c r="J1607" s="3">
        <f t="shared" si="153"/>
        <v>0</v>
      </c>
      <c r="L1607">
        <f>AVERAGE(L1606,L1608)</f>
        <v>82950.75</v>
      </c>
      <c r="M1607">
        <f t="shared" si="154"/>
        <v>82.950749999999999</v>
      </c>
      <c r="N1607" s="1"/>
    </row>
    <row r="1608" spans="2:14" x14ac:dyDescent="0.25">
      <c r="B1608">
        <v>2.03308E-2</v>
      </c>
      <c r="D1608">
        <v>1.6060000000000001</v>
      </c>
      <c r="E1608" s="4">
        <f t="shared" si="152"/>
        <v>1.6060000000000001</v>
      </c>
      <c r="G1608">
        <v>1.46896</v>
      </c>
      <c r="I1608">
        <v>1.85214E-2</v>
      </c>
      <c r="J1608" s="3">
        <f t="shared" si="153"/>
        <v>1.5078122</v>
      </c>
      <c r="K1608">
        <v>7.8365299999999998</v>
      </c>
      <c r="L1608">
        <v>82980.399999999994</v>
      </c>
      <c r="M1608">
        <f t="shared" si="154"/>
        <v>82.980399999999989</v>
      </c>
      <c r="N1608" s="1"/>
    </row>
    <row r="1609" spans="2:14" x14ac:dyDescent="0.25">
      <c r="D1609">
        <v>1.607</v>
      </c>
      <c r="E1609" s="4">
        <f t="shared" si="152"/>
        <v>1.607</v>
      </c>
      <c r="J1609" s="3">
        <f t="shared" si="153"/>
        <v>0</v>
      </c>
      <c r="L1609">
        <f>AVERAGE(L1608,L1610)</f>
        <v>83010.049999999988</v>
      </c>
      <c r="M1609">
        <f t="shared" si="154"/>
        <v>83.010049999999993</v>
      </c>
      <c r="N1609" s="1"/>
    </row>
    <row r="1610" spans="2:14" x14ac:dyDescent="0.25">
      <c r="B1610">
        <v>2.0330600000000001E-2</v>
      </c>
      <c r="D1610">
        <v>1.6080000000000001</v>
      </c>
      <c r="E1610" s="4">
        <f t="shared" si="152"/>
        <v>1.6080000000000001</v>
      </c>
      <c r="G1610">
        <v>1.4708699999999999</v>
      </c>
      <c r="I1610">
        <v>1.8563900000000001E-2</v>
      </c>
      <c r="J1610" s="3">
        <f t="shared" si="153"/>
        <v>1.5097645</v>
      </c>
      <c r="K1610">
        <v>7.8369099999999996</v>
      </c>
      <c r="L1610">
        <v>83039.7</v>
      </c>
      <c r="M1610">
        <f t="shared" si="154"/>
        <v>83.039699999999996</v>
      </c>
      <c r="N1610" s="1"/>
    </row>
    <row r="1611" spans="2:14" x14ac:dyDescent="0.25">
      <c r="D1611">
        <v>1.609</v>
      </c>
      <c r="E1611" s="4">
        <f t="shared" si="152"/>
        <v>1.609</v>
      </c>
      <c r="J1611" s="3">
        <f t="shared" si="153"/>
        <v>0</v>
      </c>
      <c r="L1611">
        <f>AVERAGE(L1610,L1612)</f>
        <v>83069.350000000006</v>
      </c>
      <c r="M1611">
        <f t="shared" si="154"/>
        <v>83.06935</v>
      </c>
      <c r="N1611" s="1"/>
    </row>
    <row r="1612" spans="2:14" x14ac:dyDescent="0.25">
      <c r="B1612">
        <v>2.03307E-2</v>
      </c>
      <c r="D1612">
        <v>1.61</v>
      </c>
      <c r="E1612" s="4">
        <f t="shared" si="152"/>
        <v>1.61</v>
      </c>
      <c r="G1612">
        <v>1.47279</v>
      </c>
      <c r="I1612">
        <v>1.8606299999999999E-2</v>
      </c>
      <c r="J1612" s="3">
        <f t="shared" si="153"/>
        <v>1.511727</v>
      </c>
      <c r="K1612">
        <v>7.8372900000000003</v>
      </c>
      <c r="L1612">
        <v>83099</v>
      </c>
      <c r="M1612">
        <f t="shared" si="154"/>
        <v>83.099000000000004</v>
      </c>
      <c r="N1612" s="1"/>
    </row>
    <row r="1613" spans="2:14" x14ac:dyDescent="0.25">
      <c r="D1613">
        <v>1.611</v>
      </c>
      <c r="E1613" s="4">
        <f t="shared" si="152"/>
        <v>1.611</v>
      </c>
      <c r="J1613" s="3">
        <f t="shared" si="153"/>
        <v>0</v>
      </c>
      <c r="L1613">
        <f>AVERAGE(L1612,L1614)</f>
        <v>83128.600000000006</v>
      </c>
      <c r="M1613">
        <f t="shared" si="154"/>
        <v>83.128600000000006</v>
      </c>
      <c r="N1613" s="1"/>
    </row>
    <row r="1614" spans="2:14" x14ac:dyDescent="0.25">
      <c r="B1614">
        <v>2.0330500000000001E-2</v>
      </c>
      <c r="D1614">
        <v>1.6120000000000001</v>
      </c>
      <c r="E1614" s="4">
        <f t="shared" si="152"/>
        <v>1.6120000000000001</v>
      </c>
      <c r="G1614">
        <v>1.4746999999999999</v>
      </c>
      <c r="I1614">
        <v>1.86489E-2</v>
      </c>
      <c r="J1614" s="3">
        <f t="shared" si="153"/>
        <v>1.5136794</v>
      </c>
      <c r="K1614">
        <v>7.8376700000000001</v>
      </c>
      <c r="L1614">
        <v>83158.2</v>
      </c>
      <c r="M1614">
        <f t="shared" si="154"/>
        <v>83.158199999999994</v>
      </c>
      <c r="N1614" s="1"/>
    </row>
    <row r="1615" spans="2:14" x14ac:dyDescent="0.25">
      <c r="D1615">
        <v>1.613</v>
      </c>
      <c r="E1615" s="4">
        <f t="shared" si="152"/>
        <v>1.613</v>
      </c>
      <c r="J1615" s="3">
        <f t="shared" si="153"/>
        <v>0</v>
      </c>
      <c r="L1615">
        <f>AVERAGE(L1614,L1616)</f>
        <v>83187.75</v>
      </c>
      <c r="M1615">
        <f t="shared" si="154"/>
        <v>83.187749999999994</v>
      </c>
      <c r="N1615" s="1"/>
    </row>
    <row r="1616" spans="2:14" x14ac:dyDescent="0.25">
      <c r="B1616">
        <v>2.0330600000000001E-2</v>
      </c>
      <c r="D1616">
        <v>1.6140000000000001</v>
      </c>
      <c r="E1616" s="4">
        <f t="shared" si="152"/>
        <v>1.6140000000000001</v>
      </c>
      <c r="G1616">
        <v>1.47662</v>
      </c>
      <c r="I1616">
        <v>1.8691300000000001E-2</v>
      </c>
      <c r="J1616" s="3">
        <f t="shared" si="153"/>
        <v>1.5156419000000001</v>
      </c>
      <c r="K1616">
        <v>7.83805</v>
      </c>
      <c r="L1616">
        <v>83217.3</v>
      </c>
      <c r="M1616">
        <f t="shared" si="154"/>
        <v>83.217300000000009</v>
      </c>
      <c r="N1616" s="1"/>
    </row>
    <row r="1617" spans="2:14" x14ac:dyDescent="0.25">
      <c r="D1617">
        <v>1.615</v>
      </c>
      <c r="E1617" s="4">
        <f t="shared" si="152"/>
        <v>1.615</v>
      </c>
      <c r="J1617" s="3">
        <f t="shared" si="153"/>
        <v>0</v>
      </c>
      <c r="L1617">
        <f>AVERAGE(L1616,L1618)</f>
        <v>83246.850000000006</v>
      </c>
      <c r="M1617">
        <f t="shared" si="154"/>
        <v>83.246850000000009</v>
      </c>
      <c r="N1617" s="1"/>
    </row>
    <row r="1618" spans="2:14" x14ac:dyDescent="0.25">
      <c r="B1618">
        <v>2.0330600000000001E-2</v>
      </c>
      <c r="D1618">
        <v>1.6160000000000001</v>
      </c>
      <c r="E1618" s="4">
        <f t="shared" si="152"/>
        <v>1.6160000000000001</v>
      </c>
      <c r="G1618">
        <v>1.4785299999999999</v>
      </c>
      <c r="I1618">
        <v>1.8733799999999998E-2</v>
      </c>
      <c r="J1618" s="3">
        <f t="shared" si="153"/>
        <v>1.5175943999999999</v>
      </c>
      <c r="K1618">
        <v>7.8384299999999998</v>
      </c>
      <c r="L1618">
        <v>83276.399999999994</v>
      </c>
      <c r="M1618">
        <f t="shared" si="154"/>
        <v>83.276399999999995</v>
      </c>
      <c r="N1618" s="1"/>
    </row>
    <row r="1619" spans="2:14" x14ac:dyDescent="0.25">
      <c r="D1619">
        <v>1.617</v>
      </c>
      <c r="E1619" s="4">
        <f t="shared" si="152"/>
        <v>1.617</v>
      </c>
      <c r="J1619" s="3">
        <f t="shared" si="153"/>
        <v>0</v>
      </c>
      <c r="L1619">
        <f>AVERAGE(L1618,L1620)</f>
        <v>83305.95</v>
      </c>
      <c r="M1619">
        <f t="shared" si="154"/>
        <v>83.305949999999996</v>
      </c>
      <c r="N1619" s="1"/>
    </row>
    <row r="1620" spans="2:14" x14ac:dyDescent="0.25">
      <c r="B1620">
        <v>2.0330500000000001E-2</v>
      </c>
      <c r="D1620">
        <v>1.6180000000000001</v>
      </c>
      <c r="E1620" s="4">
        <f t="shared" si="152"/>
        <v>1.6180000000000001</v>
      </c>
      <c r="G1620">
        <v>1.48045</v>
      </c>
      <c r="I1620">
        <v>1.8776399999999999E-2</v>
      </c>
      <c r="J1620" s="3">
        <f t="shared" si="153"/>
        <v>1.5195569</v>
      </c>
      <c r="K1620">
        <v>7.8388099999999996</v>
      </c>
      <c r="L1620">
        <v>83335.5</v>
      </c>
      <c r="M1620">
        <f t="shared" si="154"/>
        <v>83.335499999999996</v>
      </c>
      <c r="N1620" s="1"/>
    </row>
    <row r="1621" spans="2:14" x14ac:dyDescent="0.25">
      <c r="D1621">
        <v>1.619</v>
      </c>
      <c r="E1621" s="4">
        <f t="shared" si="152"/>
        <v>1.619</v>
      </c>
      <c r="J1621" s="3">
        <f t="shared" si="153"/>
        <v>0</v>
      </c>
      <c r="L1621">
        <f>L1620+(L$1624-L$1620)/4</f>
        <v>83364.975000000006</v>
      </c>
      <c r="M1621">
        <f t="shared" si="154"/>
        <v>83.364975000000001</v>
      </c>
      <c r="N1621" s="1"/>
    </row>
    <row r="1622" spans="2:14" x14ac:dyDescent="0.25">
      <c r="D1622">
        <v>1.62</v>
      </c>
      <c r="E1622" s="4">
        <f t="shared" si="152"/>
        <v>1.62</v>
      </c>
      <c r="J1622" s="3">
        <f t="shared" si="153"/>
        <v>0</v>
      </c>
      <c r="L1622">
        <f t="shared" ref="L1622:L1623" si="155">L1621+(L$1624-L$1620)/4</f>
        <v>83394.450000000012</v>
      </c>
      <c r="M1622">
        <f t="shared" si="154"/>
        <v>83.394450000000006</v>
      </c>
      <c r="N1622" s="1"/>
    </row>
    <row r="1623" spans="2:14" x14ac:dyDescent="0.25">
      <c r="D1623">
        <v>1.621</v>
      </c>
      <c r="E1623" s="4">
        <f t="shared" si="152"/>
        <v>1.621</v>
      </c>
      <c r="J1623" s="3">
        <f t="shared" si="153"/>
        <v>0</v>
      </c>
      <c r="L1623">
        <f t="shared" si="155"/>
        <v>83423.925000000017</v>
      </c>
      <c r="M1623">
        <f t="shared" si="154"/>
        <v>83.423925000000011</v>
      </c>
      <c r="N1623" s="1"/>
    </row>
    <row r="1624" spans="2:14" x14ac:dyDescent="0.25">
      <c r="B1624">
        <v>2.0330600000000001E-2</v>
      </c>
      <c r="D1624">
        <v>1.6220000000000001</v>
      </c>
      <c r="E1624" s="4">
        <f t="shared" si="152"/>
        <v>1.6220000000000001</v>
      </c>
      <c r="G1624">
        <v>1.48428</v>
      </c>
      <c r="I1624">
        <v>1.88614E-2</v>
      </c>
      <c r="J1624" s="3">
        <f t="shared" si="153"/>
        <v>1.5234720000000002</v>
      </c>
      <c r="K1624">
        <v>7.83955</v>
      </c>
      <c r="L1624">
        <v>83453.399999999994</v>
      </c>
      <c r="M1624">
        <f t="shared" si="154"/>
        <v>83.453399999999988</v>
      </c>
      <c r="N1624" s="1"/>
    </row>
    <row r="1625" spans="2:14" x14ac:dyDescent="0.25">
      <c r="D1625">
        <v>1.623</v>
      </c>
      <c r="E1625" s="4">
        <f t="shared" si="152"/>
        <v>1.623</v>
      </c>
      <c r="J1625" s="3">
        <f t="shared" si="153"/>
        <v>0</v>
      </c>
      <c r="L1625">
        <f>AVERAGE(L1624,L1626)</f>
        <v>83482.799999999988</v>
      </c>
      <c r="M1625">
        <f t="shared" si="154"/>
        <v>83.482799999999983</v>
      </c>
      <c r="N1625" s="1"/>
    </row>
    <row r="1626" spans="2:14" x14ac:dyDescent="0.25">
      <c r="B1626">
        <v>2.0330600000000001E-2</v>
      </c>
      <c r="D1626">
        <v>1.6240000000000001</v>
      </c>
      <c r="E1626" s="4">
        <f t="shared" si="152"/>
        <v>1.6240000000000001</v>
      </c>
      <c r="G1626">
        <v>1.4861899999999999</v>
      </c>
      <c r="I1626">
        <v>1.8904000000000001E-2</v>
      </c>
      <c r="J1626" s="3">
        <f t="shared" si="153"/>
        <v>1.5254246</v>
      </c>
      <c r="K1626">
        <v>7.8399299999999998</v>
      </c>
      <c r="L1626">
        <v>83512.2</v>
      </c>
      <c r="M1626">
        <f t="shared" si="154"/>
        <v>83.512199999999993</v>
      </c>
      <c r="N1626" s="1"/>
    </row>
    <row r="1627" spans="2:14" x14ac:dyDescent="0.25">
      <c r="D1627">
        <v>1.625</v>
      </c>
      <c r="E1627" s="4">
        <f t="shared" si="152"/>
        <v>1.625</v>
      </c>
      <c r="J1627" s="3">
        <f t="shared" si="153"/>
        <v>0</v>
      </c>
      <c r="L1627">
        <f>AVERAGE(L1626,L1628)</f>
        <v>83541.600000000006</v>
      </c>
      <c r="M1627">
        <f t="shared" si="154"/>
        <v>83.541600000000003</v>
      </c>
      <c r="N1627" s="1"/>
    </row>
    <row r="1628" spans="2:14" x14ac:dyDescent="0.25">
      <c r="B1628">
        <v>2.03307E-2</v>
      </c>
      <c r="D1628">
        <v>1.6259999999999999</v>
      </c>
      <c r="E1628" s="4">
        <f t="shared" si="152"/>
        <v>1.6259999999999999</v>
      </c>
      <c r="G1628">
        <v>1.48811</v>
      </c>
      <c r="I1628">
        <v>1.8946600000000001E-2</v>
      </c>
      <c r="J1628" s="3">
        <f t="shared" si="153"/>
        <v>1.5273873</v>
      </c>
      <c r="K1628">
        <v>7.8403</v>
      </c>
      <c r="L1628">
        <v>83571</v>
      </c>
      <c r="M1628">
        <f t="shared" si="154"/>
        <v>83.570999999999998</v>
      </c>
      <c r="N1628" s="1"/>
    </row>
    <row r="1629" spans="2:14" x14ac:dyDescent="0.25">
      <c r="D1629">
        <v>1.627</v>
      </c>
      <c r="E1629" s="4">
        <f t="shared" si="152"/>
        <v>1.627</v>
      </c>
      <c r="J1629" s="3">
        <f t="shared" si="153"/>
        <v>0</v>
      </c>
      <c r="L1629">
        <f>AVERAGE(L1628,L1630)</f>
        <v>83600.399999999994</v>
      </c>
      <c r="M1629">
        <f t="shared" si="154"/>
        <v>83.600399999999993</v>
      </c>
      <c r="N1629" s="1"/>
    </row>
    <row r="1630" spans="2:14" x14ac:dyDescent="0.25">
      <c r="B1630">
        <v>2.03307E-2</v>
      </c>
      <c r="D1630">
        <v>1.6279999999999999</v>
      </c>
      <c r="E1630" s="4">
        <f t="shared" si="152"/>
        <v>1.6279999999999999</v>
      </c>
      <c r="G1630">
        <v>1.4900199999999999</v>
      </c>
      <c r="I1630">
        <v>1.8989200000000001E-2</v>
      </c>
      <c r="J1630" s="3">
        <f t="shared" si="153"/>
        <v>1.5293398999999999</v>
      </c>
      <c r="K1630">
        <v>7.8406700000000003</v>
      </c>
      <c r="L1630">
        <v>83629.8</v>
      </c>
      <c r="M1630">
        <f t="shared" si="154"/>
        <v>83.629800000000003</v>
      </c>
      <c r="N1630" s="1"/>
    </row>
    <row r="1631" spans="2:14" x14ac:dyDescent="0.25">
      <c r="D1631">
        <v>1.629</v>
      </c>
      <c r="E1631" s="4">
        <f t="shared" si="152"/>
        <v>1.629</v>
      </c>
      <c r="J1631" s="3">
        <f t="shared" si="153"/>
        <v>0</v>
      </c>
      <c r="L1631">
        <f>AVERAGE(L1630,L1632)</f>
        <v>83659.149999999994</v>
      </c>
      <c r="M1631">
        <f t="shared" si="154"/>
        <v>83.659149999999997</v>
      </c>
      <c r="N1631" s="1"/>
    </row>
    <row r="1632" spans="2:14" x14ac:dyDescent="0.25">
      <c r="B1632">
        <v>2.03307E-2</v>
      </c>
      <c r="D1632">
        <v>1.63</v>
      </c>
      <c r="E1632" s="4">
        <f t="shared" si="152"/>
        <v>1.63</v>
      </c>
      <c r="G1632">
        <v>1.49194</v>
      </c>
      <c r="I1632">
        <v>1.9031900000000001E-2</v>
      </c>
      <c r="J1632" s="3">
        <f t="shared" si="153"/>
        <v>1.5313026000000001</v>
      </c>
      <c r="K1632">
        <v>7.8410500000000001</v>
      </c>
      <c r="L1632">
        <v>83688.5</v>
      </c>
      <c r="M1632">
        <f t="shared" si="154"/>
        <v>83.688500000000005</v>
      </c>
      <c r="N1632" s="1"/>
    </row>
    <row r="1633" spans="2:14" x14ac:dyDescent="0.25">
      <c r="D1633">
        <v>1.631</v>
      </c>
      <c r="E1633" s="4">
        <f t="shared" si="152"/>
        <v>1.631</v>
      </c>
      <c r="J1633" s="3">
        <f t="shared" si="153"/>
        <v>0</v>
      </c>
      <c r="L1633">
        <f>AVERAGE(L1632,L1634)</f>
        <v>83717.8</v>
      </c>
      <c r="M1633">
        <f t="shared" si="154"/>
        <v>83.717799999999997</v>
      </c>
      <c r="N1633" s="1"/>
    </row>
    <row r="1634" spans="2:14" x14ac:dyDescent="0.25">
      <c r="B1634">
        <v>2.03307E-2</v>
      </c>
      <c r="D1634">
        <v>1.6319999999999999</v>
      </c>
      <c r="E1634" s="4">
        <f t="shared" si="152"/>
        <v>1.6319999999999999</v>
      </c>
      <c r="G1634">
        <v>1.4938499999999999</v>
      </c>
      <c r="I1634">
        <v>1.9074600000000001E-2</v>
      </c>
      <c r="J1634" s="3">
        <f t="shared" si="153"/>
        <v>1.5332552999999998</v>
      </c>
      <c r="K1634">
        <v>7.8414200000000003</v>
      </c>
      <c r="L1634">
        <v>83747.100000000006</v>
      </c>
      <c r="M1634">
        <f t="shared" si="154"/>
        <v>83.747100000000003</v>
      </c>
      <c r="N1634" s="1"/>
    </row>
    <row r="1635" spans="2:14" x14ac:dyDescent="0.25">
      <c r="D1635">
        <v>1.633</v>
      </c>
      <c r="E1635" s="4">
        <f t="shared" si="152"/>
        <v>1.633</v>
      </c>
      <c r="J1635" s="3">
        <f t="shared" si="153"/>
        <v>0</v>
      </c>
      <c r="L1635">
        <f>AVERAGE(L1634,L1636)</f>
        <v>83776.399999999994</v>
      </c>
      <c r="M1635">
        <f t="shared" si="154"/>
        <v>83.776399999999995</v>
      </c>
      <c r="N1635" s="1"/>
    </row>
    <row r="1636" spans="2:14" x14ac:dyDescent="0.25">
      <c r="B1636">
        <v>2.03307E-2</v>
      </c>
      <c r="D1636">
        <v>1.6339999999999999</v>
      </c>
      <c r="E1636" s="4">
        <f t="shared" si="152"/>
        <v>1.6339999999999999</v>
      </c>
      <c r="G1636">
        <v>1.49576</v>
      </c>
      <c r="I1636">
        <v>1.91173E-2</v>
      </c>
      <c r="J1636" s="3">
        <f t="shared" si="153"/>
        <v>1.5352079999999999</v>
      </c>
      <c r="K1636">
        <v>7.8417899999999996</v>
      </c>
      <c r="L1636">
        <v>83805.7</v>
      </c>
      <c r="M1636">
        <f t="shared" si="154"/>
        <v>83.805700000000002</v>
      </c>
      <c r="N1636" s="1"/>
    </row>
    <row r="1637" spans="2:14" x14ac:dyDescent="0.25">
      <c r="D1637">
        <v>1.635</v>
      </c>
      <c r="E1637" s="4">
        <f t="shared" si="152"/>
        <v>1.635</v>
      </c>
      <c r="J1637" s="3">
        <f t="shared" si="153"/>
        <v>0</v>
      </c>
      <c r="L1637">
        <f>AVERAGE(L1636,L1638)</f>
        <v>83834.95</v>
      </c>
      <c r="M1637">
        <f t="shared" si="154"/>
        <v>83.834949999999992</v>
      </c>
      <c r="N1637" s="1"/>
    </row>
    <row r="1638" spans="2:14" x14ac:dyDescent="0.25">
      <c r="B1638">
        <v>2.03307E-2</v>
      </c>
      <c r="D1638">
        <v>1.6359999999999999</v>
      </c>
      <c r="E1638" s="4">
        <f t="shared" si="152"/>
        <v>1.6359999999999999</v>
      </c>
      <c r="G1638">
        <v>1.4976799999999999</v>
      </c>
      <c r="I1638">
        <v>1.916E-2</v>
      </c>
      <c r="J1638" s="3">
        <f t="shared" si="153"/>
        <v>1.5371706999999999</v>
      </c>
      <c r="K1638">
        <v>7.8421599999999998</v>
      </c>
      <c r="L1638">
        <v>83864.2</v>
      </c>
      <c r="M1638">
        <f t="shared" si="154"/>
        <v>83.864199999999997</v>
      </c>
      <c r="N1638" s="1"/>
    </row>
    <row r="1639" spans="2:14" x14ac:dyDescent="0.25">
      <c r="D1639">
        <v>1.637</v>
      </c>
      <c r="E1639" s="4">
        <f t="shared" si="152"/>
        <v>1.637</v>
      </c>
      <c r="J1639" s="3">
        <f t="shared" si="153"/>
        <v>0</v>
      </c>
      <c r="L1639">
        <f>AVERAGE(L1638,L1640)</f>
        <v>83893.45</v>
      </c>
      <c r="M1639">
        <f t="shared" si="154"/>
        <v>83.893450000000001</v>
      </c>
      <c r="N1639" s="1"/>
    </row>
    <row r="1640" spans="2:14" x14ac:dyDescent="0.25">
      <c r="B1640">
        <v>2.0330600000000001E-2</v>
      </c>
      <c r="D1640">
        <v>1.6379999999999999</v>
      </c>
      <c r="E1640" s="4">
        <f t="shared" si="152"/>
        <v>1.6379999999999999</v>
      </c>
      <c r="G1640">
        <v>1.49959</v>
      </c>
      <c r="I1640">
        <v>1.9202899999999998E-2</v>
      </c>
      <c r="J1640" s="3">
        <f t="shared" si="153"/>
        <v>1.5391235000000001</v>
      </c>
      <c r="K1640">
        <v>7.84253</v>
      </c>
      <c r="L1640">
        <v>83922.7</v>
      </c>
      <c r="M1640">
        <f t="shared" si="154"/>
        <v>83.922699999999992</v>
      </c>
      <c r="N1640" s="1"/>
    </row>
    <row r="1641" spans="2:14" x14ac:dyDescent="0.25">
      <c r="D1641">
        <v>1.639</v>
      </c>
      <c r="E1641" s="4">
        <f t="shared" si="152"/>
        <v>1.639</v>
      </c>
      <c r="J1641" s="3">
        <f t="shared" si="153"/>
        <v>0</v>
      </c>
      <c r="L1641">
        <f>AVERAGE(L1640,L1642)</f>
        <v>83951.9</v>
      </c>
      <c r="M1641">
        <f t="shared" si="154"/>
        <v>83.951899999999995</v>
      </c>
      <c r="N1641" s="1"/>
    </row>
    <row r="1642" spans="2:14" x14ac:dyDescent="0.25">
      <c r="B1642">
        <v>2.0330600000000001E-2</v>
      </c>
      <c r="D1642">
        <v>1.64</v>
      </c>
      <c r="E1642" s="4">
        <f t="shared" si="152"/>
        <v>1.64</v>
      </c>
      <c r="G1642">
        <v>1.5015099999999999</v>
      </c>
      <c r="I1642">
        <v>1.9245700000000001E-2</v>
      </c>
      <c r="J1642" s="3">
        <f t="shared" si="153"/>
        <v>1.5410862999999999</v>
      </c>
      <c r="K1642">
        <v>7.8429000000000002</v>
      </c>
      <c r="L1642">
        <v>83981.1</v>
      </c>
      <c r="M1642">
        <f t="shared" si="154"/>
        <v>83.981100000000012</v>
      </c>
      <c r="N1642" s="1"/>
    </row>
    <row r="1643" spans="2:14" x14ac:dyDescent="0.25">
      <c r="D1643">
        <v>1.641</v>
      </c>
      <c r="E1643" s="4">
        <f t="shared" si="152"/>
        <v>1.641</v>
      </c>
      <c r="J1643" s="3">
        <f t="shared" si="153"/>
        <v>0</v>
      </c>
      <c r="L1643">
        <f>AVERAGE(L1642,L1644)</f>
        <v>84010.3</v>
      </c>
      <c r="M1643">
        <f t="shared" si="154"/>
        <v>84.010300000000001</v>
      </c>
      <c r="N1643" s="1"/>
    </row>
    <row r="1644" spans="2:14" x14ac:dyDescent="0.25">
      <c r="B1644">
        <v>2.03307E-2</v>
      </c>
      <c r="D1644">
        <v>1.6419999999999999</v>
      </c>
      <c r="E1644" s="4">
        <f t="shared" si="152"/>
        <v>1.6419999999999999</v>
      </c>
      <c r="G1644">
        <v>1.50342</v>
      </c>
      <c r="I1644">
        <v>1.92885E-2</v>
      </c>
      <c r="J1644" s="3">
        <f t="shared" si="153"/>
        <v>1.5430391999999999</v>
      </c>
      <c r="K1644">
        <v>7.8432700000000004</v>
      </c>
      <c r="L1644">
        <v>84039.5</v>
      </c>
      <c r="M1644">
        <f t="shared" si="154"/>
        <v>84.039500000000004</v>
      </c>
      <c r="N1644" s="1"/>
    </row>
    <row r="1645" spans="2:14" x14ac:dyDescent="0.25">
      <c r="D1645">
        <v>1.643</v>
      </c>
      <c r="E1645" s="4">
        <f t="shared" si="152"/>
        <v>1.643</v>
      </c>
      <c r="J1645" s="3">
        <f t="shared" si="153"/>
        <v>0</v>
      </c>
      <c r="L1645">
        <f>AVERAGE(L1644,L1646)</f>
        <v>84068.65</v>
      </c>
      <c r="M1645">
        <f t="shared" si="154"/>
        <v>84.068649999999991</v>
      </c>
      <c r="N1645" s="1"/>
    </row>
    <row r="1646" spans="2:14" x14ac:dyDescent="0.25">
      <c r="B1646">
        <v>2.0330500000000001E-2</v>
      </c>
      <c r="D1646">
        <v>1.6439999999999999</v>
      </c>
      <c r="E1646" s="4">
        <f t="shared" si="152"/>
        <v>1.6439999999999999</v>
      </c>
      <c r="G1646">
        <v>1.5053399999999999</v>
      </c>
      <c r="I1646">
        <v>1.9331500000000001E-2</v>
      </c>
      <c r="J1646" s="3">
        <f t="shared" si="153"/>
        <v>1.545002</v>
      </c>
      <c r="K1646">
        <v>7.8436399999999997</v>
      </c>
      <c r="L1646">
        <v>84097.8</v>
      </c>
      <c r="M1646">
        <f t="shared" si="154"/>
        <v>84.097800000000007</v>
      </c>
      <c r="N1646" s="1"/>
    </row>
    <row r="1647" spans="2:14" x14ac:dyDescent="0.25">
      <c r="D1647">
        <v>1.645</v>
      </c>
      <c r="E1647" s="4">
        <f t="shared" si="152"/>
        <v>1.645</v>
      </c>
      <c r="J1647" s="3">
        <f t="shared" si="153"/>
        <v>0</v>
      </c>
      <c r="L1647">
        <f>AVERAGE(L1646,L1648)</f>
        <v>84126.950000000012</v>
      </c>
      <c r="M1647">
        <f t="shared" si="154"/>
        <v>84.126950000000008</v>
      </c>
      <c r="N1647" s="1"/>
    </row>
    <row r="1648" spans="2:14" x14ac:dyDescent="0.25">
      <c r="B1648">
        <v>2.0330600000000001E-2</v>
      </c>
      <c r="D1648">
        <v>1.6459999999999999</v>
      </c>
      <c r="E1648" s="4">
        <f t="shared" si="152"/>
        <v>1.6459999999999999</v>
      </c>
      <c r="G1648">
        <v>1.50725</v>
      </c>
      <c r="I1648">
        <v>1.93744E-2</v>
      </c>
      <c r="J1648" s="3">
        <f t="shared" si="153"/>
        <v>1.5469550000000001</v>
      </c>
      <c r="K1648">
        <v>7.8440099999999999</v>
      </c>
      <c r="L1648">
        <v>84156.1</v>
      </c>
      <c r="M1648">
        <f t="shared" si="154"/>
        <v>84.156100000000009</v>
      </c>
      <c r="N1648" s="1"/>
    </row>
    <row r="1649" spans="2:14" x14ac:dyDescent="0.25">
      <c r="D1649">
        <v>1.647</v>
      </c>
      <c r="E1649" s="4">
        <f t="shared" si="152"/>
        <v>1.647</v>
      </c>
      <c r="J1649" s="3">
        <f t="shared" si="153"/>
        <v>0</v>
      </c>
      <c r="L1649">
        <f>AVERAGE(L1648,L1650)</f>
        <v>84185.200000000012</v>
      </c>
      <c r="M1649">
        <f t="shared" si="154"/>
        <v>84.185200000000009</v>
      </c>
      <c r="N1649" s="1"/>
    </row>
    <row r="1650" spans="2:14" x14ac:dyDescent="0.25">
      <c r="B1650">
        <v>2.0330600000000001E-2</v>
      </c>
      <c r="D1650">
        <v>1.6479999999999999</v>
      </c>
      <c r="E1650" s="4">
        <f t="shared" si="152"/>
        <v>1.6479999999999999</v>
      </c>
      <c r="G1650">
        <v>1.5091600000000001</v>
      </c>
      <c r="I1650">
        <v>1.9417299999999998E-2</v>
      </c>
      <c r="J1650" s="3">
        <f t="shared" si="153"/>
        <v>1.5489079000000001</v>
      </c>
      <c r="K1650">
        <v>7.8443699999999996</v>
      </c>
      <c r="L1650">
        <v>84214.3</v>
      </c>
      <c r="M1650">
        <f t="shared" si="154"/>
        <v>84.214300000000009</v>
      </c>
      <c r="N1650" s="1"/>
    </row>
    <row r="1651" spans="2:14" x14ac:dyDescent="0.25">
      <c r="D1651">
        <v>1.649</v>
      </c>
      <c r="E1651" s="4">
        <f t="shared" si="152"/>
        <v>1.649</v>
      </c>
      <c r="J1651" s="3">
        <f t="shared" si="153"/>
        <v>0</v>
      </c>
      <c r="L1651">
        <f>L1650+(L$1659-L$1650)/9</f>
        <v>84243.322222222225</v>
      </c>
      <c r="M1651">
        <f t="shared" si="154"/>
        <v>84.243322222222218</v>
      </c>
      <c r="N1651" s="1"/>
    </row>
    <row r="1652" spans="2:14" x14ac:dyDescent="0.25">
      <c r="D1652">
        <v>1.65</v>
      </c>
      <c r="E1652" s="4">
        <f t="shared" si="152"/>
        <v>1.65</v>
      </c>
      <c r="J1652" s="3">
        <f t="shared" si="153"/>
        <v>0</v>
      </c>
      <c r="L1652">
        <f t="shared" ref="L1652:L1658" si="156">L1651+(L$1659-L$1650)/9</f>
        <v>84272.344444444447</v>
      </c>
      <c r="M1652">
        <f t="shared" si="154"/>
        <v>84.272344444444443</v>
      </c>
      <c r="N1652" s="1"/>
    </row>
    <row r="1653" spans="2:14" x14ac:dyDescent="0.25">
      <c r="D1653">
        <v>1.651</v>
      </c>
      <c r="E1653" s="4">
        <f t="shared" si="152"/>
        <v>1.651</v>
      </c>
      <c r="J1653" s="3">
        <f t="shared" si="153"/>
        <v>0</v>
      </c>
      <c r="L1653">
        <f t="shared" si="156"/>
        <v>84301.366666666669</v>
      </c>
      <c r="M1653">
        <f t="shared" si="154"/>
        <v>84.301366666666667</v>
      </c>
      <c r="N1653" s="1"/>
    </row>
    <row r="1654" spans="2:14" x14ac:dyDescent="0.25">
      <c r="D1654">
        <v>1.6519999999999999</v>
      </c>
      <c r="E1654" s="4">
        <f t="shared" si="152"/>
        <v>1.6519999999999999</v>
      </c>
      <c r="J1654" s="3">
        <f t="shared" si="153"/>
        <v>0</v>
      </c>
      <c r="L1654">
        <f t="shared" si="156"/>
        <v>84330.388888888891</v>
      </c>
      <c r="M1654">
        <f t="shared" si="154"/>
        <v>84.330388888888891</v>
      </c>
      <c r="N1654" s="1"/>
    </row>
    <row r="1655" spans="2:14" x14ac:dyDescent="0.25">
      <c r="D1655">
        <v>1.653</v>
      </c>
      <c r="E1655" s="4">
        <f t="shared" si="152"/>
        <v>1.653</v>
      </c>
      <c r="J1655" s="3">
        <f t="shared" si="153"/>
        <v>0</v>
      </c>
      <c r="L1655">
        <f t="shared" si="156"/>
        <v>84359.411111111112</v>
      </c>
      <c r="M1655">
        <f t="shared" si="154"/>
        <v>84.359411111111115</v>
      </c>
      <c r="N1655" s="1"/>
    </row>
    <row r="1656" spans="2:14" x14ac:dyDescent="0.25">
      <c r="D1656">
        <v>1.6539999999999999</v>
      </c>
      <c r="E1656" s="4">
        <f t="shared" si="152"/>
        <v>1.6539999999999999</v>
      </c>
      <c r="J1656" s="3">
        <f t="shared" si="153"/>
        <v>0</v>
      </c>
      <c r="L1656">
        <f t="shared" si="156"/>
        <v>84388.433333333334</v>
      </c>
      <c r="M1656">
        <f t="shared" si="154"/>
        <v>84.388433333333339</v>
      </c>
      <c r="N1656" s="1"/>
    </row>
    <row r="1657" spans="2:14" x14ac:dyDescent="0.25">
      <c r="D1657">
        <v>1.655</v>
      </c>
      <c r="E1657" s="4">
        <f t="shared" si="152"/>
        <v>1.655</v>
      </c>
      <c r="J1657" s="3">
        <f t="shared" si="153"/>
        <v>0</v>
      </c>
      <c r="L1657">
        <f t="shared" si="156"/>
        <v>84417.455555555556</v>
      </c>
      <c r="M1657">
        <f t="shared" si="154"/>
        <v>84.417455555555563</v>
      </c>
      <c r="N1657" s="1"/>
    </row>
    <row r="1658" spans="2:14" x14ac:dyDescent="0.25">
      <c r="D1658">
        <v>1.6559999999999999</v>
      </c>
      <c r="E1658" s="4">
        <f t="shared" si="152"/>
        <v>1.6559999999999999</v>
      </c>
      <c r="J1658" s="3">
        <f t="shared" si="153"/>
        <v>0</v>
      </c>
      <c r="L1658">
        <f t="shared" si="156"/>
        <v>84446.477777777778</v>
      </c>
      <c r="M1658">
        <f t="shared" si="154"/>
        <v>84.446477777777773</v>
      </c>
      <c r="N1658" s="1"/>
    </row>
    <row r="1659" spans="2:14" x14ac:dyDescent="0.25">
      <c r="B1659">
        <v>2.0330600000000001E-2</v>
      </c>
      <c r="D1659">
        <v>1.657</v>
      </c>
      <c r="E1659" s="4">
        <f t="shared" si="152"/>
        <v>1.657</v>
      </c>
      <c r="G1659">
        <v>1.5177799999999999</v>
      </c>
      <c r="I1659">
        <v>1.9610699999999998E-2</v>
      </c>
      <c r="J1659" s="3">
        <f t="shared" si="153"/>
        <v>1.5577213000000001</v>
      </c>
      <c r="K1659">
        <v>7.8460200000000002</v>
      </c>
      <c r="L1659">
        <v>84475.5</v>
      </c>
      <c r="M1659">
        <f t="shared" si="154"/>
        <v>84.475499999999997</v>
      </c>
      <c r="N1659" s="1"/>
    </row>
    <row r="1660" spans="2:14" x14ac:dyDescent="0.25">
      <c r="D1660">
        <v>1.6579999999999999</v>
      </c>
      <c r="E1660" s="4">
        <f t="shared" si="152"/>
        <v>1.6579999999999999</v>
      </c>
      <c r="J1660" s="3">
        <f t="shared" si="153"/>
        <v>0</v>
      </c>
      <c r="L1660">
        <f>AVERAGE(L1659,L1661)</f>
        <v>84504.45</v>
      </c>
      <c r="M1660">
        <f t="shared" si="154"/>
        <v>84.504449999999991</v>
      </c>
      <c r="N1660" s="1"/>
    </row>
    <row r="1661" spans="2:14" x14ac:dyDescent="0.25">
      <c r="B1661">
        <v>2.03307E-2</v>
      </c>
      <c r="D1661">
        <v>1.659</v>
      </c>
      <c r="E1661" s="4">
        <f t="shared" si="152"/>
        <v>1.659</v>
      </c>
      <c r="G1661">
        <v>1.51969</v>
      </c>
      <c r="I1661">
        <v>1.96537E-2</v>
      </c>
      <c r="J1661" s="3">
        <f t="shared" si="153"/>
        <v>1.5596744</v>
      </c>
      <c r="K1661">
        <v>7.8463799999999999</v>
      </c>
      <c r="L1661">
        <v>84533.4</v>
      </c>
      <c r="M1661">
        <f t="shared" si="154"/>
        <v>84.5334</v>
      </c>
      <c r="N1661" s="1"/>
    </row>
    <row r="1662" spans="2:14" x14ac:dyDescent="0.25">
      <c r="D1662">
        <v>1.66</v>
      </c>
      <c r="E1662" s="4">
        <f t="shared" si="152"/>
        <v>1.66</v>
      </c>
      <c r="J1662" s="3">
        <f t="shared" si="153"/>
        <v>0</v>
      </c>
      <c r="L1662">
        <f>AVERAGE(L1661,L1663)</f>
        <v>84562.299999999988</v>
      </c>
      <c r="M1662">
        <f t="shared" si="154"/>
        <v>84.562299999999993</v>
      </c>
      <c r="N1662" s="1"/>
    </row>
    <row r="1663" spans="2:14" x14ac:dyDescent="0.25">
      <c r="B1663">
        <v>2.0330600000000001E-2</v>
      </c>
      <c r="D1663">
        <v>1.661</v>
      </c>
      <c r="E1663" s="4">
        <f t="shared" si="152"/>
        <v>1.661</v>
      </c>
      <c r="G1663">
        <v>1.5216099999999999</v>
      </c>
      <c r="I1663">
        <v>1.96968E-2</v>
      </c>
      <c r="J1663" s="3">
        <f t="shared" si="153"/>
        <v>1.5616374</v>
      </c>
      <c r="K1663">
        <v>7.8467399999999996</v>
      </c>
      <c r="L1663">
        <v>84591.2</v>
      </c>
      <c r="M1663">
        <f t="shared" si="154"/>
        <v>84.591200000000001</v>
      </c>
      <c r="N1663" s="1"/>
    </row>
    <row r="1664" spans="2:14" x14ac:dyDescent="0.25">
      <c r="D1664">
        <v>1.6619999999999999</v>
      </c>
      <c r="E1664" s="4">
        <f t="shared" si="152"/>
        <v>1.6619999999999999</v>
      </c>
      <c r="J1664" s="3">
        <f t="shared" si="153"/>
        <v>0</v>
      </c>
      <c r="L1664">
        <f>AVERAGE(L1663,L1665)</f>
        <v>84620.1</v>
      </c>
      <c r="M1664">
        <f t="shared" si="154"/>
        <v>84.620100000000008</v>
      </c>
      <c r="N1664" s="1"/>
    </row>
    <row r="1665" spans="2:14" x14ac:dyDescent="0.25">
      <c r="B1665">
        <v>2.03307E-2</v>
      </c>
      <c r="D1665">
        <v>1.663</v>
      </c>
      <c r="E1665" s="4">
        <f t="shared" si="152"/>
        <v>1.663</v>
      </c>
      <c r="G1665">
        <v>1.52352</v>
      </c>
      <c r="I1665">
        <v>1.9739900000000001E-2</v>
      </c>
      <c r="J1665" s="3">
        <f t="shared" si="153"/>
        <v>1.5635905999999999</v>
      </c>
      <c r="K1665">
        <v>7.8471000000000002</v>
      </c>
      <c r="L1665">
        <v>84649</v>
      </c>
      <c r="M1665">
        <f t="shared" si="154"/>
        <v>84.649000000000001</v>
      </c>
      <c r="N1665" s="1"/>
    </row>
    <row r="1666" spans="2:14" x14ac:dyDescent="0.25">
      <c r="D1666">
        <v>1.6639999999999999</v>
      </c>
      <c r="E1666" s="4">
        <f t="shared" si="152"/>
        <v>1.6639999999999999</v>
      </c>
      <c r="J1666" s="3">
        <f t="shared" si="153"/>
        <v>0</v>
      </c>
      <c r="L1666">
        <f>AVERAGE(L1665,L1667)</f>
        <v>84677.9</v>
      </c>
      <c r="M1666">
        <f t="shared" si="154"/>
        <v>84.677899999999994</v>
      </c>
      <c r="N1666" s="1"/>
    </row>
    <row r="1667" spans="2:14" x14ac:dyDescent="0.25">
      <c r="B1667">
        <v>2.03307E-2</v>
      </c>
      <c r="D1667">
        <v>1.665</v>
      </c>
      <c r="E1667" s="4">
        <f t="shared" si="152"/>
        <v>1.665</v>
      </c>
      <c r="G1667">
        <v>1.5254300000000001</v>
      </c>
      <c r="I1667">
        <v>1.9782999999999999E-2</v>
      </c>
      <c r="J1667" s="3">
        <f t="shared" si="153"/>
        <v>1.5655437000000001</v>
      </c>
      <c r="K1667">
        <v>7.8474700000000004</v>
      </c>
      <c r="L1667">
        <v>84706.8</v>
      </c>
      <c r="M1667">
        <f t="shared" si="154"/>
        <v>84.706800000000001</v>
      </c>
      <c r="N1667" s="1"/>
    </row>
    <row r="1668" spans="2:14" x14ac:dyDescent="0.25">
      <c r="D1668">
        <v>1.6659999999999999</v>
      </c>
      <c r="E1668" s="4">
        <f t="shared" ref="E1668:E1731" si="157">ROUND(D1668,3)</f>
        <v>1.6659999999999999</v>
      </c>
      <c r="J1668" s="3">
        <f t="shared" ref="J1668:J1731" si="158">B1668+G1668+I1668</f>
        <v>0</v>
      </c>
      <c r="L1668">
        <f>AVERAGE(L1667,L1669)</f>
        <v>84735.6</v>
      </c>
      <c r="M1668">
        <f t="shared" ref="M1668:M1731" si="159">L1668/1000</f>
        <v>84.735600000000005</v>
      </c>
      <c r="N1668" s="1"/>
    </row>
    <row r="1669" spans="2:14" x14ac:dyDescent="0.25">
      <c r="B1669">
        <v>2.03308E-2</v>
      </c>
      <c r="D1669">
        <v>1.667</v>
      </c>
      <c r="E1669" s="4">
        <f t="shared" si="157"/>
        <v>1.667</v>
      </c>
      <c r="G1669">
        <v>1.52735</v>
      </c>
      <c r="I1669">
        <v>1.9826099999999999E-2</v>
      </c>
      <c r="J1669" s="3">
        <f t="shared" si="158"/>
        <v>1.5675068999999999</v>
      </c>
      <c r="K1669">
        <v>7.8478199999999996</v>
      </c>
      <c r="L1669">
        <v>84764.4</v>
      </c>
      <c r="M1669">
        <f t="shared" si="159"/>
        <v>84.764399999999995</v>
      </c>
      <c r="N1669" s="1"/>
    </row>
    <row r="1670" spans="2:14" x14ac:dyDescent="0.25">
      <c r="D1670">
        <v>1.6679999999999999</v>
      </c>
      <c r="E1670" s="4">
        <f t="shared" si="157"/>
        <v>1.6679999999999999</v>
      </c>
      <c r="J1670" s="3">
        <f t="shared" si="158"/>
        <v>0</v>
      </c>
      <c r="L1670">
        <f>AVERAGE(L1669,L1671)</f>
        <v>84793.25</v>
      </c>
      <c r="M1670">
        <f t="shared" si="159"/>
        <v>84.79325</v>
      </c>
      <c r="N1670" s="1"/>
    </row>
    <row r="1671" spans="2:14" x14ac:dyDescent="0.25">
      <c r="B1671">
        <v>2.0330600000000001E-2</v>
      </c>
      <c r="D1671">
        <v>1.669</v>
      </c>
      <c r="E1671" s="4">
        <f t="shared" si="157"/>
        <v>1.669</v>
      </c>
      <c r="G1671">
        <v>1.5292600000000001</v>
      </c>
      <c r="I1671">
        <v>1.9869399999999999E-2</v>
      </c>
      <c r="J1671" s="3">
        <f t="shared" si="158"/>
        <v>1.5694600000000001</v>
      </c>
      <c r="K1671">
        <v>7.8481899999999998</v>
      </c>
      <c r="L1671">
        <v>84822.1</v>
      </c>
      <c r="M1671">
        <f t="shared" si="159"/>
        <v>84.822100000000006</v>
      </c>
      <c r="N1671" s="1"/>
    </row>
    <row r="1672" spans="2:14" x14ac:dyDescent="0.25">
      <c r="D1672">
        <v>1.67</v>
      </c>
      <c r="E1672" s="4">
        <f t="shared" si="157"/>
        <v>1.67</v>
      </c>
      <c r="J1672" s="3">
        <f t="shared" si="158"/>
        <v>0</v>
      </c>
      <c r="L1672">
        <f>AVERAGE(L1671,L1673)</f>
        <v>84850.9</v>
      </c>
      <c r="M1672">
        <f t="shared" si="159"/>
        <v>84.850899999999996</v>
      </c>
      <c r="N1672" s="1"/>
    </row>
    <row r="1673" spans="2:14" x14ac:dyDescent="0.25">
      <c r="B1673">
        <v>2.03307E-2</v>
      </c>
      <c r="D1673">
        <v>1.671</v>
      </c>
      <c r="E1673" s="4">
        <f t="shared" si="157"/>
        <v>1.671</v>
      </c>
      <c r="G1673">
        <v>1.5311699999999999</v>
      </c>
      <c r="I1673">
        <v>1.9912599999999999E-2</v>
      </c>
      <c r="J1673" s="3">
        <f t="shared" si="158"/>
        <v>1.5714132999999999</v>
      </c>
      <c r="K1673">
        <v>7.8485500000000004</v>
      </c>
      <c r="L1673">
        <v>84879.7</v>
      </c>
      <c r="M1673">
        <f t="shared" si="159"/>
        <v>84.8797</v>
      </c>
      <c r="N1673" s="1"/>
    </row>
    <row r="1674" spans="2:14" x14ac:dyDescent="0.25">
      <c r="D1674">
        <v>1.6719999999999999</v>
      </c>
      <c r="E1674" s="4">
        <f t="shared" si="157"/>
        <v>1.6719999999999999</v>
      </c>
      <c r="J1674" s="3">
        <f t="shared" si="158"/>
        <v>0</v>
      </c>
      <c r="L1674">
        <f>AVERAGE(L1673,L1675)</f>
        <v>84908.45</v>
      </c>
      <c r="M1674">
        <f t="shared" si="159"/>
        <v>84.908450000000002</v>
      </c>
      <c r="N1674" s="1"/>
    </row>
    <row r="1675" spans="2:14" x14ac:dyDescent="0.25">
      <c r="B1675">
        <v>2.03307E-2</v>
      </c>
      <c r="D1675">
        <v>1.673</v>
      </c>
      <c r="E1675" s="4">
        <f t="shared" si="157"/>
        <v>1.673</v>
      </c>
      <c r="G1675">
        <v>1.5330900000000001</v>
      </c>
      <c r="I1675">
        <v>1.9955899999999999E-2</v>
      </c>
      <c r="J1675" s="3">
        <f t="shared" si="158"/>
        <v>1.5733766</v>
      </c>
      <c r="K1675">
        <v>7.8489100000000001</v>
      </c>
      <c r="L1675">
        <v>84937.2</v>
      </c>
      <c r="M1675">
        <f t="shared" si="159"/>
        <v>84.93719999999999</v>
      </c>
      <c r="N1675" s="1"/>
    </row>
    <row r="1676" spans="2:14" x14ac:dyDescent="0.25">
      <c r="D1676">
        <v>1.6739999999999999</v>
      </c>
      <c r="E1676" s="4">
        <f t="shared" si="157"/>
        <v>1.6739999999999999</v>
      </c>
      <c r="J1676" s="3">
        <f t="shared" si="158"/>
        <v>0</v>
      </c>
      <c r="L1676">
        <f>AVERAGE(L1675,L1677)</f>
        <v>84965.9</v>
      </c>
      <c r="M1676">
        <f t="shared" si="159"/>
        <v>84.965899999999991</v>
      </c>
      <c r="N1676" s="1"/>
    </row>
    <row r="1677" spans="2:14" x14ac:dyDescent="0.25">
      <c r="B1677">
        <v>2.03308E-2</v>
      </c>
      <c r="D1677">
        <v>1.675</v>
      </c>
      <c r="E1677" s="4">
        <f t="shared" si="157"/>
        <v>1.675</v>
      </c>
      <c r="G1677">
        <v>1.5349999999999999</v>
      </c>
      <c r="I1677">
        <v>1.9998999999999999E-2</v>
      </c>
      <c r="J1677" s="3">
        <f t="shared" si="158"/>
        <v>1.5753298</v>
      </c>
      <c r="K1677">
        <v>7.8492600000000001</v>
      </c>
      <c r="L1677">
        <v>84994.6</v>
      </c>
      <c r="M1677">
        <f t="shared" si="159"/>
        <v>84.994600000000005</v>
      </c>
      <c r="N1677" s="1"/>
    </row>
    <row r="1678" spans="2:14" x14ac:dyDescent="0.25">
      <c r="D1678">
        <v>1.6759999999999999</v>
      </c>
      <c r="E1678" s="4">
        <f t="shared" si="157"/>
        <v>1.6759999999999999</v>
      </c>
      <c r="J1678" s="3">
        <f t="shared" si="158"/>
        <v>0</v>
      </c>
      <c r="L1678">
        <f>AVERAGE(L1677,L1679)</f>
        <v>85023.35</v>
      </c>
      <c r="M1678">
        <f t="shared" si="159"/>
        <v>85.023350000000008</v>
      </c>
      <c r="N1678" s="1"/>
    </row>
    <row r="1679" spans="2:14" x14ac:dyDescent="0.25">
      <c r="B1679">
        <v>2.03307E-2</v>
      </c>
      <c r="D1679">
        <v>1.677</v>
      </c>
      <c r="E1679" s="4">
        <f t="shared" si="157"/>
        <v>1.677</v>
      </c>
      <c r="G1679">
        <v>1.53691</v>
      </c>
      <c r="I1679">
        <v>2.0042299999999999E-2</v>
      </c>
      <c r="J1679" s="3">
        <f t="shared" si="158"/>
        <v>1.577283</v>
      </c>
      <c r="K1679">
        <v>7.8496199999999998</v>
      </c>
      <c r="L1679">
        <v>85052.1</v>
      </c>
      <c r="M1679">
        <f t="shared" si="159"/>
        <v>85.05210000000001</v>
      </c>
      <c r="N1679" s="1"/>
    </row>
    <row r="1680" spans="2:14" x14ac:dyDescent="0.25">
      <c r="D1680">
        <v>1.6779999999999999</v>
      </c>
      <c r="E1680" s="4">
        <f t="shared" si="157"/>
        <v>1.6779999999999999</v>
      </c>
      <c r="J1680" s="3">
        <f t="shared" si="158"/>
        <v>0</v>
      </c>
      <c r="L1680">
        <f>AVERAGE(L1679,L1681)</f>
        <v>85080.75</v>
      </c>
      <c r="M1680">
        <f t="shared" si="159"/>
        <v>85.080749999999995</v>
      </c>
      <c r="N1680" s="1"/>
    </row>
    <row r="1681" spans="2:14" x14ac:dyDescent="0.25">
      <c r="B1681">
        <v>2.03307E-2</v>
      </c>
      <c r="D1681">
        <v>1.679</v>
      </c>
      <c r="E1681" s="4">
        <f t="shared" si="157"/>
        <v>1.679</v>
      </c>
      <c r="G1681">
        <v>1.5388299999999999</v>
      </c>
      <c r="I1681">
        <v>2.0085700000000001E-2</v>
      </c>
      <c r="J1681" s="3">
        <f t="shared" si="158"/>
        <v>1.5792463999999999</v>
      </c>
      <c r="K1681">
        <v>7.8499800000000004</v>
      </c>
      <c r="L1681">
        <v>85109.4</v>
      </c>
      <c r="M1681">
        <f t="shared" si="159"/>
        <v>85.109399999999994</v>
      </c>
      <c r="N1681" s="1"/>
    </row>
    <row r="1682" spans="2:14" x14ac:dyDescent="0.25">
      <c r="D1682">
        <v>1.68</v>
      </c>
      <c r="E1682" s="4">
        <f t="shared" si="157"/>
        <v>1.68</v>
      </c>
      <c r="J1682" s="3">
        <f t="shared" si="158"/>
        <v>0</v>
      </c>
      <c r="L1682">
        <f>AVERAGE(L1681,L1683)</f>
        <v>85138.049999999988</v>
      </c>
      <c r="M1682">
        <f t="shared" si="159"/>
        <v>85.138049999999993</v>
      </c>
      <c r="N1682" s="1"/>
    </row>
    <row r="1683" spans="2:14" x14ac:dyDescent="0.25">
      <c r="B1683">
        <v>2.03307E-2</v>
      </c>
      <c r="D1683">
        <v>1.681</v>
      </c>
      <c r="E1683" s="4">
        <f t="shared" si="157"/>
        <v>1.681</v>
      </c>
      <c r="G1683">
        <v>1.54074</v>
      </c>
      <c r="I1683">
        <v>2.0129000000000001E-2</v>
      </c>
      <c r="J1683" s="3">
        <f t="shared" si="158"/>
        <v>1.5811997</v>
      </c>
      <c r="K1683">
        <v>7.8503400000000001</v>
      </c>
      <c r="L1683">
        <v>85166.7</v>
      </c>
      <c r="M1683">
        <f t="shared" si="159"/>
        <v>85.166699999999992</v>
      </c>
      <c r="N1683" s="1"/>
    </row>
    <row r="1684" spans="2:14" x14ac:dyDescent="0.25">
      <c r="D1684">
        <v>1.6819999999999999</v>
      </c>
      <c r="E1684" s="4">
        <f t="shared" si="157"/>
        <v>1.6819999999999999</v>
      </c>
      <c r="J1684" s="3">
        <f t="shared" si="158"/>
        <v>0</v>
      </c>
      <c r="L1684">
        <f>AVERAGE(L1683,L1685)</f>
        <v>85195.35</v>
      </c>
      <c r="M1684">
        <f t="shared" si="159"/>
        <v>85.195350000000005</v>
      </c>
      <c r="N1684" s="1"/>
    </row>
    <row r="1685" spans="2:14" x14ac:dyDescent="0.25">
      <c r="B1685">
        <v>2.03307E-2</v>
      </c>
      <c r="D1685">
        <v>1.6830000000000001</v>
      </c>
      <c r="E1685" s="4">
        <f t="shared" si="157"/>
        <v>1.6830000000000001</v>
      </c>
      <c r="G1685">
        <v>1.5426500000000001</v>
      </c>
      <c r="I1685">
        <v>2.01724E-2</v>
      </c>
      <c r="J1685" s="3">
        <f t="shared" si="158"/>
        <v>1.5831531000000001</v>
      </c>
      <c r="K1685">
        <v>7.8506999999999998</v>
      </c>
      <c r="L1685">
        <v>85224</v>
      </c>
      <c r="M1685">
        <f t="shared" si="159"/>
        <v>85.224000000000004</v>
      </c>
      <c r="N1685" s="1"/>
    </row>
    <row r="1686" spans="2:14" x14ac:dyDescent="0.25">
      <c r="D1686">
        <v>1.6839999999999999</v>
      </c>
      <c r="E1686" s="4">
        <f t="shared" si="157"/>
        <v>1.6839999999999999</v>
      </c>
      <c r="J1686" s="3">
        <f t="shared" si="158"/>
        <v>0</v>
      </c>
      <c r="L1686">
        <f>AVERAGE(L1685,L1687)</f>
        <v>85252.6</v>
      </c>
      <c r="M1686">
        <f t="shared" si="159"/>
        <v>85.252600000000001</v>
      </c>
      <c r="N1686" s="1"/>
    </row>
    <row r="1687" spans="2:14" x14ac:dyDescent="0.25">
      <c r="B1687">
        <v>2.03307E-2</v>
      </c>
      <c r="D1687">
        <v>1.6850000000000001</v>
      </c>
      <c r="E1687" s="4">
        <f t="shared" si="157"/>
        <v>1.6850000000000001</v>
      </c>
      <c r="G1687">
        <v>1.54457</v>
      </c>
      <c r="I1687">
        <v>2.0215799999999999E-2</v>
      </c>
      <c r="J1687" s="3">
        <f t="shared" si="158"/>
        <v>1.5851164999999998</v>
      </c>
      <c r="K1687">
        <v>7.8510499999999999</v>
      </c>
      <c r="L1687">
        <v>85281.2</v>
      </c>
      <c r="M1687">
        <f t="shared" si="159"/>
        <v>85.281199999999998</v>
      </c>
      <c r="N1687" s="1"/>
    </row>
    <row r="1688" spans="2:14" x14ac:dyDescent="0.25">
      <c r="D1688">
        <v>1.6859999999999999</v>
      </c>
      <c r="E1688" s="4">
        <f t="shared" si="157"/>
        <v>1.6859999999999999</v>
      </c>
      <c r="J1688" s="3">
        <f t="shared" si="158"/>
        <v>0</v>
      </c>
      <c r="L1688">
        <f>AVERAGE(L1687,L1689)</f>
        <v>85309.75</v>
      </c>
      <c r="M1688">
        <f t="shared" si="159"/>
        <v>85.309749999999994</v>
      </c>
      <c r="N1688" s="1"/>
    </row>
    <row r="1689" spans="2:14" x14ac:dyDescent="0.25">
      <c r="B1689">
        <v>2.03307E-2</v>
      </c>
      <c r="D1689">
        <v>1.6870000000000001</v>
      </c>
      <c r="E1689" s="4">
        <f t="shared" si="157"/>
        <v>1.6870000000000001</v>
      </c>
      <c r="G1689">
        <v>1.5464800000000001</v>
      </c>
      <c r="I1689">
        <v>2.0259200000000002E-2</v>
      </c>
      <c r="J1689" s="3">
        <f t="shared" si="158"/>
        <v>1.5870698999999999</v>
      </c>
      <c r="K1689">
        <v>7.8514099999999996</v>
      </c>
      <c r="L1689">
        <v>85338.3</v>
      </c>
      <c r="M1689">
        <f t="shared" si="159"/>
        <v>85.338300000000004</v>
      </c>
      <c r="N1689" s="1"/>
    </row>
    <row r="1690" spans="2:14" x14ac:dyDescent="0.25">
      <c r="D1690">
        <v>1.6879999999999999</v>
      </c>
      <c r="E1690" s="4">
        <f t="shared" si="157"/>
        <v>1.6879999999999999</v>
      </c>
      <c r="J1690" s="3">
        <f t="shared" si="158"/>
        <v>0</v>
      </c>
      <c r="L1690">
        <f>AVERAGE(L1689,L1691)</f>
        <v>85366.85</v>
      </c>
      <c r="M1690">
        <f t="shared" si="159"/>
        <v>85.366849999999999</v>
      </c>
      <c r="N1690" s="1"/>
    </row>
    <row r="1691" spans="2:14" x14ac:dyDescent="0.25">
      <c r="B1691">
        <v>2.03307E-2</v>
      </c>
      <c r="D1691">
        <v>1.6890000000000001</v>
      </c>
      <c r="E1691" s="4">
        <f t="shared" si="157"/>
        <v>1.6890000000000001</v>
      </c>
      <c r="G1691">
        <v>1.5483899999999999</v>
      </c>
      <c r="I1691">
        <v>2.03027E-2</v>
      </c>
      <c r="J1691" s="3">
        <f t="shared" si="158"/>
        <v>1.5890233999999999</v>
      </c>
      <c r="K1691">
        <v>7.8517599999999996</v>
      </c>
      <c r="L1691">
        <v>85395.4</v>
      </c>
      <c r="M1691">
        <f t="shared" si="159"/>
        <v>85.395399999999995</v>
      </c>
      <c r="N1691" s="1"/>
    </row>
    <row r="1692" spans="2:14" x14ac:dyDescent="0.25">
      <c r="D1692">
        <v>1.69</v>
      </c>
      <c r="E1692" s="4">
        <f t="shared" si="157"/>
        <v>1.69</v>
      </c>
      <c r="J1692" s="3">
        <f t="shared" si="158"/>
        <v>0</v>
      </c>
      <c r="L1692">
        <f>AVERAGE(L1691,L1693)</f>
        <v>85423.95</v>
      </c>
      <c r="M1692">
        <f t="shared" si="159"/>
        <v>85.423949999999991</v>
      </c>
      <c r="N1692" s="1"/>
    </row>
    <row r="1693" spans="2:14" x14ac:dyDescent="0.25">
      <c r="B1693">
        <v>2.0330600000000001E-2</v>
      </c>
      <c r="D1693">
        <v>1.6910000000000001</v>
      </c>
      <c r="E1693" s="4">
        <f t="shared" si="157"/>
        <v>1.6910000000000001</v>
      </c>
      <c r="G1693">
        <v>1.5503100000000001</v>
      </c>
      <c r="I1693">
        <v>2.0346199999999998E-2</v>
      </c>
      <c r="J1693" s="3">
        <f t="shared" si="158"/>
        <v>1.5909868000000003</v>
      </c>
      <c r="K1693">
        <v>7.8521200000000002</v>
      </c>
      <c r="L1693">
        <v>85452.5</v>
      </c>
      <c r="M1693">
        <f t="shared" si="159"/>
        <v>85.452500000000001</v>
      </c>
      <c r="N1693" s="1"/>
    </row>
    <row r="1694" spans="2:14" x14ac:dyDescent="0.25">
      <c r="D1694">
        <v>1.6919999999999999</v>
      </c>
      <c r="E1694" s="4">
        <f t="shared" si="157"/>
        <v>1.6919999999999999</v>
      </c>
      <c r="J1694" s="3">
        <f t="shared" si="158"/>
        <v>0</v>
      </c>
      <c r="L1694">
        <f>AVERAGE(L1693,L1695)</f>
        <v>85481</v>
      </c>
      <c r="M1694">
        <f t="shared" si="159"/>
        <v>85.480999999999995</v>
      </c>
      <c r="N1694" s="1"/>
    </row>
    <row r="1695" spans="2:14" x14ac:dyDescent="0.25">
      <c r="B1695">
        <v>2.0330600000000001E-2</v>
      </c>
      <c r="D1695">
        <v>1.6930000000000001</v>
      </c>
      <c r="E1695" s="4">
        <f t="shared" si="157"/>
        <v>1.6930000000000001</v>
      </c>
      <c r="G1695">
        <v>1.5522199999999999</v>
      </c>
      <c r="I1695">
        <v>2.03897E-2</v>
      </c>
      <c r="J1695" s="3">
        <f t="shared" si="158"/>
        <v>1.5929403</v>
      </c>
      <c r="K1695">
        <v>7.8524700000000003</v>
      </c>
      <c r="L1695">
        <v>85509.5</v>
      </c>
      <c r="M1695">
        <f t="shared" si="159"/>
        <v>85.509500000000003</v>
      </c>
      <c r="N1695" s="1"/>
    </row>
    <row r="1696" spans="2:14" x14ac:dyDescent="0.25">
      <c r="D1696">
        <v>1.694</v>
      </c>
      <c r="E1696" s="4">
        <f t="shared" si="157"/>
        <v>1.694</v>
      </c>
      <c r="J1696" s="3">
        <f t="shared" si="158"/>
        <v>0</v>
      </c>
      <c r="L1696">
        <f>L1695+(L$1704-L$1695)/9</f>
        <v>85537.922222222216</v>
      </c>
      <c r="M1696">
        <f t="shared" si="159"/>
        <v>85.537922222222221</v>
      </c>
      <c r="N1696" s="1"/>
    </row>
    <row r="1697" spans="2:14" x14ac:dyDescent="0.25">
      <c r="D1697">
        <v>1.6950000000000001</v>
      </c>
      <c r="E1697" s="4">
        <f t="shared" si="157"/>
        <v>1.6950000000000001</v>
      </c>
      <c r="J1697" s="3">
        <f t="shared" si="158"/>
        <v>0</v>
      </c>
      <c r="L1697">
        <f t="shared" ref="L1697:L1703" si="160">L1696+(L$1704-L$1695)/9</f>
        <v>85566.344444444432</v>
      </c>
      <c r="M1697">
        <f t="shared" si="159"/>
        <v>85.566344444444425</v>
      </c>
      <c r="N1697" s="1"/>
    </row>
    <row r="1698" spans="2:14" x14ac:dyDescent="0.25">
      <c r="D1698">
        <v>1.696</v>
      </c>
      <c r="E1698" s="4">
        <f t="shared" si="157"/>
        <v>1.696</v>
      </c>
      <c r="J1698" s="3">
        <f t="shared" si="158"/>
        <v>0</v>
      </c>
      <c r="L1698">
        <f t="shared" si="160"/>
        <v>85594.766666666648</v>
      </c>
      <c r="M1698">
        <f t="shared" si="159"/>
        <v>85.594766666666644</v>
      </c>
      <c r="N1698" s="1"/>
    </row>
    <row r="1699" spans="2:14" x14ac:dyDescent="0.25">
      <c r="D1699">
        <v>1.6970000000000001</v>
      </c>
      <c r="E1699" s="4">
        <f t="shared" si="157"/>
        <v>1.6970000000000001</v>
      </c>
      <c r="J1699" s="3">
        <f t="shared" si="158"/>
        <v>0</v>
      </c>
      <c r="L1699">
        <f t="shared" si="160"/>
        <v>85623.188888888864</v>
      </c>
      <c r="M1699">
        <f t="shared" si="159"/>
        <v>85.623188888888862</v>
      </c>
      <c r="N1699" s="1"/>
    </row>
    <row r="1700" spans="2:14" x14ac:dyDescent="0.25">
      <c r="D1700">
        <v>1.698</v>
      </c>
      <c r="E1700" s="4">
        <f t="shared" si="157"/>
        <v>1.698</v>
      </c>
      <c r="J1700" s="3">
        <f t="shared" si="158"/>
        <v>0</v>
      </c>
      <c r="L1700">
        <f t="shared" si="160"/>
        <v>85651.61111111108</v>
      </c>
      <c r="M1700">
        <f t="shared" si="159"/>
        <v>85.65161111111108</v>
      </c>
      <c r="N1700" s="1"/>
    </row>
    <row r="1701" spans="2:14" x14ac:dyDescent="0.25">
      <c r="D1701">
        <v>1.6990000000000001</v>
      </c>
      <c r="E1701" s="4">
        <f t="shared" si="157"/>
        <v>1.6990000000000001</v>
      </c>
      <c r="J1701" s="3">
        <f t="shared" si="158"/>
        <v>0</v>
      </c>
      <c r="L1701">
        <f t="shared" si="160"/>
        <v>85680.033333333296</v>
      </c>
      <c r="M1701">
        <f t="shared" si="159"/>
        <v>85.680033333333299</v>
      </c>
      <c r="N1701" s="1"/>
    </row>
    <row r="1702" spans="2:14" x14ac:dyDescent="0.25">
      <c r="D1702">
        <v>1.7</v>
      </c>
      <c r="E1702" s="4">
        <f t="shared" si="157"/>
        <v>1.7</v>
      </c>
      <c r="J1702" s="3">
        <f t="shared" si="158"/>
        <v>0</v>
      </c>
      <c r="L1702">
        <f t="shared" si="160"/>
        <v>85708.455555555513</v>
      </c>
      <c r="M1702">
        <f t="shared" si="159"/>
        <v>85.708455555555517</v>
      </c>
      <c r="N1702" s="1"/>
    </row>
    <row r="1703" spans="2:14" x14ac:dyDescent="0.25">
      <c r="D1703">
        <v>1.7010000000000001</v>
      </c>
      <c r="E1703" s="4">
        <f t="shared" si="157"/>
        <v>1.7010000000000001</v>
      </c>
      <c r="J1703" s="3">
        <f t="shared" si="158"/>
        <v>0</v>
      </c>
      <c r="L1703">
        <f t="shared" si="160"/>
        <v>85736.877777777729</v>
      </c>
      <c r="M1703">
        <f t="shared" si="159"/>
        <v>85.736877777777735</v>
      </c>
      <c r="N1703" s="1"/>
    </row>
    <row r="1704" spans="2:14" x14ac:dyDescent="0.25">
      <c r="B1704">
        <v>2.0330500000000001E-2</v>
      </c>
      <c r="D1704">
        <v>1.702</v>
      </c>
      <c r="E1704" s="4">
        <f t="shared" si="157"/>
        <v>1.702</v>
      </c>
      <c r="G1704">
        <v>1.5608299999999999</v>
      </c>
      <c r="I1704">
        <v>2.0585699999999998E-2</v>
      </c>
      <c r="J1704" s="3">
        <f t="shared" si="158"/>
        <v>1.6017462</v>
      </c>
      <c r="K1704">
        <v>7.8540599999999996</v>
      </c>
      <c r="L1704">
        <v>85765.3</v>
      </c>
      <c r="M1704">
        <f t="shared" si="159"/>
        <v>85.765299999999996</v>
      </c>
      <c r="N1704" s="1"/>
    </row>
    <row r="1705" spans="2:14" x14ac:dyDescent="0.25">
      <c r="D1705">
        <v>1.7030000000000001</v>
      </c>
      <c r="E1705" s="4">
        <f t="shared" si="157"/>
        <v>1.7030000000000001</v>
      </c>
      <c r="J1705" s="3">
        <f t="shared" si="158"/>
        <v>0</v>
      </c>
      <c r="L1705">
        <f>AVERAGE(L1704,L1706)</f>
        <v>85793.600000000006</v>
      </c>
      <c r="M1705">
        <f t="shared" si="159"/>
        <v>85.793600000000012</v>
      </c>
      <c r="N1705" s="1"/>
    </row>
    <row r="1706" spans="2:14" x14ac:dyDescent="0.25">
      <c r="B1706">
        <v>2.03308E-2</v>
      </c>
      <c r="D1706">
        <v>1.704</v>
      </c>
      <c r="E1706" s="4">
        <f t="shared" si="157"/>
        <v>1.704</v>
      </c>
      <c r="G1706">
        <v>1.56274</v>
      </c>
      <c r="I1706">
        <v>2.0629100000000001E-2</v>
      </c>
      <c r="J1706" s="3">
        <f t="shared" si="158"/>
        <v>1.6036999000000001</v>
      </c>
      <c r="K1706">
        <v>7.8544</v>
      </c>
      <c r="L1706">
        <v>85821.9</v>
      </c>
      <c r="M1706">
        <f t="shared" si="159"/>
        <v>85.821899999999999</v>
      </c>
      <c r="N1706" s="1"/>
    </row>
    <row r="1707" spans="2:14" x14ac:dyDescent="0.25">
      <c r="D1707">
        <v>1.7050000000000001</v>
      </c>
      <c r="E1707" s="4">
        <f t="shared" si="157"/>
        <v>1.7050000000000001</v>
      </c>
      <c r="J1707" s="3">
        <f t="shared" si="158"/>
        <v>0</v>
      </c>
      <c r="L1707">
        <f>AVERAGE(L1706,L1708)</f>
        <v>85850.25</v>
      </c>
      <c r="M1707">
        <f t="shared" si="159"/>
        <v>85.850250000000003</v>
      </c>
      <c r="N1707" s="1"/>
    </row>
    <row r="1708" spans="2:14" x14ac:dyDescent="0.25">
      <c r="B1708">
        <v>2.0330600000000001E-2</v>
      </c>
      <c r="D1708">
        <v>1.706</v>
      </c>
      <c r="E1708" s="4">
        <f t="shared" si="157"/>
        <v>1.706</v>
      </c>
      <c r="G1708">
        <v>1.5646500000000001</v>
      </c>
      <c r="I1708">
        <v>2.0672900000000001E-2</v>
      </c>
      <c r="J1708" s="3">
        <f t="shared" si="158"/>
        <v>1.6056535000000003</v>
      </c>
      <c r="K1708">
        <v>7.8547500000000001</v>
      </c>
      <c r="L1708">
        <v>85878.6</v>
      </c>
      <c r="M1708">
        <f t="shared" si="159"/>
        <v>85.878600000000006</v>
      </c>
      <c r="N1708" s="1"/>
    </row>
    <row r="1709" spans="2:14" x14ac:dyDescent="0.25">
      <c r="D1709">
        <v>1.7070000000000001</v>
      </c>
      <c r="E1709" s="4">
        <f t="shared" si="157"/>
        <v>1.7070000000000001</v>
      </c>
      <c r="J1709" s="3">
        <f t="shared" si="158"/>
        <v>0</v>
      </c>
      <c r="L1709">
        <f>AVERAGE(L1708,L1710)</f>
        <v>85906.9</v>
      </c>
      <c r="M1709">
        <f t="shared" si="159"/>
        <v>85.906899999999993</v>
      </c>
      <c r="N1709" s="1"/>
    </row>
    <row r="1710" spans="2:14" x14ac:dyDescent="0.25">
      <c r="B1710">
        <v>2.03307E-2</v>
      </c>
      <c r="D1710">
        <v>1.708</v>
      </c>
      <c r="E1710" s="4">
        <f t="shared" si="157"/>
        <v>1.708</v>
      </c>
      <c r="G1710">
        <v>1.56657</v>
      </c>
      <c r="I1710">
        <v>2.0716600000000002E-2</v>
      </c>
      <c r="J1710" s="3">
        <f t="shared" si="158"/>
        <v>1.6076173</v>
      </c>
      <c r="K1710">
        <v>7.8551000000000002</v>
      </c>
      <c r="L1710">
        <v>85935.2</v>
      </c>
      <c r="M1710">
        <f t="shared" si="159"/>
        <v>85.935199999999995</v>
      </c>
      <c r="N1710" s="1"/>
    </row>
    <row r="1711" spans="2:14" x14ac:dyDescent="0.25">
      <c r="D1711">
        <v>1.7090000000000001</v>
      </c>
      <c r="E1711" s="4">
        <f t="shared" si="157"/>
        <v>1.7090000000000001</v>
      </c>
      <c r="J1711" s="3">
        <f t="shared" si="158"/>
        <v>0</v>
      </c>
      <c r="L1711">
        <f>AVERAGE(L1710,L1712)</f>
        <v>85963.45</v>
      </c>
      <c r="M1711">
        <f t="shared" si="159"/>
        <v>85.963449999999995</v>
      </c>
      <c r="N1711" s="1"/>
    </row>
    <row r="1712" spans="2:14" x14ac:dyDescent="0.25">
      <c r="B1712">
        <v>2.03307E-2</v>
      </c>
      <c r="D1712">
        <v>1.71</v>
      </c>
      <c r="E1712" s="4">
        <f t="shared" si="157"/>
        <v>1.71</v>
      </c>
      <c r="G1712">
        <v>1.5684800000000001</v>
      </c>
      <c r="I1712">
        <v>2.0760199999999999E-2</v>
      </c>
      <c r="J1712" s="3">
        <f t="shared" si="158"/>
        <v>1.6095709</v>
      </c>
      <c r="K1712">
        <v>7.8554500000000003</v>
      </c>
      <c r="L1712">
        <v>85991.7</v>
      </c>
      <c r="M1712">
        <f t="shared" si="159"/>
        <v>85.991699999999994</v>
      </c>
      <c r="N1712" s="1"/>
    </row>
    <row r="1713" spans="2:14" x14ac:dyDescent="0.25">
      <c r="D1713">
        <v>1.7110000000000001</v>
      </c>
      <c r="E1713" s="4">
        <f t="shared" si="157"/>
        <v>1.7110000000000001</v>
      </c>
      <c r="J1713" s="3">
        <f t="shared" si="158"/>
        <v>0</v>
      </c>
      <c r="L1713">
        <f>AVERAGE(L1712,L1714)</f>
        <v>86019.95</v>
      </c>
      <c r="M1713">
        <f t="shared" si="159"/>
        <v>86.019949999999994</v>
      </c>
      <c r="N1713" s="1"/>
    </row>
    <row r="1714" spans="2:14" x14ac:dyDescent="0.25">
      <c r="B1714">
        <v>2.03307E-2</v>
      </c>
      <c r="D1714">
        <v>1.712</v>
      </c>
      <c r="E1714" s="4">
        <f t="shared" si="157"/>
        <v>1.712</v>
      </c>
      <c r="G1714">
        <v>1.57039</v>
      </c>
      <c r="I1714">
        <v>2.08039E-2</v>
      </c>
      <c r="J1714" s="3">
        <f t="shared" si="158"/>
        <v>1.6115245999999999</v>
      </c>
      <c r="K1714">
        <v>7.8558000000000003</v>
      </c>
      <c r="L1714">
        <v>86048.2</v>
      </c>
      <c r="M1714">
        <f t="shared" si="159"/>
        <v>86.048199999999994</v>
      </c>
      <c r="N1714" s="1"/>
    </row>
    <row r="1715" spans="2:14" x14ac:dyDescent="0.25">
      <c r="D1715">
        <v>1.7130000000000001</v>
      </c>
      <c r="E1715" s="4">
        <f t="shared" si="157"/>
        <v>1.7130000000000001</v>
      </c>
      <c r="J1715" s="3">
        <f t="shared" si="158"/>
        <v>0</v>
      </c>
      <c r="L1715">
        <f>AVERAGE(L1714,L1716)</f>
        <v>86076.45</v>
      </c>
      <c r="M1715">
        <f t="shared" si="159"/>
        <v>86.076449999999994</v>
      </c>
      <c r="N1715" s="1"/>
    </row>
    <row r="1716" spans="2:14" x14ac:dyDescent="0.25">
      <c r="B1716">
        <v>2.0330600000000001E-2</v>
      </c>
      <c r="D1716">
        <v>1.714</v>
      </c>
      <c r="E1716" s="4">
        <f t="shared" si="157"/>
        <v>1.714</v>
      </c>
      <c r="G1716">
        <v>1.5723</v>
      </c>
      <c r="I1716">
        <v>2.08477E-2</v>
      </c>
      <c r="J1716" s="3">
        <f t="shared" si="158"/>
        <v>1.6134783000000001</v>
      </c>
      <c r="K1716">
        <v>7.8561500000000004</v>
      </c>
      <c r="L1716">
        <v>86104.7</v>
      </c>
      <c r="M1716">
        <f t="shared" si="159"/>
        <v>86.104699999999994</v>
      </c>
      <c r="N1716" s="1"/>
    </row>
    <row r="1717" spans="2:14" x14ac:dyDescent="0.25">
      <c r="D1717">
        <v>1.7150000000000001</v>
      </c>
      <c r="E1717" s="4">
        <f t="shared" si="157"/>
        <v>1.7150000000000001</v>
      </c>
      <c r="J1717" s="3">
        <f t="shared" si="158"/>
        <v>0</v>
      </c>
      <c r="L1717">
        <f>AVERAGE(L1716,L1718)</f>
        <v>86132.9</v>
      </c>
      <c r="M1717">
        <f t="shared" si="159"/>
        <v>86.132899999999992</v>
      </c>
      <c r="N1717" s="1"/>
    </row>
    <row r="1718" spans="2:14" x14ac:dyDescent="0.25">
      <c r="B1718">
        <v>2.03307E-2</v>
      </c>
      <c r="D1718">
        <v>1.716</v>
      </c>
      <c r="E1718" s="4">
        <f t="shared" si="157"/>
        <v>1.716</v>
      </c>
      <c r="G1718">
        <v>1.57422</v>
      </c>
      <c r="I1718">
        <v>2.08915E-2</v>
      </c>
      <c r="J1718" s="3">
        <f t="shared" si="158"/>
        <v>1.6154421999999999</v>
      </c>
      <c r="K1718">
        <v>7.85649</v>
      </c>
      <c r="L1718">
        <v>86161.1</v>
      </c>
      <c r="M1718">
        <f t="shared" si="159"/>
        <v>86.161100000000005</v>
      </c>
      <c r="N1718" s="1"/>
    </row>
    <row r="1719" spans="2:14" x14ac:dyDescent="0.25">
      <c r="D1719">
        <v>1.7170000000000001</v>
      </c>
      <c r="E1719" s="4">
        <f t="shared" si="157"/>
        <v>1.7170000000000001</v>
      </c>
      <c r="J1719" s="3">
        <f t="shared" si="158"/>
        <v>0</v>
      </c>
      <c r="L1719">
        <f>AVERAGE(L1718,L1720)</f>
        <v>86189.25</v>
      </c>
      <c r="M1719">
        <f t="shared" si="159"/>
        <v>86.189250000000001</v>
      </c>
      <c r="N1719" s="1"/>
    </row>
    <row r="1720" spans="2:14" x14ac:dyDescent="0.25">
      <c r="B1720">
        <v>2.03307E-2</v>
      </c>
      <c r="D1720">
        <v>1.718</v>
      </c>
      <c r="E1720" s="4">
        <f t="shared" si="157"/>
        <v>1.718</v>
      </c>
      <c r="G1720">
        <v>1.57613</v>
      </c>
      <c r="I1720">
        <v>2.09353E-2</v>
      </c>
      <c r="J1720" s="3">
        <f t="shared" si="158"/>
        <v>1.6173960000000001</v>
      </c>
      <c r="K1720">
        <v>7.85684</v>
      </c>
      <c r="L1720">
        <v>86217.4</v>
      </c>
      <c r="M1720">
        <f t="shared" si="159"/>
        <v>86.217399999999998</v>
      </c>
      <c r="N1720" s="1"/>
    </row>
    <row r="1721" spans="2:14" x14ac:dyDescent="0.25">
      <c r="D1721">
        <v>1.7190000000000001</v>
      </c>
      <c r="E1721" s="4">
        <f t="shared" si="157"/>
        <v>1.7190000000000001</v>
      </c>
      <c r="J1721" s="3">
        <f t="shared" si="158"/>
        <v>0</v>
      </c>
      <c r="L1721">
        <f>AVERAGE(L1720,L1722)</f>
        <v>86245.549999999988</v>
      </c>
      <c r="M1721">
        <f t="shared" si="159"/>
        <v>86.245549999999994</v>
      </c>
      <c r="N1721" s="1"/>
    </row>
    <row r="1722" spans="2:14" x14ac:dyDescent="0.25">
      <c r="B1722">
        <v>2.03308E-2</v>
      </c>
      <c r="D1722">
        <v>1.72</v>
      </c>
      <c r="E1722" s="4">
        <f t="shared" si="157"/>
        <v>1.72</v>
      </c>
      <c r="G1722">
        <v>1.5780400000000001</v>
      </c>
      <c r="I1722">
        <v>2.0978900000000002E-2</v>
      </c>
      <c r="J1722" s="3">
        <f t="shared" si="158"/>
        <v>1.6193497000000001</v>
      </c>
      <c r="K1722">
        <v>7.8571799999999996</v>
      </c>
      <c r="L1722">
        <v>86273.7</v>
      </c>
      <c r="M1722">
        <f t="shared" si="159"/>
        <v>86.273699999999991</v>
      </c>
      <c r="N1722" s="1"/>
    </row>
    <row r="1723" spans="2:14" x14ac:dyDescent="0.25">
      <c r="D1723">
        <v>1.7210000000000001</v>
      </c>
      <c r="E1723" s="4">
        <f t="shared" si="157"/>
        <v>1.7210000000000001</v>
      </c>
      <c r="J1723" s="3">
        <f t="shared" si="158"/>
        <v>0</v>
      </c>
      <c r="L1723">
        <f>AVERAGE(L1722,L1724)</f>
        <v>86301.799999999988</v>
      </c>
      <c r="M1723">
        <f t="shared" si="159"/>
        <v>86.301799999999986</v>
      </c>
      <c r="N1723" s="1"/>
    </row>
    <row r="1724" spans="2:14" x14ac:dyDescent="0.25">
      <c r="B1724">
        <v>2.03308E-2</v>
      </c>
      <c r="D1724">
        <v>1.722</v>
      </c>
      <c r="E1724" s="4">
        <f t="shared" si="157"/>
        <v>1.722</v>
      </c>
      <c r="G1724">
        <v>1.57995</v>
      </c>
      <c r="I1724">
        <v>2.1022800000000001E-2</v>
      </c>
      <c r="J1724" s="3">
        <f t="shared" si="158"/>
        <v>1.6213035999999998</v>
      </c>
      <c r="K1724">
        <v>7.8575299999999997</v>
      </c>
      <c r="L1724">
        <v>86329.9</v>
      </c>
      <c r="M1724">
        <f t="shared" si="159"/>
        <v>86.329899999999995</v>
      </c>
      <c r="N1724" s="1"/>
    </row>
    <row r="1725" spans="2:14" x14ac:dyDescent="0.25">
      <c r="D1725">
        <v>1.7230000000000001</v>
      </c>
      <c r="E1725" s="4">
        <f t="shared" si="157"/>
        <v>1.7230000000000001</v>
      </c>
      <c r="J1725" s="3">
        <f t="shared" si="158"/>
        <v>0</v>
      </c>
      <c r="L1725">
        <f>AVERAGE(L1724,L1726)</f>
        <v>86358</v>
      </c>
      <c r="M1725">
        <f t="shared" si="159"/>
        <v>86.358000000000004</v>
      </c>
      <c r="N1725" s="1"/>
    </row>
    <row r="1726" spans="2:14" x14ac:dyDescent="0.25">
      <c r="B1726">
        <v>2.03308E-2</v>
      </c>
      <c r="D1726">
        <v>1.724</v>
      </c>
      <c r="E1726" s="4">
        <f t="shared" si="157"/>
        <v>1.724</v>
      </c>
      <c r="G1726">
        <v>1.5818700000000001</v>
      </c>
      <c r="I1726">
        <v>2.1066700000000001E-2</v>
      </c>
      <c r="J1726" s="3">
        <f t="shared" si="158"/>
        <v>1.6232675000000001</v>
      </c>
      <c r="K1726">
        <v>7.8578700000000001</v>
      </c>
      <c r="L1726">
        <v>86386.1</v>
      </c>
      <c r="M1726">
        <f t="shared" si="159"/>
        <v>86.386099999999999</v>
      </c>
      <c r="N1726" s="1"/>
    </row>
    <row r="1727" spans="2:14" x14ac:dyDescent="0.25">
      <c r="D1727">
        <v>1.7250000000000001</v>
      </c>
      <c r="E1727" s="4">
        <f t="shared" si="157"/>
        <v>1.7250000000000001</v>
      </c>
      <c r="J1727" s="3">
        <f t="shared" si="158"/>
        <v>0</v>
      </c>
      <c r="L1727">
        <f>AVERAGE(L1726,L1728)</f>
        <v>86414.15</v>
      </c>
      <c r="M1727">
        <f t="shared" si="159"/>
        <v>86.414149999999992</v>
      </c>
      <c r="N1727" s="1"/>
    </row>
    <row r="1728" spans="2:14" x14ac:dyDescent="0.25">
      <c r="B1728">
        <v>2.03307E-2</v>
      </c>
      <c r="D1728">
        <v>1.726</v>
      </c>
      <c r="E1728" s="4">
        <f t="shared" si="157"/>
        <v>1.726</v>
      </c>
      <c r="G1728">
        <v>1.58378</v>
      </c>
      <c r="I1728">
        <v>2.11106E-2</v>
      </c>
      <c r="J1728" s="3">
        <f t="shared" si="158"/>
        <v>1.6252213</v>
      </c>
      <c r="K1728">
        <v>7.8582200000000002</v>
      </c>
      <c r="L1728">
        <v>86442.2</v>
      </c>
      <c r="M1728">
        <f t="shared" si="159"/>
        <v>86.4422</v>
      </c>
      <c r="N1728" s="1"/>
    </row>
    <row r="1729" spans="2:14" x14ac:dyDescent="0.25">
      <c r="D1729">
        <v>1.7270000000000001</v>
      </c>
      <c r="E1729" s="4">
        <f t="shared" si="157"/>
        <v>1.7270000000000001</v>
      </c>
      <c r="J1729" s="3">
        <f t="shared" si="158"/>
        <v>0</v>
      </c>
      <c r="L1729">
        <f>AVERAGE(L1728,L1730)</f>
        <v>86470.25</v>
      </c>
      <c r="M1729">
        <f t="shared" si="159"/>
        <v>86.470249999999993</v>
      </c>
      <c r="N1729" s="1"/>
    </row>
    <row r="1730" spans="2:14" x14ac:dyDescent="0.25">
      <c r="B1730">
        <v>2.03307E-2</v>
      </c>
      <c r="D1730">
        <v>1.728</v>
      </c>
      <c r="E1730" s="4">
        <f t="shared" si="157"/>
        <v>1.728</v>
      </c>
      <c r="G1730">
        <v>1.58569</v>
      </c>
      <c r="I1730">
        <v>2.11545E-2</v>
      </c>
      <c r="J1730" s="3">
        <f t="shared" si="158"/>
        <v>1.6271751999999999</v>
      </c>
      <c r="K1730">
        <v>7.8585599999999998</v>
      </c>
      <c r="L1730">
        <v>86498.3</v>
      </c>
      <c r="M1730">
        <f t="shared" si="159"/>
        <v>86.4983</v>
      </c>
      <c r="N1730" s="1"/>
    </row>
    <row r="1731" spans="2:14" x14ac:dyDescent="0.25">
      <c r="D1731">
        <v>1.7290000000000001</v>
      </c>
      <c r="E1731" s="4">
        <f t="shared" si="157"/>
        <v>1.7290000000000001</v>
      </c>
      <c r="J1731" s="3">
        <f t="shared" si="158"/>
        <v>0</v>
      </c>
      <c r="L1731">
        <f>AVERAGE(L1730,L1732)</f>
        <v>86526.3</v>
      </c>
      <c r="M1731">
        <f t="shared" si="159"/>
        <v>86.526300000000006</v>
      </c>
      <c r="N1731" s="1"/>
    </row>
    <row r="1732" spans="2:14" x14ac:dyDescent="0.25">
      <c r="B1732">
        <v>2.03307E-2</v>
      </c>
      <c r="D1732">
        <v>1.73</v>
      </c>
      <c r="E1732" s="4">
        <f t="shared" ref="E1732:E1795" si="161">ROUND(D1732,3)</f>
        <v>1.73</v>
      </c>
      <c r="G1732">
        <v>1.5875999999999999</v>
      </c>
      <c r="I1732">
        <v>2.1198499999999999E-2</v>
      </c>
      <c r="J1732" s="3">
        <f t="shared" ref="J1732:J1795" si="162">B1732+G1732+I1732</f>
        <v>1.6291291999999997</v>
      </c>
      <c r="K1732">
        <v>7.8589099999999998</v>
      </c>
      <c r="L1732">
        <v>86554.3</v>
      </c>
      <c r="M1732">
        <f t="shared" ref="M1732:M1795" si="163">L1732/1000</f>
        <v>86.554299999999998</v>
      </c>
      <c r="N1732" s="1"/>
    </row>
    <row r="1733" spans="2:14" x14ac:dyDescent="0.25">
      <c r="D1733">
        <v>1.7310000000000001</v>
      </c>
      <c r="E1733" s="4">
        <f t="shared" si="161"/>
        <v>1.7310000000000001</v>
      </c>
      <c r="J1733" s="3">
        <f t="shared" si="162"/>
        <v>0</v>
      </c>
      <c r="L1733">
        <f>AVERAGE(L1732,L1734)</f>
        <v>86582.3</v>
      </c>
      <c r="M1733">
        <f t="shared" si="163"/>
        <v>86.582300000000004</v>
      </c>
      <c r="N1733" s="1"/>
    </row>
    <row r="1734" spans="2:14" x14ac:dyDescent="0.25">
      <c r="B1734">
        <v>2.03307E-2</v>
      </c>
      <c r="D1734">
        <v>1.732</v>
      </c>
      <c r="E1734" s="4">
        <f t="shared" si="161"/>
        <v>1.732</v>
      </c>
      <c r="G1734">
        <v>1.58951</v>
      </c>
      <c r="I1734">
        <v>2.1242400000000002E-2</v>
      </c>
      <c r="J1734" s="3">
        <f t="shared" si="162"/>
        <v>1.6310830999999999</v>
      </c>
      <c r="K1734">
        <v>7.8592500000000003</v>
      </c>
      <c r="L1734">
        <v>86610.3</v>
      </c>
      <c r="M1734">
        <f t="shared" si="163"/>
        <v>86.610300000000009</v>
      </c>
      <c r="N1734" s="1"/>
    </row>
    <row r="1735" spans="2:14" x14ac:dyDescent="0.25">
      <c r="D1735">
        <v>1.7330000000000001</v>
      </c>
      <c r="E1735" s="4">
        <f t="shared" si="161"/>
        <v>1.7330000000000001</v>
      </c>
      <c r="J1735" s="3">
        <f t="shared" si="162"/>
        <v>0</v>
      </c>
      <c r="L1735">
        <f>AVERAGE(L1734,L1736)</f>
        <v>86638.25</v>
      </c>
      <c r="M1735">
        <f t="shared" si="163"/>
        <v>86.638249999999999</v>
      </c>
      <c r="N1735" s="1"/>
    </row>
    <row r="1736" spans="2:14" x14ac:dyDescent="0.25">
      <c r="B1736">
        <v>2.03307E-2</v>
      </c>
      <c r="D1736">
        <v>1.734</v>
      </c>
      <c r="E1736" s="4">
        <f t="shared" si="161"/>
        <v>1.734</v>
      </c>
      <c r="G1736">
        <v>1.5914299999999999</v>
      </c>
      <c r="I1736">
        <v>2.12864E-2</v>
      </c>
      <c r="J1736" s="3">
        <f t="shared" si="162"/>
        <v>1.6330470999999998</v>
      </c>
      <c r="K1736">
        <v>7.8595899999999999</v>
      </c>
      <c r="L1736">
        <v>86666.2</v>
      </c>
      <c r="M1736">
        <f t="shared" si="163"/>
        <v>86.666200000000003</v>
      </c>
      <c r="N1736" s="1"/>
    </row>
    <row r="1737" spans="2:14" x14ac:dyDescent="0.25">
      <c r="D1737">
        <v>1.7350000000000001</v>
      </c>
      <c r="E1737" s="4">
        <f t="shared" si="161"/>
        <v>1.7350000000000001</v>
      </c>
      <c r="J1737" s="3">
        <f t="shared" si="162"/>
        <v>0</v>
      </c>
      <c r="L1737">
        <f>AVERAGE(L1736,L1738)</f>
        <v>86694.1</v>
      </c>
      <c r="M1737">
        <f t="shared" si="163"/>
        <v>86.694100000000006</v>
      </c>
      <c r="N1737" s="1"/>
    </row>
    <row r="1738" spans="2:14" x14ac:dyDescent="0.25">
      <c r="B1738">
        <v>2.03308E-2</v>
      </c>
      <c r="D1738">
        <v>1.736</v>
      </c>
      <c r="E1738" s="4">
        <f t="shared" si="161"/>
        <v>1.736</v>
      </c>
      <c r="G1738">
        <v>1.59334</v>
      </c>
      <c r="I1738">
        <v>2.13303E-2</v>
      </c>
      <c r="J1738" s="3">
        <f t="shared" si="162"/>
        <v>1.6350011</v>
      </c>
      <c r="K1738">
        <v>7.8599300000000003</v>
      </c>
      <c r="L1738">
        <v>86722</v>
      </c>
      <c r="M1738">
        <f t="shared" si="163"/>
        <v>86.721999999999994</v>
      </c>
      <c r="N1738" s="1"/>
    </row>
    <row r="1739" spans="2:14" x14ac:dyDescent="0.25">
      <c r="D1739">
        <v>1.7370000000000001</v>
      </c>
      <c r="E1739" s="4">
        <f t="shared" si="161"/>
        <v>1.7370000000000001</v>
      </c>
      <c r="J1739" s="3">
        <f t="shared" si="162"/>
        <v>0</v>
      </c>
      <c r="L1739">
        <f>AVERAGE(L1738,L1740)</f>
        <v>86749.95</v>
      </c>
      <c r="M1739">
        <f t="shared" si="163"/>
        <v>86.749949999999998</v>
      </c>
      <c r="N1739" s="1"/>
    </row>
    <row r="1740" spans="2:14" x14ac:dyDescent="0.25">
      <c r="B1740">
        <v>2.03307E-2</v>
      </c>
      <c r="D1740">
        <v>1.738</v>
      </c>
      <c r="E1740" s="4">
        <f t="shared" si="161"/>
        <v>1.738</v>
      </c>
      <c r="G1740">
        <v>1.5952500000000001</v>
      </c>
      <c r="I1740">
        <v>2.1374400000000002E-2</v>
      </c>
      <c r="J1740" s="3">
        <f t="shared" si="162"/>
        <v>1.6369551</v>
      </c>
      <c r="K1740">
        <v>7.8602699999999999</v>
      </c>
      <c r="L1740">
        <v>86777.9</v>
      </c>
      <c r="M1740">
        <f t="shared" si="163"/>
        <v>86.777899999999988</v>
      </c>
      <c r="N1740" s="1"/>
    </row>
    <row r="1741" spans="2:14" x14ac:dyDescent="0.25">
      <c r="D1741">
        <v>1.7390000000000001</v>
      </c>
      <c r="E1741" s="4">
        <f t="shared" si="161"/>
        <v>1.7390000000000001</v>
      </c>
      <c r="J1741" s="3">
        <f t="shared" si="162"/>
        <v>0</v>
      </c>
      <c r="L1741">
        <f>AVERAGE(L1740,L1742)</f>
        <v>86805.75</v>
      </c>
      <c r="M1741">
        <f t="shared" si="163"/>
        <v>86.805750000000003</v>
      </c>
      <c r="N1741" s="1"/>
    </row>
    <row r="1742" spans="2:14" x14ac:dyDescent="0.25">
      <c r="B1742">
        <v>2.03307E-2</v>
      </c>
      <c r="D1742">
        <v>1.74</v>
      </c>
      <c r="E1742" s="4">
        <f t="shared" si="161"/>
        <v>1.74</v>
      </c>
      <c r="G1742">
        <v>1.5971599999999999</v>
      </c>
      <c r="I1742">
        <v>2.14185E-2</v>
      </c>
      <c r="J1742" s="3">
        <f t="shared" si="162"/>
        <v>1.6389091999999998</v>
      </c>
      <c r="K1742">
        <v>7.8606100000000003</v>
      </c>
      <c r="L1742">
        <v>86833.600000000006</v>
      </c>
      <c r="M1742">
        <f t="shared" si="163"/>
        <v>86.833600000000004</v>
      </c>
      <c r="N1742" s="1"/>
    </row>
    <row r="1743" spans="2:14" x14ac:dyDescent="0.25">
      <c r="D1743">
        <v>1.7410000000000001</v>
      </c>
      <c r="E1743" s="4">
        <f t="shared" si="161"/>
        <v>1.7410000000000001</v>
      </c>
      <c r="J1743" s="3">
        <f t="shared" si="162"/>
        <v>0</v>
      </c>
      <c r="L1743">
        <f>AVERAGE(L1742,L1744)</f>
        <v>86861.450000000012</v>
      </c>
      <c r="M1743">
        <f t="shared" si="163"/>
        <v>86.861450000000005</v>
      </c>
      <c r="N1743" s="1"/>
    </row>
    <row r="1744" spans="2:14" x14ac:dyDescent="0.25">
      <c r="B1744">
        <v>2.03307E-2</v>
      </c>
      <c r="D1744">
        <v>1.742</v>
      </c>
      <c r="E1744" s="4">
        <f t="shared" si="161"/>
        <v>1.742</v>
      </c>
      <c r="G1744">
        <v>1.59907</v>
      </c>
      <c r="I1744">
        <v>2.1462599999999998E-2</v>
      </c>
      <c r="J1744" s="3">
        <f t="shared" si="162"/>
        <v>1.6408632999999999</v>
      </c>
      <c r="K1744">
        <v>7.8609499999999999</v>
      </c>
      <c r="L1744">
        <v>86889.3</v>
      </c>
      <c r="M1744">
        <f t="shared" si="163"/>
        <v>86.889300000000006</v>
      </c>
      <c r="N1744" s="1"/>
    </row>
    <row r="1745" spans="2:14" x14ac:dyDescent="0.25">
      <c r="D1745">
        <v>1.7430000000000001</v>
      </c>
      <c r="E1745" s="4">
        <f t="shared" si="161"/>
        <v>1.7430000000000001</v>
      </c>
      <c r="J1745" s="3">
        <f t="shared" si="162"/>
        <v>0</v>
      </c>
      <c r="L1745">
        <f>AVERAGE(L1744,L1746)</f>
        <v>86917.15</v>
      </c>
      <c r="M1745">
        <f t="shared" si="163"/>
        <v>86.917149999999992</v>
      </c>
      <c r="N1745" s="1"/>
    </row>
    <row r="1746" spans="2:14" x14ac:dyDescent="0.25">
      <c r="B1746">
        <v>2.03307E-2</v>
      </c>
      <c r="D1746">
        <v>1.744</v>
      </c>
      <c r="E1746" s="4">
        <f t="shared" si="161"/>
        <v>1.744</v>
      </c>
      <c r="G1746">
        <v>1.6009899999999999</v>
      </c>
      <c r="I1746">
        <v>2.15067E-2</v>
      </c>
      <c r="J1746" s="3">
        <f t="shared" si="162"/>
        <v>1.6428273999999998</v>
      </c>
      <c r="K1746">
        <v>7.8612900000000003</v>
      </c>
      <c r="L1746">
        <v>86945</v>
      </c>
      <c r="M1746">
        <f t="shared" si="163"/>
        <v>86.944999999999993</v>
      </c>
      <c r="N1746" s="1"/>
    </row>
    <row r="1747" spans="2:14" x14ac:dyDescent="0.25">
      <c r="D1747">
        <v>1.7450000000000001</v>
      </c>
      <c r="E1747" s="4">
        <f t="shared" si="161"/>
        <v>1.7450000000000001</v>
      </c>
      <c r="J1747" s="3">
        <f t="shared" si="162"/>
        <v>0</v>
      </c>
      <c r="L1747">
        <f>AVERAGE(L1746,L1748)</f>
        <v>86972.800000000003</v>
      </c>
      <c r="M1747">
        <f t="shared" si="163"/>
        <v>86.972800000000007</v>
      </c>
      <c r="N1747" s="1"/>
    </row>
    <row r="1748" spans="2:14" x14ac:dyDescent="0.25">
      <c r="B1748">
        <v>2.03307E-2</v>
      </c>
      <c r="D1748">
        <v>1.746</v>
      </c>
      <c r="E1748" s="4">
        <f t="shared" si="161"/>
        <v>1.746</v>
      </c>
      <c r="G1748">
        <v>1.6029</v>
      </c>
      <c r="I1748">
        <v>2.1550799999999998E-2</v>
      </c>
      <c r="J1748" s="3">
        <f t="shared" si="162"/>
        <v>1.6447814999999999</v>
      </c>
      <c r="K1748">
        <v>7.8616299999999999</v>
      </c>
      <c r="L1748">
        <v>87000.6</v>
      </c>
      <c r="M1748">
        <f t="shared" si="163"/>
        <v>87.000600000000006</v>
      </c>
      <c r="N1748" s="1"/>
    </row>
    <row r="1749" spans="2:14" x14ac:dyDescent="0.25">
      <c r="D1749">
        <v>1.7470000000000001</v>
      </c>
      <c r="E1749" s="4">
        <f t="shared" si="161"/>
        <v>1.7470000000000001</v>
      </c>
      <c r="J1749" s="3">
        <f t="shared" si="162"/>
        <v>0</v>
      </c>
      <c r="L1749">
        <f>AVERAGE(L1748,L1750)</f>
        <v>87028.4</v>
      </c>
      <c r="M1749">
        <f t="shared" si="163"/>
        <v>87.028399999999991</v>
      </c>
      <c r="N1749" s="1"/>
    </row>
    <row r="1750" spans="2:14" x14ac:dyDescent="0.25">
      <c r="B1750">
        <v>2.03307E-2</v>
      </c>
      <c r="D1750">
        <v>1.748</v>
      </c>
      <c r="E1750" s="4">
        <f t="shared" si="161"/>
        <v>1.748</v>
      </c>
      <c r="G1750">
        <v>1.6048100000000001</v>
      </c>
      <c r="I1750">
        <v>2.15949E-2</v>
      </c>
      <c r="J1750" s="3">
        <f t="shared" si="162"/>
        <v>1.6467356</v>
      </c>
      <c r="K1750">
        <v>7.8619700000000003</v>
      </c>
      <c r="L1750">
        <v>87056.2</v>
      </c>
      <c r="M1750">
        <f t="shared" si="163"/>
        <v>87.056200000000004</v>
      </c>
      <c r="N1750" s="1"/>
    </row>
    <row r="1751" spans="2:14" x14ac:dyDescent="0.25">
      <c r="D1751">
        <v>1.7490000000000001</v>
      </c>
      <c r="E1751" s="4">
        <f t="shared" si="161"/>
        <v>1.7490000000000001</v>
      </c>
      <c r="J1751" s="3">
        <f t="shared" si="162"/>
        <v>0</v>
      </c>
      <c r="L1751">
        <f>AVERAGE(L1750,L1752)</f>
        <v>87083.95</v>
      </c>
      <c r="M1751">
        <f t="shared" si="163"/>
        <v>87.083950000000002</v>
      </c>
      <c r="N1751" s="1"/>
    </row>
    <row r="1752" spans="2:14" x14ac:dyDescent="0.25">
      <c r="B1752">
        <v>2.0330600000000001E-2</v>
      </c>
      <c r="D1752">
        <v>1.75</v>
      </c>
      <c r="E1752" s="4">
        <f t="shared" si="161"/>
        <v>1.75</v>
      </c>
      <c r="G1752">
        <v>1.6067199999999999</v>
      </c>
      <c r="I1752">
        <v>2.1639100000000001E-2</v>
      </c>
      <c r="J1752" s="3">
        <f t="shared" si="162"/>
        <v>1.6486897</v>
      </c>
      <c r="K1752">
        <v>7.8623099999999999</v>
      </c>
      <c r="L1752">
        <v>87111.7</v>
      </c>
      <c r="M1752">
        <f t="shared" si="163"/>
        <v>87.111699999999999</v>
      </c>
      <c r="N1752" s="1"/>
    </row>
    <row r="1753" spans="2:14" x14ac:dyDescent="0.25">
      <c r="D1753">
        <v>1.7509999999999999</v>
      </c>
      <c r="E1753" s="4">
        <f t="shared" si="161"/>
        <v>1.7509999999999999</v>
      </c>
      <c r="J1753" s="3">
        <f t="shared" si="162"/>
        <v>0</v>
      </c>
      <c r="L1753">
        <f>AVERAGE(L1752,L1754)</f>
        <v>87139.4</v>
      </c>
      <c r="M1753">
        <f t="shared" si="163"/>
        <v>87.139399999999995</v>
      </c>
      <c r="N1753" s="1"/>
    </row>
    <row r="1754" spans="2:14" x14ac:dyDescent="0.25">
      <c r="B1754">
        <v>2.0330600000000001E-2</v>
      </c>
      <c r="D1754">
        <v>1.752</v>
      </c>
      <c r="E1754" s="4">
        <f t="shared" si="161"/>
        <v>1.752</v>
      </c>
      <c r="G1754">
        <v>1.60863</v>
      </c>
      <c r="I1754">
        <v>2.1683299999999999E-2</v>
      </c>
      <c r="J1754" s="3">
        <f t="shared" si="162"/>
        <v>1.6506439000000002</v>
      </c>
      <c r="K1754">
        <v>7.8626500000000004</v>
      </c>
      <c r="L1754">
        <v>87167.1</v>
      </c>
      <c r="M1754">
        <f t="shared" si="163"/>
        <v>87.167100000000005</v>
      </c>
      <c r="N1754" s="1"/>
    </row>
    <row r="1755" spans="2:14" x14ac:dyDescent="0.25">
      <c r="D1755">
        <v>1.7529999999999999</v>
      </c>
      <c r="E1755" s="4">
        <f t="shared" si="161"/>
        <v>1.7529999999999999</v>
      </c>
      <c r="J1755" s="3">
        <f t="shared" si="162"/>
        <v>0</v>
      </c>
      <c r="L1755">
        <f>L1754+(L$1759-L$1754)/5</f>
        <v>87194.8</v>
      </c>
      <c r="M1755">
        <f t="shared" si="163"/>
        <v>87.194800000000001</v>
      </c>
      <c r="N1755" s="1"/>
    </row>
    <row r="1756" spans="2:14" x14ac:dyDescent="0.25">
      <c r="D1756">
        <v>1.754</v>
      </c>
      <c r="E1756" s="4">
        <f t="shared" si="161"/>
        <v>1.754</v>
      </c>
      <c r="J1756" s="3">
        <f t="shared" si="162"/>
        <v>0</v>
      </c>
      <c r="L1756">
        <f t="shared" ref="L1756:L1758" si="164">L1755+(L$1759-L$1754)/5</f>
        <v>87222.5</v>
      </c>
      <c r="M1756">
        <f t="shared" si="163"/>
        <v>87.222499999999997</v>
      </c>
      <c r="N1756" s="1"/>
    </row>
    <row r="1757" spans="2:14" x14ac:dyDescent="0.25">
      <c r="D1757">
        <v>1.7549999999999999</v>
      </c>
      <c r="E1757" s="4">
        <f t="shared" si="161"/>
        <v>1.7549999999999999</v>
      </c>
      <c r="J1757" s="3">
        <f t="shared" si="162"/>
        <v>0</v>
      </c>
      <c r="L1757">
        <f t="shared" si="164"/>
        <v>87250.2</v>
      </c>
      <c r="M1757">
        <f t="shared" si="163"/>
        <v>87.250199999999992</v>
      </c>
      <c r="N1757" s="1"/>
    </row>
    <row r="1758" spans="2:14" x14ac:dyDescent="0.25">
      <c r="D1758">
        <v>1.756</v>
      </c>
      <c r="E1758" s="4">
        <f t="shared" si="161"/>
        <v>1.756</v>
      </c>
      <c r="J1758" s="3">
        <f t="shared" si="162"/>
        <v>0</v>
      </c>
      <c r="L1758">
        <f t="shared" si="164"/>
        <v>87277.9</v>
      </c>
      <c r="M1758">
        <f t="shared" si="163"/>
        <v>87.277899999999988</v>
      </c>
      <c r="N1758" s="1"/>
    </row>
    <row r="1759" spans="2:14" x14ac:dyDescent="0.25">
      <c r="B1759">
        <v>2.0330500000000001E-2</v>
      </c>
      <c r="D1759">
        <v>1.7569999999999999</v>
      </c>
      <c r="E1759" s="4">
        <f t="shared" si="161"/>
        <v>1.7569999999999999</v>
      </c>
      <c r="G1759">
        <v>1.61341</v>
      </c>
      <c r="I1759">
        <v>2.1793900000000001E-2</v>
      </c>
      <c r="J1759" s="3">
        <f t="shared" si="162"/>
        <v>1.6555344000000001</v>
      </c>
      <c r="K1759">
        <v>7.8634899999999996</v>
      </c>
      <c r="L1759">
        <v>87305.600000000006</v>
      </c>
      <c r="M1759">
        <f t="shared" si="163"/>
        <v>87.305600000000013</v>
      </c>
      <c r="N1759" s="1"/>
    </row>
    <row r="1760" spans="2:14" x14ac:dyDescent="0.25">
      <c r="D1760">
        <v>1.758</v>
      </c>
      <c r="E1760" s="4">
        <f t="shared" si="161"/>
        <v>1.758</v>
      </c>
      <c r="J1760" s="3">
        <f t="shared" si="162"/>
        <v>0</v>
      </c>
      <c r="L1760">
        <f>AVERAGE(L1759,L1761)</f>
        <v>87333.200000000012</v>
      </c>
      <c r="M1760">
        <f t="shared" si="163"/>
        <v>87.333200000000005</v>
      </c>
      <c r="N1760" s="1"/>
    </row>
    <row r="1761" spans="2:14" x14ac:dyDescent="0.25">
      <c r="B1761">
        <v>2.03307E-2</v>
      </c>
      <c r="D1761">
        <v>1.7589999999999999</v>
      </c>
      <c r="E1761" s="4">
        <f t="shared" si="161"/>
        <v>1.7589999999999999</v>
      </c>
      <c r="G1761">
        <v>1.6153200000000001</v>
      </c>
      <c r="I1761">
        <v>2.1838099999999999E-2</v>
      </c>
      <c r="J1761" s="3">
        <f t="shared" si="162"/>
        <v>1.6574888000000001</v>
      </c>
      <c r="K1761">
        <v>7.8638199999999996</v>
      </c>
      <c r="L1761">
        <v>87360.8</v>
      </c>
      <c r="M1761">
        <f t="shared" si="163"/>
        <v>87.360799999999998</v>
      </c>
      <c r="N1761" s="1"/>
    </row>
    <row r="1762" spans="2:14" x14ac:dyDescent="0.25">
      <c r="D1762">
        <v>1.76</v>
      </c>
      <c r="E1762" s="4">
        <f t="shared" si="161"/>
        <v>1.76</v>
      </c>
      <c r="J1762" s="3">
        <f t="shared" si="162"/>
        <v>0</v>
      </c>
      <c r="L1762">
        <f>AVERAGE(L1761,L1763)</f>
        <v>87388.450000000012</v>
      </c>
      <c r="M1762">
        <f t="shared" si="163"/>
        <v>87.388450000000006</v>
      </c>
      <c r="N1762" s="1"/>
    </row>
    <row r="1763" spans="2:14" x14ac:dyDescent="0.25">
      <c r="B1763">
        <v>2.03307E-2</v>
      </c>
      <c r="D1763">
        <v>1.7609999999999999</v>
      </c>
      <c r="E1763" s="4">
        <f t="shared" si="161"/>
        <v>1.7609999999999999</v>
      </c>
      <c r="G1763">
        <v>1.6172299999999999</v>
      </c>
      <c r="I1763">
        <v>2.18824E-2</v>
      </c>
      <c r="J1763" s="3">
        <f t="shared" si="162"/>
        <v>1.6594430999999998</v>
      </c>
      <c r="K1763">
        <v>7.86416</v>
      </c>
      <c r="L1763">
        <v>87416.1</v>
      </c>
      <c r="M1763">
        <f t="shared" si="163"/>
        <v>87.4161</v>
      </c>
      <c r="N1763" s="1"/>
    </row>
    <row r="1764" spans="2:14" x14ac:dyDescent="0.25">
      <c r="D1764">
        <v>1.762</v>
      </c>
      <c r="E1764" s="4">
        <f t="shared" si="161"/>
        <v>1.762</v>
      </c>
      <c r="J1764" s="3">
        <f t="shared" si="162"/>
        <v>0</v>
      </c>
      <c r="L1764">
        <f>AVERAGE(L1763,L1765)</f>
        <v>87443.65</v>
      </c>
      <c r="M1764">
        <f t="shared" si="163"/>
        <v>87.443649999999991</v>
      </c>
      <c r="N1764" s="1"/>
    </row>
    <row r="1765" spans="2:14" x14ac:dyDescent="0.25">
      <c r="B1765">
        <v>2.03307E-2</v>
      </c>
      <c r="D1765">
        <v>1.7629999999999999</v>
      </c>
      <c r="E1765" s="4">
        <f t="shared" si="161"/>
        <v>1.7629999999999999</v>
      </c>
      <c r="G1765">
        <v>1.6191500000000001</v>
      </c>
      <c r="I1765">
        <v>2.1926600000000001E-2</v>
      </c>
      <c r="J1765" s="3">
        <f t="shared" si="162"/>
        <v>1.6614073</v>
      </c>
      <c r="K1765">
        <v>7.86449</v>
      </c>
      <c r="L1765">
        <v>87471.2</v>
      </c>
      <c r="M1765">
        <f t="shared" si="163"/>
        <v>87.471199999999996</v>
      </c>
      <c r="N1765" s="1"/>
    </row>
    <row r="1766" spans="2:14" x14ac:dyDescent="0.25">
      <c r="D1766">
        <v>1.764</v>
      </c>
      <c r="E1766" s="4">
        <f t="shared" si="161"/>
        <v>1.764</v>
      </c>
      <c r="J1766" s="3">
        <f t="shared" si="162"/>
        <v>0</v>
      </c>
      <c r="L1766">
        <f>AVERAGE(L1765,L1767)</f>
        <v>87498.799999999988</v>
      </c>
      <c r="M1766">
        <f t="shared" si="163"/>
        <v>87.498799999999989</v>
      </c>
      <c r="N1766" s="1"/>
    </row>
    <row r="1767" spans="2:14" x14ac:dyDescent="0.25">
      <c r="B1767">
        <v>2.03307E-2</v>
      </c>
      <c r="D1767">
        <v>1.7649999999999999</v>
      </c>
      <c r="E1767" s="4">
        <f t="shared" si="161"/>
        <v>1.7649999999999999</v>
      </c>
      <c r="G1767">
        <v>1.6210599999999999</v>
      </c>
      <c r="I1767">
        <v>2.1970900000000002E-2</v>
      </c>
      <c r="J1767" s="3">
        <f t="shared" si="162"/>
        <v>1.6633615999999998</v>
      </c>
      <c r="K1767">
        <v>7.8648199999999999</v>
      </c>
      <c r="L1767">
        <v>87526.399999999994</v>
      </c>
      <c r="M1767">
        <f t="shared" si="163"/>
        <v>87.526399999999995</v>
      </c>
      <c r="N1767" s="1"/>
    </row>
    <row r="1768" spans="2:14" x14ac:dyDescent="0.25">
      <c r="D1768">
        <v>1.766</v>
      </c>
      <c r="E1768" s="4">
        <f t="shared" si="161"/>
        <v>1.766</v>
      </c>
      <c r="J1768" s="3">
        <f t="shared" si="162"/>
        <v>0</v>
      </c>
      <c r="L1768">
        <f>AVERAGE(L1767,L1769)</f>
        <v>87553.95</v>
      </c>
      <c r="M1768">
        <f t="shared" si="163"/>
        <v>87.55395</v>
      </c>
      <c r="N1768" s="1"/>
    </row>
    <row r="1769" spans="2:14" x14ac:dyDescent="0.25">
      <c r="B1769">
        <v>2.0330600000000001E-2</v>
      </c>
      <c r="D1769">
        <v>1.7669999999999999</v>
      </c>
      <c r="E1769" s="4">
        <f t="shared" si="161"/>
        <v>1.7669999999999999</v>
      </c>
      <c r="G1769">
        <v>1.62297</v>
      </c>
      <c r="I1769">
        <v>2.2015300000000002E-2</v>
      </c>
      <c r="J1769" s="3">
        <f t="shared" si="162"/>
        <v>1.6653159000000002</v>
      </c>
      <c r="K1769">
        <v>7.8651600000000004</v>
      </c>
      <c r="L1769">
        <v>87581.5</v>
      </c>
      <c r="M1769">
        <f t="shared" si="163"/>
        <v>87.581500000000005</v>
      </c>
      <c r="N1769" s="1"/>
    </row>
    <row r="1770" spans="2:14" x14ac:dyDescent="0.25">
      <c r="D1770">
        <v>1.768</v>
      </c>
      <c r="E1770" s="4">
        <f t="shared" si="161"/>
        <v>1.768</v>
      </c>
      <c r="J1770" s="3">
        <f t="shared" si="162"/>
        <v>0</v>
      </c>
      <c r="L1770">
        <f>AVERAGE(L1769,L1771)</f>
        <v>87609</v>
      </c>
      <c r="M1770">
        <f t="shared" si="163"/>
        <v>87.608999999999995</v>
      </c>
      <c r="N1770" s="1"/>
    </row>
    <row r="1771" spans="2:14" x14ac:dyDescent="0.25">
      <c r="B1771">
        <v>2.03307E-2</v>
      </c>
      <c r="D1771">
        <v>1.7689999999999999</v>
      </c>
      <c r="E1771" s="4">
        <f t="shared" si="161"/>
        <v>1.7689999999999999</v>
      </c>
      <c r="G1771">
        <v>1.6248800000000001</v>
      </c>
      <c r="I1771">
        <v>2.2059700000000002E-2</v>
      </c>
      <c r="J1771" s="3">
        <f t="shared" si="162"/>
        <v>1.6672704</v>
      </c>
      <c r="K1771">
        <v>7.8654900000000003</v>
      </c>
      <c r="L1771">
        <v>87636.5</v>
      </c>
      <c r="M1771">
        <f t="shared" si="163"/>
        <v>87.636499999999998</v>
      </c>
      <c r="N1771" s="1"/>
    </row>
    <row r="1772" spans="2:14" x14ac:dyDescent="0.25">
      <c r="D1772">
        <v>1.77</v>
      </c>
      <c r="E1772" s="4">
        <f t="shared" si="161"/>
        <v>1.77</v>
      </c>
      <c r="J1772" s="3">
        <f t="shared" si="162"/>
        <v>0</v>
      </c>
      <c r="L1772">
        <f>AVERAGE(L1771,L1773)</f>
        <v>87664</v>
      </c>
      <c r="M1772">
        <f t="shared" si="163"/>
        <v>87.664000000000001</v>
      </c>
      <c r="N1772" s="1"/>
    </row>
    <row r="1773" spans="2:14" x14ac:dyDescent="0.25">
      <c r="B1773">
        <v>2.03307E-2</v>
      </c>
      <c r="D1773">
        <v>1.7709999999999999</v>
      </c>
      <c r="E1773" s="4">
        <f t="shared" si="161"/>
        <v>1.7709999999999999</v>
      </c>
      <c r="G1773">
        <v>1.62679</v>
      </c>
      <c r="I1773">
        <v>2.2104100000000002E-2</v>
      </c>
      <c r="J1773" s="3">
        <f t="shared" si="162"/>
        <v>1.6692247999999998</v>
      </c>
      <c r="K1773">
        <v>7.8658200000000003</v>
      </c>
      <c r="L1773">
        <v>87691.5</v>
      </c>
      <c r="M1773">
        <f t="shared" si="163"/>
        <v>87.691500000000005</v>
      </c>
      <c r="N1773" s="1"/>
    </row>
    <row r="1774" spans="2:14" x14ac:dyDescent="0.25">
      <c r="D1774">
        <v>1.772</v>
      </c>
      <c r="E1774" s="4">
        <f t="shared" si="161"/>
        <v>1.772</v>
      </c>
      <c r="J1774" s="3">
        <f t="shared" si="162"/>
        <v>0</v>
      </c>
      <c r="L1774">
        <f>AVERAGE(L1773,L1775)</f>
        <v>87718.95</v>
      </c>
      <c r="M1774">
        <f t="shared" si="163"/>
        <v>87.718949999999992</v>
      </c>
      <c r="N1774" s="1"/>
    </row>
    <row r="1775" spans="2:14" x14ac:dyDescent="0.25">
      <c r="B1775">
        <v>2.03308E-2</v>
      </c>
      <c r="D1775">
        <v>1.7729999999999999</v>
      </c>
      <c r="E1775" s="4">
        <f t="shared" si="161"/>
        <v>1.7729999999999999</v>
      </c>
      <c r="G1775">
        <v>1.6287</v>
      </c>
      <c r="I1775">
        <v>2.2148299999999999E-2</v>
      </c>
      <c r="J1775" s="3">
        <f t="shared" si="162"/>
        <v>1.6711791</v>
      </c>
      <c r="K1775">
        <v>7.8661500000000002</v>
      </c>
      <c r="L1775">
        <v>87746.4</v>
      </c>
      <c r="M1775">
        <f t="shared" si="163"/>
        <v>87.746399999999994</v>
      </c>
      <c r="N1775" s="1"/>
    </row>
    <row r="1776" spans="2:14" x14ac:dyDescent="0.25">
      <c r="D1776">
        <v>1.774</v>
      </c>
      <c r="E1776" s="4">
        <f t="shared" si="161"/>
        <v>1.774</v>
      </c>
      <c r="J1776" s="3">
        <f t="shared" si="162"/>
        <v>0</v>
      </c>
      <c r="L1776">
        <f>AVERAGE(L1775,L1777)</f>
        <v>87773.85</v>
      </c>
      <c r="M1776">
        <f t="shared" si="163"/>
        <v>87.77385000000001</v>
      </c>
      <c r="N1776" s="1"/>
    </row>
    <row r="1777" spans="2:14" x14ac:dyDescent="0.25">
      <c r="B1777">
        <v>2.03307E-2</v>
      </c>
      <c r="D1777">
        <v>1.7749999999999999</v>
      </c>
      <c r="E1777" s="4">
        <f t="shared" si="161"/>
        <v>1.7749999999999999</v>
      </c>
      <c r="G1777">
        <v>1.6306099999999999</v>
      </c>
      <c r="I1777">
        <v>2.2192900000000002E-2</v>
      </c>
      <c r="J1777" s="3">
        <f t="shared" si="162"/>
        <v>1.6731335999999999</v>
      </c>
      <c r="K1777">
        <v>7.8664800000000001</v>
      </c>
      <c r="L1777">
        <v>87801.3</v>
      </c>
      <c r="M1777">
        <f t="shared" si="163"/>
        <v>87.801299999999998</v>
      </c>
      <c r="N1777" s="1"/>
    </row>
    <row r="1778" spans="2:14" x14ac:dyDescent="0.25">
      <c r="D1778">
        <v>1.776</v>
      </c>
      <c r="E1778" s="4">
        <f t="shared" si="161"/>
        <v>1.776</v>
      </c>
      <c r="J1778" s="3">
        <f t="shared" si="162"/>
        <v>0</v>
      </c>
      <c r="L1778">
        <f>AVERAGE(L1777,L1779)</f>
        <v>87828.700000000012</v>
      </c>
      <c r="M1778">
        <f t="shared" si="163"/>
        <v>87.828700000000012</v>
      </c>
      <c r="N1778" s="7"/>
    </row>
    <row r="1779" spans="2:14" x14ac:dyDescent="0.25">
      <c r="B1779">
        <v>2.03308E-2</v>
      </c>
      <c r="D1779">
        <v>1.7769999999999999</v>
      </c>
      <c r="E1779" s="4">
        <f t="shared" si="161"/>
        <v>1.7769999999999999</v>
      </c>
      <c r="G1779">
        <v>1.63252</v>
      </c>
      <c r="I1779">
        <v>2.2237199999999999E-2</v>
      </c>
      <c r="J1779" s="3">
        <f t="shared" si="162"/>
        <v>1.6750879999999999</v>
      </c>
      <c r="K1779">
        <v>7.8668100000000001</v>
      </c>
      <c r="L1779">
        <v>87856.1</v>
      </c>
      <c r="M1779">
        <f t="shared" si="163"/>
        <v>87.856100000000012</v>
      </c>
      <c r="N1779" s="7"/>
    </row>
    <row r="1780" spans="2:14" x14ac:dyDescent="0.25">
      <c r="D1780">
        <v>1.778</v>
      </c>
      <c r="E1780" s="4">
        <f t="shared" si="161"/>
        <v>1.778</v>
      </c>
      <c r="J1780" s="3">
        <f t="shared" si="162"/>
        <v>0</v>
      </c>
      <c r="L1780">
        <f>AVERAGE(L1779,L1781)</f>
        <v>87883.5</v>
      </c>
      <c r="M1780">
        <f t="shared" si="163"/>
        <v>87.883499999999998</v>
      </c>
      <c r="N1780" s="1"/>
    </row>
    <row r="1781" spans="2:14" x14ac:dyDescent="0.25">
      <c r="B1781">
        <v>2.03307E-2</v>
      </c>
      <c r="D1781">
        <v>1.7789999999999999</v>
      </c>
      <c r="E1781" s="4">
        <f t="shared" si="161"/>
        <v>1.7789999999999999</v>
      </c>
      <c r="G1781">
        <v>1.6344399999999999</v>
      </c>
      <c r="I1781">
        <v>2.22819E-2</v>
      </c>
      <c r="J1781" s="3">
        <f t="shared" si="162"/>
        <v>1.6770525999999999</v>
      </c>
      <c r="K1781">
        <v>7.86714</v>
      </c>
      <c r="L1781">
        <v>87910.9</v>
      </c>
      <c r="M1781">
        <f t="shared" si="163"/>
        <v>87.910899999999998</v>
      </c>
      <c r="N1781" s="1"/>
    </row>
    <row r="1782" spans="2:14" x14ac:dyDescent="0.25">
      <c r="D1782">
        <v>1.78</v>
      </c>
      <c r="E1782" s="4">
        <f t="shared" si="161"/>
        <v>1.78</v>
      </c>
      <c r="J1782" s="3">
        <f t="shared" si="162"/>
        <v>0</v>
      </c>
      <c r="L1782">
        <f>AVERAGE(L1781,L1783)</f>
        <v>87938.25</v>
      </c>
      <c r="M1782">
        <f t="shared" si="163"/>
        <v>87.938249999999996</v>
      </c>
      <c r="N1782" s="1"/>
    </row>
    <row r="1783" spans="2:14" x14ac:dyDescent="0.25">
      <c r="B1783">
        <v>2.03307E-2</v>
      </c>
      <c r="D1783">
        <v>1.7809999999999999</v>
      </c>
      <c r="E1783" s="4">
        <f t="shared" si="161"/>
        <v>1.7809999999999999</v>
      </c>
      <c r="G1783">
        <v>1.63635</v>
      </c>
      <c r="I1783">
        <v>2.23264E-2</v>
      </c>
      <c r="J1783" s="3">
        <f t="shared" si="162"/>
        <v>1.6790071</v>
      </c>
      <c r="K1783">
        <v>7.86747</v>
      </c>
      <c r="L1783">
        <v>87965.6</v>
      </c>
      <c r="M1783">
        <f t="shared" si="163"/>
        <v>87.965600000000009</v>
      </c>
      <c r="N1783" s="1"/>
    </row>
    <row r="1784" spans="2:14" x14ac:dyDescent="0.25">
      <c r="D1784">
        <v>1.782</v>
      </c>
      <c r="E1784" s="4">
        <f t="shared" si="161"/>
        <v>1.782</v>
      </c>
      <c r="J1784" s="3">
        <f t="shared" si="162"/>
        <v>0</v>
      </c>
      <c r="L1784">
        <f>AVERAGE(L1783,L1785)</f>
        <v>87992.950000000012</v>
      </c>
      <c r="M1784">
        <f t="shared" si="163"/>
        <v>87.992950000000008</v>
      </c>
      <c r="N1784" s="1"/>
    </row>
    <row r="1785" spans="2:14" x14ac:dyDescent="0.25">
      <c r="B1785">
        <v>2.0330600000000001E-2</v>
      </c>
      <c r="D1785">
        <v>1.7829999999999999</v>
      </c>
      <c r="E1785" s="4">
        <f t="shared" si="161"/>
        <v>1.7829999999999999</v>
      </c>
      <c r="G1785">
        <v>1.63826</v>
      </c>
      <c r="I1785">
        <v>2.2370899999999999E-2</v>
      </c>
      <c r="J1785" s="3">
        <f t="shared" si="162"/>
        <v>1.6809615000000002</v>
      </c>
      <c r="K1785">
        <v>7.8677999999999999</v>
      </c>
      <c r="L1785">
        <v>88020.3</v>
      </c>
      <c r="M1785">
        <f t="shared" si="163"/>
        <v>88.020300000000006</v>
      </c>
      <c r="N1785" s="1"/>
    </row>
    <row r="1786" spans="2:14" x14ac:dyDescent="0.25">
      <c r="D1786">
        <v>1.784</v>
      </c>
      <c r="E1786" s="4">
        <f t="shared" si="161"/>
        <v>1.784</v>
      </c>
      <c r="J1786" s="3">
        <f t="shared" si="162"/>
        <v>0</v>
      </c>
      <c r="L1786">
        <f>AVERAGE(L1785,L1787)</f>
        <v>88047.6</v>
      </c>
      <c r="M1786">
        <f t="shared" si="163"/>
        <v>88.047600000000003</v>
      </c>
      <c r="N1786" s="1"/>
    </row>
    <row r="1787" spans="2:14" x14ac:dyDescent="0.25">
      <c r="B1787">
        <v>2.03307E-2</v>
      </c>
      <c r="D1787">
        <v>1.7849999999999999</v>
      </c>
      <c r="E1787" s="4">
        <f t="shared" si="161"/>
        <v>1.7849999999999999</v>
      </c>
      <c r="G1787">
        <v>1.6401699999999999</v>
      </c>
      <c r="I1787">
        <v>2.2415500000000001E-2</v>
      </c>
      <c r="J1787" s="3">
        <f t="shared" si="162"/>
        <v>1.6829161999999998</v>
      </c>
      <c r="K1787">
        <v>7.8681299999999998</v>
      </c>
      <c r="L1787">
        <v>88074.9</v>
      </c>
      <c r="M1787">
        <f t="shared" si="163"/>
        <v>88.0749</v>
      </c>
      <c r="N1787" s="1"/>
    </row>
    <row r="1788" spans="2:14" x14ac:dyDescent="0.25">
      <c r="D1788">
        <v>1.786</v>
      </c>
      <c r="E1788" s="4">
        <f t="shared" si="161"/>
        <v>1.786</v>
      </c>
      <c r="J1788" s="3">
        <f t="shared" si="162"/>
        <v>0</v>
      </c>
      <c r="L1788">
        <f>AVERAGE(L1787,L1789)</f>
        <v>88102.2</v>
      </c>
      <c r="M1788">
        <f t="shared" si="163"/>
        <v>88.102199999999996</v>
      </c>
      <c r="N1788" s="1"/>
    </row>
    <row r="1789" spans="2:14" x14ac:dyDescent="0.25">
      <c r="B1789">
        <v>2.03307E-2</v>
      </c>
      <c r="D1789">
        <v>1.7869999999999999</v>
      </c>
      <c r="E1789" s="4">
        <f t="shared" si="161"/>
        <v>1.7869999999999999</v>
      </c>
      <c r="G1789">
        <v>1.64208</v>
      </c>
      <c r="I1789">
        <v>2.2460000000000001E-2</v>
      </c>
      <c r="J1789" s="3">
        <f t="shared" si="162"/>
        <v>1.6848706999999998</v>
      </c>
      <c r="K1789">
        <v>7.8684599999999998</v>
      </c>
      <c r="L1789">
        <v>88129.5</v>
      </c>
      <c r="M1789">
        <f t="shared" si="163"/>
        <v>88.129499999999993</v>
      </c>
      <c r="N1789" s="1"/>
    </row>
    <row r="1790" spans="2:14" x14ac:dyDescent="0.25">
      <c r="D1790">
        <v>1.788</v>
      </c>
      <c r="E1790" s="4">
        <f t="shared" si="161"/>
        <v>1.788</v>
      </c>
      <c r="J1790" s="3">
        <f t="shared" si="162"/>
        <v>0</v>
      </c>
      <c r="L1790">
        <f>AVERAGE(L1789,L1791)</f>
        <v>88156.75</v>
      </c>
      <c r="M1790">
        <f t="shared" si="163"/>
        <v>88.156750000000002</v>
      </c>
      <c r="N1790" s="1"/>
    </row>
    <row r="1791" spans="2:14" x14ac:dyDescent="0.25">
      <c r="B1791">
        <v>2.0330600000000001E-2</v>
      </c>
      <c r="D1791">
        <v>1.7889999999999999</v>
      </c>
      <c r="E1791" s="4">
        <f t="shared" si="161"/>
        <v>1.7889999999999999</v>
      </c>
      <c r="G1791">
        <v>1.6439900000000001</v>
      </c>
      <c r="I1791">
        <v>2.25046E-2</v>
      </c>
      <c r="J1791" s="3">
        <f t="shared" si="162"/>
        <v>1.6868252000000001</v>
      </c>
      <c r="K1791">
        <v>7.8687899999999997</v>
      </c>
      <c r="L1791">
        <v>88184</v>
      </c>
      <c r="M1791">
        <f t="shared" si="163"/>
        <v>88.183999999999997</v>
      </c>
      <c r="N1791" s="1"/>
    </row>
    <row r="1792" spans="2:14" x14ac:dyDescent="0.25">
      <c r="D1792">
        <v>1.79</v>
      </c>
      <c r="E1792" s="4">
        <f t="shared" si="161"/>
        <v>1.79</v>
      </c>
      <c r="J1792" s="3">
        <f t="shared" si="162"/>
        <v>0</v>
      </c>
      <c r="L1792">
        <f>AVERAGE(L1791,L1793)</f>
        <v>88211.25</v>
      </c>
      <c r="M1792">
        <f t="shared" si="163"/>
        <v>88.211250000000007</v>
      </c>
      <c r="N1792" s="1"/>
    </row>
    <row r="1793" spans="2:14" x14ac:dyDescent="0.25">
      <c r="B1793">
        <v>2.03308E-2</v>
      </c>
      <c r="D1793">
        <v>1.7909999999999999</v>
      </c>
      <c r="E1793" s="4">
        <f t="shared" si="161"/>
        <v>1.7909999999999999</v>
      </c>
      <c r="G1793">
        <v>1.6458999999999999</v>
      </c>
      <c r="I1793">
        <v>2.2549E-2</v>
      </c>
      <c r="J1793" s="3">
        <f t="shared" si="162"/>
        <v>1.6887797999999998</v>
      </c>
      <c r="K1793">
        <v>7.86911</v>
      </c>
      <c r="L1793">
        <v>88238.5</v>
      </c>
      <c r="M1793">
        <f t="shared" si="163"/>
        <v>88.238500000000002</v>
      </c>
      <c r="N1793" s="1"/>
    </row>
    <row r="1794" spans="2:14" x14ac:dyDescent="0.25">
      <c r="D1794">
        <v>1.792</v>
      </c>
      <c r="E1794" s="4">
        <f t="shared" si="161"/>
        <v>1.792</v>
      </c>
      <c r="J1794" s="3">
        <f t="shared" si="162"/>
        <v>0</v>
      </c>
      <c r="L1794">
        <f>AVERAGE(L1793,L1795)</f>
        <v>88265.7</v>
      </c>
      <c r="M1794">
        <f t="shared" si="163"/>
        <v>88.265699999999995</v>
      </c>
      <c r="N1794" s="1"/>
    </row>
    <row r="1795" spans="2:14" x14ac:dyDescent="0.25">
      <c r="B1795">
        <v>2.03308E-2</v>
      </c>
      <c r="D1795">
        <v>1.7929999999999999</v>
      </c>
      <c r="E1795" s="4">
        <f t="shared" si="161"/>
        <v>1.7929999999999999</v>
      </c>
      <c r="G1795">
        <v>1.64781</v>
      </c>
      <c r="I1795">
        <v>2.2593700000000001E-2</v>
      </c>
      <c r="J1795" s="3">
        <f t="shared" si="162"/>
        <v>1.6907345</v>
      </c>
      <c r="K1795">
        <v>7.86944</v>
      </c>
      <c r="L1795">
        <v>88292.9</v>
      </c>
      <c r="M1795">
        <f t="shared" si="163"/>
        <v>88.292899999999989</v>
      </c>
      <c r="N1795" s="1"/>
    </row>
    <row r="1796" spans="2:14" x14ac:dyDescent="0.25">
      <c r="D1796">
        <v>1.794</v>
      </c>
      <c r="E1796" s="4">
        <f t="shared" ref="E1796:E1859" si="165">ROUND(D1796,3)</f>
        <v>1.794</v>
      </c>
      <c r="J1796" s="3">
        <f t="shared" ref="J1796:J1859" si="166">B1796+G1796+I1796</f>
        <v>0</v>
      </c>
      <c r="L1796">
        <f>AVERAGE(L1795,L1797)</f>
        <v>88320.1</v>
      </c>
      <c r="M1796">
        <f t="shared" ref="M1796:M1859" si="167">L1796/1000</f>
        <v>88.320100000000011</v>
      </c>
      <c r="N1796" s="1"/>
    </row>
    <row r="1797" spans="2:14" x14ac:dyDescent="0.25">
      <c r="B1797">
        <v>2.03308E-2</v>
      </c>
      <c r="D1797">
        <v>1.7949999999999999</v>
      </c>
      <c r="E1797" s="4">
        <f t="shared" si="165"/>
        <v>1.7949999999999999</v>
      </c>
      <c r="G1797">
        <v>1.6497200000000001</v>
      </c>
      <c r="I1797">
        <v>2.2638399999999999E-2</v>
      </c>
      <c r="J1797" s="3">
        <f t="shared" si="166"/>
        <v>1.6926892</v>
      </c>
      <c r="K1797">
        <v>7.8697600000000003</v>
      </c>
      <c r="L1797">
        <v>88347.3</v>
      </c>
      <c r="M1797">
        <f t="shared" si="167"/>
        <v>88.347300000000004</v>
      </c>
      <c r="N1797" s="1"/>
    </row>
    <row r="1798" spans="2:14" x14ac:dyDescent="0.25">
      <c r="D1798">
        <v>1.796</v>
      </c>
      <c r="E1798" s="4">
        <f t="shared" si="165"/>
        <v>1.796</v>
      </c>
      <c r="J1798" s="3">
        <f t="shared" si="166"/>
        <v>0</v>
      </c>
      <c r="L1798">
        <f>AVERAGE(L1797,L1799)</f>
        <v>88374.450000000012</v>
      </c>
      <c r="M1798">
        <f t="shared" si="167"/>
        <v>88.37445000000001</v>
      </c>
      <c r="N1798" s="1"/>
    </row>
    <row r="1799" spans="2:14" x14ac:dyDescent="0.25">
      <c r="B1799">
        <v>2.03307E-2</v>
      </c>
      <c r="D1799">
        <v>1.7969999999999999</v>
      </c>
      <c r="E1799" s="4">
        <f t="shared" si="165"/>
        <v>1.7969999999999999</v>
      </c>
      <c r="G1799">
        <v>1.6516299999999999</v>
      </c>
      <c r="I1799">
        <v>2.2683100000000001E-2</v>
      </c>
      <c r="J1799" s="3">
        <f t="shared" si="166"/>
        <v>1.6946437999999999</v>
      </c>
      <c r="K1799">
        <v>7.8700900000000003</v>
      </c>
      <c r="L1799">
        <v>88401.600000000006</v>
      </c>
      <c r="M1799">
        <f t="shared" si="167"/>
        <v>88.401600000000002</v>
      </c>
      <c r="N1799" s="1"/>
    </row>
    <row r="1800" spans="2:14" x14ac:dyDescent="0.25">
      <c r="D1800">
        <v>1.798</v>
      </c>
      <c r="E1800" s="4">
        <f t="shared" si="165"/>
        <v>1.798</v>
      </c>
      <c r="J1800" s="3">
        <f t="shared" si="166"/>
        <v>0</v>
      </c>
      <c r="L1800">
        <f>AVERAGE(L1799,L1801)</f>
        <v>88428.75</v>
      </c>
      <c r="M1800">
        <f t="shared" si="167"/>
        <v>88.428749999999994</v>
      </c>
      <c r="N1800" s="1"/>
    </row>
    <row r="1801" spans="2:14" x14ac:dyDescent="0.25">
      <c r="B1801">
        <v>2.03307E-2</v>
      </c>
      <c r="D1801">
        <v>1.7989999999999999</v>
      </c>
      <c r="E1801" s="4">
        <f t="shared" si="165"/>
        <v>1.7989999999999999</v>
      </c>
      <c r="G1801">
        <v>1.65354</v>
      </c>
      <c r="I1801">
        <v>2.2727799999999999E-2</v>
      </c>
      <c r="J1801" s="3">
        <f t="shared" si="166"/>
        <v>1.6965984999999999</v>
      </c>
      <c r="K1801">
        <v>7.8704200000000002</v>
      </c>
      <c r="L1801">
        <v>88455.9</v>
      </c>
      <c r="M1801">
        <f t="shared" si="167"/>
        <v>88.4559</v>
      </c>
      <c r="N1801" s="1"/>
    </row>
    <row r="1802" spans="2:14" x14ac:dyDescent="0.25">
      <c r="D1802">
        <v>1.8</v>
      </c>
      <c r="E1802" s="4">
        <f t="shared" si="165"/>
        <v>1.8</v>
      </c>
      <c r="J1802" s="3">
        <f t="shared" si="166"/>
        <v>0</v>
      </c>
      <c r="L1802">
        <f>AVERAGE(L1801,L1803)</f>
        <v>88483.049999999988</v>
      </c>
      <c r="M1802">
        <f t="shared" si="167"/>
        <v>88.483049999999992</v>
      </c>
      <c r="N1802" s="1"/>
    </row>
    <row r="1803" spans="2:14" x14ac:dyDescent="0.25">
      <c r="B1803">
        <v>2.03307E-2</v>
      </c>
      <c r="D1803">
        <v>1.8009999999999999</v>
      </c>
      <c r="E1803" s="4">
        <f t="shared" si="165"/>
        <v>1.8009999999999999</v>
      </c>
      <c r="G1803">
        <v>1.6554500000000001</v>
      </c>
      <c r="I1803">
        <v>2.2772500000000001E-2</v>
      </c>
      <c r="J1803" s="3">
        <f t="shared" si="166"/>
        <v>1.6985532000000001</v>
      </c>
      <c r="K1803">
        <v>7.8707399999999996</v>
      </c>
      <c r="L1803">
        <v>88510.2</v>
      </c>
      <c r="M1803">
        <f t="shared" si="167"/>
        <v>88.510199999999998</v>
      </c>
      <c r="N1803" s="1"/>
    </row>
    <row r="1804" spans="2:14" x14ac:dyDescent="0.25">
      <c r="D1804">
        <v>1.802</v>
      </c>
      <c r="E1804" s="4">
        <f t="shared" si="165"/>
        <v>1.802</v>
      </c>
      <c r="J1804" s="3">
        <f t="shared" si="166"/>
        <v>0</v>
      </c>
      <c r="L1804">
        <f>AVERAGE(L1803,L1805)</f>
        <v>88537.299999999988</v>
      </c>
      <c r="M1804">
        <f t="shared" si="167"/>
        <v>88.537299999999988</v>
      </c>
      <c r="N1804" s="1"/>
    </row>
    <row r="1805" spans="2:14" x14ac:dyDescent="0.25">
      <c r="B1805">
        <v>2.03307E-2</v>
      </c>
      <c r="D1805">
        <v>1.8029999999999999</v>
      </c>
      <c r="E1805" s="4">
        <f t="shared" si="165"/>
        <v>1.8029999999999999</v>
      </c>
      <c r="G1805">
        <v>1.6573599999999999</v>
      </c>
      <c r="I1805">
        <v>2.2817299999999999E-2</v>
      </c>
      <c r="J1805" s="3">
        <f t="shared" si="166"/>
        <v>1.7005079999999999</v>
      </c>
      <c r="K1805">
        <v>7.8710599999999999</v>
      </c>
      <c r="L1805">
        <v>88564.4</v>
      </c>
      <c r="M1805">
        <f t="shared" si="167"/>
        <v>88.564399999999992</v>
      </c>
      <c r="N1805" s="1"/>
    </row>
    <row r="1806" spans="2:14" x14ac:dyDescent="0.25">
      <c r="D1806">
        <v>1.804</v>
      </c>
      <c r="E1806" s="4">
        <f t="shared" si="165"/>
        <v>1.804</v>
      </c>
      <c r="J1806" s="3">
        <f t="shared" si="166"/>
        <v>0</v>
      </c>
      <c r="L1806">
        <f>AVERAGE(L1805,L1807)</f>
        <v>88591.45</v>
      </c>
      <c r="M1806">
        <f t="shared" si="167"/>
        <v>88.591449999999995</v>
      </c>
      <c r="N1806" s="1"/>
    </row>
    <row r="1807" spans="2:14" x14ac:dyDescent="0.25">
      <c r="B1807">
        <v>2.03307E-2</v>
      </c>
      <c r="D1807">
        <v>1.8049999999999999</v>
      </c>
      <c r="E1807" s="4">
        <f t="shared" si="165"/>
        <v>1.8049999999999999</v>
      </c>
      <c r="G1807">
        <v>1.65927</v>
      </c>
      <c r="I1807">
        <v>2.28621E-2</v>
      </c>
      <c r="J1807" s="3">
        <f t="shared" si="166"/>
        <v>1.7024627999999999</v>
      </c>
      <c r="K1807">
        <v>7.8713899999999999</v>
      </c>
      <c r="L1807">
        <v>88618.5</v>
      </c>
      <c r="M1807">
        <f t="shared" si="167"/>
        <v>88.618499999999997</v>
      </c>
      <c r="N1807" s="1"/>
    </row>
    <row r="1808" spans="2:14" x14ac:dyDescent="0.25">
      <c r="D1808">
        <v>1.806</v>
      </c>
      <c r="E1808" s="4">
        <f t="shared" si="165"/>
        <v>1.806</v>
      </c>
      <c r="J1808" s="3">
        <f t="shared" si="166"/>
        <v>0</v>
      </c>
      <c r="L1808">
        <f>AVERAGE(L1807,L1809)</f>
        <v>88645.55</v>
      </c>
      <c r="M1808">
        <f t="shared" si="167"/>
        <v>88.64555</v>
      </c>
      <c r="N1808" s="1"/>
    </row>
    <row r="1809" spans="2:14" x14ac:dyDescent="0.25">
      <c r="B1809">
        <v>2.03308E-2</v>
      </c>
      <c r="D1809">
        <v>1.8069999999999999</v>
      </c>
      <c r="E1809" s="4">
        <f t="shared" si="165"/>
        <v>1.8069999999999999</v>
      </c>
      <c r="G1809">
        <v>1.6611899999999999</v>
      </c>
      <c r="I1809">
        <v>2.2906699999999999E-2</v>
      </c>
      <c r="J1809" s="3">
        <f t="shared" si="166"/>
        <v>1.7044275</v>
      </c>
      <c r="K1809">
        <v>7.8717100000000002</v>
      </c>
      <c r="L1809">
        <v>88672.6</v>
      </c>
      <c r="M1809">
        <f t="shared" si="167"/>
        <v>88.672600000000003</v>
      </c>
      <c r="N1809" s="1"/>
    </row>
    <row r="1810" spans="2:14" x14ac:dyDescent="0.25">
      <c r="D1810">
        <v>1.8080000000000001</v>
      </c>
      <c r="E1810" s="4">
        <f t="shared" si="165"/>
        <v>1.8080000000000001</v>
      </c>
      <c r="J1810" s="3">
        <f t="shared" si="166"/>
        <v>0</v>
      </c>
      <c r="L1810">
        <f>AVERAGE(L1809,L1811)</f>
        <v>88699.6</v>
      </c>
      <c r="M1810">
        <f t="shared" si="167"/>
        <v>88.699600000000004</v>
      </c>
      <c r="N1810" s="1"/>
    </row>
    <row r="1811" spans="2:14" x14ac:dyDescent="0.25">
      <c r="B1811">
        <v>2.03307E-2</v>
      </c>
      <c r="D1811">
        <v>1.8089999999999999</v>
      </c>
      <c r="E1811" s="4">
        <f t="shared" si="165"/>
        <v>1.8089999999999999</v>
      </c>
      <c r="G1811">
        <v>1.6631</v>
      </c>
      <c r="I1811">
        <v>2.29515E-2</v>
      </c>
      <c r="J1811" s="3">
        <f t="shared" si="166"/>
        <v>1.7063822</v>
      </c>
      <c r="K1811">
        <v>7.8720299999999996</v>
      </c>
      <c r="L1811">
        <v>88726.6</v>
      </c>
      <c r="M1811">
        <f t="shared" si="167"/>
        <v>88.726600000000005</v>
      </c>
      <c r="N1811" s="1"/>
    </row>
    <row r="1812" spans="2:14" x14ac:dyDescent="0.25">
      <c r="D1812">
        <v>1.81</v>
      </c>
      <c r="E1812" s="4">
        <f t="shared" si="165"/>
        <v>1.81</v>
      </c>
      <c r="J1812" s="3">
        <f t="shared" si="166"/>
        <v>0</v>
      </c>
      <c r="L1812">
        <f>AVERAGE(L1811,L1813)</f>
        <v>88753.600000000006</v>
      </c>
      <c r="M1812">
        <f t="shared" si="167"/>
        <v>88.753600000000006</v>
      </c>
      <c r="N1812" s="1"/>
    </row>
    <row r="1813" spans="2:14" x14ac:dyDescent="0.25">
      <c r="B1813">
        <v>2.03307E-2</v>
      </c>
      <c r="D1813">
        <v>1.8109999999999999</v>
      </c>
      <c r="E1813" s="4">
        <f t="shared" si="165"/>
        <v>1.8109999999999999</v>
      </c>
      <c r="G1813">
        <v>1.6650100000000001</v>
      </c>
      <c r="I1813">
        <v>2.29964E-2</v>
      </c>
      <c r="J1813" s="3">
        <f t="shared" si="166"/>
        <v>1.7083371000000001</v>
      </c>
      <c r="K1813">
        <v>7.87235</v>
      </c>
      <c r="L1813">
        <v>88780.6</v>
      </c>
      <c r="M1813">
        <f t="shared" si="167"/>
        <v>88.780600000000007</v>
      </c>
      <c r="N1813" s="1"/>
    </row>
    <row r="1814" spans="2:14" x14ac:dyDescent="0.25">
      <c r="D1814">
        <v>1.8120000000000001</v>
      </c>
      <c r="E1814" s="4">
        <f t="shared" si="165"/>
        <v>1.8120000000000001</v>
      </c>
      <c r="J1814" s="3">
        <f t="shared" si="166"/>
        <v>0</v>
      </c>
      <c r="L1814">
        <f>AVERAGE(L1813,L1815)</f>
        <v>88807.55</v>
      </c>
      <c r="M1814">
        <f t="shared" si="167"/>
        <v>88.807550000000006</v>
      </c>
      <c r="N1814" s="1"/>
    </row>
    <row r="1815" spans="2:14" x14ac:dyDescent="0.25">
      <c r="B1815">
        <v>2.03307E-2</v>
      </c>
      <c r="D1815">
        <v>1.8129999999999999</v>
      </c>
      <c r="E1815" s="4">
        <f t="shared" si="165"/>
        <v>1.8129999999999999</v>
      </c>
      <c r="G1815">
        <v>1.66692</v>
      </c>
      <c r="I1815">
        <v>2.3041300000000001E-2</v>
      </c>
      <c r="J1815" s="3">
        <f t="shared" si="166"/>
        <v>1.7102919999999999</v>
      </c>
      <c r="K1815">
        <v>7.8726799999999999</v>
      </c>
      <c r="L1815">
        <v>88834.5</v>
      </c>
      <c r="M1815">
        <f t="shared" si="167"/>
        <v>88.834500000000006</v>
      </c>
      <c r="N1815" s="1"/>
    </row>
    <row r="1816" spans="2:14" x14ac:dyDescent="0.25">
      <c r="D1816">
        <v>1.8140000000000001</v>
      </c>
      <c r="E1816" s="4">
        <f t="shared" si="165"/>
        <v>1.8140000000000001</v>
      </c>
      <c r="J1816" s="3">
        <f t="shared" si="166"/>
        <v>0</v>
      </c>
      <c r="L1816">
        <f>AVERAGE(L1815,L1817)</f>
        <v>88861.45</v>
      </c>
      <c r="M1816">
        <f t="shared" si="167"/>
        <v>88.861449999999991</v>
      </c>
      <c r="N1816" s="1"/>
    </row>
    <row r="1817" spans="2:14" x14ac:dyDescent="0.25">
      <c r="B1817">
        <v>2.03307E-2</v>
      </c>
      <c r="D1817">
        <v>1.8149999999999999</v>
      </c>
      <c r="E1817" s="4">
        <f t="shared" si="165"/>
        <v>1.8149999999999999</v>
      </c>
      <c r="G1817">
        <v>1.66883</v>
      </c>
      <c r="I1817">
        <v>2.3086200000000001E-2</v>
      </c>
      <c r="J1817" s="3">
        <f t="shared" si="166"/>
        <v>1.7122469</v>
      </c>
      <c r="K1817">
        <v>7.8730000000000002</v>
      </c>
      <c r="L1817">
        <v>88888.4</v>
      </c>
      <c r="M1817">
        <f t="shared" si="167"/>
        <v>88.88839999999999</v>
      </c>
      <c r="N1817" s="1"/>
    </row>
    <row r="1818" spans="2:14" x14ac:dyDescent="0.25">
      <c r="D1818">
        <v>1.8160000000000001</v>
      </c>
      <c r="E1818" s="4">
        <f t="shared" si="165"/>
        <v>1.8160000000000001</v>
      </c>
      <c r="J1818" s="3">
        <f t="shared" si="166"/>
        <v>0</v>
      </c>
      <c r="L1818">
        <f>AVERAGE(L1817,L1819)</f>
        <v>88915.35</v>
      </c>
      <c r="M1818">
        <f t="shared" si="167"/>
        <v>88.915350000000004</v>
      </c>
      <c r="N1818" s="1"/>
    </row>
    <row r="1819" spans="2:14" x14ac:dyDescent="0.25">
      <c r="B1819">
        <v>2.03307E-2</v>
      </c>
      <c r="D1819">
        <v>1.8169999999999999</v>
      </c>
      <c r="E1819" s="4">
        <f t="shared" si="165"/>
        <v>1.8169999999999999</v>
      </c>
      <c r="G1819">
        <v>1.6707399999999999</v>
      </c>
      <c r="I1819">
        <v>2.3130999999999999E-2</v>
      </c>
      <c r="J1819" s="3">
        <f t="shared" si="166"/>
        <v>1.7142016999999998</v>
      </c>
      <c r="K1819">
        <v>7.8733199999999997</v>
      </c>
      <c r="L1819">
        <v>88942.3</v>
      </c>
      <c r="M1819">
        <f t="shared" si="167"/>
        <v>88.942300000000003</v>
      </c>
      <c r="N1819" s="1"/>
    </row>
    <row r="1820" spans="2:14" x14ac:dyDescent="0.25">
      <c r="D1820">
        <v>1.8180000000000001</v>
      </c>
      <c r="E1820" s="4">
        <f t="shared" si="165"/>
        <v>1.8180000000000001</v>
      </c>
      <c r="J1820" s="3">
        <f t="shared" si="166"/>
        <v>0</v>
      </c>
      <c r="L1820">
        <f>AVERAGE(L1819,L1821)</f>
        <v>88969.200000000012</v>
      </c>
      <c r="M1820">
        <f t="shared" si="167"/>
        <v>88.969200000000015</v>
      </c>
      <c r="N1820" s="1"/>
    </row>
    <row r="1821" spans="2:14" x14ac:dyDescent="0.25">
      <c r="B1821">
        <v>2.03307E-2</v>
      </c>
      <c r="D1821">
        <v>1.819</v>
      </c>
      <c r="E1821" s="4">
        <f t="shared" si="165"/>
        <v>1.819</v>
      </c>
      <c r="G1821">
        <v>1.67265</v>
      </c>
      <c r="I1821">
        <v>2.3175899999999999E-2</v>
      </c>
      <c r="J1821" s="3">
        <f t="shared" si="166"/>
        <v>1.7161565999999999</v>
      </c>
      <c r="K1821">
        <v>7.87364</v>
      </c>
      <c r="L1821">
        <v>88996.1</v>
      </c>
      <c r="M1821">
        <f t="shared" si="167"/>
        <v>88.996100000000013</v>
      </c>
      <c r="N1821" s="1"/>
    </row>
    <row r="1822" spans="2:14" x14ac:dyDescent="0.25">
      <c r="D1822">
        <v>1.82</v>
      </c>
      <c r="E1822" s="4">
        <f t="shared" si="165"/>
        <v>1.82</v>
      </c>
      <c r="J1822" s="3">
        <f t="shared" si="166"/>
        <v>0</v>
      </c>
      <c r="L1822">
        <f>AVERAGE(L1821,L1823)</f>
        <v>89022.950000000012</v>
      </c>
      <c r="M1822">
        <f t="shared" si="167"/>
        <v>89.022950000000009</v>
      </c>
      <c r="N1822" s="1"/>
    </row>
    <row r="1823" spans="2:14" x14ac:dyDescent="0.25">
      <c r="B1823">
        <v>2.03307E-2</v>
      </c>
      <c r="D1823">
        <v>1.821</v>
      </c>
      <c r="E1823" s="4">
        <f t="shared" si="165"/>
        <v>1.821</v>
      </c>
      <c r="G1823">
        <v>1.67456</v>
      </c>
      <c r="I1823">
        <v>2.3220899999999999E-2</v>
      </c>
      <c r="J1823" s="3">
        <f t="shared" si="166"/>
        <v>1.7181116000000001</v>
      </c>
      <c r="K1823">
        <v>7.8739600000000003</v>
      </c>
      <c r="L1823">
        <v>89049.8</v>
      </c>
      <c r="M1823">
        <f t="shared" si="167"/>
        <v>89.049800000000005</v>
      </c>
      <c r="N1823" s="1"/>
    </row>
    <row r="1824" spans="2:14" x14ac:dyDescent="0.25">
      <c r="D1824">
        <v>1.8220000000000001</v>
      </c>
      <c r="E1824" s="4">
        <f t="shared" si="165"/>
        <v>1.8220000000000001</v>
      </c>
      <c r="J1824" s="3">
        <f t="shared" si="166"/>
        <v>0</v>
      </c>
      <c r="L1824">
        <f>AVERAGE(L1823,L1825)</f>
        <v>89076.65</v>
      </c>
      <c r="M1824">
        <f t="shared" si="167"/>
        <v>89.076650000000001</v>
      </c>
      <c r="N1824" s="1"/>
    </row>
    <row r="1825" spans="2:14" x14ac:dyDescent="0.25">
      <c r="B1825">
        <v>2.03307E-2</v>
      </c>
      <c r="D1825">
        <v>1.823</v>
      </c>
      <c r="E1825" s="4">
        <f t="shared" si="165"/>
        <v>1.823</v>
      </c>
      <c r="G1825">
        <v>1.6764699999999999</v>
      </c>
      <c r="I1825">
        <v>2.32658E-2</v>
      </c>
      <c r="J1825" s="3">
        <f t="shared" si="166"/>
        <v>1.7200664999999997</v>
      </c>
      <c r="K1825">
        <v>7.8742799999999997</v>
      </c>
      <c r="L1825">
        <v>89103.5</v>
      </c>
      <c r="M1825">
        <f t="shared" si="167"/>
        <v>89.103499999999997</v>
      </c>
      <c r="N1825" s="1"/>
    </row>
    <row r="1826" spans="2:14" x14ac:dyDescent="0.25">
      <c r="D1826">
        <v>1.8240000000000001</v>
      </c>
      <c r="E1826" s="4">
        <f t="shared" si="165"/>
        <v>1.8240000000000001</v>
      </c>
      <c r="J1826" s="3">
        <f t="shared" si="166"/>
        <v>0</v>
      </c>
      <c r="L1826">
        <f>AVERAGE(L1825,L1827)</f>
        <v>89130.35</v>
      </c>
      <c r="M1826">
        <f t="shared" si="167"/>
        <v>89.130350000000007</v>
      </c>
      <c r="N1826" s="1"/>
    </row>
    <row r="1827" spans="2:14" x14ac:dyDescent="0.25">
      <c r="B1827">
        <v>2.03307E-2</v>
      </c>
      <c r="D1827">
        <v>1.825</v>
      </c>
      <c r="E1827" s="4">
        <f t="shared" si="165"/>
        <v>1.825</v>
      </c>
      <c r="G1827">
        <v>1.67838</v>
      </c>
      <c r="I1827">
        <v>2.33107E-2</v>
      </c>
      <c r="J1827" s="3">
        <f t="shared" si="166"/>
        <v>1.7220213999999998</v>
      </c>
      <c r="K1827">
        <v>7.8745900000000004</v>
      </c>
      <c r="L1827">
        <v>89157.2</v>
      </c>
      <c r="M1827">
        <f t="shared" si="167"/>
        <v>89.157200000000003</v>
      </c>
      <c r="N1827" s="1"/>
    </row>
    <row r="1828" spans="2:14" x14ac:dyDescent="0.25">
      <c r="D1828">
        <v>1.8260000000000001</v>
      </c>
      <c r="E1828" s="4">
        <f t="shared" si="165"/>
        <v>1.8260000000000001</v>
      </c>
      <c r="J1828" s="3">
        <f t="shared" si="166"/>
        <v>0</v>
      </c>
      <c r="L1828">
        <f>AVERAGE(L1827,L1829)</f>
        <v>89184</v>
      </c>
      <c r="M1828">
        <f t="shared" si="167"/>
        <v>89.183999999999997</v>
      </c>
      <c r="N1828" s="1"/>
    </row>
    <row r="1829" spans="2:14" x14ac:dyDescent="0.25">
      <c r="B1829">
        <v>2.03308E-2</v>
      </c>
      <c r="D1829">
        <v>1.827</v>
      </c>
      <c r="E1829" s="4">
        <f t="shared" si="165"/>
        <v>1.827</v>
      </c>
      <c r="G1829">
        <v>1.6802900000000001</v>
      </c>
      <c r="I1829">
        <v>2.3355500000000001E-2</v>
      </c>
      <c r="J1829" s="3">
        <f t="shared" si="166"/>
        <v>1.7239763000000001</v>
      </c>
      <c r="K1829">
        <v>7.8749099999999999</v>
      </c>
      <c r="L1829">
        <v>89210.8</v>
      </c>
      <c r="M1829">
        <f t="shared" si="167"/>
        <v>89.210800000000006</v>
      </c>
      <c r="N1829" s="1"/>
    </row>
    <row r="1830" spans="2:14" x14ac:dyDescent="0.25">
      <c r="D1830">
        <v>1.8280000000000001</v>
      </c>
      <c r="E1830" s="4">
        <f t="shared" si="165"/>
        <v>1.8280000000000001</v>
      </c>
      <c r="J1830" s="3">
        <f t="shared" si="166"/>
        <v>0</v>
      </c>
      <c r="L1830">
        <f>AVERAGE(L1829,L1831)</f>
        <v>89237.55</v>
      </c>
      <c r="M1830">
        <f t="shared" si="167"/>
        <v>89.237549999999999</v>
      </c>
      <c r="N1830" s="1"/>
    </row>
    <row r="1831" spans="2:14" x14ac:dyDescent="0.25">
      <c r="B1831">
        <v>2.03307E-2</v>
      </c>
      <c r="D1831">
        <v>1.829</v>
      </c>
      <c r="E1831" s="4">
        <f t="shared" si="165"/>
        <v>1.829</v>
      </c>
      <c r="G1831">
        <v>1.6821999999999999</v>
      </c>
      <c r="I1831">
        <v>2.34007E-2</v>
      </c>
      <c r="J1831" s="3">
        <f t="shared" si="166"/>
        <v>1.7259313999999999</v>
      </c>
      <c r="K1831">
        <v>7.8752300000000002</v>
      </c>
      <c r="L1831">
        <v>89264.3</v>
      </c>
      <c r="M1831">
        <f t="shared" si="167"/>
        <v>89.264300000000006</v>
      </c>
      <c r="N1831" s="1"/>
    </row>
    <row r="1832" spans="2:14" x14ac:dyDescent="0.25">
      <c r="D1832">
        <v>1.83</v>
      </c>
      <c r="E1832" s="4">
        <f t="shared" si="165"/>
        <v>1.83</v>
      </c>
      <c r="J1832" s="3">
        <f t="shared" si="166"/>
        <v>0</v>
      </c>
      <c r="L1832">
        <f>AVERAGE(L1831,L1833)</f>
        <v>89291.05</v>
      </c>
      <c r="M1832">
        <f t="shared" si="167"/>
        <v>89.291049999999998</v>
      </c>
      <c r="N1832" s="1"/>
    </row>
    <row r="1833" spans="2:14" x14ac:dyDescent="0.25">
      <c r="B1833">
        <v>2.03307E-2</v>
      </c>
      <c r="D1833">
        <v>1.831</v>
      </c>
      <c r="E1833" s="4">
        <f t="shared" si="165"/>
        <v>1.831</v>
      </c>
      <c r="G1833">
        <v>1.68411</v>
      </c>
      <c r="I1833">
        <v>2.34457E-2</v>
      </c>
      <c r="J1833" s="3">
        <f t="shared" si="166"/>
        <v>1.7278863999999998</v>
      </c>
      <c r="K1833">
        <v>7.87554</v>
      </c>
      <c r="L1833">
        <v>89317.8</v>
      </c>
      <c r="M1833">
        <f t="shared" si="167"/>
        <v>89.317800000000005</v>
      </c>
      <c r="N1833" s="1"/>
    </row>
    <row r="1834" spans="2:14" x14ac:dyDescent="0.25">
      <c r="D1834">
        <v>1.8320000000000001</v>
      </c>
      <c r="E1834" s="4">
        <f t="shared" si="165"/>
        <v>1.8320000000000001</v>
      </c>
      <c r="J1834" s="3">
        <f t="shared" si="166"/>
        <v>0</v>
      </c>
      <c r="L1834">
        <f>AVERAGE(L1833,L1835)</f>
        <v>89344.55</v>
      </c>
      <c r="M1834">
        <f t="shared" si="167"/>
        <v>89.344549999999998</v>
      </c>
      <c r="N1834" s="1"/>
    </row>
    <row r="1835" spans="2:14" x14ac:dyDescent="0.25">
      <c r="B1835">
        <v>2.0330600000000001E-2</v>
      </c>
      <c r="D1835">
        <v>1.833</v>
      </c>
      <c r="E1835" s="4">
        <f t="shared" si="165"/>
        <v>1.833</v>
      </c>
      <c r="G1835">
        <v>1.6860200000000001</v>
      </c>
      <c r="I1835">
        <v>2.3490799999999999E-2</v>
      </c>
      <c r="J1835" s="3">
        <f t="shared" si="166"/>
        <v>1.7298414000000002</v>
      </c>
      <c r="K1835">
        <v>7.8758600000000003</v>
      </c>
      <c r="L1835">
        <v>89371.3</v>
      </c>
      <c r="M1835">
        <f t="shared" si="167"/>
        <v>89.371300000000005</v>
      </c>
      <c r="N1835" s="1"/>
    </row>
    <row r="1836" spans="2:14" x14ac:dyDescent="0.25">
      <c r="D1836">
        <v>1.8340000000000001</v>
      </c>
      <c r="E1836" s="4">
        <f t="shared" si="165"/>
        <v>1.8340000000000001</v>
      </c>
      <c r="J1836" s="3">
        <f t="shared" si="166"/>
        <v>0</v>
      </c>
      <c r="L1836">
        <f>AVERAGE(L1835,L1837)</f>
        <v>89398</v>
      </c>
      <c r="M1836">
        <f t="shared" si="167"/>
        <v>89.397999999999996</v>
      </c>
      <c r="N1836" s="1"/>
    </row>
    <row r="1837" spans="2:14" x14ac:dyDescent="0.25">
      <c r="B1837">
        <v>2.0330600000000001E-2</v>
      </c>
      <c r="D1837">
        <v>1.835</v>
      </c>
      <c r="E1837" s="4">
        <f t="shared" si="165"/>
        <v>1.835</v>
      </c>
      <c r="G1837">
        <v>1.6879299999999999</v>
      </c>
      <c r="I1837">
        <v>2.3535799999999999E-2</v>
      </c>
      <c r="J1837" s="3">
        <f t="shared" si="166"/>
        <v>1.7317964000000001</v>
      </c>
      <c r="K1837">
        <v>7.8761799999999997</v>
      </c>
      <c r="L1837">
        <v>89424.7</v>
      </c>
      <c r="M1837">
        <f t="shared" si="167"/>
        <v>89.424700000000001</v>
      </c>
      <c r="N1837" s="1"/>
    </row>
    <row r="1838" spans="2:14" x14ac:dyDescent="0.25">
      <c r="D1838">
        <v>1.8360000000000001</v>
      </c>
      <c r="E1838" s="4">
        <f t="shared" si="165"/>
        <v>1.8360000000000001</v>
      </c>
      <c r="J1838" s="3">
        <f t="shared" si="166"/>
        <v>0</v>
      </c>
      <c r="L1838">
        <f>AVERAGE(L1837,L1839)</f>
        <v>89451.4</v>
      </c>
      <c r="M1838">
        <f t="shared" si="167"/>
        <v>89.451399999999992</v>
      </c>
      <c r="N1838" s="1"/>
    </row>
    <row r="1839" spans="2:14" x14ac:dyDescent="0.25">
      <c r="B1839">
        <v>2.03307E-2</v>
      </c>
      <c r="D1839">
        <v>1.837</v>
      </c>
      <c r="E1839" s="4">
        <f t="shared" si="165"/>
        <v>1.837</v>
      </c>
      <c r="G1839">
        <v>1.68984</v>
      </c>
      <c r="I1839">
        <v>2.3580899999999998E-2</v>
      </c>
      <c r="J1839" s="3">
        <f t="shared" si="166"/>
        <v>1.7337515999999999</v>
      </c>
      <c r="K1839">
        <v>7.8764900000000004</v>
      </c>
      <c r="L1839">
        <v>89478.1</v>
      </c>
      <c r="M1839">
        <f t="shared" si="167"/>
        <v>89.478100000000012</v>
      </c>
      <c r="N1839" s="1"/>
    </row>
    <row r="1840" spans="2:14" x14ac:dyDescent="0.25">
      <c r="D1840">
        <v>1.8380000000000001</v>
      </c>
      <c r="E1840" s="4">
        <f t="shared" si="165"/>
        <v>1.8380000000000001</v>
      </c>
      <c r="J1840" s="3">
        <f t="shared" si="166"/>
        <v>0</v>
      </c>
      <c r="L1840">
        <f>AVERAGE(L1839,L1841)</f>
        <v>89504.75</v>
      </c>
      <c r="M1840">
        <f t="shared" si="167"/>
        <v>89.504750000000001</v>
      </c>
      <c r="N1840" s="1"/>
    </row>
    <row r="1841" spans="2:14" x14ac:dyDescent="0.25">
      <c r="B1841">
        <v>2.03307E-2</v>
      </c>
      <c r="D1841">
        <v>1.839</v>
      </c>
      <c r="E1841" s="4">
        <f t="shared" si="165"/>
        <v>1.839</v>
      </c>
      <c r="G1841">
        <v>1.6917500000000001</v>
      </c>
      <c r="I1841">
        <v>2.3626000000000001E-2</v>
      </c>
      <c r="J1841" s="3">
        <f t="shared" si="166"/>
        <v>1.7357066999999999</v>
      </c>
      <c r="K1841">
        <v>7.8768099999999999</v>
      </c>
      <c r="L1841">
        <v>89531.4</v>
      </c>
      <c r="M1841">
        <f t="shared" si="167"/>
        <v>89.531399999999991</v>
      </c>
      <c r="N1841" s="1"/>
    </row>
    <row r="1842" spans="2:14" x14ac:dyDescent="0.25">
      <c r="D1842">
        <v>1.84</v>
      </c>
      <c r="E1842" s="4">
        <f t="shared" si="165"/>
        <v>1.84</v>
      </c>
      <c r="J1842" s="3">
        <f t="shared" si="166"/>
        <v>0</v>
      </c>
      <c r="L1842">
        <f>AVERAGE(L1841,L1843)</f>
        <v>89558</v>
      </c>
      <c r="M1842">
        <f t="shared" si="167"/>
        <v>89.558000000000007</v>
      </c>
      <c r="N1842" s="1"/>
    </row>
    <row r="1843" spans="2:14" x14ac:dyDescent="0.25">
      <c r="B1843">
        <v>2.0330500000000001E-2</v>
      </c>
      <c r="D1843">
        <v>1.841</v>
      </c>
      <c r="E1843" s="4">
        <f t="shared" si="165"/>
        <v>1.841</v>
      </c>
      <c r="G1843">
        <v>1.6936599999999999</v>
      </c>
      <c r="I1843">
        <v>2.3671299999999999E-2</v>
      </c>
      <c r="J1843" s="3">
        <f t="shared" si="166"/>
        <v>1.7376617999999999</v>
      </c>
      <c r="K1843">
        <v>7.8771300000000002</v>
      </c>
      <c r="L1843">
        <v>89584.6</v>
      </c>
      <c r="M1843">
        <f t="shared" si="167"/>
        <v>89.584600000000009</v>
      </c>
      <c r="N1843" s="1"/>
    </row>
    <row r="1844" spans="2:14" x14ac:dyDescent="0.25">
      <c r="D1844">
        <v>1.8420000000000001</v>
      </c>
      <c r="E1844" s="4">
        <f t="shared" si="165"/>
        <v>1.8420000000000001</v>
      </c>
      <c r="J1844" s="3">
        <f t="shared" si="166"/>
        <v>0</v>
      </c>
      <c r="L1844">
        <f>AVERAGE(L1843,L1845)</f>
        <v>89611.25</v>
      </c>
      <c r="M1844">
        <f t="shared" si="167"/>
        <v>89.611249999999998</v>
      </c>
      <c r="N1844" s="1"/>
    </row>
    <row r="1845" spans="2:14" x14ac:dyDescent="0.25">
      <c r="B1845">
        <v>2.0330600000000001E-2</v>
      </c>
      <c r="D1845">
        <v>1.843</v>
      </c>
      <c r="E1845" s="4">
        <f t="shared" si="165"/>
        <v>1.843</v>
      </c>
      <c r="G1845">
        <v>1.69557</v>
      </c>
      <c r="I1845">
        <v>2.3716399999999999E-2</v>
      </c>
      <c r="J1845" s="3">
        <f t="shared" si="166"/>
        <v>1.7396170000000002</v>
      </c>
      <c r="K1845">
        <v>7.87744</v>
      </c>
      <c r="L1845">
        <v>89637.9</v>
      </c>
      <c r="M1845">
        <f t="shared" si="167"/>
        <v>89.637899999999988</v>
      </c>
      <c r="N1845" s="1"/>
    </row>
    <row r="1846" spans="2:14" x14ac:dyDescent="0.25">
      <c r="D1846">
        <v>1.8440000000000001</v>
      </c>
      <c r="E1846" s="4">
        <f t="shared" si="165"/>
        <v>1.8440000000000001</v>
      </c>
      <c r="J1846" s="3">
        <f t="shared" si="166"/>
        <v>0</v>
      </c>
      <c r="L1846">
        <f>AVERAGE(L1845,L1847)</f>
        <v>89664.45</v>
      </c>
      <c r="M1846">
        <f t="shared" si="167"/>
        <v>89.664450000000002</v>
      </c>
      <c r="N1846" s="1"/>
    </row>
    <row r="1847" spans="2:14" x14ac:dyDescent="0.25">
      <c r="B1847">
        <v>2.0330600000000001E-2</v>
      </c>
      <c r="D1847">
        <v>1.845</v>
      </c>
      <c r="E1847" s="4">
        <f t="shared" si="165"/>
        <v>1.845</v>
      </c>
      <c r="G1847">
        <v>1.6974800000000001</v>
      </c>
      <c r="I1847">
        <v>2.3761500000000001E-2</v>
      </c>
      <c r="J1847" s="3">
        <f t="shared" si="166"/>
        <v>1.7415721000000002</v>
      </c>
      <c r="K1847">
        <v>7.8777499999999998</v>
      </c>
      <c r="L1847">
        <v>89691</v>
      </c>
      <c r="M1847">
        <f t="shared" si="167"/>
        <v>89.691000000000003</v>
      </c>
      <c r="N1847" s="1"/>
    </row>
    <row r="1848" spans="2:14" x14ac:dyDescent="0.25">
      <c r="D1848">
        <v>1.8460000000000001</v>
      </c>
      <c r="E1848" s="4">
        <f t="shared" si="165"/>
        <v>1.8460000000000001</v>
      </c>
      <c r="J1848" s="3">
        <f t="shared" si="166"/>
        <v>0</v>
      </c>
      <c r="L1848">
        <f>L1847+(L$1860-L$1847)/13</f>
        <v>89717.5</v>
      </c>
      <c r="M1848">
        <f t="shared" si="167"/>
        <v>89.717500000000001</v>
      </c>
      <c r="N1848" s="1"/>
    </row>
    <row r="1849" spans="2:14" x14ac:dyDescent="0.25">
      <c r="D1849">
        <v>1.847</v>
      </c>
      <c r="E1849" s="4">
        <f t="shared" si="165"/>
        <v>1.847</v>
      </c>
      <c r="J1849" s="3">
        <f t="shared" si="166"/>
        <v>0</v>
      </c>
      <c r="L1849">
        <f t="shared" ref="L1849:L1859" si="168">L1848+(L$1860-L$1847)/13</f>
        <v>89744</v>
      </c>
      <c r="M1849">
        <f t="shared" si="167"/>
        <v>89.744</v>
      </c>
    </row>
    <row r="1850" spans="2:14" x14ac:dyDescent="0.25">
      <c r="D1850">
        <v>1.8480000000000001</v>
      </c>
      <c r="E1850" s="4">
        <f t="shared" si="165"/>
        <v>1.8480000000000001</v>
      </c>
      <c r="J1850" s="3">
        <f t="shared" si="166"/>
        <v>0</v>
      </c>
      <c r="L1850">
        <f t="shared" si="168"/>
        <v>89770.5</v>
      </c>
      <c r="M1850">
        <f t="shared" si="167"/>
        <v>89.770499999999998</v>
      </c>
    </row>
    <row r="1851" spans="2:14" x14ac:dyDescent="0.25">
      <c r="D1851">
        <v>1.849</v>
      </c>
      <c r="E1851" s="4">
        <f t="shared" si="165"/>
        <v>1.849</v>
      </c>
      <c r="J1851" s="3">
        <f t="shared" si="166"/>
        <v>0</v>
      </c>
      <c r="L1851">
        <f t="shared" si="168"/>
        <v>89797</v>
      </c>
      <c r="M1851">
        <f t="shared" si="167"/>
        <v>89.796999999999997</v>
      </c>
    </row>
    <row r="1852" spans="2:14" x14ac:dyDescent="0.25">
      <c r="D1852">
        <v>1.85</v>
      </c>
      <c r="E1852" s="4">
        <f t="shared" si="165"/>
        <v>1.85</v>
      </c>
      <c r="J1852" s="3">
        <f t="shared" si="166"/>
        <v>0</v>
      </c>
      <c r="L1852">
        <f t="shared" si="168"/>
        <v>89823.5</v>
      </c>
      <c r="M1852">
        <f t="shared" si="167"/>
        <v>89.823499999999996</v>
      </c>
    </row>
    <row r="1853" spans="2:14" x14ac:dyDescent="0.25">
      <c r="D1853">
        <v>1.851</v>
      </c>
      <c r="E1853" s="4">
        <f t="shared" si="165"/>
        <v>1.851</v>
      </c>
      <c r="J1853" s="3">
        <f t="shared" si="166"/>
        <v>0</v>
      </c>
      <c r="L1853">
        <f t="shared" si="168"/>
        <v>89850</v>
      </c>
      <c r="M1853">
        <f t="shared" si="167"/>
        <v>89.85</v>
      </c>
    </row>
    <row r="1854" spans="2:14" x14ac:dyDescent="0.25">
      <c r="D1854">
        <v>1.8520000000000001</v>
      </c>
      <c r="E1854" s="4">
        <f t="shared" si="165"/>
        <v>1.8520000000000001</v>
      </c>
      <c r="J1854" s="3">
        <f t="shared" si="166"/>
        <v>0</v>
      </c>
      <c r="L1854">
        <f t="shared" si="168"/>
        <v>89876.5</v>
      </c>
      <c r="M1854">
        <f t="shared" si="167"/>
        <v>89.876499999999993</v>
      </c>
    </row>
    <row r="1855" spans="2:14" x14ac:dyDescent="0.25">
      <c r="D1855">
        <v>1.853</v>
      </c>
      <c r="E1855" s="4">
        <f t="shared" si="165"/>
        <v>1.853</v>
      </c>
      <c r="J1855" s="3">
        <f t="shared" si="166"/>
        <v>0</v>
      </c>
      <c r="L1855">
        <f t="shared" si="168"/>
        <v>89903</v>
      </c>
      <c r="M1855">
        <f t="shared" si="167"/>
        <v>89.903000000000006</v>
      </c>
    </row>
    <row r="1856" spans="2:14" x14ac:dyDescent="0.25">
      <c r="D1856">
        <v>1.8540000000000001</v>
      </c>
      <c r="E1856" s="4">
        <f t="shared" si="165"/>
        <v>1.8540000000000001</v>
      </c>
      <c r="J1856" s="3">
        <f t="shared" si="166"/>
        <v>0</v>
      </c>
      <c r="L1856">
        <f t="shared" si="168"/>
        <v>89929.5</v>
      </c>
      <c r="M1856">
        <f t="shared" si="167"/>
        <v>89.929500000000004</v>
      </c>
    </row>
    <row r="1857" spans="2:13" x14ac:dyDescent="0.25">
      <c r="D1857">
        <v>1.855</v>
      </c>
      <c r="E1857" s="4">
        <f t="shared" si="165"/>
        <v>1.855</v>
      </c>
      <c r="J1857" s="3">
        <f t="shared" si="166"/>
        <v>0</v>
      </c>
      <c r="L1857">
        <f t="shared" si="168"/>
        <v>89956</v>
      </c>
      <c r="M1857">
        <f t="shared" si="167"/>
        <v>89.956000000000003</v>
      </c>
    </row>
    <row r="1858" spans="2:13" x14ac:dyDescent="0.25">
      <c r="D1858">
        <v>1.8560000000000001</v>
      </c>
      <c r="E1858" s="4">
        <f t="shared" si="165"/>
        <v>1.8560000000000001</v>
      </c>
      <c r="J1858" s="3">
        <f t="shared" si="166"/>
        <v>0</v>
      </c>
      <c r="L1858">
        <f t="shared" si="168"/>
        <v>89982.5</v>
      </c>
      <c r="M1858">
        <f t="shared" si="167"/>
        <v>89.982500000000002</v>
      </c>
    </row>
    <row r="1859" spans="2:13" x14ac:dyDescent="0.25">
      <c r="D1859">
        <v>1.857</v>
      </c>
      <c r="E1859" s="4">
        <f t="shared" si="165"/>
        <v>1.857</v>
      </c>
      <c r="J1859" s="3">
        <f t="shared" si="166"/>
        <v>0</v>
      </c>
      <c r="L1859">
        <f t="shared" si="168"/>
        <v>90009</v>
      </c>
      <c r="M1859">
        <f t="shared" si="167"/>
        <v>90.009</v>
      </c>
    </row>
    <row r="1860" spans="2:13" x14ac:dyDescent="0.25">
      <c r="B1860">
        <v>2.0330600000000001E-2</v>
      </c>
      <c r="D1860">
        <v>1.8580000000000001</v>
      </c>
      <c r="E1860" s="4">
        <f t="shared" ref="E1860:E1923" si="169">ROUND(D1860,3)</f>
        <v>1.8580000000000001</v>
      </c>
      <c r="G1860">
        <v>1.7098899999999999</v>
      </c>
      <c r="I1860">
        <v>2.40555E-2</v>
      </c>
      <c r="J1860" s="3">
        <f t="shared" ref="J1860:J1923" si="170">B1860+G1860+I1860</f>
        <v>1.7542761</v>
      </c>
      <c r="K1860">
        <v>7.8797800000000002</v>
      </c>
      <c r="L1860">
        <v>90035.5</v>
      </c>
      <c r="M1860">
        <f t="shared" ref="M1860:M1923" si="171">L1860/1000</f>
        <v>90.035499999999999</v>
      </c>
    </row>
    <row r="1861" spans="2:13" x14ac:dyDescent="0.25">
      <c r="D1861">
        <v>1.859</v>
      </c>
      <c r="E1861" s="4">
        <f t="shared" si="169"/>
        <v>1.859</v>
      </c>
      <c r="J1861" s="3">
        <f t="shared" si="170"/>
        <v>0</v>
      </c>
      <c r="L1861">
        <f>AVERAGE(L1860,L1862)</f>
        <v>90061.9</v>
      </c>
      <c r="M1861">
        <f t="shared" si="171"/>
        <v>90.061899999999994</v>
      </c>
    </row>
    <row r="1862" spans="2:13" x14ac:dyDescent="0.25">
      <c r="B1862">
        <v>2.0330600000000001E-2</v>
      </c>
      <c r="D1862">
        <v>1.86</v>
      </c>
      <c r="E1862" s="4">
        <f t="shared" si="169"/>
        <v>1.86</v>
      </c>
      <c r="G1862">
        <v>1.7118</v>
      </c>
      <c r="I1862">
        <v>2.4100699999999999E-2</v>
      </c>
      <c r="J1862" s="3">
        <f t="shared" si="170"/>
        <v>1.7562313000000001</v>
      </c>
      <c r="K1862">
        <v>7.88009</v>
      </c>
      <c r="L1862">
        <v>90088.3</v>
      </c>
      <c r="M1862">
        <f t="shared" si="171"/>
        <v>90.088300000000004</v>
      </c>
    </row>
    <row r="1863" spans="2:13" x14ac:dyDescent="0.25">
      <c r="D1863">
        <v>1.861</v>
      </c>
      <c r="E1863" s="4">
        <f t="shared" si="169"/>
        <v>1.861</v>
      </c>
      <c r="J1863" s="3">
        <f t="shared" si="170"/>
        <v>0</v>
      </c>
      <c r="L1863">
        <f>AVERAGE(L1862,L1864)</f>
        <v>90114.65</v>
      </c>
      <c r="M1863">
        <f t="shared" si="171"/>
        <v>90.114649999999997</v>
      </c>
    </row>
    <row r="1864" spans="2:13" x14ac:dyDescent="0.25">
      <c r="B1864">
        <v>2.03307E-2</v>
      </c>
      <c r="D1864">
        <v>1.8620000000000001</v>
      </c>
      <c r="E1864" s="4">
        <f t="shared" si="169"/>
        <v>1.8620000000000001</v>
      </c>
      <c r="G1864">
        <v>1.7137100000000001</v>
      </c>
      <c r="I1864">
        <v>2.4146000000000001E-2</v>
      </c>
      <c r="J1864" s="3">
        <f t="shared" si="170"/>
        <v>1.7581867</v>
      </c>
      <c r="K1864">
        <v>7.8803999999999998</v>
      </c>
      <c r="L1864">
        <v>90141</v>
      </c>
      <c r="M1864">
        <f t="shared" si="171"/>
        <v>90.141000000000005</v>
      </c>
    </row>
    <row r="1865" spans="2:13" x14ac:dyDescent="0.25">
      <c r="D1865">
        <v>1.863</v>
      </c>
      <c r="E1865" s="4">
        <f t="shared" si="169"/>
        <v>1.863</v>
      </c>
      <c r="J1865" s="3">
        <f t="shared" si="170"/>
        <v>0</v>
      </c>
      <c r="L1865">
        <f>AVERAGE(L1864,L1866)</f>
        <v>90167.4</v>
      </c>
      <c r="M1865">
        <f t="shared" si="171"/>
        <v>90.167400000000001</v>
      </c>
    </row>
    <row r="1866" spans="2:13" x14ac:dyDescent="0.25">
      <c r="B1866">
        <v>2.03307E-2</v>
      </c>
      <c r="D1866">
        <v>1.8640000000000001</v>
      </c>
      <c r="E1866" s="4">
        <f t="shared" si="169"/>
        <v>1.8640000000000001</v>
      </c>
      <c r="G1866">
        <v>1.7156199999999999</v>
      </c>
      <c r="I1866">
        <v>2.4191399999999998E-2</v>
      </c>
      <c r="J1866" s="3">
        <f t="shared" si="170"/>
        <v>1.7601420999999999</v>
      </c>
      <c r="K1866">
        <v>7.8807099999999997</v>
      </c>
      <c r="L1866">
        <v>90193.8</v>
      </c>
      <c r="M1866">
        <f t="shared" si="171"/>
        <v>90.193799999999996</v>
      </c>
    </row>
    <row r="1867" spans="2:13" x14ac:dyDescent="0.25">
      <c r="D1867">
        <v>1.865</v>
      </c>
      <c r="E1867" s="4">
        <f t="shared" si="169"/>
        <v>1.865</v>
      </c>
      <c r="J1867" s="3">
        <f t="shared" si="170"/>
        <v>0</v>
      </c>
      <c r="L1867">
        <f>AVERAGE(L1866,L1868)</f>
        <v>90220.1</v>
      </c>
      <c r="M1867">
        <f t="shared" si="171"/>
        <v>90.220100000000002</v>
      </c>
    </row>
    <row r="1868" spans="2:13" x14ac:dyDescent="0.25">
      <c r="B1868">
        <v>2.03307E-2</v>
      </c>
      <c r="D1868">
        <v>1.8660000000000001</v>
      </c>
      <c r="E1868" s="4">
        <f t="shared" si="169"/>
        <v>1.8660000000000001</v>
      </c>
      <c r="G1868">
        <v>1.71753</v>
      </c>
      <c r="I1868">
        <v>2.42367E-2</v>
      </c>
      <c r="J1868" s="3">
        <f t="shared" si="170"/>
        <v>1.7620974</v>
      </c>
      <c r="K1868">
        <v>7.8810200000000004</v>
      </c>
      <c r="L1868">
        <v>90246.399999999994</v>
      </c>
      <c r="M1868">
        <f t="shared" si="171"/>
        <v>90.246399999999994</v>
      </c>
    </row>
    <row r="1869" spans="2:13" x14ac:dyDescent="0.25">
      <c r="D1869">
        <v>1.867</v>
      </c>
      <c r="E1869" s="4">
        <f t="shared" si="169"/>
        <v>1.867</v>
      </c>
      <c r="J1869" s="3">
        <f t="shared" si="170"/>
        <v>0</v>
      </c>
      <c r="L1869">
        <f>AVERAGE(L1868,L1870)</f>
        <v>90272.75</v>
      </c>
      <c r="M1869">
        <f t="shared" si="171"/>
        <v>90.272750000000002</v>
      </c>
    </row>
    <row r="1870" spans="2:13" x14ac:dyDescent="0.25">
      <c r="B1870">
        <v>2.03308E-2</v>
      </c>
      <c r="D1870">
        <v>1.8680000000000001</v>
      </c>
      <c r="E1870" s="4">
        <f t="shared" si="169"/>
        <v>1.8680000000000001</v>
      </c>
      <c r="G1870">
        <v>1.7194400000000001</v>
      </c>
      <c r="I1870">
        <v>2.4282000000000001E-2</v>
      </c>
      <c r="J1870" s="3">
        <f t="shared" si="170"/>
        <v>1.7640528</v>
      </c>
      <c r="K1870">
        <v>7.8813199999999997</v>
      </c>
      <c r="L1870">
        <v>90299.1</v>
      </c>
      <c r="M1870">
        <f t="shared" si="171"/>
        <v>90.29910000000001</v>
      </c>
    </row>
    <row r="1871" spans="2:13" x14ac:dyDescent="0.25">
      <c r="D1871">
        <v>1.869</v>
      </c>
      <c r="E1871" s="4">
        <f t="shared" si="169"/>
        <v>1.869</v>
      </c>
      <c r="J1871" s="3">
        <f t="shared" si="170"/>
        <v>0</v>
      </c>
      <c r="L1871">
        <f>AVERAGE(L1870,L1872)</f>
        <v>90325.35</v>
      </c>
      <c r="M1871">
        <f t="shared" si="171"/>
        <v>90.32535</v>
      </c>
    </row>
    <row r="1872" spans="2:13" x14ac:dyDescent="0.25">
      <c r="B1872">
        <v>2.03307E-2</v>
      </c>
      <c r="D1872">
        <v>1.87</v>
      </c>
      <c r="E1872" s="4">
        <f t="shared" si="169"/>
        <v>1.87</v>
      </c>
      <c r="G1872">
        <v>1.7213400000000001</v>
      </c>
      <c r="I1872">
        <v>2.4327499999999998E-2</v>
      </c>
      <c r="J1872" s="3">
        <f t="shared" si="170"/>
        <v>1.7659982000000001</v>
      </c>
      <c r="K1872">
        <v>7.8816300000000004</v>
      </c>
      <c r="L1872">
        <v>90351.6</v>
      </c>
      <c r="M1872">
        <f t="shared" si="171"/>
        <v>90.351600000000005</v>
      </c>
    </row>
    <row r="1873" spans="2:13" x14ac:dyDescent="0.25">
      <c r="D1873">
        <v>1.871</v>
      </c>
      <c r="E1873" s="4">
        <f t="shared" si="169"/>
        <v>1.871</v>
      </c>
      <c r="J1873" s="3">
        <f t="shared" si="170"/>
        <v>0</v>
      </c>
      <c r="L1873">
        <f>AVERAGE(L1872,L1874)</f>
        <v>90377.9</v>
      </c>
      <c r="M1873">
        <f t="shared" si="171"/>
        <v>90.377899999999997</v>
      </c>
    </row>
    <row r="1874" spans="2:13" x14ac:dyDescent="0.25">
      <c r="B1874">
        <v>2.03307E-2</v>
      </c>
      <c r="D1874">
        <v>1.8720000000000001</v>
      </c>
      <c r="E1874" s="4">
        <f t="shared" si="169"/>
        <v>1.8720000000000001</v>
      </c>
      <c r="G1874">
        <v>1.7232499999999999</v>
      </c>
      <c r="I1874">
        <v>2.43728E-2</v>
      </c>
      <c r="J1874" s="3">
        <f t="shared" si="170"/>
        <v>1.7679535</v>
      </c>
      <c r="K1874">
        <v>7.8819400000000002</v>
      </c>
      <c r="L1874">
        <v>90404.2</v>
      </c>
      <c r="M1874">
        <f t="shared" si="171"/>
        <v>90.404200000000003</v>
      </c>
    </row>
    <row r="1875" spans="2:13" x14ac:dyDescent="0.25">
      <c r="D1875">
        <v>1.873</v>
      </c>
      <c r="E1875" s="4">
        <f t="shared" si="169"/>
        <v>1.873</v>
      </c>
      <c r="J1875" s="3">
        <f t="shared" si="170"/>
        <v>0</v>
      </c>
      <c r="L1875">
        <f>AVERAGE(L1874,L1876)</f>
        <v>90430.45</v>
      </c>
      <c r="M1875">
        <f t="shared" si="171"/>
        <v>90.430449999999993</v>
      </c>
    </row>
    <row r="1876" spans="2:13" x14ac:dyDescent="0.25">
      <c r="B1876">
        <v>2.03308E-2</v>
      </c>
      <c r="D1876">
        <v>1.8740000000000001</v>
      </c>
      <c r="E1876" s="4">
        <f t="shared" si="169"/>
        <v>1.8740000000000001</v>
      </c>
      <c r="G1876">
        <v>1.72516</v>
      </c>
      <c r="I1876">
        <v>2.4418200000000001E-2</v>
      </c>
      <c r="J1876" s="3">
        <f t="shared" si="170"/>
        <v>1.769909</v>
      </c>
      <c r="K1876">
        <v>7.8822400000000004</v>
      </c>
      <c r="L1876">
        <v>90456.7</v>
      </c>
      <c r="M1876">
        <f t="shared" si="171"/>
        <v>90.456699999999998</v>
      </c>
    </row>
    <row r="1877" spans="2:13" x14ac:dyDescent="0.25">
      <c r="D1877">
        <v>1.875</v>
      </c>
      <c r="E1877" s="4">
        <f t="shared" si="169"/>
        <v>1.875</v>
      </c>
      <c r="J1877" s="3">
        <f t="shared" si="170"/>
        <v>0</v>
      </c>
      <c r="L1877">
        <f>AVERAGE(L1876,L1878)</f>
        <v>90482.9</v>
      </c>
      <c r="M1877">
        <f t="shared" si="171"/>
        <v>90.482900000000001</v>
      </c>
    </row>
    <row r="1878" spans="2:13" x14ac:dyDescent="0.25">
      <c r="B1878">
        <v>2.0330600000000001E-2</v>
      </c>
      <c r="D1878">
        <v>1.8759999999999999</v>
      </c>
      <c r="E1878" s="4">
        <f t="shared" si="169"/>
        <v>1.8759999999999999</v>
      </c>
      <c r="G1878">
        <v>1.7270700000000001</v>
      </c>
      <c r="I1878">
        <v>2.4463800000000001E-2</v>
      </c>
      <c r="J1878" s="3">
        <f t="shared" si="170"/>
        <v>1.7718644000000001</v>
      </c>
      <c r="K1878">
        <v>7.8825500000000002</v>
      </c>
      <c r="L1878">
        <v>90509.1</v>
      </c>
      <c r="M1878">
        <f t="shared" si="171"/>
        <v>90.509100000000004</v>
      </c>
    </row>
    <row r="1879" spans="2:13" x14ac:dyDescent="0.25">
      <c r="D1879">
        <v>1.877</v>
      </c>
      <c r="E1879" s="4">
        <f t="shared" si="169"/>
        <v>1.877</v>
      </c>
      <c r="J1879" s="3">
        <f t="shared" si="170"/>
        <v>0</v>
      </c>
      <c r="L1879">
        <f>AVERAGE(L1878,L1880)</f>
        <v>90535.3</v>
      </c>
      <c r="M1879">
        <f t="shared" si="171"/>
        <v>90.535300000000007</v>
      </c>
    </row>
    <row r="1880" spans="2:13" x14ac:dyDescent="0.25">
      <c r="B1880">
        <v>2.03307E-2</v>
      </c>
      <c r="D1880">
        <v>1.8779999999999999</v>
      </c>
      <c r="E1880" s="4">
        <f t="shared" si="169"/>
        <v>1.8779999999999999</v>
      </c>
      <c r="G1880">
        <v>1.72898</v>
      </c>
      <c r="I1880">
        <v>2.4509300000000001E-2</v>
      </c>
      <c r="J1880" s="3">
        <f t="shared" si="170"/>
        <v>1.77382</v>
      </c>
      <c r="K1880">
        <v>7.88286</v>
      </c>
      <c r="L1880">
        <v>90561.5</v>
      </c>
      <c r="M1880">
        <f t="shared" si="171"/>
        <v>90.561499999999995</v>
      </c>
    </row>
    <row r="1881" spans="2:13" x14ac:dyDescent="0.25">
      <c r="D1881">
        <v>1.879</v>
      </c>
      <c r="E1881" s="4">
        <f t="shared" si="169"/>
        <v>1.879</v>
      </c>
      <c r="J1881" s="3">
        <f t="shared" si="170"/>
        <v>0</v>
      </c>
      <c r="L1881">
        <f>AVERAGE(L1880,L1882)</f>
        <v>90587.65</v>
      </c>
      <c r="M1881">
        <f t="shared" si="171"/>
        <v>90.587649999999996</v>
      </c>
    </row>
    <row r="1882" spans="2:13" x14ac:dyDescent="0.25">
      <c r="B1882">
        <v>2.03307E-2</v>
      </c>
      <c r="D1882">
        <v>1.88</v>
      </c>
      <c r="E1882" s="4">
        <f t="shared" si="169"/>
        <v>1.88</v>
      </c>
      <c r="G1882">
        <v>1.73089</v>
      </c>
      <c r="I1882">
        <v>2.4554699999999999E-2</v>
      </c>
      <c r="J1882" s="3">
        <f t="shared" si="170"/>
        <v>1.7757753999999999</v>
      </c>
      <c r="K1882">
        <v>7.8831600000000002</v>
      </c>
      <c r="L1882">
        <v>90613.8</v>
      </c>
      <c r="M1882">
        <f t="shared" si="171"/>
        <v>90.613799999999998</v>
      </c>
    </row>
    <row r="1883" spans="2:13" x14ac:dyDescent="0.25">
      <c r="D1883">
        <v>1.881</v>
      </c>
      <c r="E1883" s="4">
        <f t="shared" si="169"/>
        <v>1.881</v>
      </c>
      <c r="J1883" s="3">
        <f t="shared" si="170"/>
        <v>0</v>
      </c>
      <c r="L1883">
        <f>AVERAGE(L1882,L1884)</f>
        <v>90639.950000000012</v>
      </c>
      <c r="M1883">
        <f t="shared" si="171"/>
        <v>90.639950000000013</v>
      </c>
    </row>
    <row r="1884" spans="2:13" x14ac:dyDescent="0.25">
      <c r="B1884">
        <v>2.03307E-2</v>
      </c>
      <c r="D1884">
        <v>1.8819999999999999</v>
      </c>
      <c r="E1884" s="4">
        <f t="shared" si="169"/>
        <v>1.8819999999999999</v>
      </c>
      <c r="G1884">
        <v>1.7327999999999999</v>
      </c>
      <c r="I1884">
        <v>2.4600199999999999E-2</v>
      </c>
      <c r="J1884" s="3">
        <f t="shared" si="170"/>
        <v>1.7777308999999999</v>
      </c>
      <c r="K1884">
        <v>7.88347</v>
      </c>
      <c r="L1884">
        <v>90666.1</v>
      </c>
      <c r="M1884">
        <f t="shared" si="171"/>
        <v>90.6661</v>
      </c>
    </row>
    <row r="1885" spans="2:13" x14ac:dyDescent="0.25">
      <c r="D1885">
        <v>1.883</v>
      </c>
      <c r="E1885" s="4">
        <f t="shared" si="169"/>
        <v>1.883</v>
      </c>
      <c r="J1885" s="3">
        <f t="shared" si="170"/>
        <v>0</v>
      </c>
      <c r="L1885">
        <f>AVERAGE(L1884,L1886)</f>
        <v>90692.25</v>
      </c>
      <c r="M1885">
        <f t="shared" si="171"/>
        <v>90.692250000000001</v>
      </c>
    </row>
    <row r="1886" spans="2:13" x14ac:dyDescent="0.25">
      <c r="B1886">
        <v>2.0330600000000001E-2</v>
      </c>
      <c r="D1886">
        <v>1.8839999999999999</v>
      </c>
      <c r="E1886" s="4">
        <f t="shared" si="169"/>
        <v>1.8839999999999999</v>
      </c>
      <c r="G1886">
        <v>1.73471</v>
      </c>
      <c r="I1886">
        <v>2.4645799999999999E-2</v>
      </c>
      <c r="J1886" s="3">
        <f t="shared" si="170"/>
        <v>1.7796864000000001</v>
      </c>
      <c r="K1886">
        <v>7.8837700000000002</v>
      </c>
      <c r="L1886">
        <v>90718.399999999994</v>
      </c>
      <c r="M1886">
        <f t="shared" si="171"/>
        <v>90.718399999999988</v>
      </c>
    </row>
    <row r="1887" spans="2:13" x14ac:dyDescent="0.25">
      <c r="D1887">
        <v>1.885</v>
      </c>
      <c r="E1887" s="4">
        <f t="shared" si="169"/>
        <v>1.885</v>
      </c>
      <c r="J1887" s="3">
        <f t="shared" si="170"/>
        <v>0</v>
      </c>
      <c r="L1887">
        <f>AVERAGE(L1886,L1888)</f>
        <v>90744.5</v>
      </c>
      <c r="M1887">
        <f t="shared" si="171"/>
        <v>90.744500000000002</v>
      </c>
    </row>
    <row r="1888" spans="2:13" x14ac:dyDescent="0.25">
      <c r="B1888">
        <v>2.03308E-2</v>
      </c>
      <c r="D1888">
        <v>1.8859999999999999</v>
      </c>
      <c r="E1888" s="4">
        <f t="shared" si="169"/>
        <v>1.8859999999999999</v>
      </c>
      <c r="G1888">
        <v>1.7366200000000001</v>
      </c>
      <c r="I1888">
        <v>2.4691100000000001E-2</v>
      </c>
      <c r="J1888" s="3">
        <f t="shared" si="170"/>
        <v>1.7816419000000001</v>
      </c>
      <c r="K1888">
        <v>7.8840700000000004</v>
      </c>
      <c r="L1888">
        <v>90770.6</v>
      </c>
      <c r="M1888">
        <f t="shared" si="171"/>
        <v>90.770600000000002</v>
      </c>
    </row>
    <row r="1889" spans="2:13" x14ac:dyDescent="0.25">
      <c r="D1889">
        <v>1.887</v>
      </c>
      <c r="E1889" s="4">
        <f t="shared" si="169"/>
        <v>1.887</v>
      </c>
      <c r="J1889" s="3">
        <f t="shared" si="170"/>
        <v>0</v>
      </c>
      <c r="L1889">
        <f>AVERAGE(L1888,L1890)</f>
        <v>90796.700000000012</v>
      </c>
      <c r="M1889">
        <f t="shared" si="171"/>
        <v>90.796700000000016</v>
      </c>
    </row>
    <row r="1890" spans="2:13" x14ac:dyDescent="0.25">
      <c r="B1890">
        <v>2.03307E-2</v>
      </c>
      <c r="D1890">
        <v>1.8879999999999999</v>
      </c>
      <c r="E1890" s="4">
        <f t="shared" si="169"/>
        <v>1.8879999999999999</v>
      </c>
      <c r="G1890">
        <v>1.7385299999999999</v>
      </c>
      <c r="I1890">
        <v>2.47368E-2</v>
      </c>
      <c r="J1890" s="3">
        <f t="shared" si="170"/>
        <v>1.7835974999999997</v>
      </c>
      <c r="K1890">
        <v>7.8843800000000002</v>
      </c>
      <c r="L1890">
        <v>90822.8</v>
      </c>
      <c r="M1890">
        <f t="shared" si="171"/>
        <v>90.822800000000001</v>
      </c>
    </row>
    <row r="1891" spans="2:13" x14ac:dyDescent="0.25">
      <c r="D1891">
        <v>1.889</v>
      </c>
      <c r="E1891" s="4">
        <f t="shared" si="169"/>
        <v>1.889</v>
      </c>
      <c r="J1891" s="3">
        <f t="shared" si="170"/>
        <v>0</v>
      </c>
      <c r="L1891">
        <f>AVERAGE(L1890,L1892)</f>
        <v>90848.85</v>
      </c>
      <c r="M1891">
        <f t="shared" si="171"/>
        <v>90.848849999999999</v>
      </c>
    </row>
    <row r="1892" spans="2:13" x14ac:dyDescent="0.25">
      <c r="B1892">
        <v>2.03307E-2</v>
      </c>
      <c r="D1892">
        <v>1.89</v>
      </c>
      <c r="E1892" s="4">
        <f t="shared" si="169"/>
        <v>1.89</v>
      </c>
      <c r="G1892">
        <v>1.7404299999999999</v>
      </c>
      <c r="I1892">
        <v>2.47824E-2</v>
      </c>
      <c r="J1892" s="3">
        <f t="shared" si="170"/>
        <v>1.7855430999999999</v>
      </c>
      <c r="K1892">
        <v>7.8846800000000004</v>
      </c>
      <c r="L1892">
        <v>90874.9</v>
      </c>
      <c r="M1892">
        <f t="shared" si="171"/>
        <v>90.874899999999997</v>
      </c>
    </row>
    <row r="1893" spans="2:13" x14ac:dyDescent="0.25">
      <c r="D1893">
        <v>1.891</v>
      </c>
      <c r="E1893" s="4">
        <f t="shared" si="169"/>
        <v>1.891</v>
      </c>
      <c r="J1893" s="3">
        <f t="shared" si="170"/>
        <v>0</v>
      </c>
      <c r="L1893">
        <f>AVERAGE(L1892,L1894)</f>
        <v>90900.9</v>
      </c>
      <c r="M1893">
        <f t="shared" si="171"/>
        <v>90.900899999999993</v>
      </c>
    </row>
    <row r="1894" spans="2:13" x14ac:dyDescent="0.25">
      <c r="B1894">
        <v>2.0330600000000001E-2</v>
      </c>
      <c r="D1894">
        <v>1.8919999999999999</v>
      </c>
      <c r="E1894" s="4">
        <f t="shared" si="169"/>
        <v>1.8919999999999999</v>
      </c>
      <c r="G1894">
        <v>1.74234</v>
      </c>
      <c r="I1894">
        <v>2.4827999999999999E-2</v>
      </c>
      <c r="J1894" s="3">
        <f t="shared" si="170"/>
        <v>1.7874986000000002</v>
      </c>
      <c r="K1894">
        <v>7.8849900000000002</v>
      </c>
      <c r="L1894">
        <v>90926.9</v>
      </c>
      <c r="M1894">
        <f t="shared" si="171"/>
        <v>90.926899999999989</v>
      </c>
    </row>
    <row r="1895" spans="2:13" x14ac:dyDescent="0.25">
      <c r="D1895">
        <v>1.893</v>
      </c>
      <c r="E1895" s="4">
        <f t="shared" si="169"/>
        <v>1.893</v>
      </c>
      <c r="J1895" s="3">
        <f t="shared" si="170"/>
        <v>0</v>
      </c>
      <c r="L1895">
        <f>AVERAGE(L1894,L1896)</f>
        <v>90952.95</v>
      </c>
      <c r="M1895">
        <f t="shared" si="171"/>
        <v>90.952950000000001</v>
      </c>
    </row>
    <row r="1896" spans="2:13" x14ac:dyDescent="0.25">
      <c r="B1896">
        <v>2.03307E-2</v>
      </c>
      <c r="D1896">
        <v>1.8939999999999999</v>
      </c>
      <c r="E1896" s="4">
        <f t="shared" si="169"/>
        <v>1.8939999999999999</v>
      </c>
      <c r="G1896">
        <v>1.7442500000000001</v>
      </c>
      <c r="I1896">
        <v>2.4873599999999999E-2</v>
      </c>
      <c r="J1896" s="3">
        <f t="shared" si="170"/>
        <v>1.7894543000000001</v>
      </c>
      <c r="K1896">
        <v>7.8852900000000004</v>
      </c>
      <c r="L1896">
        <v>90979</v>
      </c>
      <c r="M1896">
        <f t="shared" si="171"/>
        <v>90.978999999999999</v>
      </c>
    </row>
    <row r="1897" spans="2:13" x14ac:dyDescent="0.25">
      <c r="D1897">
        <v>1.895</v>
      </c>
      <c r="E1897" s="4">
        <f t="shared" si="169"/>
        <v>1.895</v>
      </c>
      <c r="J1897" s="3">
        <f t="shared" si="170"/>
        <v>0</v>
      </c>
      <c r="L1897">
        <f>L1896+(L$1902-L$1896)/6</f>
        <v>91004.966666666674</v>
      </c>
      <c r="M1897">
        <f t="shared" si="171"/>
        <v>91.004966666666675</v>
      </c>
    </row>
    <row r="1898" spans="2:13" x14ac:dyDescent="0.25">
      <c r="D1898">
        <v>1.8959999999999999</v>
      </c>
      <c r="E1898" s="4">
        <f t="shared" si="169"/>
        <v>1.8959999999999999</v>
      </c>
      <c r="J1898" s="3">
        <f t="shared" si="170"/>
        <v>0</v>
      </c>
      <c r="L1898">
        <f t="shared" ref="L1898:L1901" si="172">L1897+(L$1902-L$1896)/6</f>
        <v>91030.933333333349</v>
      </c>
      <c r="M1898">
        <f t="shared" si="171"/>
        <v>91.030933333333351</v>
      </c>
    </row>
    <row r="1899" spans="2:13" x14ac:dyDescent="0.25">
      <c r="D1899">
        <v>1.897</v>
      </c>
      <c r="E1899" s="4">
        <f t="shared" si="169"/>
        <v>1.897</v>
      </c>
      <c r="J1899" s="3">
        <f t="shared" si="170"/>
        <v>0</v>
      </c>
      <c r="L1899">
        <f t="shared" si="172"/>
        <v>91056.900000000023</v>
      </c>
      <c r="M1899">
        <f t="shared" si="171"/>
        <v>91.056900000000027</v>
      </c>
    </row>
    <row r="1900" spans="2:13" x14ac:dyDescent="0.25">
      <c r="D1900">
        <v>1.8979999999999999</v>
      </c>
      <c r="E1900" s="4">
        <f t="shared" si="169"/>
        <v>1.8979999999999999</v>
      </c>
      <c r="J1900" s="3">
        <f t="shared" si="170"/>
        <v>0</v>
      </c>
      <c r="L1900">
        <f t="shared" si="172"/>
        <v>91082.866666666698</v>
      </c>
      <c r="M1900">
        <f t="shared" si="171"/>
        <v>91.082866666666703</v>
      </c>
    </row>
    <row r="1901" spans="2:13" x14ac:dyDescent="0.25">
      <c r="D1901">
        <v>1.899</v>
      </c>
      <c r="E1901" s="4">
        <f t="shared" si="169"/>
        <v>1.899</v>
      </c>
      <c r="J1901" s="3">
        <f t="shared" si="170"/>
        <v>0</v>
      </c>
      <c r="L1901">
        <f t="shared" si="172"/>
        <v>91108.833333333372</v>
      </c>
      <c r="M1901">
        <f t="shared" si="171"/>
        <v>91.108833333333365</v>
      </c>
    </row>
    <row r="1902" spans="2:13" x14ac:dyDescent="0.25">
      <c r="B1902">
        <v>2.0330600000000001E-2</v>
      </c>
      <c r="D1902">
        <v>1.9</v>
      </c>
      <c r="E1902" s="4">
        <f t="shared" si="169"/>
        <v>1.9</v>
      </c>
      <c r="G1902">
        <v>1.7499800000000001</v>
      </c>
      <c r="I1902">
        <v>2.50107E-2</v>
      </c>
      <c r="J1902" s="3">
        <f t="shared" si="170"/>
        <v>1.7953213000000001</v>
      </c>
      <c r="K1902">
        <v>7.88619</v>
      </c>
      <c r="L1902">
        <v>91134.8</v>
      </c>
      <c r="M1902">
        <f t="shared" si="171"/>
        <v>91.134799999999998</v>
      </c>
    </row>
    <row r="1903" spans="2:13" x14ac:dyDescent="0.25">
      <c r="D1903">
        <v>1.901</v>
      </c>
      <c r="E1903" s="4">
        <f t="shared" si="169"/>
        <v>1.901</v>
      </c>
      <c r="J1903" s="3">
        <f t="shared" si="170"/>
        <v>0</v>
      </c>
      <c r="L1903">
        <f>AVERAGE(L1902,L1904)</f>
        <v>91160.700000000012</v>
      </c>
      <c r="M1903">
        <f t="shared" si="171"/>
        <v>91.160700000000006</v>
      </c>
    </row>
    <row r="1904" spans="2:13" x14ac:dyDescent="0.25">
      <c r="B1904">
        <v>2.03307E-2</v>
      </c>
      <c r="D1904">
        <v>1.9019999999999999</v>
      </c>
      <c r="E1904" s="4">
        <f t="shared" si="169"/>
        <v>1.9019999999999999</v>
      </c>
      <c r="G1904">
        <v>1.7518899999999999</v>
      </c>
      <c r="I1904">
        <v>2.50563E-2</v>
      </c>
      <c r="J1904" s="3">
        <f t="shared" si="170"/>
        <v>1.7972769999999998</v>
      </c>
      <c r="K1904">
        <v>7.8864900000000002</v>
      </c>
      <c r="L1904">
        <v>91186.6</v>
      </c>
      <c r="M1904">
        <f t="shared" si="171"/>
        <v>91.186600000000013</v>
      </c>
    </row>
    <row r="1905" spans="2:13" x14ac:dyDescent="0.25">
      <c r="D1905">
        <v>1.903</v>
      </c>
      <c r="E1905" s="4">
        <f t="shared" si="169"/>
        <v>1.903</v>
      </c>
      <c r="J1905" s="3">
        <f t="shared" si="170"/>
        <v>0</v>
      </c>
      <c r="L1905">
        <f>AVERAGE(L1904,L1906)</f>
        <v>91212.5</v>
      </c>
      <c r="M1905">
        <f t="shared" si="171"/>
        <v>91.212500000000006</v>
      </c>
    </row>
    <row r="1906" spans="2:13" x14ac:dyDescent="0.25">
      <c r="B1906">
        <v>2.0330600000000001E-2</v>
      </c>
      <c r="D1906">
        <v>1.9039999999999999</v>
      </c>
      <c r="E1906" s="4">
        <f t="shared" si="169"/>
        <v>1.9039999999999999</v>
      </c>
      <c r="G1906">
        <v>1.7538</v>
      </c>
      <c r="I1906">
        <v>2.5101999999999999E-2</v>
      </c>
      <c r="J1906" s="3">
        <f t="shared" si="170"/>
        <v>1.7992326000000001</v>
      </c>
      <c r="K1906">
        <v>7.8867900000000004</v>
      </c>
      <c r="L1906">
        <v>91238.399999999994</v>
      </c>
      <c r="M1906">
        <f t="shared" si="171"/>
        <v>91.238399999999999</v>
      </c>
    </row>
    <row r="1907" spans="2:13" x14ac:dyDescent="0.25">
      <c r="D1907">
        <v>1.905</v>
      </c>
      <c r="E1907" s="4">
        <f t="shared" si="169"/>
        <v>1.905</v>
      </c>
      <c r="J1907" s="3">
        <f t="shared" si="170"/>
        <v>0</v>
      </c>
      <c r="L1907">
        <f>AVERAGE(L1906,L1908)</f>
        <v>91264.25</v>
      </c>
      <c r="M1907">
        <f t="shared" si="171"/>
        <v>91.264250000000004</v>
      </c>
    </row>
    <row r="1908" spans="2:13" x14ac:dyDescent="0.25">
      <c r="B1908">
        <v>2.0330600000000001E-2</v>
      </c>
      <c r="D1908">
        <v>1.9059999999999999</v>
      </c>
      <c r="E1908" s="4">
        <f t="shared" si="169"/>
        <v>1.9059999999999999</v>
      </c>
      <c r="G1908">
        <v>1.7557</v>
      </c>
      <c r="I1908">
        <v>2.5147699999999999E-2</v>
      </c>
      <c r="J1908" s="3">
        <f t="shared" si="170"/>
        <v>1.8011783000000001</v>
      </c>
      <c r="K1908">
        <v>7.8870899999999997</v>
      </c>
      <c r="L1908">
        <v>91290.1</v>
      </c>
      <c r="M1908">
        <f t="shared" si="171"/>
        <v>91.29010000000001</v>
      </c>
    </row>
    <row r="1909" spans="2:13" x14ac:dyDescent="0.25">
      <c r="D1909">
        <v>1.907</v>
      </c>
      <c r="E1909" s="4">
        <f t="shared" si="169"/>
        <v>1.907</v>
      </c>
      <c r="J1909" s="3">
        <f t="shared" si="170"/>
        <v>0</v>
      </c>
      <c r="L1909">
        <f>AVERAGE(L1908,L1910)</f>
        <v>91315.950000000012</v>
      </c>
      <c r="M1909">
        <f t="shared" si="171"/>
        <v>91.315950000000015</v>
      </c>
    </row>
    <row r="1910" spans="2:13" x14ac:dyDescent="0.25">
      <c r="B1910">
        <v>2.0330600000000001E-2</v>
      </c>
      <c r="D1910">
        <v>1.9079999999999999</v>
      </c>
      <c r="E1910" s="4">
        <f t="shared" si="169"/>
        <v>1.9079999999999999</v>
      </c>
      <c r="G1910">
        <v>1.7576099999999999</v>
      </c>
      <c r="I1910">
        <v>2.5193400000000001E-2</v>
      </c>
      <c r="J1910" s="3">
        <f t="shared" si="170"/>
        <v>1.803134</v>
      </c>
      <c r="K1910">
        <v>7.8873899999999999</v>
      </c>
      <c r="L1910">
        <v>91341.8</v>
      </c>
      <c r="M1910">
        <f t="shared" si="171"/>
        <v>91.341800000000006</v>
      </c>
    </row>
    <row r="1911" spans="2:13" x14ac:dyDescent="0.25">
      <c r="D1911">
        <v>1.909</v>
      </c>
      <c r="E1911" s="4">
        <f t="shared" si="169"/>
        <v>1.909</v>
      </c>
      <c r="J1911" s="3">
        <f t="shared" si="170"/>
        <v>0</v>
      </c>
      <c r="L1911">
        <f>AVERAGE(L1910,L1912)</f>
        <v>91367.65</v>
      </c>
      <c r="M1911">
        <f t="shared" si="171"/>
        <v>91.367649999999998</v>
      </c>
    </row>
    <row r="1912" spans="2:13" x14ac:dyDescent="0.25">
      <c r="B1912">
        <v>2.03308E-2</v>
      </c>
      <c r="D1912">
        <v>1.91</v>
      </c>
      <c r="E1912" s="4">
        <f t="shared" si="169"/>
        <v>1.91</v>
      </c>
      <c r="G1912">
        <v>1.75952</v>
      </c>
      <c r="I1912">
        <v>2.5238900000000002E-2</v>
      </c>
      <c r="J1912" s="3">
        <f t="shared" si="170"/>
        <v>1.8050896999999999</v>
      </c>
      <c r="K1912">
        <v>7.8876900000000001</v>
      </c>
      <c r="L1912">
        <v>91393.5</v>
      </c>
      <c r="M1912">
        <f t="shared" si="171"/>
        <v>91.393500000000003</v>
      </c>
    </row>
    <row r="1913" spans="2:13" x14ac:dyDescent="0.25">
      <c r="D1913">
        <v>1.911</v>
      </c>
      <c r="E1913" s="4">
        <f t="shared" si="169"/>
        <v>1.911</v>
      </c>
      <c r="J1913" s="3">
        <f t="shared" si="170"/>
        <v>0</v>
      </c>
      <c r="L1913">
        <f>AVERAGE(L1912,L1914)</f>
        <v>91419.3</v>
      </c>
      <c r="M1913">
        <f t="shared" si="171"/>
        <v>91.419300000000007</v>
      </c>
    </row>
    <row r="1914" spans="2:13" x14ac:dyDescent="0.25">
      <c r="B1914">
        <v>2.03308E-2</v>
      </c>
      <c r="D1914">
        <v>1.9119999999999999</v>
      </c>
      <c r="E1914" s="4">
        <f t="shared" si="169"/>
        <v>1.9119999999999999</v>
      </c>
      <c r="G1914">
        <v>1.7614300000000001</v>
      </c>
      <c r="I1914">
        <v>2.52848E-2</v>
      </c>
      <c r="J1914" s="3">
        <f t="shared" si="170"/>
        <v>1.8070456000000001</v>
      </c>
      <c r="K1914">
        <v>7.8879799999999998</v>
      </c>
      <c r="L1914">
        <v>91445.1</v>
      </c>
      <c r="M1914">
        <f t="shared" si="171"/>
        <v>91.445100000000011</v>
      </c>
    </row>
    <row r="1915" spans="2:13" x14ac:dyDescent="0.25">
      <c r="D1915">
        <v>1.913</v>
      </c>
      <c r="E1915" s="4">
        <f t="shared" si="169"/>
        <v>1.913</v>
      </c>
      <c r="J1915" s="3">
        <f t="shared" si="170"/>
        <v>0</v>
      </c>
      <c r="L1915">
        <f>AVERAGE(L1914,L1916)</f>
        <v>91470.85</v>
      </c>
      <c r="M1915">
        <f t="shared" si="171"/>
        <v>91.470850000000013</v>
      </c>
    </row>
    <row r="1916" spans="2:13" x14ac:dyDescent="0.25">
      <c r="B1916">
        <v>2.03308E-2</v>
      </c>
      <c r="D1916">
        <v>1.9139999999999999</v>
      </c>
      <c r="E1916" s="4">
        <f t="shared" si="169"/>
        <v>1.9139999999999999</v>
      </c>
      <c r="G1916">
        <v>1.7633399999999999</v>
      </c>
      <c r="I1916">
        <v>2.5330600000000002E-2</v>
      </c>
      <c r="J1916" s="3">
        <f t="shared" si="170"/>
        <v>1.8090013999999999</v>
      </c>
      <c r="K1916">
        <v>7.88828</v>
      </c>
      <c r="L1916">
        <v>91496.6</v>
      </c>
      <c r="M1916">
        <f t="shared" si="171"/>
        <v>91.496600000000001</v>
      </c>
    </row>
    <row r="1917" spans="2:13" x14ac:dyDescent="0.25">
      <c r="D1917">
        <v>1.915</v>
      </c>
      <c r="E1917" s="4">
        <f t="shared" si="169"/>
        <v>1.915</v>
      </c>
      <c r="J1917" s="3">
        <f t="shared" si="170"/>
        <v>0</v>
      </c>
      <c r="L1917">
        <f>AVERAGE(L1916,L1918)</f>
        <v>91522.4</v>
      </c>
      <c r="M1917">
        <f t="shared" si="171"/>
        <v>91.52239999999999</v>
      </c>
    </row>
    <row r="1918" spans="2:13" x14ac:dyDescent="0.25">
      <c r="B1918">
        <v>2.03307E-2</v>
      </c>
      <c r="D1918">
        <v>1.9159999999999999</v>
      </c>
      <c r="E1918" s="4">
        <f t="shared" si="169"/>
        <v>1.9159999999999999</v>
      </c>
      <c r="G1918">
        <v>1.76525</v>
      </c>
      <c r="I1918">
        <v>2.53764E-2</v>
      </c>
      <c r="J1918" s="3">
        <f t="shared" si="170"/>
        <v>1.8109571</v>
      </c>
      <c r="K1918">
        <v>7.8885800000000001</v>
      </c>
      <c r="L1918">
        <v>91548.2</v>
      </c>
      <c r="M1918">
        <f t="shared" si="171"/>
        <v>91.548199999999994</v>
      </c>
    </row>
    <row r="1919" spans="2:13" x14ac:dyDescent="0.25">
      <c r="D1919">
        <v>1.917</v>
      </c>
      <c r="E1919" s="4">
        <f t="shared" si="169"/>
        <v>1.917</v>
      </c>
      <c r="J1919" s="3">
        <f t="shared" si="170"/>
        <v>0</v>
      </c>
      <c r="L1919">
        <f>AVERAGE(L1918,L1920)</f>
        <v>91573.9</v>
      </c>
      <c r="M1919">
        <f t="shared" si="171"/>
        <v>91.573899999999995</v>
      </c>
    </row>
    <row r="1920" spans="2:13" x14ac:dyDescent="0.25">
      <c r="B1920">
        <v>2.03307E-2</v>
      </c>
      <c r="D1920">
        <v>1.9179999999999999</v>
      </c>
      <c r="E1920" s="4">
        <f t="shared" si="169"/>
        <v>1.9179999999999999</v>
      </c>
      <c r="G1920">
        <v>1.76715</v>
      </c>
      <c r="I1920">
        <v>2.5422299999999998E-2</v>
      </c>
      <c r="J1920" s="3">
        <f t="shared" si="170"/>
        <v>1.8129029999999999</v>
      </c>
      <c r="K1920">
        <v>7.8888800000000003</v>
      </c>
      <c r="L1920">
        <v>91599.6</v>
      </c>
      <c r="M1920">
        <f t="shared" si="171"/>
        <v>91.599600000000009</v>
      </c>
    </row>
    <row r="1921" spans="2:13" x14ac:dyDescent="0.25">
      <c r="D1921">
        <v>1.919</v>
      </c>
      <c r="E1921" s="4">
        <f t="shared" si="169"/>
        <v>1.919</v>
      </c>
      <c r="J1921" s="3">
        <f t="shared" si="170"/>
        <v>0</v>
      </c>
      <c r="L1921">
        <f>AVERAGE(L1920,L1922)</f>
        <v>91625.35</v>
      </c>
      <c r="M1921">
        <f t="shared" si="171"/>
        <v>91.625350000000012</v>
      </c>
    </row>
    <row r="1922" spans="2:13" x14ac:dyDescent="0.25">
      <c r="B1922">
        <v>2.03307E-2</v>
      </c>
      <c r="D1922">
        <v>1.92</v>
      </c>
      <c r="E1922" s="4">
        <f t="shared" si="169"/>
        <v>1.92</v>
      </c>
      <c r="G1922">
        <v>1.7690600000000001</v>
      </c>
      <c r="I1922">
        <v>2.54681E-2</v>
      </c>
      <c r="J1922" s="3">
        <f t="shared" si="170"/>
        <v>1.8148588000000001</v>
      </c>
      <c r="K1922">
        <v>7.8891799999999996</v>
      </c>
      <c r="L1922">
        <v>91651.1</v>
      </c>
      <c r="M1922">
        <f t="shared" si="171"/>
        <v>91.6511</v>
      </c>
    </row>
    <row r="1923" spans="2:13" x14ac:dyDescent="0.25">
      <c r="D1923">
        <v>1.921</v>
      </c>
      <c r="E1923" s="4">
        <f t="shared" si="169"/>
        <v>1.921</v>
      </c>
      <c r="J1923" s="3">
        <f t="shared" si="170"/>
        <v>0</v>
      </c>
      <c r="L1923">
        <f>AVERAGE(L1922,L1924)</f>
        <v>91676.800000000003</v>
      </c>
      <c r="M1923">
        <f t="shared" si="171"/>
        <v>91.6768</v>
      </c>
    </row>
    <row r="1924" spans="2:13" x14ac:dyDescent="0.25">
      <c r="B1924">
        <v>2.03307E-2</v>
      </c>
      <c r="D1924">
        <v>1.9219999999999999</v>
      </c>
      <c r="E1924" s="4">
        <f t="shared" ref="E1924:E1987" si="173">ROUND(D1924,3)</f>
        <v>1.9219999999999999</v>
      </c>
      <c r="G1924">
        <v>1.7709699999999999</v>
      </c>
      <c r="I1924">
        <v>2.5513999999999998E-2</v>
      </c>
      <c r="J1924" s="3">
        <f t="shared" ref="J1924:J1987" si="174">B1924+G1924+I1924</f>
        <v>1.8168146999999999</v>
      </c>
      <c r="K1924">
        <v>7.8894700000000002</v>
      </c>
      <c r="L1924">
        <v>91702.5</v>
      </c>
      <c r="M1924">
        <f t="shared" ref="M1924:M1987" si="175">L1924/1000</f>
        <v>91.702500000000001</v>
      </c>
    </row>
    <row r="1925" spans="2:13" x14ac:dyDescent="0.25">
      <c r="D1925">
        <v>1.923</v>
      </c>
      <c r="E1925" s="4">
        <f t="shared" si="173"/>
        <v>1.923</v>
      </c>
      <c r="J1925" s="3">
        <f t="shared" si="174"/>
        <v>0</v>
      </c>
      <c r="L1925">
        <f>L1924+(L1927-L1924)/3</f>
        <v>91728.133333333331</v>
      </c>
      <c r="M1925">
        <f t="shared" si="175"/>
        <v>91.728133333333332</v>
      </c>
    </row>
    <row r="1926" spans="2:13" x14ac:dyDescent="0.25">
      <c r="D1926">
        <v>1.9239999999999999</v>
      </c>
      <c r="E1926" s="4">
        <f t="shared" si="173"/>
        <v>1.9239999999999999</v>
      </c>
      <c r="J1926" s="3">
        <f t="shared" si="174"/>
        <v>0</v>
      </c>
      <c r="L1926">
        <f t="shared" ref="L1926" si="176">AVERAGE(L1925,L1927)</f>
        <v>91753.766666666663</v>
      </c>
      <c r="M1926">
        <f t="shared" si="175"/>
        <v>91.753766666666664</v>
      </c>
    </row>
    <row r="1927" spans="2:13" x14ac:dyDescent="0.25">
      <c r="B1927">
        <v>2.03308E-2</v>
      </c>
      <c r="D1927">
        <v>1.925</v>
      </c>
      <c r="E1927" s="4">
        <f t="shared" si="173"/>
        <v>1.925</v>
      </c>
      <c r="G1927">
        <v>1.77383</v>
      </c>
      <c r="I1927">
        <v>2.55826E-2</v>
      </c>
      <c r="J1927" s="3">
        <f t="shared" si="174"/>
        <v>1.8197433999999999</v>
      </c>
      <c r="K1927">
        <v>7.8899100000000004</v>
      </c>
      <c r="L1927">
        <v>91779.4</v>
      </c>
      <c r="M1927">
        <f t="shared" si="175"/>
        <v>91.779399999999995</v>
      </c>
    </row>
    <row r="1928" spans="2:13" x14ac:dyDescent="0.25">
      <c r="D1928">
        <v>1.9259999999999999</v>
      </c>
      <c r="E1928" s="4">
        <f t="shared" si="173"/>
        <v>1.9259999999999999</v>
      </c>
      <c r="J1928" s="3">
        <f t="shared" si="174"/>
        <v>0</v>
      </c>
      <c r="L1928">
        <f>AVERAGE(L1927,L1929)</f>
        <v>91805.049999999988</v>
      </c>
      <c r="M1928">
        <f t="shared" si="175"/>
        <v>91.805049999999994</v>
      </c>
    </row>
    <row r="1929" spans="2:13" x14ac:dyDescent="0.25">
      <c r="B1929">
        <v>2.03308E-2</v>
      </c>
      <c r="D1929">
        <v>1.927</v>
      </c>
      <c r="E1929" s="4">
        <f t="shared" si="173"/>
        <v>1.927</v>
      </c>
      <c r="G1929">
        <v>1.7757400000000001</v>
      </c>
      <c r="I1929">
        <v>2.5628600000000001E-2</v>
      </c>
      <c r="J1929" s="3">
        <f t="shared" si="174"/>
        <v>1.8216994</v>
      </c>
      <c r="K1929">
        <v>7.8902099999999997</v>
      </c>
      <c r="L1929">
        <v>91830.7</v>
      </c>
      <c r="M1929">
        <f t="shared" si="175"/>
        <v>91.830699999999993</v>
      </c>
    </row>
    <row r="1930" spans="2:13" x14ac:dyDescent="0.25">
      <c r="D1930">
        <v>1.9279999999999999</v>
      </c>
      <c r="E1930" s="4">
        <f t="shared" si="173"/>
        <v>1.9279999999999999</v>
      </c>
      <c r="J1930" s="3">
        <f t="shared" si="174"/>
        <v>0</v>
      </c>
      <c r="L1930">
        <f>AVERAGE(L1929,L1931)</f>
        <v>91856.299999999988</v>
      </c>
      <c r="M1930">
        <f t="shared" si="175"/>
        <v>91.85629999999999</v>
      </c>
    </row>
    <row r="1931" spans="2:13" x14ac:dyDescent="0.25">
      <c r="B1931">
        <v>2.03307E-2</v>
      </c>
      <c r="D1931">
        <v>1.929</v>
      </c>
      <c r="E1931" s="4">
        <f t="shared" si="173"/>
        <v>1.929</v>
      </c>
      <c r="G1931">
        <v>1.77765</v>
      </c>
      <c r="I1931">
        <v>2.5674599999999999E-2</v>
      </c>
      <c r="J1931" s="3">
        <f t="shared" si="174"/>
        <v>1.8236553</v>
      </c>
      <c r="K1931">
        <v>7.8905000000000003</v>
      </c>
      <c r="L1931">
        <v>91881.9</v>
      </c>
      <c r="M1931">
        <f t="shared" si="175"/>
        <v>91.881899999999987</v>
      </c>
    </row>
    <row r="1932" spans="2:13" x14ac:dyDescent="0.25">
      <c r="D1932">
        <v>1.93</v>
      </c>
      <c r="E1932" s="4">
        <f t="shared" si="173"/>
        <v>1.93</v>
      </c>
      <c r="J1932" s="3">
        <f t="shared" si="174"/>
        <v>0</v>
      </c>
      <c r="L1932">
        <f>AVERAGE(L1931,L1933)</f>
        <v>91907.5</v>
      </c>
      <c r="M1932">
        <f t="shared" si="175"/>
        <v>91.907499999999999</v>
      </c>
    </row>
    <row r="1933" spans="2:13" x14ac:dyDescent="0.25">
      <c r="B1933">
        <v>2.03307E-2</v>
      </c>
      <c r="D1933">
        <v>1.931</v>
      </c>
      <c r="E1933" s="4">
        <f t="shared" si="173"/>
        <v>1.931</v>
      </c>
      <c r="G1933">
        <v>1.77956</v>
      </c>
      <c r="I1933">
        <v>2.57206E-2</v>
      </c>
      <c r="J1933" s="3">
        <f t="shared" si="174"/>
        <v>1.8256113</v>
      </c>
      <c r="K1933">
        <v>7.8907999999999996</v>
      </c>
      <c r="L1933">
        <v>91933.1</v>
      </c>
      <c r="M1933">
        <f t="shared" si="175"/>
        <v>91.93310000000001</v>
      </c>
    </row>
    <row r="1934" spans="2:13" x14ac:dyDescent="0.25">
      <c r="D1934">
        <v>1.9319999999999999</v>
      </c>
      <c r="E1934" s="4">
        <f t="shared" si="173"/>
        <v>1.9319999999999999</v>
      </c>
      <c r="J1934" s="3">
        <f t="shared" si="174"/>
        <v>0</v>
      </c>
      <c r="L1934">
        <f>AVERAGE(L1933,L1935)</f>
        <v>91958.700000000012</v>
      </c>
      <c r="M1934">
        <f t="shared" si="175"/>
        <v>91.958700000000007</v>
      </c>
    </row>
    <row r="1935" spans="2:13" x14ac:dyDescent="0.25">
      <c r="B1935">
        <v>2.03307E-2</v>
      </c>
      <c r="D1935">
        <v>1.9330000000000001</v>
      </c>
      <c r="E1935" s="4">
        <f t="shared" si="173"/>
        <v>1.9330000000000001</v>
      </c>
      <c r="G1935">
        <v>1.7814700000000001</v>
      </c>
      <c r="I1935">
        <v>2.5766500000000001E-2</v>
      </c>
      <c r="J1935" s="3">
        <f t="shared" si="174"/>
        <v>1.8275672000000001</v>
      </c>
      <c r="K1935">
        <v>7.8910900000000002</v>
      </c>
      <c r="L1935">
        <v>91984.3</v>
      </c>
      <c r="M1935">
        <f t="shared" si="175"/>
        <v>91.984300000000005</v>
      </c>
    </row>
    <row r="1936" spans="2:13" x14ac:dyDescent="0.25">
      <c r="D1936">
        <v>1.9339999999999999</v>
      </c>
      <c r="E1936" s="4">
        <f t="shared" si="173"/>
        <v>1.9339999999999999</v>
      </c>
      <c r="J1936" s="3">
        <f t="shared" si="174"/>
        <v>0</v>
      </c>
      <c r="L1936">
        <f>AVERAGE(L1935,L1937)</f>
        <v>92009.8</v>
      </c>
      <c r="M1936">
        <f t="shared" si="175"/>
        <v>92.009799999999998</v>
      </c>
    </row>
    <row r="1937" spans="2:14" x14ac:dyDescent="0.25">
      <c r="B1937">
        <v>2.03307E-2</v>
      </c>
      <c r="D1937">
        <v>1.9350000000000001</v>
      </c>
      <c r="E1937" s="4">
        <f t="shared" si="173"/>
        <v>1.9350000000000001</v>
      </c>
      <c r="G1937">
        <v>1.7833699999999999</v>
      </c>
      <c r="I1937">
        <v>2.5812499999999999E-2</v>
      </c>
      <c r="J1937" s="3">
        <f t="shared" si="174"/>
        <v>1.8295131999999998</v>
      </c>
      <c r="K1937">
        <v>7.8913900000000003</v>
      </c>
      <c r="L1937">
        <v>92035.3</v>
      </c>
      <c r="M1937">
        <f t="shared" si="175"/>
        <v>92.035300000000007</v>
      </c>
    </row>
    <row r="1938" spans="2:14" x14ac:dyDescent="0.25">
      <c r="D1938">
        <v>1.9359999999999999</v>
      </c>
      <c r="E1938" s="4">
        <f t="shared" si="173"/>
        <v>1.9359999999999999</v>
      </c>
      <c r="J1938" s="3">
        <f t="shared" si="174"/>
        <v>0</v>
      </c>
      <c r="L1938">
        <f>AVERAGE(L1937,L1939)</f>
        <v>92060.85</v>
      </c>
      <c r="M1938">
        <f t="shared" si="175"/>
        <v>92.060850000000002</v>
      </c>
    </row>
    <row r="1939" spans="2:14" x14ac:dyDescent="0.25">
      <c r="B1939">
        <v>2.03307E-2</v>
      </c>
      <c r="D1939">
        <v>1.9370000000000001</v>
      </c>
      <c r="E1939" s="4">
        <f t="shared" si="173"/>
        <v>1.9370000000000001</v>
      </c>
      <c r="G1939">
        <v>1.78528</v>
      </c>
      <c r="I1939">
        <v>2.58585E-2</v>
      </c>
      <c r="J1939" s="3">
        <f t="shared" si="174"/>
        <v>1.8314691999999999</v>
      </c>
      <c r="K1939">
        <v>7.89168</v>
      </c>
      <c r="L1939">
        <v>92086.399999999994</v>
      </c>
      <c r="M1939">
        <f t="shared" si="175"/>
        <v>92.086399999999998</v>
      </c>
    </row>
    <row r="1940" spans="2:14" x14ac:dyDescent="0.25">
      <c r="D1940">
        <v>1.9379999999999999</v>
      </c>
      <c r="E1940" s="4">
        <f t="shared" si="173"/>
        <v>1.9379999999999999</v>
      </c>
      <c r="J1940" s="3">
        <f t="shared" si="174"/>
        <v>0</v>
      </c>
      <c r="L1940">
        <f>AVERAGE(L1939,L1941)</f>
        <v>92111.9</v>
      </c>
      <c r="M1940">
        <f t="shared" si="175"/>
        <v>92.111899999999991</v>
      </c>
    </row>
    <row r="1941" spans="2:14" x14ac:dyDescent="0.25">
      <c r="B1941">
        <v>2.0330600000000001E-2</v>
      </c>
      <c r="D1941">
        <v>1.9390000000000001</v>
      </c>
      <c r="E1941" s="4">
        <f t="shared" si="173"/>
        <v>1.9390000000000001</v>
      </c>
      <c r="G1941">
        <v>1.7871900000000001</v>
      </c>
      <c r="I1941">
        <v>2.59045E-2</v>
      </c>
      <c r="J1941" s="3">
        <f t="shared" si="174"/>
        <v>1.8334251000000001</v>
      </c>
      <c r="K1941">
        <v>7.8919699999999997</v>
      </c>
      <c r="L1941">
        <v>92137.4</v>
      </c>
      <c r="M1941">
        <f t="shared" si="175"/>
        <v>92.1374</v>
      </c>
    </row>
    <row r="1942" spans="2:14" x14ac:dyDescent="0.25">
      <c r="D1942">
        <v>1.94</v>
      </c>
      <c r="E1942" s="4">
        <f t="shared" si="173"/>
        <v>1.94</v>
      </c>
      <c r="J1942" s="3">
        <f t="shared" si="174"/>
        <v>0</v>
      </c>
      <c r="L1942">
        <f>AVERAGE(L1941,L1943)</f>
        <v>92162.85</v>
      </c>
      <c r="M1942">
        <f t="shared" si="175"/>
        <v>92.162850000000006</v>
      </c>
    </row>
    <row r="1943" spans="2:14" x14ac:dyDescent="0.25">
      <c r="B1943">
        <v>2.0330500000000001E-2</v>
      </c>
      <c r="D1943">
        <v>1.9410000000000001</v>
      </c>
      <c r="E1943" s="4">
        <f t="shared" si="173"/>
        <v>1.9410000000000001</v>
      </c>
      <c r="G1943">
        <v>1.7890999999999999</v>
      </c>
      <c r="I1943">
        <v>2.5950600000000001E-2</v>
      </c>
      <c r="J1943" s="3">
        <f t="shared" si="174"/>
        <v>1.8353811</v>
      </c>
      <c r="K1943">
        <v>7.8922699999999999</v>
      </c>
      <c r="L1943">
        <v>92188.3</v>
      </c>
      <c r="M1943">
        <f t="shared" si="175"/>
        <v>92.188299999999998</v>
      </c>
    </row>
    <row r="1944" spans="2:14" x14ac:dyDescent="0.25">
      <c r="D1944">
        <v>1.9419999999999999</v>
      </c>
      <c r="E1944" s="4">
        <f t="shared" si="173"/>
        <v>1.9419999999999999</v>
      </c>
      <c r="J1944" s="3">
        <f t="shared" si="174"/>
        <v>0</v>
      </c>
      <c r="L1944">
        <f>L1943+(L$1950-L$1943)/7</f>
        <v>92213.728571428568</v>
      </c>
      <c r="M1944">
        <f t="shared" si="175"/>
        <v>92.213728571428561</v>
      </c>
      <c r="N1944" s="1"/>
    </row>
    <row r="1945" spans="2:14" x14ac:dyDescent="0.25">
      <c r="D1945">
        <v>1.9430000000000001</v>
      </c>
      <c r="E1945" s="4">
        <f t="shared" si="173"/>
        <v>1.9430000000000001</v>
      </c>
      <c r="J1945" s="3">
        <f t="shared" si="174"/>
        <v>0</v>
      </c>
      <c r="L1945">
        <f t="shared" ref="L1945:L1949" si="177">L1944+(L$1950-L$1943)/7</f>
        <v>92239.157142857133</v>
      </c>
      <c r="M1945">
        <f t="shared" si="175"/>
        <v>92.239157142857138</v>
      </c>
      <c r="N1945" s="1"/>
    </row>
    <row r="1946" spans="2:14" x14ac:dyDescent="0.25">
      <c r="D1946">
        <v>1.944</v>
      </c>
      <c r="E1946" s="4">
        <f t="shared" si="173"/>
        <v>1.944</v>
      </c>
      <c r="J1946" s="3">
        <f t="shared" si="174"/>
        <v>0</v>
      </c>
      <c r="L1946">
        <f t="shared" si="177"/>
        <v>92264.585714285698</v>
      </c>
      <c r="M1946">
        <f t="shared" si="175"/>
        <v>92.264585714285701</v>
      </c>
      <c r="N1946" s="1"/>
    </row>
    <row r="1947" spans="2:14" x14ac:dyDescent="0.25">
      <c r="D1947">
        <v>1.9450000000000001</v>
      </c>
      <c r="E1947" s="4">
        <f t="shared" si="173"/>
        <v>1.9450000000000001</v>
      </c>
      <c r="J1947" s="3">
        <f t="shared" si="174"/>
        <v>0</v>
      </c>
      <c r="L1947">
        <f t="shared" si="177"/>
        <v>92290.014285714264</v>
      </c>
      <c r="M1947">
        <f t="shared" si="175"/>
        <v>92.290014285714264</v>
      </c>
      <c r="N1947" s="1"/>
    </row>
    <row r="1948" spans="2:14" x14ac:dyDescent="0.25">
      <c r="D1948">
        <v>1.946</v>
      </c>
      <c r="E1948" s="4">
        <f t="shared" si="173"/>
        <v>1.946</v>
      </c>
      <c r="J1948" s="3">
        <f t="shared" si="174"/>
        <v>0</v>
      </c>
      <c r="L1948">
        <f t="shared" si="177"/>
        <v>92315.442857142829</v>
      </c>
      <c r="M1948">
        <f t="shared" si="175"/>
        <v>92.315442857142827</v>
      </c>
      <c r="N1948" s="1"/>
    </row>
    <row r="1949" spans="2:14" x14ac:dyDescent="0.25">
      <c r="D1949">
        <v>1.9470000000000001</v>
      </c>
      <c r="E1949" s="4">
        <f t="shared" si="173"/>
        <v>1.9470000000000001</v>
      </c>
      <c r="J1949" s="3">
        <f t="shared" si="174"/>
        <v>0</v>
      </c>
      <c r="L1949">
        <f t="shared" si="177"/>
        <v>92340.871428571394</v>
      </c>
      <c r="M1949">
        <f t="shared" si="175"/>
        <v>92.34087142857139</v>
      </c>
      <c r="N1949" s="1"/>
    </row>
    <row r="1950" spans="2:14" x14ac:dyDescent="0.25">
      <c r="B1950">
        <v>2.0330600000000001E-2</v>
      </c>
      <c r="D1950">
        <v>1.948</v>
      </c>
      <c r="E1950" s="4">
        <f t="shared" si="173"/>
        <v>1.948</v>
      </c>
      <c r="G1950">
        <v>1.7957799999999999</v>
      </c>
      <c r="I1950">
        <v>2.6111700000000002E-2</v>
      </c>
      <c r="J1950" s="3">
        <f t="shared" si="174"/>
        <v>1.8422223</v>
      </c>
      <c r="K1950">
        <v>7.8932799999999999</v>
      </c>
      <c r="L1950">
        <v>92366.3</v>
      </c>
      <c r="M1950">
        <f t="shared" si="175"/>
        <v>92.36630000000001</v>
      </c>
      <c r="N1950" s="1"/>
    </row>
    <row r="1951" spans="2:14" x14ac:dyDescent="0.25">
      <c r="D1951">
        <v>1.9490000000000001</v>
      </c>
      <c r="E1951" s="4">
        <f t="shared" si="173"/>
        <v>1.9490000000000001</v>
      </c>
      <c r="J1951" s="3">
        <f t="shared" si="174"/>
        <v>0</v>
      </c>
      <c r="L1951">
        <f>AVERAGE(L1950,L1952)</f>
        <v>92391.700000000012</v>
      </c>
      <c r="M1951">
        <f t="shared" si="175"/>
        <v>92.391700000000014</v>
      </c>
      <c r="N1951" s="1"/>
    </row>
    <row r="1952" spans="2:14" x14ac:dyDescent="0.25">
      <c r="B1952">
        <v>2.03307E-2</v>
      </c>
      <c r="D1952">
        <v>1.95</v>
      </c>
      <c r="E1952" s="4">
        <f t="shared" si="173"/>
        <v>1.95</v>
      </c>
      <c r="G1952">
        <v>1.7976799999999999</v>
      </c>
      <c r="I1952">
        <v>2.6157699999999999E-2</v>
      </c>
      <c r="J1952" s="3">
        <f t="shared" si="174"/>
        <v>1.8441683999999998</v>
      </c>
      <c r="K1952">
        <v>7.8935700000000004</v>
      </c>
      <c r="L1952">
        <v>92417.1</v>
      </c>
      <c r="M1952">
        <f t="shared" si="175"/>
        <v>92.417100000000005</v>
      </c>
      <c r="N1952" s="1"/>
    </row>
    <row r="1953" spans="2:14" x14ac:dyDescent="0.25">
      <c r="D1953">
        <v>1.9510000000000001</v>
      </c>
      <c r="E1953" s="4">
        <f t="shared" si="173"/>
        <v>1.9510000000000001</v>
      </c>
      <c r="J1953" s="3">
        <f t="shared" si="174"/>
        <v>0</v>
      </c>
      <c r="L1953">
        <f>AVERAGE(L1952,L1954)</f>
        <v>92442.450000000012</v>
      </c>
      <c r="M1953">
        <f t="shared" si="175"/>
        <v>92.442450000000008</v>
      </c>
      <c r="N1953" s="1"/>
    </row>
    <row r="1954" spans="2:14" x14ac:dyDescent="0.25">
      <c r="B1954">
        <v>2.03307E-2</v>
      </c>
      <c r="D1954">
        <v>1.952</v>
      </c>
      <c r="E1954" s="4">
        <f t="shared" si="173"/>
        <v>1.952</v>
      </c>
      <c r="G1954">
        <v>1.79959</v>
      </c>
      <c r="I1954">
        <v>2.6203799999999999E-2</v>
      </c>
      <c r="J1954" s="3">
        <f t="shared" si="174"/>
        <v>1.8461244999999999</v>
      </c>
      <c r="K1954">
        <v>7.8938600000000001</v>
      </c>
      <c r="L1954">
        <v>92467.8</v>
      </c>
      <c r="M1954">
        <f t="shared" si="175"/>
        <v>92.467799999999997</v>
      </c>
      <c r="N1954" s="1"/>
    </row>
    <row r="1955" spans="2:14" x14ac:dyDescent="0.25">
      <c r="D1955">
        <v>1.9530000000000001</v>
      </c>
      <c r="E1955" s="4">
        <f t="shared" si="173"/>
        <v>1.9530000000000001</v>
      </c>
      <c r="J1955" s="3">
        <f t="shared" si="174"/>
        <v>0</v>
      </c>
      <c r="L1955">
        <f>AVERAGE(L1954,L1956)</f>
        <v>92493.15</v>
      </c>
      <c r="M1955">
        <f t="shared" si="175"/>
        <v>92.49315</v>
      </c>
      <c r="N1955" s="1"/>
    </row>
    <row r="1956" spans="2:14" x14ac:dyDescent="0.25">
      <c r="B1956">
        <v>2.03307E-2</v>
      </c>
      <c r="D1956">
        <v>1.954</v>
      </c>
      <c r="E1956" s="4">
        <f t="shared" si="173"/>
        <v>1.954</v>
      </c>
      <c r="G1956">
        <v>1.8015000000000001</v>
      </c>
      <c r="I1956">
        <v>2.62499E-2</v>
      </c>
      <c r="J1956" s="3">
        <f t="shared" si="174"/>
        <v>1.8480806000000001</v>
      </c>
      <c r="K1956">
        <v>7.8941499999999998</v>
      </c>
      <c r="L1956">
        <v>92518.5</v>
      </c>
      <c r="M1956">
        <f t="shared" si="175"/>
        <v>92.518500000000003</v>
      </c>
      <c r="N1956" s="1"/>
    </row>
    <row r="1957" spans="2:14" x14ac:dyDescent="0.25">
      <c r="D1957">
        <v>1.9550000000000001</v>
      </c>
      <c r="E1957" s="4">
        <f t="shared" si="173"/>
        <v>1.9550000000000001</v>
      </c>
      <c r="J1957" s="3">
        <f t="shared" si="174"/>
        <v>0</v>
      </c>
      <c r="L1957">
        <f>AVERAGE(L1956,L1958)</f>
        <v>92543.8</v>
      </c>
      <c r="M1957">
        <f t="shared" si="175"/>
        <v>92.543800000000005</v>
      </c>
      <c r="N1957" s="1"/>
    </row>
    <row r="1958" spans="2:14" x14ac:dyDescent="0.25">
      <c r="B1958">
        <v>2.03307E-2</v>
      </c>
      <c r="D1958">
        <v>1.956</v>
      </c>
      <c r="E1958" s="4">
        <f t="shared" si="173"/>
        <v>1.956</v>
      </c>
      <c r="G1958">
        <v>1.80341</v>
      </c>
      <c r="I1958">
        <v>2.6296E-2</v>
      </c>
      <c r="J1958" s="3">
        <f t="shared" si="174"/>
        <v>1.8500367</v>
      </c>
      <c r="K1958">
        <v>7.8944400000000003</v>
      </c>
      <c r="L1958">
        <v>92569.1</v>
      </c>
      <c r="M1958">
        <f t="shared" si="175"/>
        <v>92.569100000000006</v>
      </c>
    </row>
    <row r="1959" spans="2:14" x14ac:dyDescent="0.25">
      <c r="D1959">
        <v>1.9570000000000001</v>
      </c>
      <c r="E1959" s="4">
        <f t="shared" si="173"/>
        <v>1.9570000000000001</v>
      </c>
      <c r="J1959" s="3">
        <f t="shared" si="174"/>
        <v>0</v>
      </c>
      <c r="L1959">
        <f>AVERAGE(L1958,L1960)</f>
        <v>92594.4</v>
      </c>
      <c r="M1959">
        <f t="shared" si="175"/>
        <v>92.594399999999993</v>
      </c>
    </row>
    <row r="1960" spans="2:14" x14ac:dyDescent="0.25">
      <c r="B1960">
        <v>2.0330600000000001E-2</v>
      </c>
      <c r="D1960">
        <v>1.958</v>
      </c>
      <c r="E1960" s="4">
        <f t="shared" si="173"/>
        <v>1.958</v>
      </c>
      <c r="G1960">
        <v>1.80531</v>
      </c>
      <c r="I1960">
        <v>2.63422E-2</v>
      </c>
      <c r="J1960" s="3">
        <f t="shared" si="174"/>
        <v>1.8519828</v>
      </c>
      <c r="K1960">
        <v>7.89473</v>
      </c>
      <c r="L1960">
        <v>92619.7</v>
      </c>
      <c r="M1960">
        <f t="shared" si="175"/>
        <v>92.619699999999995</v>
      </c>
    </row>
    <row r="1961" spans="2:14" x14ac:dyDescent="0.25">
      <c r="D1961">
        <v>1.9590000000000001</v>
      </c>
      <c r="E1961" s="4">
        <f t="shared" si="173"/>
        <v>1.9590000000000001</v>
      </c>
      <c r="J1961" s="3">
        <f t="shared" si="174"/>
        <v>0</v>
      </c>
      <c r="L1961">
        <f>AVERAGE(L1960,L1962)</f>
        <v>92644.95</v>
      </c>
      <c r="M1961">
        <f t="shared" si="175"/>
        <v>92.644949999999994</v>
      </c>
    </row>
    <row r="1962" spans="2:14" x14ac:dyDescent="0.25">
      <c r="B1962">
        <v>2.03307E-2</v>
      </c>
      <c r="D1962">
        <v>1.96</v>
      </c>
      <c r="E1962" s="4">
        <f t="shared" si="173"/>
        <v>1.96</v>
      </c>
      <c r="G1962">
        <v>1.80722</v>
      </c>
      <c r="I1962">
        <v>2.6388399999999999E-2</v>
      </c>
      <c r="J1962" s="3">
        <f t="shared" si="174"/>
        <v>1.8539391000000001</v>
      </c>
      <c r="K1962">
        <v>7.8950100000000001</v>
      </c>
      <c r="L1962">
        <v>92670.2</v>
      </c>
      <c r="M1962">
        <f t="shared" si="175"/>
        <v>92.670199999999994</v>
      </c>
      <c r="N1962" s="1"/>
    </row>
    <row r="1963" spans="2:14" x14ac:dyDescent="0.25">
      <c r="D1963">
        <v>1.9610000000000001</v>
      </c>
      <c r="E1963" s="4">
        <f t="shared" si="173"/>
        <v>1.9610000000000001</v>
      </c>
      <c r="J1963" s="3">
        <f t="shared" si="174"/>
        <v>0</v>
      </c>
      <c r="L1963">
        <f>AVERAGE(L1962,L1964)</f>
        <v>92695.45</v>
      </c>
      <c r="M1963">
        <f t="shared" si="175"/>
        <v>92.695449999999994</v>
      </c>
      <c r="N1963" s="1"/>
    </row>
    <row r="1964" spans="2:14" x14ac:dyDescent="0.25">
      <c r="B1964">
        <v>2.03307E-2</v>
      </c>
      <c r="D1964">
        <v>1.962</v>
      </c>
      <c r="E1964" s="4">
        <f t="shared" si="173"/>
        <v>1.962</v>
      </c>
      <c r="G1964">
        <v>1.8091299999999999</v>
      </c>
      <c r="I1964">
        <v>2.6434599999999999E-2</v>
      </c>
      <c r="J1964" s="3">
        <f t="shared" si="174"/>
        <v>1.8558952999999998</v>
      </c>
      <c r="K1964">
        <v>7.8952999999999998</v>
      </c>
      <c r="L1964">
        <v>92720.7</v>
      </c>
      <c r="M1964">
        <f t="shared" si="175"/>
        <v>92.720699999999994</v>
      </c>
      <c r="N1964" s="1"/>
    </row>
    <row r="1965" spans="2:14" x14ac:dyDescent="0.25">
      <c r="D1965">
        <v>1.9630000000000001</v>
      </c>
      <c r="E1965" s="4">
        <f t="shared" si="173"/>
        <v>1.9630000000000001</v>
      </c>
      <c r="J1965" s="3">
        <f t="shared" si="174"/>
        <v>0</v>
      </c>
      <c r="L1965">
        <f>AVERAGE(L1964,L1966)</f>
        <v>92745.9</v>
      </c>
      <c r="M1965">
        <f t="shared" si="175"/>
        <v>92.745899999999992</v>
      </c>
      <c r="N1965" s="1"/>
    </row>
    <row r="1966" spans="2:14" x14ac:dyDescent="0.25">
      <c r="B1966">
        <v>2.03307E-2</v>
      </c>
      <c r="D1966">
        <v>1.964</v>
      </c>
      <c r="E1966" s="4">
        <f t="shared" si="173"/>
        <v>1.964</v>
      </c>
      <c r="G1966">
        <v>1.81104</v>
      </c>
      <c r="I1966">
        <v>2.6480799999999999E-2</v>
      </c>
      <c r="J1966" s="3">
        <f t="shared" si="174"/>
        <v>1.8578515</v>
      </c>
      <c r="K1966">
        <v>7.8955900000000003</v>
      </c>
      <c r="L1966">
        <v>92771.1</v>
      </c>
      <c r="M1966">
        <f t="shared" si="175"/>
        <v>92.771100000000004</v>
      </c>
      <c r="N1966" s="1"/>
    </row>
    <row r="1967" spans="2:14" x14ac:dyDescent="0.25">
      <c r="D1967">
        <v>1.9650000000000001</v>
      </c>
      <c r="E1967" s="4">
        <f t="shared" si="173"/>
        <v>1.9650000000000001</v>
      </c>
      <c r="J1967" s="3">
        <f t="shared" si="174"/>
        <v>0</v>
      </c>
      <c r="L1967">
        <f>AVERAGE(L1966,L1968)</f>
        <v>92796.3</v>
      </c>
      <c r="M1967">
        <f t="shared" si="175"/>
        <v>92.796300000000002</v>
      </c>
      <c r="N1967" s="1"/>
    </row>
    <row r="1968" spans="2:14" x14ac:dyDescent="0.25">
      <c r="B1968">
        <v>2.03307E-2</v>
      </c>
      <c r="D1968">
        <v>1.966</v>
      </c>
      <c r="E1968" s="4">
        <f t="shared" si="173"/>
        <v>1.966</v>
      </c>
      <c r="G1968">
        <v>1.8129500000000001</v>
      </c>
      <c r="I1968">
        <v>2.6526899999999999E-2</v>
      </c>
      <c r="J1968" s="3">
        <f t="shared" si="174"/>
        <v>1.8598075999999999</v>
      </c>
      <c r="K1968">
        <v>7.89588</v>
      </c>
      <c r="L1968">
        <v>92821.5</v>
      </c>
      <c r="M1968">
        <f t="shared" si="175"/>
        <v>92.8215</v>
      </c>
      <c r="N1968" s="1"/>
    </row>
    <row r="1969" spans="2:14" x14ac:dyDescent="0.25">
      <c r="D1969">
        <v>1.9670000000000001</v>
      </c>
      <c r="E1969" s="4">
        <f t="shared" si="173"/>
        <v>1.9670000000000001</v>
      </c>
      <c r="J1969" s="3">
        <f t="shared" si="174"/>
        <v>0</v>
      </c>
      <c r="L1969">
        <f>L1968+(L1971-L1968)/3</f>
        <v>92846.666666666672</v>
      </c>
      <c r="M1969">
        <f t="shared" si="175"/>
        <v>92.846666666666678</v>
      </c>
      <c r="N1969" s="1"/>
    </row>
    <row r="1970" spans="2:14" x14ac:dyDescent="0.25">
      <c r="D1970">
        <v>1.968</v>
      </c>
      <c r="E1970" s="4">
        <f t="shared" si="173"/>
        <v>1.968</v>
      </c>
      <c r="J1970" s="3">
        <f t="shared" si="174"/>
        <v>0</v>
      </c>
      <c r="L1970">
        <f t="shared" ref="L1970" si="178">AVERAGE(L1969,L1971)</f>
        <v>92871.833333333343</v>
      </c>
      <c r="M1970">
        <f t="shared" si="175"/>
        <v>92.871833333333342</v>
      </c>
    </row>
    <row r="1971" spans="2:14" x14ac:dyDescent="0.25">
      <c r="B1971">
        <v>2.03308E-2</v>
      </c>
      <c r="D1971">
        <v>1.9690000000000001</v>
      </c>
      <c r="E1971" s="4">
        <f t="shared" si="173"/>
        <v>1.9690000000000001</v>
      </c>
      <c r="G1971">
        <v>1.8158099999999999</v>
      </c>
      <c r="I1971">
        <v>2.6596100000000001E-2</v>
      </c>
      <c r="J1971" s="3">
        <f t="shared" si="174"/>
        <v>1.8627368999999998</v>
      </c>
      <c r="K1971">
        <v>7.8963000000000001</v>
      </c>
      <c r="L1971">
        <v>92897</v>
      </c>
      <c r="M1971">
        <f t="shared" si="175"/>
        <v>92.897000000000006</v>
      </c>
    </row>
    <row r="1972" spans="2:14" x14ac:dyDescent="0.25">
      <c r="D1972">
        <v>1.97</v>
      </c>
      <c r="E1972" s="4">
        <f t="shared" si="173"/>
        <v>1.97</v>
      </c>
      <c r="J1972" s="3">
        <f t="shared" si="174"/>
        <v>0</v>
      </c>
      <c r="L1972">
        <f>AVERAGE(L1971,L1973)</f>
        <v>92922.15</v>
      </c>
      <c r="M1972">
        <f t="shared" si="175"/>
        <v>92.922149999999988</v>
      </c>
    </row>
    <row r="1973" spans="2:14" x14ac:dyDescent="0.25">
      <c r="B1973">
        <v>2.03307E-2</v>
      </c>
      <c r="D1973">
        <v>1.9710000000000001</v>
      </c>
      <c r="E1973" s="4">
        <f t="shared" si="173"/>
        <v>1.9710000000000001</v>
      </c>
      <c r="G1973">
        <v>1.8177099999999999</v>
      </c>
      <c r="I1973">
        <v>2.66425E-2</v>
      </c>
      <c r="J1973" s="3">
        <f t="shared" si="174"/>
        <v>1.8646831999999998</v>
      </c>
      <c r="K1973">
        <v>7.8965899999999998</v>
      </c>
      <c r="L1973">
        <v>92947.3</v>
      </c>
      <c r="M1973">
        <f t="shared" si="175"/>
        <v>92.947299999999998</v>
      </c>
    </row>
    <row r="1974" spans="2:14" x14ac:dyDescent="0.25">
      <c r="D1974">
        <v>1.972</v>
      </c>
      <c r="E1974" s="4">
        <f t="shared" si="173"/>
        <v>1.972</v>
      </c>
      <c r="J1974" s="3">
        <f t="shared" si="174"/>
        <v>0</v>
      </c>
      <c r="L1974">
        <f>AVERAGE(L1973,L1975)</f>
        <v>92972.450000000012</v>
      </c>
      <c r="M1974">
        <f t="shared" si="175"/>
        <v>92.972450000000009</v>
      </c>
    </row>
    <row r="1975" spans="2:14" x14ac:dyDescent="0.25">
      <c r="B1975">
        <v>2.03307E-2</v>
      </c>
      <c r="D1975">
        <v>1.9730000000000001</v>
      </c>
      <c r="E1975" s="4">
        <f t="shared" si="173"/>
        <v>1.9730000000000001</v>
      </c>
      <c r="G1975">
        <v>1.81962</v>
      </c>
      <c r="I1975">
        <v>2.6688799999999999E-2</v>
      </c>
      <c r="J1975" s="3">
        <f t="shared" si="174"/>
        <v>1.8666395</v>
      </c>
      <c r="K1975">
        <v>7.8968800000000003</v>
      </c>
      <c r="L1975">
        <v>92997.6</v>
      </c>
      <c r="M1975">
        <f t="shared" si="175"/>
        <v>92.997600000000006</v>
      </c>
      <c r="N1975" s="1"/>
    </row>
    <row r="1976" spans="2:14" x14ac:dyDescent="0.25">
      <c r="D1976">
        <v>1.974</v>
      </c>
      <c r="E1976" s="4">
        <f t="shared" si="173"/>
        <v>1.974</v>
      </c>
      <c r="J1976" s="3">
        <f t="shared" si="174"/>
        <v>0</v>
      </c>
      <c r="L1976">
        <f>AVERAGE(L1975,L1977)</f>
        <v>93022.700000000012</v>
      </c>
      <c r="M1976">
        <f t="shared" si="175"/>
        <v>93.022700000000015</v>
      </c>
      <c r="N1976" s="1"/>
    </row>
    <row r="1977" spans="2:14" x14ac:dyDescent="0.25">
      <c r="B1977">
        <v>2.03307E-2</v>
      </c>
      <c r="D1977">
        <v>1.9750000000000001</v>
      </c>
      <c r="E1977" s="4">
        <f t="shared" si="173"/>
        <v>1.9750000000000001</v>
      </c>
      <c r="G1977">
        <v>1.8215300000000001</v>
      </c>
      <c r="I1977">
        <v>2.6735100000000001E-2</v>
      </c>
      <c r="J1977" s="3">
        <f t="shared" si="174"/>
        <v>1.8685958</v>
      </c>
      <c r="K1977">
        <v>7.8971600000000004</v>
      </c>
      <c r="L1977">
        <v>93047.8</v>
      </c>
      <c r="M1977">
        <f t="shared" si="175"/>
        <v>93.047800000000009</v>
      </c>
      <c r="N1977" s="1"/>
    </row>
    <row r="1978" spans="2:14" x14ac:dyDescent="0.25">
      <c r="D1978">
        <v>1.976</v>
      </c>
      <c r="E1978" s="4">
        <f t="shared" si="173"/>
        <v>1.976</v>
      </c>
      <c r="J1978" s="3">
        <f t="shared" si="174"/>
        <v>0</v>
      </c>
      <c r="L1978">
        <f>AVERAGE(L1977,L1979)</f>
        <v>93072.85</v>
      </c>
      <c r="M1978">
        <f t="shared" si="175"/>
        <v>93.072850000000003</v>
      </c>
      <c r="N1978" s="1"/>
    </row>
    <row r="1979" spans="2:14" x14ac:dyDescent="0.25">
      <c r="B1979">
        <v>2.03307E-2</v>
      </c>
      <c r="D1979">
        <v>1.9770000000000001</v>
      </c>
      <c r="E1979" s="4">
        <f t="shared" si="173"/>
        <v>1.9770000000000001</v>
      </c>
      <c r="G1979">
        <v>1.8234399999999999</v>
      </c>
      <c r="I1979">
        <v>2.67814E-2</v>
      </c>
      <c r="J1979" s="3">
        <f t="shared" si="174"/>
        <v>1.8705520999999998</v>
      </c>
      <c r="K1979">
        <v>7.8974399999999996</v>
      </c>
      <c r="L1979">
        <v>93097.9</v>
      </c>
      <c r="M1979">
        <f t="shared" si="175"/>
        <v>93.097899999999996</v>
      </c>
      <c r="N1979" s="1"/>
    </row>
    <row r="1980" spans="2:14" x14ac:dyDescent="0.25">
      <c r="D1980">
        <v>1.978</v>
      </c>
      <c r="E1980" s="4">
        <f t="shared" si="173"/>
        <v>1.978</v>
      </c>
      <c r="J1980" s="3">
        <f t="shared" si="174"/>
        <v>0</v>
      </c>
      <c r="L1980">
        <f>AVERAGE(L1979,L1981)</f>
        <v>93123</v>
      </c>
      <c r="M1980">
        <f t="shared" si="175"/>
        <v>93.123000000000005</v>
      </c>
      <c r="N1980" s="1"/>
    </row>
    <row r="1981" spans="2:14" x14ac:dyDescent="0.25">
      <c r="B1981">
        <v>2.03307E-2</v>
      </c>
      <c r="D1981">
        <v>1.9790000000000001</v>
      </c>
      <c r="E1981" s="4">
        <f t="shared" si="173"/>
        <v>1.9790000000000001</v>
      </c>
      <c r="G1981">
        <v>1.82534</v>
      </c>
      <c r="I1981">
        <v>2.6827699999999999E-2</v>
      </c>
      <c r="J1981" s="3">
        <f t="shared" si="174"/>
        <v>1.8724983999999998</v>
      </c>
      <c r="K1981">
        <v>7.8977300000000001</v>
      </c>
      <c r="L1981">
        <v>93148.1</v>
      </c>
      <c r="M1981">
        <f t="shared" si="175"/>
        <v>93.148099999999999</v>
      </c>
      <c r="N1981" s="1"/>
    </row>
    <row r="1982" spans="2:14" x14ac:dyDescent="0.25">
      <c r="D1982">
        <v>1.98</v>
      </c>
      <c r="E1982" s="4">
        <f t="shared" si="173"/>
        <v>1.98</v>
      </c>
      <c r="J1982" s="3">
        <f t="shared" si="174"/>
        <v>0</v>
      </c>
      <c r="L1982">
        <f>AVERAGE(L1981,L1983)</f>
        <v>93173.1</v>
      </c>
      <c r="M1982">
        <f t="shared" si="175"/>
        <v>93.173100000000005</v>
      </c>
      <c r="N1982" s="1"/>
    </row>
    <row r="1983" spans="2:14" x14ac:dyDescent="0.25">
      <c r="B1983">
        <v>2.0330600000000001E-2</v>
      </c>
      <c r="D1983">
        <v>1.9810000000000001</v>
      </c>
      <c r="E1983" s="4">
        <f t="shared" si="173"/>
        <v>1.9810000000000001</v>
      </c>
      <c r="G1983">
        <v>1.82725</v>
      </c>
      <c r="I1983">
        <v>2.6873999999999999E-2</v>
      </c>
      <c r="J1983" s="3">
        <f t="shared" si="174"/>
        <v>1.8744546000000002</v>
      </c>
      <c r="K1983">
        <v>7.8980100000000002</v>
      </c>
      <c r="L1983">
        <v>93198.1</v>
      </c>
      <c r="M1983">
        <f t="shared" si="175"/>
        <v>93.198100000000011</v>
      </c>
      <c r="N1983" s="1"/>
    </row>
    <row r="1984" spans="2:14" x14ac:dyDescent="0.25">
      <c r="D1984">
        <v>1.982</v>
      </c>
      <c r="E1984" s="4">
        <f t="shared" si="173"/>
        <v>1.982</v>
      </c>
      <c r="J1984" s="3">
        <f t="shared" si="174"/>
        <v>0</v>
      </c>
      <c r="L1984">
        <f>AVERAGE(L1983,L1985)</f>
        <v>93223.15</v>
      </c>
      <c r="M1984">
        <f t="shared" si="175"/>
        <v>93.22314999999999</v>
      </c>
      <c r="N1984" s="1"/>
    </row>
    <row r="1985" spans="2:14" x14ac:dyDescent="0.25">
      <c r="B1985">
        <v>2.0330600000000001E-2</v>
      </c>
      <c r="D1985">
        <v>1.9830000000000001</v>
      </c>
      <c r="E1985" s="4">
        <f t="shared" si="173"/>
        <v>1.9830000000000001</v>
      </c>
      <c r="G1985">
        <v>1.8291599999999999</v>
      </c>
      <c r="I1985">
        <v>2.69205E-2</v>
      </c>
      <c r="J1985" s="3">
        <f t="shared" si="174"/>
        <v>1.8764110999999999</v>
      </c>
      <c r="K1985">
        <v>7.8982999999999999</v>
      </c>
      <c r="L1985">
        <v>93248.2</v>
      </c>
      <c r="M1985">
        <f t="shared" si="175"/>
        <v>93.248199999999997</v>
      </c>
      <c r="N1985" s="1"/>
    </row>
    <row r="1986" spans="2:14" x14ac:dyDescent="0.25">
      <c r="D1986">
        <v>1.984</v>
      </c>
      <c r="E1986" s="4">
        <f t="shared" si="173"/>
        <v>1.984</v>
      </c>
      <c r="J1986" s="3">
        <f t="shared" si="174"/>
        <v>0</v>
      </c>
      <c r="L1986">
        <f>L1985+(L$1991-L$1985)/6</f>
        <v>93273.166666666657</v>
      </c>
      <c r="M1986">
        <f t="shared" si="175"/>
        <v>93.273166666666654</v>
      </c>
      <c r="N1986" s="1"/>
    </row>
    <row r="1987" spans="2:14" x14ac:dyDescent="0.25">
      <c r="D1987">
        <v>1.9850000000000001</v>
      </c>
      <c r="E1987" s="4">
        <f t="shared" si="173"/>
        <v>1.9850000000000001</v>
      </c>
      <c r="J1987" s="3">
        <f t="shared" si="174"/>
        <v>0</v>
      </c>
      <c r="L1987">
        <f t="shared" ref="L1987:L1990" si="179">L1986+(L$1991-L$1985)/6</f>
        <v>93298.133333333331</v>
      </c>
      <c r="M1987">
        <f t="shared" si="175"/>
        <v>93.298133333333325</v>
      </c>
      <c r="N1987" s="1"/>
    </row>
    <row r="1988" spans="2:14" x14ac:dyDescent="0.25">
      <c r="D1988">
        <v>1.986</v>
      </c>
      <c r="E1988" s="4">
        <f t="shared" ref="E1988:E2051" si="180">ROUND(D1988,3)</f>
        <v>1.986</v>
      </c>
      <c r="J1988" s="3">
        <f t="shared" ref="J1988:J2051" si="181">B1988+G1988+I1988</f>
        <v>0</v>
      </c>
      <c r="L1988">
        <f t="shared" si="179"/>
        <v>93323.1</v>
      </c>
      <c r="M1988">
        <f t="shared" ref="M1988:M2051" si="182">L1988/1000</f>
        <v>93.323100000000011</v>
      </c>
      <c r="N1988" s="1"/>
    </row>
    <row r="1989" spans="2:14" x14ac:dyDescent="0.25">
      <c r="D1989">
        <v>1.9870000000000001</v>
      </c>
      <c r="E1989" s="4">
        <f t="shared" si="180"/>
        <v>1.9870000000000001</v>
      </c>
      <c r="J1989" s="3">
        <f t="shared" si="181"/>
        <v>0</v>
      </c>
      <c r="L1989">
        <f t="shared" si="179"/>
        <v>93348.06666666668</v>
      </c>
      <c r="M1989">
        <f t="shared" si="182"/>
        <v>93.348066666666682</v>
      </c>
      <c r="N1989" s="1"/>
    </row>
    <row r="1990" spans="2:14" x14ac:dyDescent="0.25">
      <c r="D1990">
        <v>1.988</v>
      </c>
      <c r="E1990" s="4">
        <f t="shared" si="180"/>
        <v>1.988</v>
      </c>
      <c r="J1990" s="3">
        <f t="shared" si="181"/>
        <v>0</v>
      </c>
      <c r="L1990">
        <f t="shared" si="179"/>
        <v>93373.033333333355</v>
      </c>
      <c r="M1990">
        <f t="shared" si="182"/>
        <v>93.373033333333353</v>
      </c>
      <c r="N1990" s="1"/>
    </row>
    <row r="1991" spans="2:14" x14ac:dyDescent="0.25">
      <c r="B1991">
        <v>2.0330600000000001E-2</v>
      </c>
      <c r="D1991">
        <v>1.9890000000000001</v>
      </c>
      <c r="E1991" s="4">
        <f t="shared" si="180"/>
        <v>1.9890000000000001</v>
      </c>
      <c r="G1991">
        <v>1.8348800000000001</v>
      </c>
      <c r="I1991">
        <v>2.70595E-2</v>
      </c>
      <c r="J1991" s="3">
        <f t="shared" si="181"/>
        <v>1.8822701000000002</v>
      </c>
      <c r="K1991">
        <v>7.8991400000000001</v>
      </c>
      <c r="L1991">
        <v>93398</v>
      </c>
      <c r="M1991">
        <f t="shared" si="182"/>
        <v>93.397999999999996</v>
      </c>
      <c r="N1991" s="1"/>
    </row>
    <row r="1992" spans="2:14" x14ac:dyDescent="0.25">
      <c r="D1992">
        <v>1.99</v>
      </c>
      <c r="E1992" s="4">
        <f t="shared" si="180"/>
        <v>1.99</v>
      </c>
      <c r="J1992" s="3">
        <f t="shared" si="181"/>
        <v>0</v>
      </c>
      <c r="L1992">
        <f>AVERAGE(L1991,L1993)</f>
        <v>93422.9</v>
      </c>
      <c r="M1992">
        <f t="shared" si="182"/>
        <v>93.422899999999998</v>
      </c>
      <c r="N1992" s="1"/>
    </row>
    <row r="1993" spans="2:14" x14ac:dyDescent="0.25">
      <c r="B1993">
        <v>2.03307E-2</v>
      </c>
      <c r="D1993">
        <v>1.9910000000000001</v>
      </c>
      <c r="E1993" s="4">
        <f t="shared" si="180"/>
        <v>1.9910000000000001</v>
      </c>
      <c r="G1993">
        <v>1.8367899999999999</v>
      </c>
      <c r="I1993">
        <v>2.7105899999999999E-2</v>
      </c>
      <c r="J1993" s="3">
        <f t="shared" si="181"/>
        <v>1.8842265999999999</v>
      </c>
      <c r="K1993">
        <v>7.8994200000000001</v>
      </c>
      <c r="L1993">
        <v>93447.8</v>
      </c>
      <c r="M1993">
        <f t="shared" si="182"/>
        <v>93.447800000000001</v>
      </c>
      <c r="N1993" s="1"/>
    </row>
    <row r="1994" spans="2:14" x14ac:dyDescent="0.25">
      <c r="D1994">
        <v>1.992</v>
      </c>
      <c r="E1994" s="4">
        <f t="shared" si="180"/>
        <v>1.992</v>
      </c>
      <c r="J1994" s="3">
        <f t="shared" si="181"/>
        <v>0</v>
      </c>
      <c r="L1994">
        <f>AVERAGE(L1993,L1995)</f>
        <v>93472.75</v>
      </c>
      <c r="M1994">
        <f t="shared" si="182"/>
        <v>93.472750000000005</v>
      </c>
      <c r="N1994" s="1"/>
    </row>
    <row r="1995" spans="2:14" x14ac:dyDescent="0.25">
      <c r="B1995">
        <v>2.0330600000000001E-2</v>
      </c>
      <c r="D1995">
        <v>1.9930000000000001</v>
      </c>
      <c r="E1995" s="4">
        <f t="shared" si="180"/>
        <v>1.9930000000000001</v>
      </c>
      <c r="G1995">
        <v>1.8386899999999999</v>
      </c>
      <c r="I1995">
        <v>2.71524E-2</v>
      </c>
      <c r="J1995" s="3">
        <f t="shared" si="181"/>
        <v>1.8861730000000001</v>
      </c>
      <c r="K1995">
        <v>7.8997099999999998</v>
      </c>
      <c r="L1995">
        <v>93497.7</v>
      </c>
      <c r="M1995">
        <f t="shared" si="182"/>
        <v>93.497699999999995</v>
      </c>
      <c r="N1995" s="1"/>
    </row>
    <row r="1996" spans="2:14" x14ac:dyDescent="0.25">
      <c r="D1996">
        <v>1.994</v>
      </c>
      <c r="E1996" s="4">
        <f t="shared" si="180"/>
        <v>1.994</v>
      </c>
      <c r="J1996" s="3">
        <f t="shared" si="181"/>
        <v>0</v>
      </c>
      <c r="L1996">
        <f>AVERAGE(L1995,L1997)</f>
        <v>93522.549999999988</v>
      </c>
      <c r="M1996">
        <f t="shared" si="182"/>
        <v>93.522549999999995</v>
      </c>
      <c r="N1996" s="1"/>
    </row>
    <row r="1997" spans="2:14" x14ac:dyDescent="0.25">
      <c r="B1997">
        <v>2.0330600000000001E-2</v>
      </c>
      <c r="D1997">
        <v>1.9950000000000001</v>
      </c>
      <c r="E1997" s="4">
        <f t="shared" si="180"/>
        <v>1.9950000000000001</v>
      </c>
      <c r="G1997">
        <v>1.8406</v>
      </c>
      <c r="I1997">
        <v>2.7198699999999999E-2</v>
      </c>
      <c r="J1997" s="3">
        <f t="shared" si="181"/>
        <v>1.8881293000000001</v>
      </c>
      <c r="K1997">
        <v>7.8999899999999998</v>
      </c>
      <c r="L1997">
        <v>93547.4</v>
      </c>
      <c r="M1997">
        <f t="shared" si="182"/>
        <v>93.547399999999996</v>
      </c>
      <c r="N1997" s="1"/>
    </row>
    <row r="1998" spans="2:14" x14ac:dyDescent="0.25">
      <c r="D1998">
        <v>1.996</v>
      </c>
      <c r="E1998" s="4">
        <f t="shared" si="180"/>
        <v>1.996</v>
      </c>
      <c r="J1998" s="3">
        <f t="shared" si="181"/>
        <v>0</v>
      </c>
      <c r="L1998">
        <f>AVERAGE(L1997,L1999)</f>
        <v>93572.299999999988</v>
      </c>
      <c r="M1998">
        <f t="shared" si="182"/>
        <v>93.572299999999984</v>
      </c>
      <c r="N1998" s="1"/>
    </row>
    <row r="1999" spans="2:14" x14ac:dyDescent="0.25">
      <c r="B1999">
        <v>2.0330600000000001E-2</v>
      </c>
      <c r="D1999">
        <v>1.9970000000000001</v>
      </c>
      <c r="E1999" s="4">
        <f t="shared" si="180"/>
        <v>1.9970000000000001</v>
      </c>
      <c r="G1999">
        <v>1.8425100000000001</v>
      </c>
      <c r="I1999">
        <v>2.7245200000000001E-2</v>
      </c>
      <c r="J1999" s="3">
        <f t="shared" si="181"/>
        <v>1.8900858000000003</v>
      </c>
      <c r="K1999">
        <v>7.9002699999999999</v>
      </c>
      <c r="L1999">
        <v>93597.2</v>
      </c>
      <c r="M1999">
        <f t="shared" si="182"/>
        <v>93.597200000000001</v>
      </c>
      <c r="N1999" s="1"/>
    </row>
    <row r="2000" spans="2:14" x14ac:dyDescent="0.25">
      <c r="D2000">
        <v>1.998</v>
      </c>
      <c r="E2000" s="4">
        <f t="shared" si="180"/>
        <v>1.998</v>
      </c>
      <c r="J2000" s="3">
        <f t="shared" si="181"/>
        <v>0</v>
      </c>
      <c r="L2000">
        <f>AVERAGE(L1999,L2001)</f>
        <v>93622</v>
      </c>
      <c r="M2000">
        <f t="shared" si="182"/>
        <v>93.622</v>
      </c>
      <c r="N2000" s="1"/>
    </row>
    <row r="2001" spans="2:14" x14ac:dyDescent="0.25">
      <c r="B2001">
        <v>2.0330500000000001E-2</v>
      </c>
      <c r="D2001">
        <v>1.9990000000000001</v>
      </c>
      <c r="E2001" s="4">
        <f t="shared" si="180"/>
        <v>1.9990000000000001</v>
      </c>
      <c r="G2001">
        <v>1.8444199999999999</v>
      </c>
      <c r="I2001">
        <v>2.7291800000000001E-2</v>
      </c>
      <c r="J2001" s="3">
        <f t="shared" si="181"/>
        <v>1.8920423</v>
      </c>
      <c r="K2001">
        <v>7.90055</v>
      </c>
      <c r="L2001">
        <v>93646.8</v>
      </c>
      <c r="M2001">
        <f t="shared" si="182"/>
        <v>93.646799999999999</v>
      </c>
      <c r="N2001" s="1"/>
    </row>
    <row r="2002" spans="2:14" x14ac:dyDescent="0.25">
      <c r="D2002">
        <v>2</v>
      </c>
      <c r="E2002" s="4">
        <f t="shared" si="180"/>
        <v>2</v>
      </c>
      <c r="J2002" s="3">
        <f t="shared" si="181"/>
        <v>0</v>
      </c>
      <c r="L2002">
        <f>L2001+(L$2021-L$2001)/20</f>
        <v>93671.525000000009</v>
      </c>
      <c r="M2002">
        <f t="shared" si="182"/>
        <v>93.671525000000003</v>
      </c>
      <c r="N2002" s="1"/>
    </row>
    <row r="2003" spans="2:14" x14ac:dyDescent="0.25">
      <c r="D2003">
        <v>2.0009999999999999</v>
      </c>
      <c r="E2003" s="4">
        <f t="shared" si="180"/>
        <v>2.0009999999999999</v>
      </c>
      <c r="J2003" s="3">
        <f t="shared" si="181"/>
        <v>0</v>
      </c>
      <c r="L2003">
        <f t="shared" ref="L2003:L2020" si="183">L2002+(L$2021-L$2001)/20</f>
        <v>93696.250000000015</v>
      </c>
      <c r="M2003">
        <f t="shared" si="182"/>
        <v>93.69625000000002</v>
      </c>
      <c r="N2003" s="1"/>
    </row>
    <row r="2004" spans="2:14" x14ac:dyDescent="0.25">
      <c r="D2004">
        <v>2.0019999999999998</v>
      </c>
      <c r="E2004" s="4">
        <f t="shared" si="180"/>
        <v>2.0019999999999998</v>
      </c>
      <c r="J2004" s="3">
        <f t="shared" si="181"/>
        <v>0</v>
      </c>
      <c r="L2004">
        <f t="shared" si="183"/>
        <v>93720.97500000002</v>
      </c>
      <c r="M2004">
        <f t="shared" si="182"/>
        <v>93.720975000000024</v>
      </c>
      <c r="N2004" s="1"/>
    </row>
    <row r="2005" spans="2:14" x14ac:dyDescent="0.25">
      <c r="D2005">
        <v>2.0030000000000001</v>
      </c>
      <c r="E2005" s="4">
        <f t="shared" si="180"/>
        <v>2.0030000000000001</v>
      </c>
      <c r="J2005" s="3">
        <f t="shared" si="181"/>
        <v>0</v>
      </c>
      <c r="L2005">
        <f t="shared" si="183"/>
        <v>93745.700000000026</v>
      </c>
      <c r="M2005">
        <f t="shared" si="182"/>
        <v>93.745700000000028</v>
      </c>
      <c r="N2005" s="1"/>
    </row>
    <row r="2006" spans="2:14" x14ac:dyDescent="0.25">
      <c r="D2006">
        <v>2.004</v>
      </c>
      <c r="E2006" s="4">
        <f t="shared" si="180"/>
        <v>2.004</v>
      </c>
      <c r="J2006" s="3">
        <f t="shared" si="181"/>
        <v>0</v>
      </c>
      <c r="L2006">
        <f t="shared" si="183"/>
        <v>93770.425000000032</v>
      </c>
      <c r="M2006">
        <f t="shared" si="182"/>
        <v>93.770425000000031</v>
      </c>
      <c r="N2006" s="1"/>
    </row>
    <row r="2007" spans="2:14" x14ac:dyDescent="0.25">
      <c r="D2007">
        <v>2.0049999999999999</v>
      </c>
      <c r="E2007" s="4">
        <f t="shared" si="180"/>
        <v>2.0049999999999999</v>
      </c>
      <c r="J2007" s="3">
        <f t="shared" si="181"/>
        <v>0</v>
      </c>
      <c r="L2007">
        <f t="shared" si="183"/>
        <v>93795.150000000038</v>
      </c>
      <c r="M2007">
        <f t="shared" si="182"/>
        <v>93.795150000000035</v>
      </c>
      <c r="N2007" s="1"/>
    </row>
    <row r="2008" spans="2:14" x14ac:dyDescent="0.25">
      <c r="D2008">
        <v>2.0059999999999998</v>
      </c>
      <c r="E2008" s="4">
        <f t="shared" si="180"/>
        <v>2.0059999999999998</v>
      </c>
      <c r="J2008" s="3">
        <f t="shared" si="181"/>
        <v>0</v>
      </c>
      <c r="L2008">
        <f t="shared" si="183"/>
        <v>93819.875000000044</v>
      </c>
      <c r="M2008">
        <f t="shared" si="182"/>
        <v>93.819875000000039</v>
      </c>
      <c r="N2008" s="1"/>
    </row>
    <row r="2009" spans="2:14" x14ac:dyDescent="0.25">
      <c r="D2009">
        <v>2.0070000000000001</v>
      </c>
      <c r="E2009" s="4">
        <f t="shared" si="180"/>
        <v>2.0070000000000001</v>
      </c>
      <c r="J2009" s="3">
        <f t="shared" si="181"/>
        <v>0</v>
      </c>
      <c r="L2009">
        <f t="shared" si="183"/>
        <v>93844.600000000049</v>
      </c>
      <c r="M2009">
        <f t="shared" si="182"/>
        <v>93.844600000000042</v>
      </c>
      <c r="N2009" s="1"/>
    </row>
    <row r="2010" spans="2:14" x14ac:dyDescent="0.25">
      <c r="D2010">
        <v>2.008</v>
      </c>
      <c r="E2010" s="4">
        <f t="shared" si="180"/>
        <v>2.008</v>
      </c>
      <c r="J2010" s="3">
        <f t="shared" si="181"/>
        <v>0</v>
      </c>
      <c r="L2010">
        <f t="shared" si="183"/>
        <v>93869.325000000055</v>
      </c>
      <c r="M2010">
        <f t="shared" si="182"/>
        <v>93.86932500000006</v>
      </c>
      <c r="N2010" s="1"/>
    </row>
    <row r="2011" spans="2:14" x14ac:dyDescent="0.25">
      <c r="D2011">
        <v>2.0089999999999999</v>
      </c>
      <c r="E2011" s="4">
        <f t="shared" si="180"/>
        <v>2.0089999999999999</v>
      </c>
      <c r="J2011" s="3">
        <f t="shared" si="181"/>
        <v>0</v>
      </c>
      <c r="L2011">
        <f t="shared" si="183"/>
        <v>93894.050000000061</v>
      </c>
      <c r="M2011">
        <f t="shared" si="182"/>
        <v>93.894050000000064</v>
      </c>
      <c r="N2011" s="1"/>
    </row>
    <row r="2012" spans="2:14" x14ac:dyDescent="0.25">
      <c r="D2012">
        <v>2.0099999999999998</v>
      </c>
      <c r="E2012" s="4">
        <f t="shared" si="180"/>
        <v>2.0099999999999998</v>
      </c>
      <c r="J2012" s="3">
        <f t="shared" si="181"/>
        <v>0</v>
      </c>
      <c r="L2012">
        <f t="shared" si="183"/>
        <v>93918.775000000067</v>
      </c>
      <c r="M2012">
        <f t="shared" si="182"/>
        <v>93.918775000000068</v>
      </c>
      <c r="N2012" s="1"/>
    </row>
    <row r="2013" spans="2:14" x14ac:dyDescent="0.25">
      <c r="D2013">
        <v>2.0110000000000001</v>
      </c>
      <c r="E2013" s="4">
        <f t="shared" si="180"/>
        <v>2.0110000000000001</v>
      </c>
      <c r="J2013" s="3">
        <f t="shared" si="181"/>
        <v>0</v>
      </c>
      <c r="L2013">
        <f t="shared" si="183"/>
        <v>93943.500000000073</v>
      </c>
      <c r="M2013">
        <f t="shared" si="182"/>
        <v>93.943500000000071</v>
      </c>
      <c r="N2013" s="1"/>
    </row>
    <row r="2014" spans="2:14" x14ac:dyDescent="0.25">
      <c r="D2014">
        <v>2.012</v>
      </c>
      <c r="E2014" s="4">
        <f t="shared" si="180"/>
        <v>2.012</v>
      </c>
      <c r="J2014" s="3">
        <f t="shared" si="181"/>
        <v>0</v>
      </c>
      <c r="L2014">
        <f t="shared" si="183"/>
        <v>93968.225000000079</v>
      </c>
      <c r="M2014">
        <f t="shared" si="182"/>
        <v>93.968225000000075</v>
      </c>
      <c r="N2014" s="1"/>
    </row>
    <row r="2015" spans="2:14" x14ac:dyDescent="0.25">
      <c r="D2015">
        <v>2.0129999999999999</v>
      </c>
      <c r="E2015" s="4">
        <f t="shared" si="180"/>
        <v>2.0129999999999999</v>
      </c>
      <c r="J2015" s="3">
        <f t="shared" si="181"/>
        <v>0</v>
      </c>
      <c r="L2015">
        <f t="shared" si="183"/>
        <v>93992.950000000084</v>
      </c>
      <c r="M2015">
        <f t="shared" si="182"/>
        <v>93.992950000000079</v>
      </c>
      <c r="N2015" s="1"/>
    </row>
    <row r="2016" spans="2:14" x14ac:dyDescent="0.25">
      <c r="D2016">
        <v>2.0139999999999998</v>
      </c>
      <c r="E2016" s="4">
        <f t="shared" si="180"/>
        <v>2.0139999999999998</v>
      </c>
      <c r="J2016" s="3">
        <f t="shared" si="181"/>
        <v>0</v>
      </c>
      <c r="L2016">
        <f t="shared" si="183"/>
        <v>94017.67500000009</v>
      </c>
      <c r="M2016">
        <f t="shared" si="182"/>
        <v>94.017675000000096</v>
      </c>
      <c r="N2016" s="1"/>
    </row>
    <row r="2017" spans="2:14" x14ac:dyDescent="0.25">
      <c r="D2017">
        <v>2.0150000000000001</v>
      </c>
      <c r="E2017" s="4">
        <f t="shared" si="180"/>
        <v>2.0150000000000001</v>
      </c>
      <c r="J2017" s="3">
        <f t="shared" si="181"/>
        <v>0</v>
      </c>
      <c r="L2017">
        <f t="shared" si="183"/>
        <v>94042.400000000096</v>
      </c>
      <c r="M2017">
        <f t="shared" si="182"/>
        <v>94.0424000000001</v>
      </c>
      <c r="N2017" s="1"/>
    </row>
    <row r="2018" spans="2:14" x14ac:dyDescent="0.25">
      <c r="D2018">
        <v>2.016</v>
      </c>
      <c r="E2018" s="4">
        <f t="shared" si="180"/>
        <v>2.016</v>
      </c>
      <c r="J2018" s="3">
        <f t="shared" si="181"/>
        <v>0</v>
      </c>
      <c r="L2018">
        <f t="shared" si="183"/>
        <v>94067.125000000102</v>
      </c>
      <c r="M2018">
        <f t="shared" si="182"/>
        <v>94.067125000000104</v>
      </c>
      <c r="N2018" s="1"/>
    </row>
    <row r="2019" spans="2:14" x14ac:dyDescent="0.25">
      <c r="D2019">
        <v>2.0169999999999999</v>
      </c>
      <c r="E2019" s="4">
        <f t="shared" si="180"/>
        <v>2.0169999999999999</v>
      </c>
      <c r="J2019" s="3">
        <f t="shared" si="181"/>
        <v>0</v>
      </c>
      <c r="L2019">
        <f t="shared" si="183"/>
        <v>94091.850000000108</v>
      </c>
      <c r="M2019">
        <f t="shared" si="182"/>
        <v>94.091850000000107</v>
      </c>
      <c r="N2019" s="1"/>
    </row>
    <row r="2020" spans="2:14" x14ac:dyDescent="0.25">
      <c r="D2020">
        <v>2.0179999999999998</v>
      </c>
      <c r="E2020" s="4">
        <f t="shared" si="180"/>
        <v>2.0179999999999998</v>
      </c>
      <c r="J2020" s="3">
        <f t="shared" si="181"/>
        <v>0</v>
      </c>
      <c r="L2020">
        <f t="shared" si="183"/>
        <v>94116.575000000114</v>
      </c>
      <c r="M2020">
        <f t="shared" si="182"/>
        <v>94.116575000000111</v>
      </c>
      <c r="N2020" s="1"/>
    </row>
    <row r="2021" spans="2:14" x14ac:dyDescent="0.25">
      <c r="B2021">
        <v>2.0330600000000001E-2</v>
      </c>
      <c r="D2021">
        <v>2.0190000000000001</v>
      </c>
      <c r="E2021" s="4">
        <f t="shared" si="180"/>
        <v>2.0190000000000001</v>
      </c>
      <c r="G2021">
        <v>1.86348</v>
      </c>
      <c r="I2021">
        <v>2.7757E-2</v>
      </c>
      <c r="J2021" s="3">
        <f t="shared" si="181"/>
        <v>1.9115676000000001</v>
      </c>
      <c r="K2021">
        <v>7.9033199999999999</v>
      </c>
      <c r="L2021">
        <v>94141.3</v>
      </c>
      <c r="M2021">
        <f t="shared" si="182"/>
        <v>94.141300000000001</v>
      </c>
      <c r="N2021" s="1"/>
    </row>
    <row r="2022" spans="2:14" x14ac:dyDescent="0.25">
      <c r="D2022">
        <v>2.02</v>
      </c>
      <c r="E2022" s="4">
        <f t="shared" si="180"/>
        <v>2.02</v>
      </c>
      <c r="J2022" s="3">
        <f t="shared" si="181"/>
        <v>0</v>
      </c>
      <c r="L2022">
        <f>AVERAGE(L2021,L2023)</f>
        <v>94165.9</v>
      </c>
      <c r="M2022">
        <f t="shared" si="182"/>
        <v>94.165899999999993</v>
      </c>
      <c r="N2022" s="1"/>
    </row>
    <row r="2023" spans="2:14" x14ac:dyDescent="0.25">
      <c r="B2023">
        <v>2.0330600000000001E-2</v>
      </c>
      <c r="D2023">
        <v>2.0209999999999999</v>
      </c>
      <c r="E2023" s="4">
        <f t="shared" si="180"/>
        <v>2.0209999999999999</v>
      </c>
      <c r="G2023">
        <v>1.8653900000000001</v>
      </c>
      <c r="I2023">
        <v>2.7803700000000001E-2</v>
      </c>
      <c r="J2023" s="3">
        <f t="shared" si="181"/>
        <v>1.9135243000000002</v>
      </c>
      <c r="K2023">
        <v>7.9036</v>
      </c>
      <c r="L2023">
        <v>94190.5</v>
      </c>
      <c r="M2023">
        <f t="shared" si="182"/>
        <v>94.1905</v>
      </c>
      <c r="N2023" s="1"/>
    </row>
    <row r="2024" spans="2:14" x14ac:dyDescent="0.25">
      <c r="D2024">
        <v>2.0219999999999998</v>
      </c>
      <c r="E2024" s="4">
        <f t="shared" si="180"/>
        <v>2.0219999999999998</v>
      </c>
      <c r="J2024" s="3">
        <f t="shared" si="181"/>
        <v>0</v>
      </c>
      <c r="L2024">
        <f>AVERAGE(L2023,L2025)</f>
        <v>94215.1</v>
      </c>
      <c r="M2024">
        <f t="shared" si="182"/>
        <v>94.215100000000007</v>
      </c>
      <c r="N2024" s="1"/>
    </row>
    <row r="2025" spans="2:14" x14ac:dyDescent="0.25">
      <c r="B2025">
        <v>2.0330600000000001E-2</v>
      </c>
      <c r="D2025">
        <v>2.0230000000000001</v>
      </c>
      <c r="E2025" s="4">
        <f t="shared" si="180"/>
        <v>2.0230000000000001</v>
      </c>
      <c r="G2025">
        <v>1.8673</v>
      </c>
      <c r="I2025">
        <v>2.7850300000000001E-2</v>
      </c>
      <c r="J2025" s="3">
        <f t="shared" si="181"/>
        <v>1.9154809000000002</v>
      </c>
      <c r="K2025">
        <v>7.90388</v>
      </c>
      <c r="L2025">
        <v>94239.7</v>
      </c>
      <c r="M2025">
        <f t="shared" si="182"/>
        <v>94.239699999999999</v>
      </c>
      <c r="N2025" s="1"/>
    </row>
    <row r="2026" spans="2:14" x14ac:dyDescent="0.25">
      <c r="D2026">
        <v>2.024</v>
      </c>
      <c r="E2026" s="4">
        <f t="shared" si="180"/>
        <v>2.024</v>
      </c>
      <c r="J2026" s="3">
        <f t="shared" si="181"/>
        <v>0</v>
      </c>
      <c r="L2026">
        <f>AVERAGE(L2025,L2027)</f>
        <v>94264.25</v>
      </c>
      <c r="M2026">
        <f t="shared" si="182"/>
        <v>94.264250000000004</v>
      </c>
      <c r="N2026" s="1"/>
    </row>
    <row r="2027" spans="2:14" x14ac:dyDescent="0.25">
      <c r="B2027">
        <v>2.0330500000000001E-2</v>
      </c>
      <c r="D2027">
        <v>2.0249999999999999</v>
      </c>
      <c r="E2027" s="4">
        <f t="shared" si="180"/>
        <v>2.0249999999999999</v>
      </c>
      <c r="G2027">
        <v>1.8692</v>
      </c>
      <c r="I2027">
        <v>2.7897000000000002E-2</v>
      </c>
      <c r="J2027" s="3">
        <f t="shared" si="181"/>
        <v>1.9174275000000001</v>
      </c>
      <c r="K2027">
        <v>7.9041499999999996</v>
      </c>
      <c r="L2027">
        <v>94288.8</v>
      </c>
      <c r="M2027">
        <f t="shared" si="182"/>
        <v>94.288800000000009</v>
      </c>
      <c r="N2027" s="1"/>
    </row>
    <row r="2028" spans="2:14" x14ac:dyDescent="0.25">
      <c r="D2028">
        <v>2.0259999999999998</v>
      </c>
      <c r="E2028" s="4">
        <f t="shared" si="180"/>
        <v>2.0259999999999998</v>
      </c>
      <c r="J2028" s="3">
        <f t="shared" si="181"/>
        <v>0</v>
      </c>
      <c r="L2028">
        <f>AVERAGE(L2027,L2029)</f>
        <v>94313.35</v>
      </c>
      <c r="M2028">
        <f t="shared" si="182"/>
        <v>94.31335</v>
      </c>
      <c r="N2028" s="1"/>
    </row>
    <row r="2029" spans="2:14" x14ac:dyDescent="0.25">
      <c r="B2029">
        <v>2.0330500000000001E-2</v>
      </c>
      <c r="D2029">
        <v>2.0270000000000001</v>
      </c>
      <c r="E2029" s="4">
        <f t="shared" si="180"/>
        <v>2.0270000000000001</v>
      </c>
      <c r="G2029">
        <v>1.8711100000000001</v>
      </c>
      <c r="I2029">
        <v>2.7943699999999998E-2</v>
      </c>
      <c r="J2029" s="3">
        <f t="shared" si="181"/>
        <v>1.9193842000000001</v>
      </c>
      <c r="K2029">
        <v>7.9044299999999996</v>
      </c>
      <c r="L2029">
        <v>94337.9</v>
      </c>
      <c r="M2029">
        <f t="shared" si="182"/>
        <v>94.337899999999991</v>
      </c>
      <c r="N2029" s="1"/>
    </row>
    <row r="2030" spans="2:14" x14ac:dyDescent="0.25">
      <c r="D2030">
        <v>2.028</v>
      </c>
      <c r="E2030" s="4">
        <f t="shared" si="180"/>
        <v>2.028</v>
      </c>
      <c r="J2030" s="3">
        <f t="shared" si="181"/>
        <v>0</v>
      </c>
      <c r="L2030">
        <f>AVERAGE(L2029,L2031)</f>
        <v>94362.4</v>
      </c>
      <c r="M2030">
        <f t="shared" si="182"/>
        <v>94.362399999999994</v>
      </c>
      <c r="N2030" s="1"/>
    </row>
    <row r="2031" spans="2:14" x14ac:dyDescent="0.25">
      <c r="B2031">
        <v>2.0330500000000001E-2</v>
      </c>
      <c r="D2031">
        <v>2.0289999999999999</v>
      </c>
      <c r="E2031" s="4">
        <f t="shared" si="180"/>
        <v>2.0289999999999999</v>
      </c>
      <c r="G2031">
        <v>1.8730199999999999</v>
      </c>
      <c r="I2031">
        <v>2.7990399999999999E-2</v>
      </c>
      <c r="J2031" s="3">
        <f t="shared" si="181"/>
        <v>1.9213408999999999</v>
      </c>
      <c r="K2031">
        <v>7.9047000000000001</v>
      </c>
      <c r="L2031">
        <v>94386.9</v>
      </c>
      <c r="M2031">
        <f t="shared" si="182"/>
        <v>94.386899999999997</v>
      </c>
      <c r="N2031" s="1"/>
    </row>
    <row r="2032" spans="2:14" x14ac:dyDescent="0.25">
      <c r="D2032">
        <v>2.0299999999999998</v>
      </c>
      <c r="E2032" s="4">
        <f t="shared" si="180"/>
        <v>2.0299999999999998</v>
      </c>
      <c r="J2032" s="3">
        <f t="shared" si="181"/>
        <v>0</v>
      </c>
      <c r="L2032">
        <f>AVERAGE(L2031,L2033)</f>
        <v>94411.45</v>
      </c>
      <c r="M2032">
        <f t="shared" si="182"/>
        <v>94.411450000000002</v>
      </c>
      <c r="N2032" s="1"/>
    </row>
    <row r="2033" spans="2:14" x14ac:dyDescent="0.25">
      <c r="B2033">
        <v>2.0330500000000001E-2</v>
      </c>
      <c r="D2033">
        <v>2.0310000000000001</v>
      </c>
      <c r="E2033" s="4">
        <f t="shared" si="180"/>
        <v>2.0310000000000001</v>
      </c>
      <c r="G2033">
        <v>1.8749199999999999</v>
      </c>
      <c r="I2033">
        <v>2.8037099999999999E-2</v>
      </c>
      <c r="J2033" s="3">
        <f t="shared" si="181"/>
        <v>1.9232875999999999</v>
      </c>
      <c r="K2033">
        <v>7.9049699999999996</v>
      </c>
      <c r="L2033">
        <v>94436</v>
      </c>
      <c r="M2033">
        <f t="shared" si="182"/>
        <v>94.436000000000007</v>
      </c>
      <c r="N2033" s="1"/>
    </row>
    <row r="2034" spans="2:14" x14ac:dyDescent="0.25">
      <c r="D2034">
        <v>2.032</v>
      </c>
      <c r="E2034" s="4">
        <f t="shared" si="180"/>
        <v>2.032</v>
      </c>
      <c r="J2034" s="3">
        <f t="shared" si="181"/>
        <v>0</v>
      </c>
      <c r="L2034">
        <f>L2033+(L2036-L2033)/3</f>
        <v>94460.46666666666</v>
      </c>
      <c r="M2034">
        <f t="shared" si="182"/>
        <v>94.460466666666662</v>
      </c>
      <c r="N2034" s="1"/>
    </row>
    <row r="2035" spans="2:14" x14ac:dyDescent="0.25">
      <c r="D2035">
        <v>2.0329999999999999</v>
      </c>
      <c r="E2035" s="4">
        <f t="shared" si="180"/>
        <v>2.0329999999999999</v>
      </c>
      <c r="J2035" s="3">
        <f t="shared" si="181"/>
        <v>0</v>
      </c>
      <c r="L2035">
        <f t="shared" ref="L2035" si="184">AVERAGE(L2034,L2036)</f>
        <v>94484.93333333332</v>
      </c>
      <c r="M2035">
        <f t="shared" si="182"/>
        <v>94.484933333333316</v>
      </c>
      <c r="N2035" s="1"/>
    </row>
    <row r="2036" spans="2:14" x14ac:dyDescent="0.25">
      <c r="B2036">
        <v>2.03307E-2</v>
      </c>
      <c r="D2036">
        <v>2.0339999999999998</v>
      </c>
      <c r="E2036" s="4">
        <f t="shared" si="180"/>
        <v>2.0339999999999998</v>
      </c>
      <c r="G2036">
        <v>1.8777900000000001</v>
      </c>
      <c r="I2036">
        <v>2.8106900000000001E-2</v>
      </c>
      <c r="J2036" s="3">
        <f t="shared" si="181"/>
        <v>1.9262276</v>
      </c>
      <c r="K2036">
        <v>7.9053800000000001</v>
      </c>
      <c r="L2036">
        <v>94509.4</v>
      </c>
      <c r="M2036">
        <f t="shared" si="182"/>
        <v>94.509399999999999</v>
      </c>
      <c r="N2036" s="1"/>
    </row>
    <row r="2037" spans="2:14" x14ac:dyDescent="0.25">
      <c r="D2037">
        <v>2.0350000000000001</v>
      </c>
      <c r="E2037" s="4">
        <f t="shared" si="180"/>
        <v>2.0350000000000001</v>
      </c>
      <c r="J2037" s="3">
        <f t="shared" si="181"/>
        <v>0</v>
      </c>
      <c r="L2037">
        <f>AVERAGE(L2036,L2038)</f>
        <v>94533.85</v>
      </c>
      <c r="M2037">
        <f t="shared" si="182"/>
        <v>94.533850000000001</v>
      </c>
      <c r="N2037" s="1"/>
    </row>
    <row r="2038" spans="2:14" x14ac:dyDescent="0.25">
      <c r="B2038">
        <v>2.03307E-2</v>
      </c>
      <c r="D2038">
        <v>2.036</v>
      </c>
      <c r="E2038" s="4">
        <f t="shared" si="180"/>
        <v>2.036</v>
      </c>
      <c r="G2038">
        <v>1.8796900000000001</v>
      </c>
      <c r="I2038">
        <v>2.8153600000000001E-2</v>
      </c>
      <c r="J2038" s="3">
        <f t="shared" si="181"/>
        <v>1.9281743</v>
      </c>
      <c r="K2038">
        <v>7.9056499999999996</v>
      </c>
      <c r="L2038">
        <v>94558.3</v>
      </c>
      <c r="M2038">
        <f t="shared" si="182"/>
        <v>94.558300000000003</v>
      </c>
      <c r="N2038" s="1"/>
    </row>
    <row r="2039" spans="2:14" x14ac:dyDescent="0.25">
      <c r="D2039">
        <v>2.0369999999999999</v>
      </c>
      <c r="E2039" s="4">
        <f t="shared" si="180"/>
        <v>2.0369999999999999</v>
      </c>
      <c r="J2039" s="3">
        <f t="shared" si="181"/>
        <v>0</v>
      </c>
      <c r="L2039">
        <f>AVERAGE(L2038,L2040)</f>
        <v>94582.700000000012</v>
      </c>
      <c r="M2039">
        <f t="shared" si="182"/>
        <v>94.582700000000017</v>
      </c>
      <c r="N2039" s="1"/>
    </row>
    <row r="2040" spans="2:14" x14ac:dyDescent="0.25">
      <c r="B2040">
        <v>2.03307E-2</v>
      </c>
      <c r="D2040">
        <v>2.0379999999999998</v>
      </c>
      <c r="E2040" s="4">
        <f t="shared" si="180"/>
        <v>2.0379999999999998</v>
      </c>
      <c r="G2040">
        <v>1.8815999999999999</v>
      </c>
      <c r="I2040">
        <v>2.82004E-2</v>
      </c>
      <c r="J2040" s="3">
        <f t="shared" si="181"/>
        <v>1.9301310999999999</v>
      </c>
      <c r="K2040">
        <v>7.9059299999999997</v>
      </c>
      <c r="L2040">
        <v>94607.1</v>
      </c>
      <c r="M2040">
        <f t="shared" si="182"/>
        <v>94.607100000000003</v>
      </c>
      <c r="N2040" s="1"/>
    </row>
    <row r="2041" spans="2:14" x14ac:dyDescent="0.25">
      <c r="D2041">
        <v>2.0390000000000001</v>
      </c>
      <c r="E2041" s="4">
        <f t="shared" si="180"/>
        <v>2.0390000000000001</v>
      </c>
      <c r="J2041" s="3">
        <f t="shared" si="181"/>
        <v>0</v>
      </c>
      <c r="L2041">
        <f>AVERAGE(L2040,L2042)</f>
        <v>94631.5</v>
      </c>
      <c r="M2041">
        <f t="shared" si="182"/>
        <v>94.631500000000003</v>
      </c>
      <c r="N2041" s="1"/>
    </row>
    <row r="2042" spans="2:14" x14ac:dyDescent="0.25">
      <c r="B2042">
        <v>2.03307E-2</v>
      </c>
      <c r="D2042">
        <v>2.04</v>
      </c>
      <c r="E2042" s="4">
        <f t="shared" si="180"/>
        <v>2.04</v>
      </c>
      <c r="G2042">
        <v>1.8835</v>
      </c>
      <c r="I2042">
        <v>2.8247100000000001E-2</v>
      </c>
      <c r="J2042" s="3">
        <f t="shared" si="181"/>
        <v>1.9320777999999998</v>
      </c>
      <c r="K2042">
        <v>7.9062000000000001</v>
      </c>
      <c r="L2042">
        <v>94655.9</v>
      </c>
      <c r="M2042">
        <f t="shared" si="182"/>
        <v>94.655899999999988</v>
      </c>
      <c r="N2042" s="1"/>
    </row>
    <row r="2043" spans="2:14" x14ac:dyDescent="0.25">
      <c r="D2043">
        <v>2.0409999999999999</v>
      </c>
      <c r="E2043" s="4">
        <f t="shared" si="180"/>
        <v>2.0409999999999999</v>
      </c>
      <c r="J2043" s="3">
        <f t="shared" si="181"/>
        <v>0</v>
      </c>
      <c r="L2043">
        <f>AVERAGE(L2042,L2044)</f>
        <v>94680.299999999988</v>
      </c>
      <c r="M2043">
        <f t="shared" si="182"/>
        <v>94.680299999999988</v>
      </c>
      <c r="N2043" s="1"/>
    </row>
    <row r="2044" spans="2:14" x14ac:dyDescent="0.25">
      <c r="B2044">
        <v>2.0330600000000001E-2</v>
      </c>
      <c r="D2044">
        <v>2.0419999999999998</v>
      </c>
      <c r="E2044" s="4">
        <f t="shared" si="180"/>
        <v>2.0419999999999998</v>
      </c>
      <c r="G2044">
        <v>1.88541</v>
      </c>
      <c r="I2044">
        <v>2.82939E-2</v>
      </c>
      <c r="J2044" s="3">
        <f t="shared" si="181"/>
        <v>1.9340345000000001</v>
      </c>
      <c r="K2044">
        <v>7.9064699999999997</v>
      </c>
      <c r="L2044">
        <v>94704.7</v>
      </c>
      <c r="M2044">
        <f t="shared" si="182"/>
        <v>94.704700000000003</v>
      </c>
      <c r="N2044" s="1"/>
    </row>
    <row r="2045" spans="2:14" x14ac:dyDescent="0.25">
      <c r="D2045">
        <v>2.0430000000000001</v>
      </c>
      <c r="E2045" s="4">
        <f t="shared" si="180"/>
        <v>2.0430000000000001</v>
      </c>
      <c r="J2045" s="3">
        <f t="shared" si="181"/>
        <v>0</v>
      </c>
      <c r="L2045">
        <f>AVERAGE(L2044,L2046)</f>
        <v>94729.049999999988</v>
      </c>
      <c r="M2045">
        <f t="shared" si="182"/>
        <v>94.729049999999987</v>
      </c>
      <c r="N2045" s="1"/>
    </row>
    <row r="2046" spans="2:14" x14ac:dyDescent="0.25">
      <c r="B2046">
        <v>2.0330600000000001E-2</v>
      </c>
      <c r="D2046">
        <v>2.044</v>
      </c>
      <c r="E2046" s="4">
        <f t="shared" si="180"/>
        <v>2.044</v>
      </c>
      <c r="G2046">
        <v>1.8873200000000001</v>
      </c>
      <c r="I2046">
        <v>2.8340600000000001E-2</v>
      </c>
      <c r="J2046" s="3">
        <f t="shared" si="181"/>
        <v>1.9359912000000001</v>
      </c>
      <c r="K2046">
        <v>7.9067400000000001</v>
      </c>
      <c r="L2046">
        <v>94753.4</v>
      </c>
      <c r="M2046">
        <f t="shared" si="182"/>
        <v>94.753399999999999</v>
      </c>
      <c r="N2046" s="1"/>
    </row>
    <row r="2047" spans="2:14" x14ac:dyDescent="0.25">
      <c r="D2047">
        <v>2.0449999999999999</v>
      </c>
      <c r="E2047" s="4">
        <f t="shared" si="180"/>
        <v>2.0449999999999999</v>
      </c>
      <c r="J2047" s="3">
        <f t="shared" si="181"/>
        <v>0</v>
      </c>
      <c r="L2047">
        <f>AVERAGE(L2046,L2048)</f>
        <v>94777.75</v>
      </c>
      <c r="M2047">
        <f t="shared" si="182"/>
        <v>94.777749999999997</v>
      </c>
      <c r="N2047" s="1"/>
    </row>
    <row r="2048" spans="2:14" x14ac:dyDescent="0.25">
      <c r="B2048">
        <v>2.03308E-2</v>
      </c>
      <c r="D2048">
        <v>2.0459999999999998</v>
      </c>
      <c r="E2048" s="4">
        <f t="shared" si="180"/>
        <v>2.0459999999999998</v>
      </c>
      <c r="G2048">
        <v>1.8892199999999999</v>
      </c>
      <c r="I2048">
        <v>2.8387200000000001E-2</v>
      </c>
      <c r="J2048" s="3">
        <f t="shared" si="181"/>
        <v>1.9379379999999999</v>
      </c>
      <c r="K2048">
        <v>7.9070099999999996</v>
      </c>
      <c r="L2048">
        <v>94802.1</v>
      </c>
      <c r="M2048">
        <f t="shared" si="182"/>
        <v>94.80210000000001</v>
      </c>
      <c r="N2048" s="1"/>
    </row>
    <row r="2049" spans="2:14" x14ac:dyDescent="0.25">
      <c r="D2049">
        <v>2.0470000000000002</v>
      </c>
      <c r="E2049" s="4">
        <f t="shared" si="180"/>
        <v>2.0470000000000002</v>
      </c>
      <c r="J2049" s="3">
        <f t="shared" si="181"/>
        <v>0</v>
      </c>
      <c r="L2049">
        <f>AVERAGE(L2048,L2050)</f>
        <v>94826.4</v>
      </c>
      <c r="M2049">
        <f t="shared" si="182"/>
        <v>94.826399999999992</v>
      </c>
      <c r="N2049" s="1"/>
    </row>
    <row r="2050" spans="2:14" x14ac:dyDescent="0.25">
      <c r="B2050">
        <v>2.03307E-2</v>
      </c>
      <c r="D2050">
        <v>2.048</v>
      </c>
      <c r="E2050" s="4">
        <f t="shared" si="180"/>
        <v>2.048</v>
      </c>
      <c r="G2050">
        <v>1.89113</v>
      </c>
      <c r="I2050">
        <v>2.84341E-2</v>
      </c>
      <c r="J2050" s="3">
        <f t="shared" si="181"/>
        <v>1.9398947999999998</v>
      </c>
      <c r="K2050">
        <v>7.9072800000000001</v>
      </c>
      <c r="L2050">
        <v>94850.7</v>
      </c>
      <c r="M2050">
        <f t="shared" si="182"/>
        <v>94.850700000000003</v>
      </c>
      <c r="N2050" s="1"/>
    </row>
    <row r="2051" spans="2:14" x14ac:dyDescent="0.25">
      <c r="D2051">
        <v>2.0489999999999999</v>
      </c>
      <c r="E2051" s="4">
        <f t="shared" si="180"/>
        <v>2.0489999999999999</v>
      </c>
      <c r="J2051" s="3">
        <f t="shared" si="181"/>
        <v>0</v>
      </c>
      <c r="L2051">
        <f>AVERAGE(L2050,L2052)</f>
        <v>94875.049999999988</v>
      </c>
      <c r="M2051">
        <f t="shared" si="182"/>
        <v>94.875049999999987</v>
      </c>
      <c r="N2051" s="1"/>
    </row>
    <row r="2052" spans="2:14" x14ac:dyDescent="0.25">
      <c r="B2052">
        <v>2.03307E-2</v>
      </c>
      <c r="D2052">
        <v>2.0499999999999998</v>
      </c>
      <c r="E2052" s="4">
        <f t="shared" ref="E2052:E2102" si="185">ROUND(D2052,3)</f>
        <v>2.0499999999999998</v>
      </c>
      <c r="G2052">
        <v>1.8930400000000001</v>
      </c>
      <c r="I2052">
        <v>2.8480999999999999E-2</v>
      </c>
      <c r="J2052" s="3">
        <f t="shared" ref="J2052:J2102" si="186">B2052+G2052+I2052</f>
        <v>1.9418517</v>
      </c>
      <c r="K2052">
        <v>7.9075499999999996</v>
      </c>
      <c r="L2052">
        <v>94899.4</v>
      </c>
      <c r="M2052">
        <f t="shared" ref="M2052:M2102" si="187">L2052/1000</f>
        <v>94.8994</v>
      </c>
      <c r="N2052" s="1"/>
    </row>
    <row r="2053" spans="2:14" x14ac:dyDescent="0.25">
      <c r="D2053">
        <v>2.0510000000000002</v>
      </c>
      <c r="E2053" s="4">
        <f t="shared" si="185"/>
        <v>2.0510000000000002</v>
      </c>
      <c r="J2053" s="3">
        <f t="shared" si="186"/>
        <v>0</v>
      </c>
      <c r="L2053">
        <f>L2052+(L2055-L2052)/3</f>
        <v>94923.666666666657</v>
      </c>
      <c r="M2053">
        <f t="shared" si="187"/>
        <v>94.923666666666662</v>
      </c>
      <c r="N2053" s="1"/>
    </row>
    <row r="2054" spans="2:14" x14ac:dyDescent="0.25">
      <c r="D2054">
        <v>2.052</v>
      </c>
      <c r="E2054" s="4">
        <f t="shared" si="185"/>
        <v>2.052</v>
      </c>
      <c r="J2054" s="3">
        <f t="shared" si="186"/>
        <v>0</v>
      </c>
      <c r="L2054">
        <f t="shared" ref="L2054" si="188">AVERAGE(L2053,L2055)</f>
        <v>94947.93333333332</v>
      </c>
      <c r="M2054">
        <f t="shared" si="187"/>
        <v>94.947933333333324</v>
      </c>
      <c r="N2054" s="1"/>
    </row>
    <row r="2055" spans="2:14" x14ac:dyDescent="0.25">
      <c r="B2055">
        <v>2.03308E-2</v>
      </c>
      <c r="D2055">
        <v>2.0529999999999999</v>
      </c>
      <c r="E2055" s="4">
        <f t="shared" si="185"/>
        <v>2.0529999999999999</v>
      </c>
      <c r="G2055">
        <v>1.8958999999999999</v>
      </c>
      <c r="I2055">
        <v>2.8551E-2</v>
      </c>
      <c r="J2055" s="3">
        <f t="shared" si="186"/>
        <v>1.9447817999999999</v>
      </c>
      <c r="K2055">
        <v>7.9079499999999996</v>
      </c>
      <c r="L2055">
        <v>94972.2</v>
      </c>
      <c r="M2055">
        <f t="shared" si="187"/>
        <v>94.972200000000001</v>
      </c>
      <c r="N2055" s="1"/>
    </row>
    <row r="2056" spans="2:14" x14ac:dyDescent="0.25">
      <c r="D2056">
        <v>2.0539999999999998</v>
      </c>
      <c r="E2056" s="4">
        <f t="shared" si="185"/>
        <v>2.0539999999999998</v>
      </c>
      <c r="J2056" s="3">
        <f t="shared" si="186"/>
        <v>0</v>
      </c>
      <c r="L2056">
        <f>AVERAGE(L2055,L2057)</f>
        <v>94996.45</v>
      </c>
      <c r="M2056">
        <f t="shared" si="187"/>
        <v>94.996449999999996</v>
      </c>
      <c r="N2056" s="1"/>
    </row>
    <row r="2057" spans="2:14" x14ac:dyDescent="0.25">
      <c r="B2057">
        <v>2.03307E-2</v>
      </c>
      <c r="D2057">
        <v>2.0550000000000002</v>
      </c>
      <c r="E2057" s="4">
        <f t="shared" si="185"/>
        <v>2.0550000000000002</v>
      </c>
      <c r="G2057">
        <v>1.8977999999999999</v>
      </c>
      <c r="I2057">
        <v>2.8597999999999998E-2</v>
      </c>
      <c r="J2057" s="3">
        <f t="shared" si="186"/>
        <v>1.9467286999999998</v>
      </c>
      <c r="K2057">
        <v>7.90822</v>
      </c>
      <c r="L2057">
        <v>95020.7</v>
      </c>
      <c r="M2057">
        <f t="shared" si="187"/>
        <v>95.020699999999991</v>
      </c>
      <c r="N2057" s="1"/>
    </row>
    <row r="2058" spans="2:14" x14ac:dyDescent="0.25">
      <c r="D2058">
        <v>2.056</v>
      </c>
      <c r="E2058" s="4">
        <f t="shared" si="185"/>
        <v>2.056</v>
      </c>
      <c r="J2058" s="3">
        <f t="shared" si="186"/>
        <v>0</v>
      </c>
      <c r="L2058">
        <f>AVERAGE(L2057,L2059)</f>
        <v>95044.9</v>
      </c>
      <c r="M2058">
        <f t="shared" si="187"/>
        <v>95.044899999999998</v>
      </c>
      <c r="N2058" s="1"/>
    </row>
    <row r="2059" spans="2:14" x14ac:dyDescent="0.25">
      <c r="B2059">
        <v>2.03307E-2</v>
      </c>
      <c r="D2059">
        <v>2.0569999999999999</v>
      </c>
      <c r="E2059" s="4">
        <f t="shared" si="185"/>
        <v>2.0569999999999999</v>
      </c>
      <c r="G2059">
        <v>1.89971</v>
      </c>
      <c r="I2059">
        <v>2.8644900000000001E-2</v>
      </c>
      <c r="J2059" s="3">
        <f t="shared" si="186"/>
        <v>1.9486855999999999</v>
      </c>
      <c r="K2059">
        <v>7.9084899999999996</v>
      </c>
      <c r="L2059">
        <v>95069.1</v>
      </c>
      <c r="M2059">
        <f t="shared" si="187"/>
        <v>95.069100000000006</v>
      </c>
      <c r="N2059" s="1"/>
    </row>
    <row r="2060" spans="2:14" x14ac:dyDescent="0.25">
      <c r="D2060">
        <v>2.0579999999999998</v>
      </c>
      <c r="E2060" s="4">
        <f t="shared" si="185"/>
        <v>2.0579999999999998</v>
      </c>
      <c r="J2060" s="3">
        <f t="shared" si="186"/>
        <v>0</v>
      </c>
      <c r="L2060">
        <f>AVERAGE(L2059,L2061)</f>
        <v>95093.35</v>
      </c>
      <c r="M2060">
        <f t="shared" si="187"/>
        <v>95.093350000000001</v>
      </c>
      <c r="N2060" s="1"/>
    </row>
    <row r="2061" spans="2:14" x14ac:dyDescent="0.25">
      <c r="B2061">
        <v>2.03307E-2</v>
      </c>
      <c r="D2061">
        <v>2.0590000000000002</v>
      </c>
      <c r="E2061" s="4">
        <f t="shared" si="185"/>
        <v>2.0590000000000002</v>
      </c>
      <c r="G2061">
        <v>1.9016200000000001</v>
      </c>
      <c r="I2061">
        <v>2.86918E-2</v>
      </c>
      <c r="J2061" s="3">
        <f t="shared" si="186"/>
        <v>1.9506425000000001</v>
      </c>
      <c r="K2061">
        <v>7.90876</v>
      </c>
      <c r="L2061">
        <v>95117.6</v>
      </c>
      <c r="M2061">
        <f t="shared" si="187"/>
        <v>95.11760000000001</v>
      </c>
      <c r="N2061" s="1"/>
    </row>
    <row r="2062" spans="2:14" x14ac:dyDescent="0.25">
      <c r="D2062">
        <v>2.06</v>
      </c>
      <c r="E2062" s="4">
        <f t="shared" si="185"/>
        <v>2.06</v>
      </c>
      <c r="J2062" s="3">
        <f t="shared" si="186"/>
        <v>0</v>
      </c>
      <c r="L2062">
        <f>AVERAGE(L2061,L2063)</f>
        <v>95141.75</v>
      </c>
      <c r="M2062">
        <f t="shared" si="187"/>
        <v>95.141750000000002</v>
      </c>
      <c r="N2062" s="1"/>
    </row>
    <row r="2063" spans="2:14" x14ac:dyDescent="0.25">
      <c r="B2063">
        <v>2.03307E-2</v>
      </c>
      <c r="D2063">
        <v>2.0609999999999999</v>
      </c>
      <c r="E2063" s="4">
        <f t="shared" si="185"/>
        <v>2.0609999999999999</v>
      </c>
      <c r="G2063">
        <v>1.9035200000000001</v>
      </c>
      <c r="I2063">
        <v>2.8738699999999999E-2</v>
      </c>
      <c r="J2063" s="3">
        <f t="shared" si="186"/>
        <v>1.9525893999999999</v>
      </c>
      <c r="K2063">
        <v>7.9090299999999996</v>
      </c>
      <c r="L2063">
        <v>95165.9</v>
      </c>
      <c r="M2063">
        <f t="shared" si="187"/>
        <v>95.165899999999993</v>
      </c>
      <c r="N2063" s="1"/>
    </row>
    <row r="2064" spans="2:14" x14ac:dyDescent="0.25">
      <c r="D2064">
        <v>2.0619999999999998</v>
      </c>
      <c r="E2064" s="4">
        <f t="shared" si="185"/>
        <v>2.0619999999999998</v>
      </c>
      <c r="J2064" s="3">
        <f t="shared" si="186"/>
        <v>0</v>
      </c>
      <c r="L2064">
        <f>AVERAGE(L2063,L2065)</f>
        <v>95190.1</v>
      </c>
      <c r="M2064">
        <f t="shared" si="187"/>
        <v>95.190100000000001</v>
      </c>
      <c r="N2064" s="1"/>
    </row>
    <row r="2065" spans="2:14" x14ac:dyDescent="0.25">
      <c r="B2065">
        <v>2.0330600000000001E-2</v>
      </c>
      <c r="D2065">
        <v>2.0630000000000002</v>
      </c>
      <c r="E2065" s="4">
        <f t="shared" si="185"/>
        <v>2.0630000000000002</v>
      </c>
      <c r="G2065">
        <v>1.90543</v>
      </c>
      <c r="I2065">
        <v>2.8785600000000001E-2</v>
      </c>
      <c r="J2065" s="3">
        <f t="shared" si="186"/>
        <v>1.9545462</v>
      </c>
      <c r="K2065">
        <v>7.9093</v>
      </c>
      <c r="L2065">
        <v>95214.3</v>
      </c>
      <c r="M2065">
        <f t="shared" si="187"/>
        <v>95.214300000000009</v>
      </c>
      <c r="N2065" s="1"/>
    </row>
    <row r="2066" spans="2:14" x14ac:dyDescent="0.25">
      <c r="D2066">
        <v>2.0640000000000001</v>
      </c>
      <c r="E2066" s="4">
        <f t="shared" si="185"/>
        <v>2.0640000000000001</v>
      </c>
      <c r="J2066" s="3">
        <f t="shared" si="186"/>
        <v>0</v>
      </c>
      <c r="L2066">
        <f>AVERAGE(L2065,L2067)</f>
        <v>95238.450000000012</v>
      </c>
      <c r="M2066">
        <f t="shared" si="187"/>
        <v>95.238450000000014</v>
      </c>
      <c r="N2066" s="1"/>
    </row>
    <row r="2067" spans="2:14" x14ac:dyDescent="0.25">
      <c r="B2067">
        <v>2.0330500000000001E-2</v>
      </c>
      <c r="D2067">
        <v>2.0649999999999999</v>
      </c>
      <c r="E2067" s="4">
        <f t="shared" si="185"/>
        <v>2.0649999999999999</v>
      </c>
      <c r="G2067">
        <v>1.90733</v>
      </c>
      <c r="I2067">
        <v>2.88326E-2</v>
      </c>
      <c r="J2067" s="3">
        <f t="shared" si="186"/>
        <v>1.9564931000000001</v>
      </c>
      <c r="K2067">
        <v>7.9095700000000004</v>
      </c>
      <c r="L2067">
        <v>95262.6</v>
      </c>
      <c r="M2067">
        <f t="shared" si="187"/>
        <v>95.262600000000006</v>
      </c>
      <c r="N2067" s="1"/>
    </row>
    <row r="2068" spans="2:14" x14ac:dyDescent="0.25">
      <c r="D2068">
        <v>2.0659999999999998</v>
      </c>
      <c r="E2068" s="4">
        <f t="shared" si="185"/>
        <v>2.0659999999999998</v>
      </c>
      <c r="J2068" s="3">
        <f t="shared" si="186"/>
        <v>0</v>
      </c>
      <c r="L2068">
        <f>AVERAGE(L2067,L2069)</f>
        <v>95286.700000000012</v>
      </c>
      <c r="M2068">
        <f t="shared" si="187"/>
        <v>95.28670000000001</v>
      </c>
      <c r="N2068" s="1"/>
    </row>
    <row r="2069" spans="2:14" x14ac:dyDescent="0.25">
      <c r="B2069">
        <v>2.0330500000000001E-2</v>
      </c>
      <c r="D2069">
        <v>2.0670000000000002</v>
      </c>
      <c r="E2069" s="4">
        <f t="shared" si="185"/>
        <v>2.0670000000000002</v>
      </c>
      <c r="G2069">
        <v>1.90924</v>
      </c>
      <c r="I2069">
        <v>2.8879499999999999E-2</v>
      </c>
      <c r="J2069" s="3">
        <f t="shared" si="186"/>
        <v>1.95845</v>
      </c>
      <c r="K2069">
        <v>7.9098300000000004</v>
      </c>
      <c r="L2069">
        <v>95310.8</v>
      </c>
      <c r="M2069">
        <f t="shared" si="187"/>
        <v>95.3108</v>
      </c>
      <c r="N2069" s="1"/>
    </row>
    <row r="2070" spans="2:14" x14ac:dyDescent="0.25">
      <c r="D2070">
        <v>2.0680000000000001</v>
      </c>
      <c r="E2070" s="4">
        <f t="shared" si="185"/>
        <v>2.0680000000000001</v>
      </c>
      <c r="J2070" s="3">
        <f t="shared" si="186"/>
        <v>0</v>
      </c>
      <c r="L2070">
        <f>AVERAGE(L2069,L2071)</f>
        <v>95334.9</v>
      </c>
      <c r="M2070">
        <f t="shared" si="187"/>
        <v>95.33489999999999</v>
      </c>
      <c r="N2070" s="1"/>
    </row>
    <row r="2071" spans="2:14" x14ac:dyDescent="0.25">
      <c r="B2071">
        <v>2.0330600000000001E-2</v>
      </c>
      <c r="D2071">
        <v>2.069</v>
      </c>
      <c r="E2071" s="4">
        <f t="shared" si="185"/>
        <v>2.069</v>
      </c>
      <c r="G2071">
        <v>1.9111499999999999</v>
      </c>
      <c r="I2071">
        <v>2.8926299999999999E-2</v>
      </c>
      <c r="J2071" s="3">
        <f t="shared" si="186"/>
        <v>1.9604069</v>
      </c>
      <c r="K2071">
        <v>7.9100999999999999</v>
      </c>
      <c r="L2071">
        <v>95359</v>
      </c>
      <c r="M2071">
        <f t="shared" si="187"/>
        <v>95.358999999999995</v>
      </c>
      <c r="N2071" s="1"/>
    </row>
    <row r="2072" spans="2:14" x14ac:dyDescent="0.25">
      <c r="D2072">
        <v>2.0699999999999998</v>
      </c>
      <c r="E2072" s="4">
        <f t="shared" si="185"/>
        <v>2.0699999999999998</v>
      </c>
      <c r="J2072" s="3">
        <f t="shared" si="186"/>
        <v>0</v>
      </c>
      <c r="L2072">
        <f>AVERAGE(L2071,L2073)</f>
        <v>95383.1</v>
      </c>
      <c r="M2072">
        <f t="shared" si="187"/>
        <v>95.383099999999999</v>
      </c>
      <c r="N2072" s="1"/>
    </row>
    <row r="2073" spans="2:14" x14ac:dyDescent="0.25">
      <c r="B2073">
        <v>2.03307E-2</v>
      </c>
      <c r="D2073">
        <v>2.0710000000000002</v>
      </c>
      <c r="E2073" s="4">
        <f t="shared" si="185"/>
        <v>2.0710000000000002</v>
      </c>
      <c r="G2073">
        <v>1.9130499999999999</v>
      </c>
      <c r="I2073">
        <v>2.8973200000000001E-2</v>
      </c>
      <c r="J2073" s="3">
        <f t="shared" si="186"/>
        <v>1.9623538999999999</v>
      </c>
      <c r="K2073">
        <v>7.9103599999999998</v>
      </c>
      <c r="L2073">
        <v>95407.2</v>
      </c>
      <c r="M2073">
        <f t="shared" si="187"/>
        <v>95.407200000000003</v>
      </c>
      <c r="N2073" s="1"/>
    </row>
    <row r="2074" spans="2:14" x14ac:dyDescent="0.25">
      <c r="D2074">
        <v>2.0720000000000001</v>
      </c>
      <c r="E2074" s="4">
        <f t="shared" si="185"/>
        <v>2.0720000000000001</v>
      </c>
      <c r="J2074" s="3">
        <f t="shared" si="186"/>
        <v>0</v>
      </c>
      <c r="L2074">
        <f>AVERAGE(L2073,L2075)</f>
        <v>95431.25</v>
      </c>
      <c r="M2074">
        <f t="shared" si="187"/>
        <v>95.431250000000006</v>
      </c>
      <c r="N2074" s="1"/>
    </row>
    <row r="2075" spans="2:14" x14ac:dyDescent="0.25">
      <c r="B2075">
        <v>2.03307E-2</v>
      </c>
      <c r="D2075">
        <v>2.073</v>
      </c>
      <c r="E2075" s="4">
        <f t="shared" si="185"/>
        <v>2.073</v>
      </c>
      <c r="G2075">
        <v>1.91496</v>
      </c>
      <c r="I2075">
        <v>2.9020199999999999E-2</v>
      </c>
      <c r="J2075" s="3">
        <f t="shared" si="186"/>
        <v>1.9643108999999999</v>
      </c>
      <c r="K2075">
        <v>7.9106300000000003</v>
      </c>
      <c r="L2075">
        <v>95455.3</v>
      </c>
      <c r="M2075">
        <f t="shared" si="187"/>
        <v>95.455300000000008</v>
      </c>
      <c r="N2075" s="1"/>
    </row>
    <row r="2076" spans="2:14" x14ac:dyDescent="0.25">
      <c r="D2076">
        <v>2.0739999999999998</v>
      </c>
      <c r="E2076" s="4">
        <f t="shared" si="185"/>
        <v>2.0739999999999998</v>
      </c>
      <c r="J2076" s="3">
        <f t="shared" si="186"/>
        <v>0</v>
      </c>
      <c r="L2076">
        <f>AVERAGE(L2075,L2077)</f>
        <v>95479.35</v>
      </c>
      <c r="M2076">
        <f t="shared" si="187"/>
        <v>95.479350000000011</v>
      </c>
      <c r="N2076" s="1"/>
    </row>
    <row r="2077" spans="2:14" x14ac:dyDescent="0.25">
      <c r="B2077">
        <v>2.03307E-2</v>
      </c>
      <c r="D2077">
        <v>2.0750000000000002</v>
      </c>
      <c r="E2077" s="4">
        <f t="shared" si="185"/>
        <v>2.0750000000000002</v>
      </c>
      <c r="G2077">
        <v>1.91686</v>
      </c>
      <c r="I2077">
        <v>2.9067099999999998E-2</v>
      </c>
      <c r="J2077" s="3">
        <f t="shared" si="186"/>
        <v>1.9662577999999999</v>
      </c>
      <c r="K2077">
        <v>7.9108900000000002</v>
      </c>
      <c r="L2077">
        <v>95503.4</v>
      </c>
      <c r="M2077">
        <f t="shared" si="187"/>
        <v>95.503399999999999</v>
      </c>
      <c r="N2077" s="1"/>
    </row>
    <row r="2078" spans="2:14" x14ac:dyDescent="0.25">
      <c r="D2078">
        <v>2.0760000000000001</v>
      </c>
      <c r="E2078" s="4">
        <f t="shared" si="185"/>
        <v>2.0760000000000001</v>
      </c>
      <c r="J2078" s="3">
        <f t="shared" si="186"/>
        <v>0</v>
      </c>
      <c r="L2078">
        <f>AVERAGE(L2077,L2079)</f>
        <v>95527.4</v>
      </c>
      <c r="M2078">
        <f t="shared" si="187"/>
        <v>95.5274</v>
      </c>
      <c r="N2078" s="1"/>
    </row>
    <row r="2079" spans="2:14" x14ac:dyDescent="0.25">
      <c r="B2079">
        <v>2.03308E-2</v>
      </c>
      <c r="D2079">
        <v>2.077</v>
      </c>
      <c r="E2079" s="4">
        <f t="shared" si="185"/>
        <v>2.077</v>
      </c>
      <c r="G2079">
        <v>1.9187700000000001</v>
      </c>
      <c r="I2079">
        <v>2.9114000000000001E-2</v>
      </c>
      <c r="J2079" s="3">
        <f t="shared" si="186"/>
        <v>1.9682148000000002</v>
      </c>
      <c r="K2079">
        <v>7.9111599999999997</v>
      </c>
      <c r="L2079">
        <v>95551.4</v>
      </c>
      <c r="M2079">
        <f t="shared" si="187"/>
        <v>95.551400000000001</v>
      </c>
      <c r="N2079" s="1"/>
    </row>
    <row r="2080" spans="2:14" x14ac:dyDescent="0.25">
      <c r="D2080">
        <v>2.0779999999999998</v>
      </c>
      <c r="E2080" s="4">
        <f t="shared" si="185"/>
        <v>2.0779999999999998</v>
      </c>
      <c r="J2080" s="3">
        <f t="shared" si="186"/>
        <v>0</v>
      </c>
      <c r="L2080">
        <f>L2079+(L2082-L2079)/3</f>
        <v>95575.4</v>
      </c>
      <c r="M2080">
        <f t="shared" si="187"/>
        <v>95.575399999999988</v>
      </c>
      <c r="N2080" s="1"/>
    </row>
    <row r="2081" spans="2:14" x14ac:dyDescent="0.25">
      <c r="D2081">
        <v>2.0790000000000002</v>
      </c>
      <c r="E2081" s="4">
        <f t="shared" si="185"/>
        <v>2.0790000000000002</v>
      </c>
      <c r="J2081" s="3">
        <f t="shared" si="186"/>
        <v>0</v>
      </c>
      <c r="L2081">
        <f t="shared" ref="L2081" si="189">AVERAGE(L2080,L2082)</f>
        <v>95599.4</v>
      </c>
      <c r="M2081">
        <f t="shared" si="187"/>
        <v>95.599399999999989</v>
      </c>
      <c r="N2081" s="1"/>
    </row>
    <row r="2082" spans="2:14" x14ac:dyDescent="0.25">
      <c r="B2082">
        <v>2.03307E-2</v>
      </c>
      <c r="D2082">
        <v>2.08</v>
      </c>
      <c r="E2082" s="4">
        <f t="shared" si="185"/>
        <v>2.08</v>
      </c>
      <c r="G2082">
        <v>1.9216299999999999</v>
      </c>
      <c r="I2082">
        <v>2.9184600000000002E-2</v>
      </c>
      <c r="J2082" s="3">
        <f t="shared" si="186"/>
        <v>1.9711452999999999</v>
      </c>
      <c r="K2082">
        <v>7.9115599999999997</v>
      </c>
      <c r="L2082">
        <v>95623.4</v>
      </c>
      <c r="M2082">
        <f t="shared" si="187"/>
        <v>95.62339999999999</v>
      </c>
      <c r="N2082" s="1"/>
    </row>
    <row r="2083" spans="2:14" x14ac:dyDescent="0.25">
      <c r="D2083">
        <v>2.081</v>
      </c>
      <c r="E2083" s="4">
        <f t="shared" si="185"/>
        <v>2.081</v>
      </c>
      <c r="J2083" s="3">
        <f t="shared" si="186"/>
        <v>0</v>
      </c>
      <c r="L2083">
        <f>AVERAGE(L2082,L2084)</f>
        <v>95647.4</v>
      </c>
      <c r="M2083">
        <f t="shared" si="187"/>
        <v>95.64739999999999</v>
      </c>
      <c r="N2083" s="1"/>
    </row>
    <row r="2084" spans="2:14" x14ac:dyDescent="0.25">
      <c r="B2084">
        <v>2.03307E-2</v>
      </c>
      <c r="D2084">
        <v>2.0819999999999999</v>
      </c>
      <c r="E2084" s="4">
        <f t="shared" si="185"/>
        <v>2.0819999999999999</v>
      </c>
      <c r="G2084">
        <v>1.92354</v>
      </c>
      <c r="I2084">
        <v>2.9231500000000001E-2</v>
      </c>
      <c r="J2084" s="3">
        <f t="shared" si="186"/>
        <v>1.9731022</v>
      </c>
      <c r="K2084">
        <v>7.9118199999999996</v>
      </c>
      <c r="L2084">
        <v>95671.4</v>
      </c>
      <c r="M2084">
        <f t="shared" si="187"/>
        <v>95.671399999999991</v>
      </c>
      <c r="N2084" s="1"/>
    </row>
    <row r="2085" spans="2:14" x14ac:dyDescent="0.25">
      <c r="D2085">
        <v>2.0830000000000002</v>
      </c>
      <c r="E2085" s="4">
        <f t="shared" si="185"/>
        <v>2.0830000000000002</v>
      </c>
      <c r="J2085" s="3">
        <f t="shared" si="186"/>
        <v>0</v>
      </c>
      <c r="L2085">
        <f>AVERAGE(L2084,L2086)</f>
        <v>95695.35</v>
      </c>
      <c r="M2085">
        <f t="shared" si="187"/>
        <v>95.695350000000005</v>
      </c>
      <c r="N2085" s="1"/>
    </row>
    <row r="2086" spans="2:14" x14ac:dyDescent="0.25">
      <c r="B2086">
        <v>2.0330899999999999E-2</v>
      </c>
      <c r="D2086">
        <v>2.0840000000000001</v>
      </c>
      <c r="E2086" s="4">
        <f t="shared" si="185"/>
        <v>2.0840000000000001</v>
      </c>
      <c r="G2086">
        <v>1.92544</v>
      </c>
      <c r="I2086">
        <v>2.92784E-2</v>
      </c>
      <c r="J2086" s="3">
        <f t="shared" si="186"/>
        <v>1.9750493</v>
      </c>
      <c r="K2086">
        <v>7.9120799999999996</v>
      </c>
      <c r="L2086">
        <v>95719.3</v>
      </c>
      <c r="M2086">
        <f t="shared" si="187"/>
        <v>95.719300000000004</v>
      </c>
      <c r="N2086" s="1"/>
    </row>
    <row r="2087" spans="2:14" x14ac:dyDescent="0.25">
      <c r="D2087">
        <v>2.085</v>
      </c>
      <c r="E2087" s="4">
        <f t="shared" si="185"/>
        <v>2.085</v>
      </c>
      <c r="J2087" s="3">
        <f t="shared" si="186"/>
        <v>0</v>
      </c>
      <c r="L2087">
        <f>AVERAGE(L2086,L2088)</f>
        <v>95743.200000000012</v>
      </c>
      <c r="M2087">
        <f t="shared" si="187"/>
        <v>95.743200000000016</v>
      </c>
      <c r="N2087" s="1"/>
    </row>
    <row r="2088" spans="2:14" x14ac:dyDescent="0.25">
      <c r="B2088">
        <v>2.0330600000000001E-2</v>
      </c>
      <c r="D2088">
        <v>2.0859999999999999</v>
      </c>
      <c r="E2088" s="4">
        <f t="shared" si="185"/>
        <v>2.0859999999999999</v>
      </c>
      <c r="G2088">
        <v>1.9273499999999999</v>
      </c>
      <c r="I2088">
        <v>2.93257E-2</v>
      </c>
      <c r="J2088" s="3">
        <f t="shared" si="186"/>
        <v>1.9770063</v>
      </c>
      <c r="K2088">
        <v>7.91235</v>
      </c>
      <c r="L2088">
        <v>95767.1</v>
      </c>
      <c r="M2088">
        <f t="shared" si="187"/>
        <v>95.767099999999999</v>
      </c>
      <c r="N2088" s="1"/>
    </row>
    <row r="2089" spans="2:14" x14ac:dyDescent="0.25">
      <c r="D2089">
        <v>2.0870000000000002</v>
      </c>
      <c r="E2089" s="4">
        <f t="shared" si="185"/>
        <v>2.0870000000000002</v>
      </c>
      <c r="J2089" s="3">
        <f t="shared" si="186"/>
        <v>0</v>
      </c>
      <c r="L2089">
        <f>AVERAGE(L2088,L2090)</f>
        <v>95791</v>
      </c>
      <c r="M2089">
        <f t="shared" si="187"/>
        <v>95.790999999999997</v>
      </c>
      <c r="N2089" s="1"/>
    </row>
    <row r="2090" spans="2:14" x14ac:dyDescent="0.25">
      <c r="B2090">
        <v>2.03307E-2</v>
      </c>
      <c r="D2090">
        <v>2.0880000000000001</v>
      </c>
      <c r="E2090" s="4">
        <f t="shared" si="185"/>
        <v>2.0880000000000001</v>
      </c>
      <c r="G2090">
        <v>1.9292499999999999</v>
      </c>
      <c r="I2090">
        <v>2.9372700000000002E-2</v>
      </c>
      <c r="J2090" s="3">
        <f t="shared" si="186"/>
        <v>1.9789533999999998</v>
      </c>
      <c r="K2090">
        <v>7.9126099999999999</v>
      </c>
      <c r="L2090">
        <v>95814.9</v>
      </c>
      <c r="M2090">
        <f t="shared" si="187"/>
        <v>95.814899999999994</v>
      </c>
      <c r="N2090" s="1"/>
    </row>
    <row r="2091" spans="2:14" x14ac:dyDescent="0.25">
      <c r="D2091">
        <v>2.089</v>
      </c>
      <c r="E2091" s="4">
        <f t="shared" si="185"/>
        <v>2.089</v>
      </c>
      <c r="J2091" s="3">
        <f t="shared" si="186"/>
        <v>0</v>
      </c>
      <c r="L2091">
        <f>AVERAGE(L2090,L2092)</f>
        <v>95838.799999999988</v>
      </c>
      <c r="M2091">
        <f t="shared" si="187"/>
        <v>95.838799999999992</v>
      </c>
      <c r="N2091" s="1"/>
    </row>
    <row r="2092" spans="2:14" x14ac:dyDescent="0.25">
      <c r="B2092">
        <v>2.03307E-2</v>
      </c>
      <c r="D2092">
        <v>2.09</v>
      </c>
      <c r="E2092" s="4">
        <f t="shared" si="185"/>
        <v>2.09</v>
      </c>
      <c r="G2092">
        <v>1.93116</v>
      </c>
      <c r="I2092">
        <v>2.9419799999999999E-2</v>
      </c>
      <c r="J2092" s="3">
        <f t="shared" si="186"/>
        <v>1.9809105</v>
      </c>
      <c r="K2092">
        <v>7.9128699999999998</v>
      </c>
      <c r="L2092">
        <v>95862.7</v>
      </c>
      <c r="M2092">
        <f t="shared" si="187"/>
        <v>95.862700000000004</v>
      </c>
      <c r="N2092" s="1"/>
    </row>
    <row r="2093" spans="2:14" x14ac:dyDescent="0.25">
      <c r="D2093">
        <v>2.0910000000000002</v>
      </c>
      <c r="E2093" s="4">
        <f t="shared" si="185"/>
        <v>2.0910000000000002</v>
      </c>
      <c r="J2093" s="3">
        <f t="shared" si="186"/>
        <v>0</v>
      </c>
      <c r="L2093">
        <f>L2092+(L2095-L2092)/3</f>
        <v>95886.566666666666</v>
      </c>
      <c r="M2093">
        <f t="shared" si="187"/>
        <v>95.886566666666667</v>
      </c>
      <c r="N2093" s="1"/>
    </row>
    <row r="2094" spans="2:14" x14ac:dyDescent="0.25">
      <c r="D2094">
        <v>2.0920000000000001</v>
      </c>
      <c r="E2094" s="4">
        <f t="shared" si="185"/>
        <v>2.0920000000000001</v>
      </c>
      <c r="J2094" s="3">
        <f t="shared" si="186"/>
        <v>0</v>
      </c>
      <c r="L2094">
        <f t="shared" ref="L2094" si="190">AVERAGE(L2093,L2095)</f>
        <v>95910.433333333334</v>
      </c>
      <c r="M2094">
        <f t="shared" si="187"/>
        <v>95.91043333333333</v>
      </c>
      <c r="N2094" s="1"/>
    </row>
    <row r="2095" spans="2:14" x14ac:dyDescent="0.25">
      <c r="B2095">
        <v>2.0330500000000001E-2</v>
      </c>
      <c r="D2095">
        <v>2.093</v>
      </c>
      <c r="E2095" s="4">
        <f t="shared" si="185"/>
        <v>2.093</v>
      </c>
      <c r="G2095">
        <v>1.9340200000000001</v>
      </c>
      <c r="I2095">
        <v>2.9490599999999999E-2</v>
      </c>
      <c r="J2095" s="3">
        <f t="shared" si="186"/>
        <v>1.9838411</v>
      </c>
      <c r="K2095">
        <v>7.9132699999999998</v>
      </c>
      <c r="L2095">
        <v>95934.3</v>
      </c>
      <c r="M2095">
        <f t="shared" si="187"/>
        <v>95.934300000000007</v>
      </c>
      <c r="N2095" s="1"/>
    </row>
    <row r="2096" spans="2:14" x14ac:dyDescent="0.25">
      <c r="D2096">
        <v>2.0939999999999999</v>
      </c>
      <c r="E2096" s="4">
        <f t="shared" si="185"/>
        <v>2.0939999999999999</v>
      </c>
      <c r="J2096" s="3">
        <f t="shared" si="186"/>
        <v>0</v>
      </c>
      <c r="L2096">
        <f>AVERAGE(L2095,L2097)</f>
        <v>95958.15</v>
      </c>
      <c r="M2096">
        <f t="shared" si="187"/>
        <v>95.958149999999989</v>
      </c>
      <c r="N2096" s="1"/>
    </row>
    <row r="2097" spans="2:14" x14ac:dyDescent="0.25">
      <c r="B2097">
        <v>2.0330500000000001E-2</v>
      </c>
      <c r="D2097">
        <v>2.0950000000000002</v>
      </c>
      <c r="E2097" s="4">
        <f t="shared" si="185"/>
        <v>2.0950000000000002</v>
      </c>
      <c r="G2097">
        <v>1.9359200000000001</v>
      </c>
      <c r="I2097">
        <v>2.95377E-2</v>
      </c>
      <c r="J2097" s="3">
        <f t="shared" si="186"/>
        <v>1.9857882</v>
      </c>
      <c r="K2097">
        <v>7.9135299999999997</v>
      </c>
      <c r="L2097">
        <v>95982</v>
      </c>
      <c r="M2097">
        <f t="shared" si="187"/>
        <v>95.981999999999999</v>
      </c>
      <c r="N2097" s="1"/>
    </row>
    <row r="2098" spans="2:14" x14ac:dyDescent="0.25">
      <c r="D2098">
        <v>2.0960000000000001</v>
      </c>
      <c r="E2098" s="4">
        <f t="shared" si="185"/>
        <v>2.0960000000000001</v>
      </c>
      <c r="J2098" s="3">
        <f t="shared" si="186"/>
        <v>0</v>
      </c>
      <c r="L2098">
        <f>AVERAGE(L2097,L2099)</f>
        <v>96005.8</v>
      </c>
      <c r="M2098">
        <f t="shared" si="187"/>
        <v>96.005800000000008</v>
      </c>
      <c r="N2098" s="1"/>
    </row>
    <row r="2099" spans="2:14" x14ac:dyDescent="0.25">
      <c r="B2099">
        <v>2.0330500000000001E-2</v>
      </c>
      <c r="D2099">
        <v>2.097</v>
      </c>
      <c r="E2099" s="4">
        <f t="shared" si="185"/>
        <v>2.097</v>
      </c>
      <c r="G2099">
        <v>1.9378299999999999</v>
      </c>
      <c r="I2099">
        <v>2.9584699999999998E-2</v>
      </c>
      <c r="J2099" s="3">
        <f t="shared" si="186"/>
        <v>1.9877452</v>
      </c>
      <c r="K2099">
        <v>7.9137899999999997</v>
      </c>
      <c r="L2099">
        <v>96029.6</v>
      </c>
      <c r="M2099">
        <f t="shared" si="187"/>
        <v>96.029600000000002</v>
      </c>
      <c r="N2099" s="1"/>
    </row>
    <row r="2100" spans="2:14" x14ac:dyDescent="0.25">
      <c r="D2100">
        <v>2.0979999999999999</v>
      </c>
      <c r="E2100" s="4">
        <f t="shared" si="185"/>
        <v>2.0979999999999999</v>
      </c>
      <c r="J2100" s="3">
        <f t="shared" si="186"/>
        <v>0</v>
      </c>
      <c r="L2100">
        <f>AVERAGE(L2099,L2101)</f>
        <v>96053.4</v>
      </c>
      <c r="M2100">
        <f t="shared" si="187"/>
        <v>96.053399999999996</v>
      </c>
      <c r="N2100" s="1"/>
    </row>
    <row r="2101" spans="2:14" x14ac:dyDescent="0.25">
      <c r="B2101">
        <v>2.0330600000000001E-2</v>
      </c>
      <c r="D2101">
        <v>2.0990000000000002</v>
      </c>
      <c r="E2101" s="4">
        <f t="shared" si="185"/>
        <v>2.0990000000000002</v>
      </c>
      <c r="G2101">
        <v>1.93974</v>
      </c>
      <c r="I2101">
        <v>2.96318E-2</v>
      </c>
      <c r="J2101" s="3">
        <f t="shared" si="186"/>
        <v>1.9897024000000001</v>
      </c>
      <c r="K2101">
        <v>7.9140499999999996</v>
      </c>
      <c r="L2101">
        <v>96077.2</v>
      </c>
      <c r="M2101">
        <f t="shared" si="187"/>
        <v>96.077199999999991</v>
      </c>
      <c r="N2101" s="1"/>
    </row>
    <row r="2102" spans="2:14" x14ac:dyDescent="0.25">
      <c r="D2102">
        <v>2.1</v>
      </c>
      <c r="E2102" s="4">
        <f t="shared" si="185"/>
        <v>2.1</v>
      </c>
      <c r="J2102" s="3">
        <f t="shared" si="186"/>
        <v>0</v>
      </c>
      <c r="L2102">
        <f t="shared" ref="L2102" si="191">AVERAGE(L2101,L2103)</f>
        <v>96077.2</v>
      </c>
      <c r="M2102">
        <f t="shared" si="187"/>
        <v>96.077199999999991</v>
      </c>
      <c r="N2102" s="1"/>
    </row>
    <row r="2103" spans="2:14" x14ac:dyDescent="0.25">
      <c r="E2103" s="4"/>
      <c r="I2103" s="1"/>
      <c r="J2103" s="3"/>
      <c r="N2103" s="1"/>
    </row>
    <row r="2104" spans="2:14" x14ac:dyDescent="0.25">
      <c r="E2104" s="4"/>
      <c r="I2104" s="1"/>
      <c r="J2104" s="3"/>
      <c r="N2104" s="1"/>
    </row>
    <row r="2105" spans="2:14" x14ac:dyDescent="0.25">
      <c r="E2105" s="4"/>
      <c r="I2105" s="1"/>
      <c r="J2105" s="3"/>
      <c r="N2105" s="1"/>
    </row>
    <row r="2106" spans="2:14" x14ac:dyDescent="0.25">
      <c r="E2106" s="4"/>
      <c r="I2106" s="1"/>
      <c r="J2106" s="3"/>
      <c r="N2106" s="1"/>
    </row>
    <row r="2107" spans="2:14" x14ac:dyDescent="0.25">
      <c r="E2107" s="4"/>
      <c r="I2107" s="1"/>
      <c r="J2107" s="3"/>
      <c r="N2107" s="1"/>
    </row>
    <row r="2108" spans="2:14" x14ac:dyDescent="0.25">
      <c r="E2108" s="4"/>
      <c r="I2108" s="1"/>
      <c r="J2108" s="3"/>
      <c r="N2108" s="1"/>
    </row>
    <row r="2109" spans="2:14" x14ac:dyDescent="0.25">
      <c r="E2109" s="4"/>
      <c r="I2109" s="1"/>
      <c r="J2109" s="3"/>
      <c r="N2109" s="1"/>
    </row>
    <row r="2110" spans="2:14" x14ac:dyDescent="0.25">
      <c r="E2110" s="4"/>
      <c r="I2110" s="1"/>
      <c r="J2110" s="3"/>
      <c r="N2110" s="1"/>
    </row>
    <row r="2111" spans="2:14" x14ac:dyDescent="0.25">
      <c r="E2111" s="4"/>
      <c r="I2111" s="1"/>
      <c r="J2111" s="3"/>
      <c r="N2111" s="1"/>
    </row>
    <row r="2112" spans="2:14" x14ac:dyDescent="0.25">
      <c r="E2112" s="4"/>
      <c r="I2112" s="1"/>
      <c r="J2112" s="3"/>
      <c r="N2112" s="1"/>
    </row>
    <row r="2113" spans="5:14" x14ac:dyDescent="0.25">
      <c r="E2113" s="4"/>
      <c r="I2113" s="1"/>
      <c r="J2113" s="3"/>
      <c r="N2113" s="1"/>
    </row>
    <row r="2114" spans="5:14" x14ac:dyDescent="0.25">
      <c r="E2114" s="4"/>
      <c r="I2114" s="1"/>
      <c r="J2114" s="3"/>
      <c r="N2114" s="1"/>
    </row>
    <row r="2115" spans="5:14" x14ac:dyDescent="0.25">
      <c r="E2115" s="4"/>
      <c r="I2115" s="1"/>
      <c r="J2115" s="3"/>
      <c r="N2115" s="1"/>
    </row>
    <row r="2116" spans="5:14" x14ac:dyDescent="0.25">
      <c r="E2116" s="4"/>
      <c r="I2116" s="1"/>
      <c r="J2116" s="3"/>
      <c r="N2116" s="1"/>
    </row>
    <row r="2117" spans="5:14" x14ac:dyDescent="0.25">
      <c r="E2117" s="4"/>
      <c r="I2117" s="1"/>
      <c r="J2117" s="3"/>
      <c r="N2117" s="1"/>
    </row>
    <row r="2118" spans="5:14" x14ac:dyDescent="0.25">
      <c r="E2118" s="4"/>
      <c r="I2118" s="1"/>
      <c r="J2118" s="3"/>
      <c r="N2118" s="1"/>
    </row>
    <row r="2119" spans="5:14" x14ac:dyDescent="0.25">
      <c r="E2119" s="4"/>
      <c r="I2119" s="1"/>
      <c r="J2119" s="3"/>
      <c r="N2119" s="1"/>
    </row>
    <row r="2120" spans="5:14" x14ac:dyDescent="0.25">
      <c r="E2120" s="4"/>
      <c r="I2120" s="1"/>
      <c r="J2120" s="3"/>
      <c r="N2120" s="1"/>
    </row>
    <row r="2121" spans="5:14" x14ac:dyDescent="0.25">
      <c r="E2121" s="4"/>
      <c r="I2121" s="1"/>
      <c r="J2121" s="3"/>
      <c r="N2121" s="1"/>
    </row>
    <row r="2122" spans="5:14" x14ac:dyDescent="0.25">
      <c r="E2122" s="4"/>
      <c r="I2122" s="1"/>
      <c r="J2122" s="3"/>
      <c r="N2122" s="1"/>
    </row>
    <row r="2123" spans="5:14" x14ac:dyDescent="0.25">
      <c r="E2123" s="4"/>
      <c r="I2123" s="1"/>
      <c r="J2123" s="3"/>
      <c r="N2123" s="1"/>
    </row>
    <row r="2124" spans="5:14" x14ac:dyDescent="0.25">
      <c r="E2124" s="4"/>
      <c r="I2124" s="1"/>
      <c r="J2124" s="3"/>
      <c r="N2124" s="1"/>
    </row>
    <row r="2125" spans="5:14" x14ac:dyDescent="0.25">
      <c r="E2125" s="4"/>
      <c r="I2125" s="1"/>
      <c r="J2125" s="3"/>
      <c r="N2125" s="1"/>
    </row>
    <row r="2126" spans="5:14" x14ac:dyDescent="0.25">
      <c r="E2126" s="4"/>
      <c r="I2126" s="1"/>
      <c r="J2126" s="3"/>
      <c r="N2126" s="1"/>
    </row>
    <row r="2127" spans="5:14" x14ac:dyDescent="0.25">
      <c r="E2127" s="4"/>
      <c r="I2127" s="1"/>
      <c r="J2127" s="3"/>
      <c r="N2127" s="1"/>
    </row>
    <row r="2128" spans="5:14" x14ac:dyDescent="0.25">
      <c r="E2128" s="4"/>
      <c r="I2128" s="1"/>
      <c r="J2128" s="3"/>
      <c r="N2128" s="1"/>
    </row>
    <row r="2129" spans="5:14" x14ac:dyDescent="0.25">
      <c r="E2129" s="4"/>
      <c r="I2129" s="1"/>
      <c r="J2129" s="3"/>
      <c r="N2129" s="1"/>
    </row>
    <row r="2130" spans="5:14" x14ac:dyDescent="0.25">
      <c r="E2130" s="4"/>
      <c r="I2130" s="1"/>
      <c r="J2130" s="3"/>
      <c r="N2130" s="1"/>
    </row>
    <row r="2131" spans="5:14" x14ac:dyDescent="0.25">
      <c r="E2131" s="4"/>
      <c r="I2131" s="1"/>
      <c r="J2131" s="3"/>
      <c r="N2131" s="1"/>
    </row>
    <row r="2132" spans="5:14" x14ac:dyDescent="0.25">
      <c r="E2132" s="4"/>
      <c r="I2132" s="1"/>
      <c r="J2132" s="3"/>
      <c r="N2132" s="1"/>
    </row>
    <row r="2133" spans="5:14" x14ac:dyDescent="0.25">
      <c r="E2133" s="4"/>
      <c r="I2133" s="1"/>
      <c r="J2133" s="3"/>
      <c r="N2133" s="1"/>
    </row>
    <row r="2134" spans="5:14" x14ac:dyDescent="0.25">
      <c r="E2134" s="4"/>
      <c r="I2134" s="1"/>
      <c r="J2134" s="3"/>
      <c r="N2134" s="1"/>
    </row>
    <row r="2135" spans="5:14" x14ac:dyDescent="0.25">
      <c r="E2135" s="4"/>
      <c r="I2135" s="1"/>
      <c r="J2135" s="3"/>
      <c r="N2135" s="1"/>
    </row>
    <row r="2136" spans="5:14" x14ac:dyDescent="0.25">
      <c r="E2136" s="4"/>
      <c r="I2136" s="1"/>
      <c r="J2136" s="3"/>
      <c r="N2136" s="1"/>
    </row>
    <row r="2137" spans="5:14" x14ac:dyDescent="0.25">
      <c r="E2137" s="4"/>
      <c r="I2137" s="1"/>
      <c r="J2137" s="3"/>
      <c r="N2137" s="1"/>
    </row>
    <row r="2138" spans="5:14" x14ac:dyDescent="0.25">
      <c r="E2138" s="4"/>
      <c r="I2138" s="1"/>
      <c r="J2138" s="3"/>
      <c r="N2138" s="1"/>
    </row>
    <row r="2139" spans="5:14" x14ac:dyDescent="0.25">
      <c r="E2139" s="4"/>
      <c r="I2139" s="1"/>
      <c r="J2139" s="3"/>
      <c r="N2139" s="1"/>
    </row>
    <row r="2140" spans="5:14" x14ac:dyDescent="0.25">
      <c r="E2140" s="4"/>
      <c r="I2140" s="1"/>
      <c r="J2140" s="3"/>
      <c r="N2140" s="1"/>
    </row>
    <row r="2141" spans="5:14" x14ac:dyDescent="0.25">
      <c r="E2141" s="4"/>
      <c r="I2141" s="1"/>
      <c r="J2141" s="3"/>
      <c r="N2141" s="1"/>
    </row>
    <row r="2142" spans="5:14" x14ac:dyDescent="0.25">
      <c r="E2142" s="4"/>
      <c r="I2142" s="1"/>
      <c r="J2142" s="3"/>
      <c r="N2142" s="1"/>
    </row>
    <row r="2143" spans="5:14" x14ac:dyDescent="0.25">
      <c r="E2143" s="4"/>
      <c r="I2143" s="1"/>
      <c r="J2143" s="3"/>
      <c r="N2143" s="1"/>
    </row>
    <row r="2144" spans="5:14" x14ac:dyDescent="0.25">
      <c r="E2144" s="4"/>
      <c r="I2144" s="1"/>
      <c r="J2144" s="3"/>
      <c r="N2144" s="1"/>
    </row>
    <row r="2145" spans="5:14" x14ac:dyDescent="0.25">
      <c r="E2145" s="4"/>
      <c r="I2145" s="1"/>
      <c r="J2145" s="3"/>
      <c r="N2145" s="1"/>
    </row>
    <row r="2146" spans="5:14" x14ac:dyDescent="0.25">
      <c r="E2146" s="4"/>
      <c r="I2146" s="1"/>
      <c r="J2146" s="3"/>
      <c r="N2146" s="1"/>
    </row>
    <row r="2147" spans="5:14" x14ac:dyDescent="0.25">
      <c r="E2147" s="4"/>
      <c r="I2147" s="1"/>
      <c r="J2147" s="3"/>
      <c r="N2147" s="1"/>
    </row>
    <row r="2148" spans="5:14" x14ac:dyDescent="0.25">
      <c r="E2148" s="4"/>
      <c r="I2148" s="1"/>
      <c r="J2148" s="3"/>
      <c r="N2148" s="1"/>
    </row>
    <row r="2149" spans="5:14" x14ac:dyDescent="0.25">
      <c r="E2149" s="4"/>
      <c r="I2149" s="1"/>
      <c r="J2149" s="3"/>
      <c r="N2149" s="1"/>
    </row>
    <row r="2150" spans="5:14" x14ac:dyDescent="0.25">
      <c r="E2150" s="4"/>
      <c r="I2150" s="1"/>
      <c r="J2150" s="3"/>
      <c r="N2150" s="1"/>
    </row>
    <row r="2151" spans="5:14" x14ac:dyDescent="0.25">
      <c r="E2151" s="4"/>
      <c r="I2151" s="1"/>
      <c r="J2151" s="3"/>
      <c r="N2151" s="1"/>
    </row>
    <row r="2152" spans="5:14" x14ac:dyDescent="0.25">
      <c r="E2152" s="4"/>
      <c r="I2152" s="1"/>
      <c r="J2152" s="3"/>
      <c r="N2152" s="1"/>
    </row>
    <row r="2153" spans="5:14" x14ac:dyDescent="0.25">
      <c r="E2153" s="4"/>
      <c r="I2153" s="1"/>
      <c r="J2153" s="3"/>
      <c r="N2153" s="1"/>
    </row>
    <row r="2154" spans="5:14" x14ac:dyDescent="0.25">
      <c r="E2154" s="4"/>
      <c r="I2154" s="1"/>
      <c r="J2154" s="3"/>
      <c r="N2154" s="1"/>
    </row>
    <row r="2155" spans="5:14" x14ac:dyDescent="0.25">
      <c r="E2155" s="4"/>
      <c r="I2155" s="1"/>
      <c r="J2155" s="3"/>
      <c r="N2155" s="1"/>
    </row>
    <row r="2156" spans="5:14" x14ac:dyDescent="0.25">
      <c r="E2156" s="4"/>
      <c r="I2156" s="1"/>
      <c r="J2156" s="3"/>
      <c r="N2156" s="1"/>
    </row>
    <row r="2157" spans="5:14" x14ac:dyDescent="0.25">
      <c r="E2157" s="4"/>
      <c r="I2157" s="1"/>
      <c r="J2157" s="3"/>
      <c r="N2157" s="1"/>
    </row>
    <row r="2158" spans="5:14" x14ac:dyDescent="0.25">
      <c r="E2158" s="4"/>
      <c r="I2158" s="1"/>
      <c r="J2158" s="3"/>
      <c r="N2158" s="1"/>
    </row>
    <row r="2159" spans="5:14" x14ac:dyDescent="0.25">
      <c r="E2159" s="4"/>
      <c r="I2159" s="1"/>
      <c r="J2159" s="3"/>
      <c r="N2159" s="1"/>
    </row>
    <row r="2160" spans="5:14" x14ac:dyDescent="0.25">
      <c r="E2160" s="4"/>
      <c r="I2160" s="1"/>
      <c r="J2160" s="3"/>
      <c r="N2160" s="1"/>
    </row>
    <row r="2161" spans="5:14" x14ac:dyDescent="0.25">
      <c r="E2161" s="4"/>
      <c r="I2161" s="1"/>
      <c r="J2161" s="3"/>
      <c r="N2161" s="1"/>
    </row>
    <row r="2162" spans="5:14" x14ac:dyDescent="0.25">
      <c r="E2162" s="4"/>
      <c r="I2162" s="1"/>
      <c r="J2162" s="3"/>
      <c r="N2162" s="1"/>
    </row>
    <row r="2163" spans="5:14" x14ac:dyDescent="0.25">
      <c r="E2163" s="4"/>
      <c r="I2163" s="1"/>
      <c r="J2163" s="3"/>
      <c r="N2163" s="1"/>
    </row>
    <row r="2164" spans="5:14" x14ac:dyDescent="0.25">
      <c r="E2164" s="4"/>
      <c r="I2164" s="1"/>
      <c r="J2164" s="3"/>
      <c r="N2164" s="1"/>
    </row>
    <row r="2165" spans="5:14" x14ac:dyDescent="0.25">
      <c r="E2165" s="4"/>
      <c r="I2165" s="1"/>
      <c r="J2165" s="3"/>
      <c r="N2165" s="1"/>
    </row>
    <row r="2166" spans="5:14" x14ac:dyDescent="0.25">
      <c r="E2166" s="4"/>
      <c r="I2166" s="1"/>
      <c r="J2166" s="3"/>
      <c r="N2166" s="1"/>
    </row>
    <row r="2167" spans="5:14" x14ac:dyDescent="0.25">
      <c r="E2167" s="4"/>
      <c r="I2167" s="1"/>
      <c r="J2167" s="3"/>
      <c r="N2167" s="1"/>
    </row>
    <row r="2168" spans="5:14" x14ac:dyDescent="0.25">
      <c r="E2168" s="4"/>
      <c r="I2168" s="1"/>
      <c r="J2168" s="3"/>
      <c r="N2168" s="1"/>
    </row>
    <row r="2169" spans="5:14" x14ac:dyDescent="0.25">
      <c r="E2169" s="4"/>
      <c r="I2169" s="1"/>
      <c r="J2169" s="3"/>
      <c r="N2169" s="1"/>
    </row>
    <row r="2170" spans="5:14" x14ac:dyDescent="0.25">
      <c r="E2170" s="4"/>
      <c r="I2170" s="1"/>
      <c r="J2170" s="3"/>
      <c r="N2170" s="1"/>
    </row>
    <row r="2171" spans="5:14" x14ac:dyDescent="0.25">
      <c r="E2171" s="4"/>
      <c r="I2171" s="1"/>
      <c r="J2171" s="3"/>
      <c r="N2171" s="1"/>
    </row>
    <row r="2172" spans="5:14" x14ac:dyDescent="0.25">
      <c r="E2172" s="4"/>
      <c r="I2172" s="1"/>
      <c r="J2172" s="3"/>
      <c r="N2172" s="1"/>
    </row>
    <row r="2173" spans="5:14" x14ac:dyDescent="0.25">
      <c r="E2173" s="4"/>
      <c r="I2173" s="1"/>
      <c r="J2173" s="3"/>
      <c r="N2173" s="1"/>
    </row>
    <row r="2174" spans="5:14" x14ac:dyDescent="0.25">
      <c r="E2174" s="4"/>
      <c r="I2174" s="1"/>
      <c r="J2174" s="3"/>
      <c r="N2174" s="1"/>
    </row>
    <row r="2175" spans="5:14" x14ac:dyDescent="0.25">
      <c r="E2175" s="4"/>
      <c r="I2175" s="1"/>
      <c r="J2175" s="3"/>
      <c r="N2175" s="1"/>
    </row>
    <row r="2176" spans="5:14" x14ac:dyDescent="0.25">
      <c r="E2176" s="4"/>
      <c r="I2176" s="1"/>
      <c r="J2176" s="3"/>
      <c r="N2176" s="1"/>
    </row>
    <row r="2177" spans="5:14" x14ac:dyDescent="0.25">
      <c r="E2177" s="4"/>
      <c r="I2177" s="1"/>
      <c r="J2177" s="3"/>
      <c r="N2177" s="1"/>
    </row>
    <row r="2178" spans="5:14" x14ac:dyDescent="0.25">
      <c r="E2178" s="4"/>
      <c r="I2178" s="1"/>
      <c r="J2178" s="3"/>
      <c r="N2178" s="1"/>
    </row>
    <row r="2179" spans="5:14" x14ac:dyDescent="0.25">
      <c r="E2179" s="4"/>
      <c r="I2179" s="1"/>
      <c r="J2179" s="3"/>
      <c r="N2179" s="1"/>
    </row>
    <row r="2180" spans="5:14" x14ac:dyDescent="0.25">
      <c r="E2180" s="4"/>
      <c r="I2180" s="1"/>
      <c r="J2180" s="3"/>
      <c r="N2180" s="1"/>
    </row>
    <row r="2181" spans="5:14" x14ac:dyDescent="0.25">
      <c r="E2181" s="4"/>
      <c r="I2181" s="1"/>
      <c r="J2181" s="3"/>
      <c r="N2181" s="1"/>
    </row>
    <row r="2182" spans="5:14" x14ac:dyDescent="0.25">
      <c r="E2182" s="4"/>
      <c r="I2182" s="1"/>
      <c r="J2182" s="3"/>
      <c r="N2182" s="1"/>
    </row>
    <row r="2183" spans="5:14" x14ac:dyDescent="0.25">
      <c r="E2183" s="4"/>
      <c r="I2183" s="1"/>
      <c r="J2183" s="3"/>
      <c r="N2183" s="1"/>
    </row>
    <row r="2184" spans="5:14" x14ac:dyDescent="0.25">
      <c r="E2184" s="4"/>
      <c r="I2184" s="1"/>
      <c r="J2184" s="3"/>
      <c r="N2184" s="1"/>
    </row>
    <row r="2185" spans="5:14" x14ac:dyDescent="0.25">
      <c r="E2185" s="4"/>
      <c r="I2185" s="1"/>
      <c r="J2185" s="3"/>
      <c r="N2185" s="1"/>
    </row>
    <row r="2186" spans="5:14" x14ac:dyDescent="0.25">
      <c r="E2186" s="4"/>
      <c r="I2186" s="1"/>
      <c r="J2186" s="3"/>
      <c r="N2186" s="1"/>
    </row>
    <row r="2187" spans="5:14" x14ac:dyDescent="0.25">
      <c r="E2187" s="4"/>
      <c r="I2187" s="1"/>
      <c r="J2187" s="3"/>
      <c r="N2187" s="1"/>
    </row>
    <row r="2188" spans="5:14" x14ac:dyDescent="0.25">
      <c r="E2188" s="4"/>
      <c r="I2188" s="1"/>
      <c r="J2188" s="3"/>
      <c r="N2188" s="1"/>
    </row>
    <row r="2189" spans="5:14" x14ac:dyDescent="0.25">
      <c r="E2189" s="4"/>
      <c r="I2189" s="1"/>
      <c r="J2189" s="3"/>
      <c r="N2189" s="1"/>
    </row>
    <row r="2190" spans="5:14" x14ac:dyDescent="0.25">
      <c r="E2190" s="4"/>
      <c r="I2190" s="1"/>
      <c r="J2190" s="3"/>
      <c r="N2190" s="1"/>
    </row>
    <row r="2191" spans="5:14" x14ac:dyDescent="0.25">
      <c r="E2191" s="4"/>
      <c r="I2191" s="1"/>
      <c r="J2191" s="3"/>
      <c r="N2191" s="1"/>
    </row>
    <row r="2192" spans="5:14" x14ac:dyDescent="0.25">
      <c r="E2192" s="4"/>
      <c r="I2192" s="1"/>
      <c r="J2192" s="3"/>
      <c r="N2192" s="1"/>
    </row>
    <row r="2193" spans="5:14" x14ac:dyDescent="0.25">
      <c r="E2193" s="4"/>
      <c r="I2193" s="1"/>
      <c r="J2193" s="3"/>
      <c r="N2193" s="1"/>
    </row>
    <row r="2194" spans="5:14" x14ac:dyDescent="0.25">
      <c r="E2194" s="4"/>
      <c r="I2194" s="1"/>
      <c r="J2194" s="3"/>
      <c r="N2194" s="1"/>
    </row>
    <row r="2195" spans="5:14" x14ac:dyDescent="0.25">
      <c r="E2195" s="4"/>
      <c r="I2195" s="1"/>
      <c r="J2195" s="3"/>
      <c r="N2195" s="1"/>
    </row>
    <row r="2196" spans="5:14" x14ac:dyDescent="0.25">
      <c r="E2196" s="4"/>
      <c r="I2196" s="1"/>
      <c r="J2196" s="3"/>
      <c r="N2196" s="1"/>
    </row>
    <row r="2197" spans="5:14" x14ac:dyDescent="0.25">
      <c r="E2197" s="4"/>
      <c r="I2197" s="1"/>
      <c r="J2197" s="3"/>
      <c r="N2197" s="1"/>
    </row>
    <row r="2198" spans="5:14" x14ac:dyDescent="0.25">
      <c r="E2198" s="4"/>
      <c r="I2198" s="1"/>
      <c r="J2198" s="3"/>
      <c r="N2198" s="1"/>
    </row>
    <row r="2199" spans="5:14" x14ac:dyDescent="0.25">
      <c r="E2199" s="4"/>
      <c r="I2199" s="1"/>
      <c r="J2199" s="3"/>
      <c r="N2199" s="1"/>
    </row>
    <row r="2200" spans="5:14" x14ac:dyDescent="0.25">
      <c r="E2200" s="4"/>
      <c r="I2200" s="1"/>
      <c r="J2200" s="3"/>
      <c r="N2200" s="1"/>
    </row>
    <row r="2201" spans="5:14" x14ac:dyDescent="0.25">
      <c r="E2201" s="4"/>
      <c r="I2201" s="1"/>
      <c r="J2201" s="3"/>
      <c r="N2201" s="1"/>
    </row>
    <row r="2202" spans="5:14" x14ac:dyDescent="0.25">
      <c r="E2202" s="4"/>
      <c r="I2202" s="1"/>
      <c r="J2202" s="3"/>
      <c r="N2202" s="1"/>
    </row>
    <row r="2203" spans="5:14" x14ac:dyDescent="0.25">
      <c r="E2203" s="4"/>
      <c r="I2203" s="1"/>
      <c r="J2203" s="3"/>
      <c r="N2203" s="1"/>
    </row>
    <row r="2204" spans="5:14" x14ac:dyDescent="0.25">
      <c r="E2204" s="4"/>
      <c r="I2204" s="1"/>
      <c r="J2204" s="3"/>
      <c r="N2204" s="1"/>
    </row>
    <row r="2205" spans="5:14" x14ac:dyDescent="0.25">
      <c r="E2205" s="4"/>
      <c r="I2205" s="1"/>
      <c r="J2205" s="3"/>
      <c r="N2205" s="1"/>
    </row>
    <row r="2206" spans="5:14" x14ac:dyDescent="0.25">
      <c r="E2206" s="4"/>
      <c r="I2206" s="1"/>
      <c r="J2206" s="3"/>
      <c r="N2206" s="1"/>
    </row>
    <row r="2207" spans="5:14" x14ac:dyDescent="0.25">
      <c r="E2207" s="4"/>
      <c r="I2207" s="1"/>
      <c r="J2207" s="3"/>
      <c r="N2207" s="1"/>
    </row>
    <row r="2208" spans="5:14" x14ac:dyDescent="0.25">
      <c r="E2208" s="4"/>
      <c r="I2208" s="1"/>
      <c r="J2208" s="3"/>
      <c r="N2208" s="1"/>
    </row>
    <row r="2209" spans="5:14" x14ac:dyDescent="0.25">
      <c r="E2209" s="4"/>
      <c r="I2209" s="1"/>
      <c r="J2209" s="3"/>
      <c r="N2209" s="1"/>
    </row>
    <row r="2210" spans="5:14" x14ac:dyDescent="0.25">
      <c r="E2210" s="4"/>
      <c r="I2210" s="1"/>
      <c r="J2210" s="3"/>
      <c r="N2210" s="1"/>
    </row>
    <row r="2211" spans="5:14" x14ac:dyDescent="0.25">
      <c r="E2211" s="4"/>
      <c r="I2211" s="1"/>
      <c r="J2211" s="3"/>
      <c r="N2211" s="1"/>
    </row>
    <row r="2212" spans="5:14" x14ac:dyDescent="0.25">
      <c r="E2212" s="4"/>
      <c r="I2212" s="1"/>
      <c r="J2212" s="3"/>
      <c r="N2212" s="1"/>
    </row>
    <row r="2213" spans="5:14" x14ac:dyDescent="0.25">
      <c r="E2213" s="4"/>
      <c r="I2213" s="1"/>
      <c r="J2213" s="3"/>
      <c r="N2213" s="1"/>
    </row>
    <row r="2214" spans="5:14" x14ac:dyDescent="0.25">
      <c r="E2214" s="4"/>
      <c r="I2214" s="1"/>
      <c r="J2214" s="3"/>
      <c r="N2214" s="1"/>
    </row>
    <row r="2215" spans="5:14" x14ac:dyDescent="0.25">
      <c r="E2215" s="4"/>
      <c r="I2215" s="1"/>
      <c r="J2215" s="3"/>
      <c r="N2215" s="1"/>
    </row>
    <row r="2216" spans="5:14" x14ac:dyDescent="0.25">
      <c r="E2216" s="4"/>
      <c r="I2216" s="1"/>
      <c r="J2216" s="3"/>
      <c r="N2216" s="1"/>
    </row>
    <row r="2217" spans="5:14" x14ac:dyDescent="0.25">
      <c r="E2217" s="4"/>
      <c r="I2217" s="1"/>
      <c r="J2217" s="3"/>
      <c r="N2217" s="1"/>
    </row>
    <row r="2218" spans="5:14" x14ac:dyDescent="0.25">
      <c r="E2218" s="4"/>
      <c r="I2218" s="1"/>
      <c r="J2218" s="3"/>
      <c r="N2218" s="1"/>
    </row>
    <row r="2219" spans="5:14" x14ac:dyDescent="0.25">
      <c r="E2219" s="4"/>
      <c r="I2219" s="1"/>
      <c r="J2219" s="3"/>
      <c r="N2219" s="1"/>
    </row>
    <row r="2220" spans="5:14" x14ac:dyDescent="0.25">
      <c r="E2220" s="4"/>
      <c r="I2220" s="1"/>
      <c r="J2220" s="3"/>
      <c r="N2220" s="1"/>
    </row>
    <row r="2221" spans="5:14" x14ac:dyDescent="0.25">
      <c r="E2221" s="4"/>
      <c r="I2221" s="1"/>
      <c r="J2221" s="3"/>
      <c r="N2221" s="1"/>
    </row>
    <row r="2222" spans="5:14" x14ac:dyDescent="0.25">
      <c r="E2222" s="4"/>
      <c r="I2222" s="1"/>
      <c r="J2222" s="3"/>
      <c r="N2222" s="1"/>
    </row>
    <row r="2223" spans="5:14" x14ac:dyDescent="0.25">
      <c r="E2223" s="4"/>
      <c r="I2223" s="1"/>
      <c r="J2223" s="3"/>
      <c r="N2223" s="1"/>
    </row>
    <row r="2224" spans="5:14" x14ac:dyDescent="0.25">
      <c r="E2224" s="4"/>
      <c r="I2224" s="1"/>
      <c r="J2224" s="3"/>
      <c r="N2224" s="1"/>
    </row>
    <row r="2225" spans="5:14" x14ac:dyDescent="0.25">
      <c r="E2225" s="4"/>
      <c r="I2225" s="1"/>
      <c r="J2225" s="3"/>
      <c r="N2225" s="1"/>
    </row>
    <row r="2226" spans="5:14" x14ac:dyDescent="0.25">
      <c r="E2226" s="4"/>
      <c r="I2226" s="1"/>
      <c r="J2226" s="3"/>
      <c r="N2226" s="1"/>
    </row>
    <row r="2227" spans="5:14" x14ac:dyDescent="0.25">
      <c r="E2227" s="4"/>
      <c r="I2227" s="1"/>
      <c r="J2227" s="3"/>
      <c r="N2227" s="1"/>
    </row>
    <row r="2228" spans="5:14" x14ac:dyDescent="0.25">
      <c r="E2228" s="4"/>
      <c r="I2228" s="1"/>
      <c r="J2228" s="3"/>
      <c r="N2228" s="1"/>
    </row>
    <row r="2229" spans="5:14" x14ac:dyDescent="0.25">
      <c r="E2229" s="4"/>
      <c r="I2229" s="1"/>
      <c r="J2229" s="3"/>
      <c r="N2229" s="1"/>
    </row>
    <row r="2230" spans="5:14" x14ac:dyDescent="0.25">
      <c r="E2230" s="4"/>
      <c r="I2230" s="1"/>
      <c r="J2230" s="3"/>
      <c r="N2230" s="1"/>
    </row>
    <row r="2231" spans="5:14" x14ac:dyDescent="0.25">
      <c r="E2231" s="4"/>
      <c r="I2231" s="1"/>
      <c r="J2231" s="3"/>
      <c r="N2231" s="1"/>
    </row>
    <row r="2232" spans="5:14" x14ac:dyDescent="0.25">
      <c r="E2232" s="4"/>
      <c r="I2232" s="1"/>
      <c r="J2232" s="3"/>
      <c r="N2232" s="1"/>
    </row>
    <row r="2233" spans="5:14" x14ac:dyDescent="0.25">
      <c r="E2233" s="4"/>
      <c r="I2233" s="1"/>
      <c r="J2233" s="3"/>
      <c r="N2233" s="1"/>
    </row>
    <row r="2234" spans="5:14" x14ac:dyDescent="0.25">
      <c r="E2234" s="4"/>
      <c r="I2234" s="1"/>
      <c r="J2234" s="3"/>
      <c r="N2234" s="1"/>
    </row>
    <row r="2235" spans="5:14" x14ac:dyDescent="0.25">
      <c r="E2235" s="4"/>
      <c r="I2235" s="1"/>
      <c r="J2235" s="3"/>
      <c r="N2235" s="1"/>
    </row>
    <row r="2236" spans="5:14" x14ac:dyDescent="0.25">
      <c r="E2236" s="4"/>
      <c r="I2236" s="1"/>
      <c r="J2236" s="3"/>
      <c r="N2236" s="1"/>
    </row>
    <row r="2237" spans="5:14" x14ac:dyDescent="0.25">
      <c r="E2237" s="4"/>
      <c r="I2237" s="1"/>
      <c r="J2237" s="3"/>
      <c r="N2237" s="1"/>
    </row>
    <row r="2238" spans="5:14" x14ac:dyDescent="0.25">
      <c r="E2238" s="4"/>
      <c r="I2238" s="1"/>
      <c r="J2238" s="3"/>
      <c r="N2238" s="1"/>
    </row>
    <row r="2239" spans="5:14" x14ac:dyDescent="0.25">
      <c r="E2239" s="4"/>
      <c r="I2239" s="1"/>
      <c r="J2239" s="3"/>
      <c r="N2239" s="1"/>
    </row>
    <row r="2240" spans="5:14" x14ac:dyDescent="0.25">
      <c r="E2240" s="4"/>
      <c r="I2240" s="1"/>
      <c r="J2240" s="3"/>
      <c r="N2240" s="1"/>
    </row>
    <row r="2241" spans="5:14" x14ac:dyDescent="0.25">
      <c r="E2241" s="4"/>
      <c r="I2241" s="1"/>
      <c r="J2241" s="3"/>
      <c r="N2241" s="1"/>
    </row>
    <row r="2242" spans="5:14" x14ac:dyDescent="0.25">
      <c r="E2242" s="4"/>
      <c r="I2242" s="1"/>
      <c r="J2242" s="3"/>
      <c r="N2242" s="1"/>
    </row>
    <row r="2243" spans="5:14" x14ac:dyDescent="0.25">
      <c r="E2243" s="4"/>
      <c r="I2243" s="1"/>
      <c r="J2243" s="3"/>
      <c r="N2243" s="1"/>
    </row>
    <row r="2244" spans="5:14" x14ac:dyDescent="0.25">
      <c r="E2244" s="4"/>
      <c r="I2244" s="1"/>
      <c r="J2244" s="3"/>
      <c r="N2244" s="1"/>
    </row>
    <row r="2245" spans="5:14" x14ac:dyDescent="0.25">
      <c r="E2245" s="4"/>
      <c r="I2245" s="1"/>
      <c r="J2245" s="3"/>
      <c r="N2245" s="1"/>
    </row>
    <row r="2246" spans="5:14" x14ac:dyDescent="0.25">
      <c r="E2246" s="4"/>
      <c r="I2246" s="1"/>
      <c r="J2246" s="3"/>
      <c r="N2246" s="1"/>
    </row>
    <row r="2247" spans="5:14" x14ac:dyDescent="0.25">
      <c r="E2247" s="4"/>
      <c r="I2247" s="1"/>
      <c r="J2247" s="3"/>
      <c r="N2247" s="1"/>
    </row>
    <row r="2248" spans="5:14" x14ac:dyDescent="0.25">
      <c r="E2248" s="4"/>
      <c r="I2248" s="1"/>
      <c r="J2248" s="3"/>
      <c r="N2248" s="1"/>
    </row>
    <row r="2249" spans="5:14" x14ac:dyDescent="0.25">
      <c r="E2249" s="4"/>
      <c r="I2249" s="1"/>
      <c r="J2249" s="3"/>
      <c r="N2249" s="1"/>
    </row>
    <row r="2250" spans="5:14" x14ac:dyDescent="0.25">
      <c r="E2250" s="4"/>
      <c r="I2250" s="1"/>
      <c r="J2250" s="3"/>
      <c r="N2250" s="1"/>
    </row>
    <row r="2251" spans="5:14" x14ac:dyDescent="0.25">
      <c r="E2251" s="4"/>
      <c r="I2251" s="1"/>
      <c r="J2251" s="3"/>
      <c r="N2251" s="1"/>
    </row>
    <row r="2252" spans="5:14" x14ac:dyDescent="0.25">
      <c r="E2252" s="4"/>
      <c r="I2252" s="1"/>
      <c r="J2252" s="3"/>
      <c r="N2252" s="1"/>
    </row>
    <row r="2253" spans="5:14" x14ac:dyDescent="0.25">
      <c r="E2253" s="4"/>
      <c r="I2253" s="1"/>
      <c r="J2253" s="3"/>
      <c r="N2253" s="1"/>
    </row>
    <row r="2254" spans="5:14" x14ac:dyDescent="0.25">
      <c r="E2254" s="4"/>
      <c r="I2254" s="1"/>
      <c r="J2254" s="3"/>
      <c r="N2254" s="1"/>
    </row>
    <row r="2255" spans="5:14" x14ac:dyDescent="0.25">
      <c r="E2255" s="4"/>
      <c r="I2255" s="1"/>
      <c r="J2255" s="3"/>
      <c r="N2255" s="1"/>
    </row>
    <row r="2256" spans="5:14" x14ac:dyDescent="0.25">
      <c r="E2256" s="4"/>
      <c r="I2256" s="1"/>
      <c r="J2256" s="3"/>
      <c r="N2256" s="1"/>
    </row>
    <row r="2257" spans="5:14" x14ac:dyDescent="0.25">
      <c r="E2257" s="4"/>
      <c r="I2257" s="1"/>
      <c r="J2257" s="3"/>
      <c r="N2257" s="1"/>
    </row>
    <row r="2258" spans="5:14" x14ac:dyDescent="0.25">
      <c r="E2258" s="4"/>
      <c r="I2258" s="1"/>
      <c r="J2258" s="3"/>
      <c r="N2258" s="1"/>
    </row>
    <row r="2259" spans="5:14" x14ac:dyDescent="0.25">
      <c r="E2259" s="4"/>
      <c r="I2259" s="1"/>
      <c r="J2259" s="3"/>
      <c r="N2259" s="1"/>
    </row>
    <row r="2260" spans="5:14" x14ac:dyDescent="0.25">
      <c r="E2260" s="4"/>
      <c r="I2260" s="1"/>
      <c r="J2260" s="3"/>
      <c r="N2260" s="1"/>
    </row>
    <row r="2261" spans="5:14" x14ac:dyDescent="0.25">
      <c r="E2261" s="4"/>
      <c r="I2261" s="1"/>
      <c r="J2261" s="3"/>
      <c r="N2261" s="1"/>
    </row>
    <row r="2262" spans="5:14" x14ac:dyDescent="0.25">
      <c r="E2262" s="4"/>
      <c r="I2262" s="1"/>
      <c r="J2262" s="3"/>
      <c r="N2262" s="1"/>
    </row>
    <row r="2263" spans="5:14" x14ac:dyDescent="0.25">
      <c r="E2263" s="4"/>
      <c r="I2263" s="1"/>
      <c r="J2263" s="3"/>
      <c r="N2263" s="1"/>
    </row>
    <row r="2264" spans="5:14" x14ac:dyDescent="0.25">
      <c r="E2264" s="4"/>
      <c r="I2264" s="1"/>
      <c r="J2264" s="3"/>
      <c r="N2264" s="1"/>
    </row>
    <row r="2265" spans="5:14" x14ac:dyDescent="0.25">
      <c r="E2265" s="4"/>
      <c r="I2265" s="1"/>
      <c r="J2265" s="3"/>
      <c r="N2265" s="1"/>
    </row>
    <row r="2266" spans="5:14" x14ac:dyDescent="0.25">
      <c r="E2266" s="4"/>
      <c r="I2266" s="1"/>
      <c r="J2266" s="3"/>
      <c r="N2266" s="1"/>
    </row>
    <row r="2267" spans="5:14" x14ac:dyDescent="0.25">
      <c r="E2267" s="4"/>
      <c r="I2267" s="1"/>
      <c r="J2267" s="3"/>
      <c r="N2267" s="1"/>
    </row>
    <row r="2268" spans="5:14" x14ac:dyDescent="0.25">
      <c r="E2268" s="4"/>
      <c r="I2268" s="1"/>
      <c r="J2268" s="3"/>
      <c r="N2268" s="1"/>
    </row>
    <row r="2269" spans="5:14" x14ac:dyDescent="0.25">
      <c r="E2269" s="4"/>
      <c r="I2269" s="1"/>
      <c r="J2269" s="3"/>
      <c r="N2269" s="1"/>
    </row>
    <row r="2270" spans="5:14" x14ac:dyDescent="0.25">
      <c r="E2270" s="4"/>
      <c r="I2270" s="1"/>
      <c r="J2270" s="3"/>
      <c r="N2270" s="1"/>
    </row>
    <row r="2271" spans="5:14" x14ac:dyDescent="0.25">
      <c r="E2271" s="4"/>
      <c r="I2271" s="1"/>
      <c r="J2271" s="3"/>
      <c r="N2271" s="1"/>
    </row>
    <row r="2272" spans="5:14" x14ac:dyDescent="0.25">
      <c r="E2272" s="4"/>
      <c r="I2272" s="1"/>
      <c r="J2272" s="3"/>
      <c r="N2272" s="1"/>
    </row>
    <row r="2273" spans="5:14" x14ac:dyDescent="0.25">
      <c r="E2273" s="4"/>
      <c r="I2273" s="1"/>
      <c r="J2273" s="3"/>
      <c r="N2273" s="1"/>
    </row>
    <row r="2274" spans="5:14" x14ac:dyDescent="0.25">
      <c r="E2274" s="4"/>
      <c r="I2274" s="1"/>
      <c r="J2274" s="3"/>
      <c r="N2274" s="1"/>
    </row>
    <row r="2275" spans="5:14" x14ac:dyDescent="0.25">
      <c r="E2275" s="4"/>
      <c r="I2275" s="1"/>
      <c r="J2275" s="3"/>
      <c r="N2275" s="1"/>
    </row>
    <row r="2276" spans="5:14" x14ac:dyDescent="0.25">
      <c r="E2276" s="4"/>
      <c r="I2276" s="1"/>
      <c r="J2276" s="3"/>
      <c r="N2276" s="1"/>
    </row>
    <row r="2277" spans="5:14" x14ac:dyDescent="0.25">
      <c r="E2277" s="4"/>
      <c r="I2277" s="1"/>
      <c r="J2277" s="3"/>
      <c r="N2277" s="1"/>
    </row>
    <row r="2278" spans="5:14" x14ac:dyDescent="0.25">
      <c r="E2278" s="4"/>
      <c r="I2278" s="1"/>
      <c r="J2278" s="3"/>
      <c r="N2278" s="1"/>
    </row>
    <row r="2279" spans="5:14" x14ac:dyDescent="0.25">
      <c r="E2279" s="4"/>
      <c r="I2279" s="1"/>
      <c r="J2279" s="3"/>
      <c r="N2279" s="1"/>
    </row>
    <row r="2280" spans="5:14" x14ac:dyDescent="0.25">
      <c r="E2280" s="4"/>
      <c r="I2280" s="1"/>
      <c r="J2280" s="3"/>
      <c r="N2280" s="1"/>
    </row>
    <row r="2281" spans="5:14" x14ac:dyDescent="0.25">
      <c r="E2281" s="4"/>
      <c r="I2281" s="1"/>
      <c r="J2281" s="3"/>
      <c r="N2281" s="1"/>
    </row>
    <row r="2282" spans="5:14" x14ac:dyDescent="0.25">
      <c r="E2282" s="4"/>
      <c r="I2282" s="1"/>
      <c r="J2282" s="3"/>
      <c r="N2282" s="1"/>
    </row>
    <row r="2283" spans="5:14" x14ac:dyDescent="0.25">
      <c r="E2283" s="4"/>
      <c r="I2283" s="1"/>
      <c r="J2283" s="3"/>
      <c r="N2283" s="1"/>
    </row>
    <row r="2284" spans="5:14" x14ac:dyDescent="0.25">
      <c r="E2284" s="4"/>
      <c r="I2284" s="1"/>
      <c r="J2284" s="3"/>
      <c r="N2284" s="1"/>
    </row>
    <row r="2285" spans="5:14" x14ac:dyDescent="0.25">
      <c r="E2285" s="4"/>
      <c r="I2285" s="1"/>
      <c r="J2285" s="3"/>
      <c r="N2285" s="1"/>
    </row>
    <row r="2286" spans="5:14" x14ac:dyDescent="0.25">
      <c r="E2286" s="4"/>
      <c r="I2286" s="1"/>
      <c r="J2286" s="3"/>
      <c r="N2286" s="1"/>
    </row>
    <row r="2287" spans="5:14" x14ac:dyDescent="0.25">
      <c r="E2287" s="4"/>
      <c r="I2287" s="1"/>
      <c r="J2287" s="3"/>
      <c r="N2287" s="1"/>
    </row>
    <row r="2288" spans="5:14" x14ac:dyDescent="0.25">
      <c r="E2288" s="4"/>
      <c r="I2288" s="1"/>
      <c r="J2288" s="3"/>
      <c r="N2288" s="1"/>
    </row>
    <row r="2289" spans="5:14" x14ac:dyDescent="0.25">
      <c r="E2289" s="4"/>
      <c r="I2289" s="1"/>
      <c r="J2289" s="3"/>
      <c r="N2289" s="1"/>
    </row>
    <row r="2290" spans="5:14" x14ac:dyDescent="0.25">
      <c r="E2290" s="4"/>
      <c r="I2290" s="1"/>
      <c r="J2290" s="3"/>
      <c r="N2290" s="1"/>
    </row>
    <row r="2291" spans="5:14" x14ac:dyDescent="0.25">
      <c r="E2291" s="4"/>
      <c r="I2291" s="1"/>
      <c r="J2291" s="3"/>
      <c r="N2291" s="1"/>
    </row>
    <row r="2292" spans="5:14" x14ac:dyDescent="0.25">
      <c r="E2292" s="4"/>
      <c r="I2292" s="1"/>
      <c r="J2292" s="3"/>
      <c r="N2292" s="1"/>
    </row>
    <row r="2293" spans="5:14" x14ac:dyDescent="0.25">
      <c r="E2293" s="4"/>
      <c r="I2293" s="1"/>
      <c r="J2293" s="3"/>
      <c r="N2293" s="1"/>
    </row>
    <row r="2294" spans="5:14" x14ac:dyDescent="0.25">
      <c r="E2294" s="4"/>
      <c r="I2294" s="1"/>
      <c r="J2294" s="3"/>
      <c r="N2294" s="1"/>
    </row>
    <row r="2295" spans="5:14" x14ac:dyDescent="0.25">
      <c r="E2295" s="4"/>
      <c r="I2295" s="1"/>
      <c r="J2295" s="3"/>
      <c r="N2295" s="1"/>
    </row>
    <row r="2296" spans="5:14" x14ac:dyDescent="0.25">
      <c r="E2296" s="4"/>
      <c r="I2296" s="1"/>
      <c r="J2296" s="3"/>
      <c r="N2296" s="1"/>
    </row>
    <row r="2297" spans="5:14" x14ac:dyDescent="0.25">
      <c r="E2297" s="4"/>
      <c r="I2297" s="1"/>
      <c r="J2297" s="3"/>
      <c r="N2297" s="1"/>
    </row>
    <row r="2298" spans="5:14" x14ac:dyDescent="0.25">
      <c r="E2298" s="4"/>
      <c r="I2298" s="1"/>
      <c r="J2298" s="3"/>
      <c r="N2298" s="1"/>
    </row>
    <row r="2299" spans="5:14" x14ac:dyDescent="0.25">
      <c r="E2299" s="4"/>
      <c r="I2299" s="1"/>
      <c r="J2299" s="3"/>
      <c r="N2299" s="1"/>
    </row>
    <row r="2300" spans="5:14" x14ac:dyDescent="0.25">
      <c r="E2300" s="4"/>
      <c r="I2300" s="1"/>
      <c r="J2300" s="3"/>
      <c r="N2300" s="1"/>
    </row>
    <row r="2301" spans="5:14" x14ac:dyDescent="0.25">
      <c r="E2301" s="4"/>
      <c r="I2301" s="1"/>
      <c r="J2301" s="3"/>
      <c r="N2301" s="1"/>
    </row>
    <row r="2302" spans="5:14" x14ac:dyDescent="0.25">
      <c r="E2302" s="4"/>
      <c r="I2302" s="1"/>
      <c r="J2302" s="3"/>
      <c r="N2302" s="1"/>
    </row>
    <row r="2303" spans="5:14" x14ac:dyDescent="0.25">
      <c r="E2303" s="4"/>
      <c r="I2303" s="1"/>
      <c r="J2303" s="3"/>
      <c r="N2303" s="1"/>
    </row>
    <row r="2304" spans="5:14" x14ac:dyDescent="0.25">
      <c r="E2304" s="4"/>
      <c r="I2304" s="1"/>
      <c r="J2304" s="3"/>
      <c r="N2304" s="1"/>
    </row>
    <row r="2305" spans="5:14" x14ac:dyDescent="0.25">
      <c r="E2305" s="4"/>
      <c r="I2305" s="1"/>
      <c r="J2305" s="3"/>
      <c r="N2305" s="1"/>
    </row>
    <row r="2306" spans="5:14" x14ac:dyDescent="0.25">
      <c r="E2306" s="4"/>
      <c r="I2306" s="1"/>
      <c r="J2306" s="3"/>
      <c r="N2306" s="1"/>
    </row>
    <row r="2307" spans="5:14" x14ac:dyDescent="0.25">
      <c r="E2307" s="4"/>
      <c r="I2307" s="1"/>
      <c r="J2307" s="3"/>
      <c r="N2307" s="1"/>
    </row>
    <row r="2308" spans="5:14" x14ac:dyDescent="0.25">
      <c r="E2308" s="4"/>
      <c r="I2308" s="1"/>
      <c r="J2308" s="3"/>
      <c r="N2308" s="1"/>
    </row>
    <row r="2309" spans="5:14" x14ac:dyDescent="0.25">
      <c r="E2309" s="4"/>
      <c r="I2309" s="1"/>
      <c r="J2309" s="3"/>
      <c r="N2309" s="1"/>
    </row>
    <row r="2310" spans="5:14" x14ac:dyDescent="0.25">
      <c r="E2310" s="4"/>
      <c r="I2310" s="1"/>
      <c r="J2310" s="3"/>
      <c r="N2310" s="1"/>
    </row>
    <row r="2311" spans="5:14" x14ac:dyDescent="0.25">
      <c r="E2311" s="4"/>
      <c r="I2311" s="1"/>
      <c r="J2311" s="3"/>
    </row>
    <row r="2312" spans="5:14" x14ac:dyDescent="0.25">
      <c r="E2312" s="4"/>
      <c r="I2312" s="1"/>
      <c r="J2312" s="3"/>
    </row>
    <row r="2313" spans="5:14" x14ac:dyDescent="0.25">
      <c r="E2313" s="4"/>
      <c r="I2313" s="1"/>
      <c r="J2313" s="3"/>
    </row>
    <row r="2314" spans="5:14" x14ac:dyDescent="0.25">
      <c r="E2314" s="4"/>
      <c r="I2314" s="1"/>
      <c r="J2314" s="3"/>
    </row>
    <row r="2315" spans="5:14" x14ac:dyDescent="0.25">
      <c r="E2315" s="4"/>
      <c r="I2315" s="1"/>
      <c r="J2315" s="3"/>
    </row>
    <row r="2316" spans="5:14" x14ac:dyDescent="0.25">
      <c r="E2316" s="4"/>
      <c r="I2316" s="1"/>
      <c r="J2316" s="3"/>
    </row>
    <row r="2317" spans="5:14" x14ac:dyDescent="0.25">
      <c r="E2317" s="4"/>
      <c r="I2317" s="1"/>
      <c r="J2317" s="3"/>
    </row>
    <row r="2318" spans="5:14" x14ac:dyDescent="0.25">
      <c r="E2318" s="4"/>
      <c r="I2318" s="1"/>
      <c r="J2318" s="3"/>
    </row>
    <row r="2319" spans="5:14" x14ac:dyDescent="0.25">
      <c r="E2319" s="4"/>
      <c r="I2319" s="1"/>
      <c r="J2319" s="3"/>
    </row>
    <row r="2320" spans="5:14" x14ac:dyDescent="0.25">
      <c r="E2320" s="4"/>
      <c r="I2320" s="1"/>
      <c r="J2320" s="3"/>
      <c r="N2320" s="1"/>
    </row>
    <row r="2321" spans="5:14" x14ac:dyDescent="0.25">
      <c r="E2321" s="4"/>
      <c r="I2321" s="1"/>
      <c r="J2321" s="3"/>
      <c r="N2321" s="1"/>
    </row>
    <row r="2322" spans="5:14" x14ac:dyDescent="0.25">
      <c r="E2322" s="4"/>
      <c r="I2322" s="1"/>
      <c r="J2322" s="3"/>
      <c r="N2322" s="1"/>
    </row>
    <row r="2323" spans="5:14" x14ac:dyDescent="0.25">
      <c r="E2323" s="4"/>
      <c r="J2323" s="3"/>
      <c r="N2323" s="1"/>
    </row>
    <row r="2324" spans="5:14" x14ac:dyDescent="0.25">
      <c r="E2324" s="4"/>
      <c r="J2324" s="3"/>
      <c r="N2324" s="1"/>
    </row>
    <row r="2325" spans="5:14" x14ac:dyDescent="0.25">
      <c r="E2325" s="4"/>
      <c r="J2325" s="3"/>
      <c r="N2325" s="1"/>
    </row>
    <row r="2326" spans="5:14" x14ac:dyDescent="0.25">
      <c r="E2326" s="4"/>
      <c r="J2326" s="3"/>
      <c r="N2326" s="1"/>
    </row>
    <row r="2327" spans="5:14" x14ac:dyDescent="0.25">
      <c r="E2327" s="4"/>
      <c r="J2327" s="3"/>
      <c r="N2327" s="1"/>
    </row>
    <row r="2328" spans="5:14" x14ac:dyDescent="0.25">
      <c r="E2328" s="4"/>
      <c r="J2328" s="3"/>
      <c r="N2328" s="1"/>
    </row>
    <row r="2329" spans="5:14" x14ac:dyDescent="0.25">
      <c r="E2329" s="4"/>
      <c r="J2329" s="3"/>
      <c r="N2329" s="1"/>
    </row>
    <row r="2330" spans="5:14" x14ac:dyDescent="0.25">
      <c r="E2330" s="4"/>
      <c r="J2330" s="3"/>
      <c r="N2330" s="1"/>
    </row>
    <row r="2331" spans="5:14" x14ac:dyDescent="0.25">
      <c r="E2331" s="4"/>
      <c r="J2331" s="3"/>
      <c r="N2331" s="1"/>
    </row>
    <row r="2332" spans="5:14" x14ac:dyDescent="0.25">
      <c r="E2332" s="4"/>
      <c r="J2332" s="3"/>
      <c r="N2332" s="1"/>
    </row>
    <row r="2333" spans="5:14" x14ac:dyDescent="0.25">
      <c r="E2333" s="4"/>
      <c r="J2333" s="3"/>
      <c r="N2333" s="1"/>
    </row>
    <row r="2334" spans="5:14" x14ac:dyDescent="0.25">
      <c r="E2334" s="4"/>
      <c r="I2334" s="1"/>
      <c r="J2334" s="3"/>
      <c r="N2334" s="1"/>
    </row>
    <row r="2335" spans="5:14" x14ac:dyDescent="0.25">
      <c r="E2335" s="4"/>
      <c r="I2335" s="1"/>
      <c r="J2335" s="3"/>
      <c r="N2335" s="1"/>
    </row>
    <row r="2336" spans="5:14" x14ac:dyDescent="0.25">
      <c r="E2336" s="4"/>
      <c r="I2336" s="1"/>
      <c r="J2336" s="3"/>
      <c r="N2336" s="1"/>
    </row>
    <row r="2337" spans="5:14" x14ac:dyDescent="0.25">
      <c r="E2337" s="4"/>
      <c r="I2337" s="1"/>
      <c r="J2337" s="3"/>
      <c r="N2337" s="1"/>
    </row>
    <row r="2338" spans="5:14" x14ac:dyDescent="0.25">
      <c r="E2338" s="4"/>
      <c r="I2338" s="1"/>
      <c r="J2338" s="3"/>
      <c r="N2338" s="1"/>
    </row>
    <row r="2339" spans="5:14" x14ac:dyDescent="0.25">
      <c r="E2339" s="4"/>
      <c r="I2339" s="1"/>
      <c r="J2339" s="3"/>
      <c r="N2339" s="1"/>
    </row>
    <row r="2340" spans="5:14" x14ac:dyDescent="0.25">
      <c r="E2340" s="4"/>
      <c r="I2340" s="1"/>
      <c r="J2340" s="3"/>
      <c r="N2340" s="1"/>
    </row>
    <row r="2341" spans="5:14" x14ac:dyDescent="0.25">
      <c r="E2341" s="4"/>
      <c r="I2341" s="1"/>
      <c r="J2341" s="3"/>
      <c r="N2341" s="1"/>
    </row>
    <row r="2342" spans="5:14" x14ac:dyDescent="0.25">
      <c r="E2342" s="4"/>
      <c r="I2342" s="1"/>
      <c r="J2342" s="3"/>
      <c r="N2342" s="1"/>
    </row>
    <row r="2343" spans="5:14" x14ac:dyDescent="0.25">
      <c r="E2343" s="4"/>
      <c r="I2343" s="1"/>
      <c r="J2343" s="3"/>
      <c r="N2343" s="1"/>
    </row>
    <row r="2344" spans="5:14" x14ac:dyDescent="0.25">
      <c r="E2344" s="4"/>
      <c r="I2344" s="1"/>
      <c r="J2344" s="3"/>
      <c r="N2344" s="1"/>
    </row>
    <row r="2345" spans="5:14" x14ac:dyDescent="0.25">
      <c r="E2345" s="4"/>
      <c r="I2345" s="1"/>
      <c r="J2345" s="3"/>
      <c r="N2345" s="1"/>
    </row>
    <row r="2346" spans="5:14" x14ac:dyDescent="0.25">
      <c r="E2346" s="4"/>
      <c r="I2346" s="1"/>
      <c r="J2346" s="3"/>
      <c r="N2346" s="1"/>
    </row>
    <row r="2347" spans="5:14" x14ac:dyDescent="0.25">
      <c r="E2347" s="4"/>
      <c r="I2347" s="1"/>
      <c r="J2347" s="3"/>
      <c r="N2347" s="1"/>
    </row>
    <row r="2348" spans="5:14" x14ac:dyDescent="0.25">
      <c r="E2348" s="4"/>
      <c r="I2348" s="1"/>
      <c r="J2348" s="3"/>
      <c r="N2348" s="1"/>
    </row>
    <row r="2349" spans="5:14" x14ac:dyDescent="0.25">
      <c r="E2349" s="4"/>
      <c r="I2349" s="1"/>
      <c r="J2349" s="3"/>
      <c r="N2349" s="1"/>
    </row>
    <row r="2350" spans="5:14" x14ac:dyDescent="0.25">
      <c r="E2350" s="4"/>
      <c r="I2350" s="1"/>
      <c r="J2350" s="3"/>
      <c r="N2350" s="1"/>
    </row>
    <row r="2351" spans="5:14" x14ac:dyDescent="0.25">
      <c r="E2351" s="4"/>
      <c r="I2351" s="1"/>
      <c r="J2351" s="3"/>
      <c r="N2351" s="1"/>
    </row>
    <row r="2352" spans="5:14" x14ac:dyDescent="0.25">
      <c r="E2352" s="4"/>
      <c r="I2352" s="1"/>
      <c r="J2352" s="3"/>
      <c r="N2352" s="1"/>
    </row>
    <row r="2353" spans="5:14" x14ac:dyDescent="0.25">
      <c r="E2353" s="4"/>
      <c r="I2353" s="1"/>
      <c r="J2353" s="3"/>
      <c r="N2353" s="1"/>
    </row>
    <row r="2354" spans="5:14" x14ac:dyDescent="0.25">
      <c r="E2354" s="4"/>
      <c r="I2354" s="1"/>
      <c r="J2354" s="3"/>
      <c r="N2354" s="1"/>
    </row>
    <row r="2355" spans="5:14" x14ac:dyDescent="0.25">
      <c r="E2355" s="4"/>
      <c r="I2355" s="1"/>
      <c r="J2355" s="3"/>
      <c r="N2355" s="1"/>
    </row>
    <row r="2356" spans="5:14" x14ac:dyDescent="0.25">
      <c r="E2356" s="4"/>
      <c r="I2356" s="1"/>
      <c r="J2356" s="3"/>
      <c r="N2356" s="1"/>
    </row>
    <row r="2357" spans="5:14" x14ac:dyDescent="0.25">
      <c r="E2357" s="4"/>
      <c r="I2357" s="1"/>
      <c r="J2357" s="3"/>
      <c r="N2357" s="1"/>
    </row>
    <row r="2358" spans="5:14" x14ac:dyDescent="0.25">
      <c r="E2358" s="4"/>
      <c r="I2358" s="1"/>
      <c r="J2358" s="3"/>
      <c r="N2358" s="1"/>
    </row>
    <row r="2359" spans="5:14" x14ac:dyDescent="0.25">
      <c r="E2359" s="4"/>
      <c r="I2359" s="1"/>
      <c r="J2359" s="3"/>
      <c r="N2359" s="1"/>
    </row>
    <row r="2360" spans="5:14" x14ac:dyDescent="0.25">
      <c r="E2360" s="4"/>
      <c r="I2360" s="1"/>
      <c r="J2360" s="3"/>
      <c r="N2360" s="1"/>
    </row>
    <row r="2361" spans="5:14" x14ac:dyDescent="0.25">
      <c r="E2361" s="4"/>
      <c r="I2361" s="1"/>
      <c r="J2361" s="3"/>
      <c r="N2361" s="1"/>
    </row>
    <row r="2362" spans="5:14" x14ac:dyDescent="0.25">
      <c r="E2362" s="4"/>
      <c r="I2362" s="1"/>
      <c r="J2362" s="3"/>
      <c r="N2362" s="1"/>
    </row>
    <row r="2363" spans="5:14" x14ac:dyDescent="0.25">
      <c r="E2363" s="4"/>
      <c r="I2363" s="1"/>
      <c r="J2363" s="3"/>
      <c r="N2363" s="1"/>
    </row>
    <row r="2364" spans="5:14" x14ac:dyDescent="0.25">
      <c r="E2364" s="4"/>
      <c r="I2364" s="1"/>
      <c r="J2364" s="3"/>
      <c r="N2364" s="1"/>
    </row>
    <row r="2365" spans="5:14" x14ac:dyDescent="0.25">
      <c r="E2365" s="4"/>
      <c r="I2365" s="1"/>
      <c r="J2365" s="3"/>
      <c r="N2365" s="1"/>
    </row>
    <row r="2366" spans="5:14" x14ac:dyDescent="0.25">
      <c r="E2366" s="4"/>
      <c r="I2366" s="1"/>
      <c r="J2366" s="3"/>
      <c r="N2366" s="1"/>
    </row>
    <row r="2367" spans="5:14" x14ac:dyDescent="0.25">
      <c r="E2367" s="4"/>
      <c r="I2367" s="1"/>
      <c r="J2367" s="3"/>
      <c r="N2367" s="1"/>
    </row>
    <row r="2368" spans="5:14" x14ac:dyDescent="0.25">
      <c r="E2368" s="4"/>
      <c r="I2368" s="1"/>
      <c r="J2368" s="3"/>
      <c r="N2368" s="1"/>
    </row>
    <row r="2369" spans="5:14" x14ac:dyDescent="0.25">
      <c r="E2369" s="4"/>
      <c r="I2369" s="1"/>
      <c r="J2369" s="3"/>
      <c r="N2369" s="1"/>
    </row>
    <row r="2370" spans="5:14" x14ac:dyDescent="0.25">
      <c r="E2370" s="4"/>
      <c r="I2370" s="1"/>
      <c r="J2370" s="3"/>
      <c r="N2370" s="1"/>
    </row>
    <row r="2371" spans="5:14" x14ac:dyDescent="0.25">
      <c r="E2371" s="4"/>
      <c r="I2371" s="1"/>
      <c r="J2371" s="3"/>
      <c r="N2371" s="1"/>
    </row>
    <row r="2372" spans="5:14" x14ac:dyDescent="0.25">
      <c r="E2372" s="4"/>
      <c r="I2372" s="1"/>
      <c r="J2372" s="3"/>
      <c r="N2372" s="1"/>
    </row>
    <row r="2373" spans="5:14" x14ac:dyDescent="0.25">
      <c r="E2373" s="4"/>
      <c r="I2373" s="1"/>
      <c r="J2373" s="3"/>
      <c r="N2373" s="1"/>
    </row>
    <row r="2374" spans="5:14" x14ac:dyDescent="0.25">
      <c r="E2374" s="4"/>
      <c r="I2374" s="1"/>
      <c r="J2374" s="3"/>
      <c r="N2374" s="1"/>
    </row>
    <row r="2375" spans="5:14" x14ac:dyDescent="0.25">
      <c r="E2375" s="4"/>
      <c r="I2375" s="1"/>
      <c r="J2375" s="3"/>
      <c r="N2375" s="1"/>
    </row>
    <row r="2376" spans="5:14" x14ac:dyDescent="0.25">
      <c r="E2376" s="4"/>
      <c r="I2376" s="1"/>
      <c r="J2376" s="3"/>
      <c r="N2376" s="1"/>
    </row>
    <row r="2377" spans="5:14" x14ac:dyDescent="0.25">
      <c r="E2377" s="4"/>
      <c r="I2377" s="1"/>
      <c r="J2377" s="3"/>
      <c r="N2377" s="1"/>
    </row>
    <row r="2378" spans="5:14" x14ac:dyDescent="0.25">
      <c r="E2378" s="4"/>
      <c r="I2378" s="1"/>
      <c r="J2378" s="3"/>
      <c r="N2378" s="1"/>
    </row>
    <row r="2379" spans="5:14" x14ac:dyDescent="0.25">
      <c r="E2379" s="4"/>
      <c r="I2379" s="1"/>
      <c r="J2379" s="3"/>
      <c r="N2379" s="1"/>
    </row>
    <row r="2380" spans="5:14" x14ac:dyDescent="0.25">
      <c r="E2380" s="4"/>
      <c r="I2380" s="1"/>
      <c r="J2380" s="3"/>
      <c r="N2380" s="1"/>
    </row>
    <row r="2381" spans="5:14" x14ac:dyDescent="0.25">
      <c r="E2381" s="4"/>
      <c r="I2381" s="1"/>
      <c r="J2381" s="3"/>
      <c r="N2381" s="1"/>
    </row>
    <row r="2382" spans="5:14" x14ac:dyDescent="0.25">
      <c r="E2382" s="4"/>
      <c r="I2382" s="1"/>
      <c r="J2382" s="3"/>
      <c r="N2382" s="1"/>
    </row>
    <row r="2383" spans="5:14" x14ac:dyDescent="0.25">
      <c r="E2383" s="4"/>
      <c r="I2383" s="1"/>
      <c r="J2383" s="3"/>
      <c r="N2383" s="1"/>
    </row>
    <row r="2384" spans="5:14" x14ac:dyDescent="0.25">
      <c r="E2384" s="4"/>
      <c r="I2384" s="1"/>
      <c r="J2384" s="3"/>
      <c r="N2384" s="1"/>
    </row>
    <row r="2385" spans="5:14" x14ac:dyDescent="0.25">
      <c r="E2385" s="4"/>
      <c r="I2385" s="1"/>
      <c r="J2385" s="3"/>
      <c r="N2385" s="1"/>
    </row>
    <row r="2386" spans="5:14" x14ac:dyDescent="0.25">
      <c r="E2386" s="4"/>
      <c r="I2386" s="1"/>
      <c r="J2386" s="3"/>
      <c r="N2386" s="1"/>
    </row>
    <row r="2387" spans="5:14" x14ac:dyDescent="0.25">
      <c r="E2387" s="4"/>
      <c r="I2387" s="1"/>
      <c r="J2387" s="3"/>
      <c r="N2387" s="1"/>
    </row>
    <row r="2388" spans="5:14" x14ac:dyDescent="0.25">
      <c r="E2388" s="4"/>
      <c r="I2388" s="1"/>
      <c r="J2388" s="3"/>
      <c r="N2388" s="1"/>
    </row>
    <row r="2389" spans="5:14" x14ac:dyDescent="0.25">
      <c r="E2389" s="4"/>
      <c r="I2389" s="1"/>
      <c r="J2389" s="3"/>
      <c r="N2389" s="1"/>
    </row>
    <row r="2390" spans="5:14" x14ac:dyDescent="0.25">
      <c r="E2390" s="4"/>
      <c r="I2390" s="1"/>
      <c r="J2390" s="3"/>
      <c r="N2390" s="1"/>
    </row>
    <row r="2391" spans="5:14" x14ac:dyDescent="0.25">
      <c r="E2391" s="4"/>
      <c r="I2391" s="1"/>
      <c r="J2391" s="3"/>
      <c r="N2391" s="1"/>
    </row>
    <row r="2392" spans="5:14" x14ac:dyDescent="0.25">
      <c r="E2392" s="4"/>
      <c r="I2392" s="1"/>
      <c r="J2392" s="3"/>
      <c r="N2392" s="1"/>
    </row>
    <row r="2393" spans="5:14" x14ac:dyDescent="0.25">
      <c r="E2393" s="4"/>
      <c r="I2393" s="1"/>
      <c r="J2393" s="3"/>
      <c r="N2393" s="1"/>
    </row>
    <row r="2394" spans="5:14" x14ac:dyDescent="0.25">
      <c r="E2394" s="4"/>
      <c r="I2394" s="1"/>
      <c r="J2394" s="3"/>
      <c r="N2394" s="1"/>
    </row>
    <row r="2395" spans="5:14" x14ac:dyDescent="0.25">
      <c r="E2395" s="4"/>
      <c r="I2395" s="1"/>
      <c r="J2395" s="3"/>
      <c r="N2395" s="1"/>
    </row>
    <row r="2396" spans="5:14" x14ac:dyDescent="0.25">
      <c r="E2396" s="4"/>
      <c r="I2396" s="1"/>
      <c r="J2396" s="3"/>
      <c r="N2396" s="1"/>
    </row>
    <row r="2397" spans="5:14" x14ac:dyDescent="0.25">
      <c r="E2397" s="4"/>
      <c r="I2397" s="1"/>
      <c r="J2397" s="3"/>
      <c r="N2397" s="1"/>
    </row>
    <row r="2398" spans="5:14" x14ac:dyDescent="0.25">
      <c r="E2398" s="4"/>
      <c r="I2398" s="1"/>
      <c r="J2398" s="3"/>
      <c r="N2398" s="1"/>
    </row>
    <row r="2399" spans="5:14" x14ac:dyDescent="0.25">
      <c r="E2399" s="4"/>
      <c r="I2399" s="1"/>
      <c r="J2399" s="3"/>
      <c r="N2399" s="1"/>
    </row>
    <row r="2400" spans="5:14" x14ac:dyDescent="0.25">
      <c r="E2400" s="4"/>
      <c r="I2400" s="1"/>
      <c r="J2400" s="3"/>
      <c r="N2400" s="1"/>
    </row>
    <row r="2401" spans="5:14" x14ac:dyDescent="0.25">
      <c r="E2401" s="4"/>
      <c r="I2401" s="1"/>
      <c r="J2401" s="3"/>
      <c r="N2401" s="1"/>
    </row>
    <row r="2402" spans="5:14" x14ac:dyDescent="0.25">
      <c r="E2402" s="4"/>
      <c r="I2402" s="1"/>
      <c r="J2402" s="3"/>
      <c r="N2402" s="1"/>
    </row>
    <row r="2403" spans="5:14" x14ac:dyDescent="0.25">
      <c r="E2403" s="4"/>
      <c r="I2403" s="1"/>
      <c r="J2403" s="3"/>
      <c r="N2403" s="1"/>
    </row>
    <row r="2404" spans="5:14" x14ac:dyDescent="0.25">
      <c r="E2404" s="4"/>
      <c r="I2404" s="1"/>
      <c r="J2404" s="3"/>
      <c r="N2404" s="1"/>
    </row>
    <row r="2405" spans="5:14" x14ac:dyDescent="0.25">
      <c r="E2405" s="4"/>
      <c r="I2405" s="1"/>
      <c r="J2405" s="3"/>
      <c r="N2405" s="1"/>
    </row>
    <row r="2406" spans="5:14" x14ac:dyDescent="0.25">
      <c r="E2406" s="4"/>
      <c r="I2406" s="1"/>
      <c r="J2406" s="3"/>
      <c r="N2406" s="1"/>
    </row>
    <row r="2407" spans="5:14" x14ac:dyDescent="0.25">
      <c r="E2407" s="4"/>
      <c r="I2407" s="1"/>
      <c r="J2407" s="3"/>
      <c r="N2407" s="1"/>
    </row>
    <row r="2408" spans="5:14" x14ac:dyDescent="0.25">
      <c r="E2408" s="4"/>
      <c r="I2408" s="1"/>
      <c r="J2408" s="3"/>
      <c r="N2408" s="1"/>
    </row>
    <row r="2409" spans="5:14" x14ac:dyDescent="0.25">
      <c r="E2409" s="4"/>
      <c r="I2409" s="1"/>
      <c r="J2409" s="3"/>
    </row>
    <row r="2410" spans="5:14" x14ac:dyDescent="0.25">
      <c r="E2410" s="4"/>
      <c r="I2410" s="1"/>
      <c r="J2410" s="3"/>
    </row>
    <row r="2411" spans="5:14" x14ac:dyDescent="0.25">
      <c r="E2411" s="4"/>
      <c r="I2411" s="1"/>
      <c r="J2411" s="3"/>
    </row>
    <row r="2412" spans="5:14" x14ac:dyDescent="0.25">
      <c r="E2412" s="4"/>
      <c r="I2412" s="1"/>
      <c r="J2412" s="3"/>
    </row>
    <row r="2413" spans="5:14" x14ac:dyDescent="0.25">
      <c r="E2413" s="4"/>
      <c r="I2413" s="1"/>
      <c r="J2413" s="3"/>
      <c r="N2413" s="1"/>
    </row>
    <row r="2414" spans="5:14" x14ac:dyDescent="0.25">
      <c r="E2414" s="4"/>
      <c r="I2414" s="1"/>
      <c r="J2414" s="3"/>
      <c r="N2414" s="1"/>
    </row>
    <row r="2415" spans="5:14" x14ac:dyDescent="0.25">
      <c r="E2415" s="4"/>
      <c r="I2415" s="1"/>
      <c r="J2415" s="3"/>
      <c r="N2415" s="1"/>
    </row>
    <row r="2416" spans="5:14" x14ac:dyDescent="0.25">
      <c r="E2416" s="4"/>
      <c r="I2416" s="1"/>
      <c r="J2416" s="3"/>
      <c r="N2416" s="1"/>
    </row>
    <row r="2417" spans="5:14" x14ac:dyDescent="0.25">
      <c r="E2417" s="4"/>
      <c r="I2417" s="1"/>
      <c r="J2417" s="3"/>
      <c r="N2417" s="1"/>
    </row>
    <row r="2418" spans="5:14" x14ac:dyDescent="0.25">
      <c r="E2418" s="4"/>
      <c r="I2418" s="1"/>
      <c r="J2418" s="3"/>
      <c r="N2418" s="1"/>
    </row>
    <row r="2419" spans="5:14" x14ac:dyDescent="0.25">
      <c r="E2419" s="4"/>
      <c r="I2419" s="1"/>
      <c r="J2419" s="3"/>
      <c r="N2419" s="1"/>
    </row>
    <row r="2420" spans="5:14" x14ac:dyDescent="0.25">
      <c r="E2420" s="4"/>
      <c r="I2420" s="1"/>
      <c r="J2420" s="3"/>
      <c r="N2420" s="1"/>
    </row>
    <row r="2421" spans="5:14" x14ac:dyDescent="0.25">
      <c r="E2421" s="4"/>
      <c r="I2421" s="1"/>
      <c r="J2421" s="3"/>
      <c r="N2421" s="1"/>
    </row>
    <row r="2422" spans="5:14" x14ac:dyDescent="0.25">
      <c r="E2422" s="4"/>
      <c r="I2422" s="1"/>
      <c r="J2422" s="3"/>
      <c r="N2422" s="1"/>
    </row>
    <row r="2423" spans="5:14" x14ac:dyDescent="0.25">
      <c r="E2423" s="4"/>
      <c r="I2423" s="1"/>
      <c r="J2423" s="3"/>
      <c r="N2423" s="1"/>
    </row>
    <row r="2424" spans="5:14" x14ac:dyDescent="0.25">
      <c r="E2424" s="4"/>
      <c r="I2424" s="1"/>
      <c r="J2424" s="3"/>
      <c r="N2424" s="1"/>
    </row>
    <row r="2425" spans="5:14" x14ac:dyDescent="0.25">
      <c r="E2425" s="4"/>
      <c r="I2425" s="1"/>
      <c r="J2425" s="3"/>
      <c r="N2425" s="1"/>
    </row>
    <row r="2426" spans="5:14" x14ac:dyDescent="0.25">
      <c r="E2426" s="4"/>
      <c r="I2426" s="1"/>
      <c r="J2426" s="3"/>
      <c r="N2426" s="1"/>
    </row>
    <row r="2427" spans="5:14" x14ac:dyDescent="0.25">
      <c r="E2427" s="4"/>
      <c r="I2427" s="1"/>
      <c r="J2427" s="3"/>
      <c r="N2427" s="1"/>
    </row>
    <row r="2428" spans="5:14" x14ac:dyDescent="0.25">
      <c r="E2428" s="4"/>
      <c r="I2428" s="1"/>
      <c r="J2428" s="3"/>
      <c r="N2428" s="1"/>
    </row>
    <row r="2429" spans="5:14" x14ac:dyDescent="0.25">
      <c r="E2429" s="4"/>
      <c r="I2429" s="1"/>
      <c r="J2429" s="3"/>
      <c r="N2429" s="1"/>
    </row>
    <row r="2430" spans="5:14" x14ac:dyDescent="0.25">
      <c r="E2430" s="4"/>
      <c r="I2430" s="1"/>
      <c r="J2430" s="3"/>
      <c r="N2430" s="1"/>
    </row>
    <row r="2431" spans="5:14" x14ac:dyDescent="0.25">
      <c r="E2431" s="4"/>
      <c r="I2431" s="1"/>
      <c r="J2431" s="3"/>
      <c r="N2431" s="1"/>
    </row>
    <row r="2432" spans="5:14" x14ac:dyDescent="0.25">
      <c r="E2432" s="4"/>
      <c r="I2432" s="1"/>
      <c r="J2432" s="3"/>
      <c r="N2432" s="1"/>
    </row>
    <row r="2433" spans="5:14" x14ac:dyDescent="0.25">
      <c r="E2433" s="4"/>
      <c r="I2433" s="1"/>
      <c r="J2433" s="3"/>
      <c r="N2433" s="1"/>
    </row>
    <row r="2434" spans="5:14" x14ac:dyDescent="0.25">
      <c r="E2434" s="4"/>
      <c r="I2434" s="1"/>
      <c r="J2434" s="3"/>
      <c r="N2434" s="1"/>
    </row>
    <row r="2435" spans="5:14" x14ac:dyDescent="0.25">
      <c r="E2435" s="4"/>
      <c r="I2435" s="1"/>
      <c r="J2435" s="3"/>
      <c r="N2435" s="1"/>
    </row>
    <row r="2436" spans="5:14" x14ac:dyDescent="0.25">
      <c r="E2436" s="4"/>
      <c r="I2436" s="1"/>
      <c r="J2436" s="3"/>
      <c r="N2436" s="1"/>
    </row>
    <row r="2437" spans="5:14" x14ac:dyDescent="0.25">
      <c r="E2437" s="4"/>
      <c r="I2437" s="1"/>
      <c r="J2437" s="3"/>
      <c r="N2437" s="1"/>
    </row>
    <row r="2438" spans="5:14" x14ac:dyDescent="0.25">
      <c r="E2438" s="4"/>
      <c r="I2438" s="1"/>
      <c r="J2438" s="3"/>
      <c r="N2438" s="1"/>
    </row>
    <row r="2439" spans="5:14" x14ac:dyDescent="0.25">
      <c r="E2439" s="4"/>
      <c r="I2439" s="1"/>
      <c r="J2439" s="3"/>
      <c r="N2439" s="1"/>
    </row>
    <row r="2440" spans="5:14" x14ac:dyDescent="0.25">
      <c r="E2440" s="4"/>
      <c r="I2440" s="1"/>
      <c r="J2440" s="3"/>
      <c r="N2440" s="1"/>
    </row>
    <row r="2441" spans="5:14" x14ac:dyDescent="0.25">
      <c r="E2441" s="4"/>
      <c r="I2441" s="1"/>
      <c r="J2441" s="3"/>
      <c r="N2441" s="1"/>
    </row>
    <row r="2442" spans="5:14" x14ac:dyDescent="0.25">
      <c r="E2442" s="4"/>
      <c r="I2442" s="1"/>
      <c r="J2442" s="3"/>
      <c r="N2442" s="1"/>
    </row>
    <row r="2443" spans="5:14" x14ac:dyDescent="0.25">
      <c r="E2443" s="4"/>
      <c r="I2443" s="1"/>
      <c r="J2443" s="3"/>
      <c r="N2443" s="1"/>
    </row>
    <row r="2444" spans="5:14" x14ac:dyDescent="0.25">
      <c r="E2444" s="4"/>
      <c r="I2444" s="1"/>
      <c r="J2444" s="3"/>
      <c r="N2444" s="1"/>
    </row>
    <row r="2445" spans="5:14" x14ac:dyDescent="0.25">
      <c r="E2445" s="4"/>
      <c r="I2445" s="1"/>
      <c r="J2445" s="3"/>
      <c r="N2445" s="1"/>
    </row>
    <row r="2446" spans="5:14" x14ac:dyDescent="0.25">
      <c r="E2446" s="4"/>
      <c r="I2446" s="1"/>
      <c r="J2446" s="3"/>
      <c r="N2446" s="1"/>
    </row>
    <row r="2447" spans="5:14" x14ac:dyDescent="0.25">
      <c r="E2447" s="4"/>
      <c r="I2447" s="1"/>
      <c r="J2447" s="3"/>
      <c r="N2447" s="1"/>
    </row>
    <row r="2448" spans="5:14" x14ac:dyDescent="0.25">
      <c r="E2448" s="4"/>
      <c r="I2448" s="1"/>
      <c r="J2448" s="3"/>
      <c r="N2448" s="1"/>
    </row>
    <row r="2449" spans="5:14" x14ac:dyDescent="0.25">
      <c r="E2449" s="4"/>
      <c r="I2449" s="1"/>
      <c r="J2449" s="3"/>
      <c r="N2449" s="1"/>
    </row>
    <row r="2450" spans="5:14" x14ac:dyDescent="0.25">
      <c r="E2450" s="4"/>
      <c r="I2450" s="1"/>
      <c r="J2450" s="3"/>
      <c r="N2450" s="1"/>
    </row>
    <row r="2451" spans="5:14" x14ac:dyDescent="0.25">
      <c r="E2451" s="4"/>
      <c r="I2451" s="1"/>
      <c r="J2451" s="3"/>
      <c r="N2451" s="1"/>
    </row>
    <row r="2452" spans="5:14" x14ac:dyDescent="0.25">
      <c r="E2452" s="4"/>
      <c r="I2452" s="1"/>
      <c r="J2452" s="3"/>
      <c r="N2452" s="1"/>
    </row>
    <row r="2453" spans="5:14" x14ac:dyDescent="0.25">
      <c r="E2453" s="4"/>
      <c r="I2453" s="1"/>
      <c r="J2453" s="3"/>
      <c r="N2453" s="1"/>
    </row>
    <row r="2454" spans="5:14" x14ac:dyDescent="0.25">
      <c r="E2454" s="4"/>
      <c r="I2454" s="1"/>
      <c r="J2454" s="3"/>
      <c r="N2454" s="1"/>
    </row>
    <row r="2455" spans="5:14" x14ac:dyDescent="0.25">
      <c r="E2455" s="4"/>
      <c r="I2455" s="1"/>
      <c r="J2455" s="3"/>
      <c r="N2455" s="1"/>
    </row>
    <row r="2456" spans="5:14" x14ac:dyDescent="0.25">
      <c r="E2456" s="4"/>
      <c r="I2456" s="1"/>
      <c r="J2456" s="3"/>
      <c r="N2456" s="1"/>
    </row>
    <row r="2457" spans="5:14" x14ac:dyDescent="0.25">
      <c r="E2457" s="4"/>
      <c r="I2457" s="1"/>
      <c r="J2457" s="3"/>
      <c r="N2457" s="1"/>
    </row>
    <row r="2458" spans="5:14" x14ac:dyDescent="0.25">
      <c r="E2458" s="4"/>
      <c r="I2458" s="1"/>
      <c r="J2458" s="3"/>
      <c r="N2458" s="1"/>
    </row>
    <row r="2459" spans="5:14" x14ac:dyDescent="0.25">
      <c r="E2459" s="4"/>
      <c r="I2459" s="1"/>
      <c r="J2459" s="3"/>
      <c r="N2459" s="1"/>
    </row>
    <row r="2460" spans="5:14" x14ac:dyDescent="0.25">
      <c r="E2460" s="4"/>
      <c r="I2460" s="1"/>
      <c r="J2460" s="3"/>
      <c r="N2460" s="1"/>
    </row>
    <row r="2461" spans="5:14" x14ac:dyDescent="0.25">
      <c r="E2461" s="4"/>
      <c r="J2461" s="3"/>
      <c r="N2461" s="1"/>
    </row>
    <row r="2462" spans="5:14" x14ac:dyDescent="0.25">
      <c r="E2462" s="4"/>
      <c r="J2462" s="3"/>
      <c r="N2462" s="1"/>
    </row>
    <row r="2463" spans="5:14" x14ac:dyDescent="0.25">
      <c r="E2463" s="4"/>
      <c r="J2463" s="3"/>
      <c r="N2463" s="1"/>
    </row>
    <row r="2464" spans="5:14" x14ac:dyDescent="0.25">
      <c r="E2464" s="4"/>
      <c r="J2464" s="3"/>
      <c r="N2464" s="1"/>
    </row>
    <row r="2465" spans="5:14" x14ac:dyDescent="0.25">
      <c r="E2465" s="4"/>
      <c r="J2465" s="3"/>
      <c r="N2465" s="1"/>
    </row>
    <row r="2466" spans="5:14" x14ac:dyDescent="0.25">
      <c r="E2466" s="4"/>
      <c r="J2466" s="3"/>
      <c r="N2466" s="1"/>
    </row>
    <row r="2467" spans="5:14" x14ac:dyDescent="0.25">
      <c r="E2467" s="4"/>
      <c r="J2467" s="3"/>
      <c r="N2467" s="1"/>
    </row>
    <row r="2468" spans="5:14" x14ac:dyDescent="0.25">
      <c r="E2468" s="4"/>
      <c r="J2468" s="3"/>
      <c r="N2468" s="1"/>
    </row>
    <row r="2469" spans="5:14" x14ac:dyDescent="0.25">
      <c r="E2469" s="4"/>
      <c r="J2469" s="3"/>
      <c r="N2469" s="1"/>
    </row>
    <row r="2470" spans="5:14" x14ac:dyDescent="0.25">
      <c r="E2470" s="4"/>
      <c r="J2470" s="3"/>
      <c r="N2470" s="1"/>
    </row>
    <row r="2471" spans="5:14" x14ac:dyDescent="0.25">
      <c r="E2471" s="4"/>
      <c r="J2471" s="3"/>
      <c r="N2471" s="1"/>
    </row>
    <row r="2472" spans="5:14" x14ac:dyDescent="0.25">
      <c r="E2472" s="4"/>
      <c r="J2472" s="3"/>
      <c r="N2472" s="1"/>
    </row>
    <row r="2473" spans="5:14" x14ac:dyDescent="0.25">
      <c r="E2473" s="4"/>
      <c r="J2473" s="3"/>
      <c r="N2473" s="1"/>
    </row>
    <row r="2474" spans="5:14" x14ac:dyDescent="0.25">
      <c r="E2474" s="4"/>
      <c r="J2474" s="3"/>
      <c r="N2474" s="1"/>
    </row>
    <row r="2475" spans="5:14" x14ac:dyDescent="0.25">
      <c r="E2475" s="4"/>
      <c r="J2475" s="3"/>
      <c r="N2475" s="1"/>
    </row>
    <row r="2476" spans="5:14" x14ac:dyDescent="0.25">
      <c r="E2476" s="4"/>
      <c r="J2476" s="3"/>
      <c r="N2476" s="1"/>
    </row>
    <row r="2477" spans="5:14" x14ac:dyDescent="0.25">
      <c r="E2477" s="4"/>
      <c r="J2477" s="3"/>
      <c r="N2477" s="1"/>
    </row>
    <row r="2478" spans="5:14" x14ac:dyDescent="0.25">
      <c r="E2478" s="4"/>
      <c r="J2478" s="3"/>
      <c r="N2478" s="1"/>
    </row>
    <row r="2479" spans="5:14" x14ac:dyDescent="0.25">
      <c r="E2479" s="4"/>
      <c r="J2479" s="3"/>
      <c r="N2479" s="1"/>
    </row>
    <row r="2480" spans="5:14" x14ac:dyDescent="0.25">
      <c r="E2480" s="4"/>
      <c r="J2480" s="3"/>
      <c r="N2480" s="1"/>
    </row>
    <row r="2481" spans="5:14" x14ac:dyDescent="0.25">
      <c r="E2481" s="4"/>
      <c r="J2481" s="3"/>
      <c r="N2481" s="1"/>
    </row>
    <row r="2482" spans="5:14" x14ac:dyDescent="0.25">
      <c r="E2482" s="4"/>
      <c r="J2482" s="3"/>
      <c r="N2482" s="1"/>
    </row>
    <row r="2483" spans="5:14" x14ac:dyDescent="0.25">
      <c r="E2483" s="4"/>
      <c r="J2483" s="3"/>
      <c r="N2483" s="1"/>
    </row>
    <row r="2484" spans="5:14" x14ac:dyDescent="0.25">
      <c r="E2484" s="4"/>
      <c r="J2484" s="3"/>
      <c r="N2484" s="1"/>
    </row>
    <row r="2485" spans="5:14" x14ac:dyDescent="0.25">
      <c r="E2485" s="4"/>
      <c r="J2485" s="3"/>
      <c r="N2485" s="1"/>
    </row>
    <row r="2486" spans="5:14" x14ac:dyDescent="0.25">
      <c r="E2486" s="4"/>
      <c r="J2486" s="3"/>
      <c r="N2486" s="1"/>
    </row>
    <row r="2487" spans="5:14" x14ac:dyDescent="0.25">
      <c r="E2487" s="4"/>
      <c r="J2487" s="3"/>
      <c r="N2487" s="1"/>
    </row>
    <row r="2488" spans="5:14" x14ac:dyDescent="0.25">
      <c r="E2488" s="4"/>
      <c r="J2488" s="3"/>
      <c r="N2488" s="1"/>
    </row>
    <row r="2489" spans="5:14" x14ac:dyDescent="0.25">
      <c r="E2489" s="4"/>
      <c r="J2489" s="3"/>
      <c r="N2489" s="1"/>
    </row>
    <row r="2490" spans="5:14" x14ac:dyDescent="0.25">
      <c r="E2490" s="4"/>
      <c r="J2490" s="3"/>
      <c r="N2490" s="1"/>
    </row>
    <row r="2491" spans="5:14" x14ac:dyDescent="0.25">
      <c r="E2491" s="4"/>
      <c r="J2491" s="3"/>
      <c r="N2491" s="1"/>
    </row>
    <row r="2492" spans="5:14" x14ac:dyDescent="0.25">
      <c r="E2492" s="4"/>
      <c r="J2492" s="3"/>
      <c r="N2492" s="1"/>
    </row>
    <row r="2493" spans="5:14" x14ac:dyDescent="0.25">
      <c r="E2493" s="4"/>
      <c r="J2493" s="3"/>
      <c r="N2493" s="1"/>
    </row>
    <row r="2494" spans="5:14" x14ac:dyDescent="0.25">
      <c r="E2494" s="4"/>
      <c r="J2494" s="3"/>
      <c r="N2494" s="1"/>
    </row>
    <row r="2495" spans="5:14" x14ac:dyDescent="0.25">
      <c r="E2495" s="4"/>
      <c r="J2495" s="3"/>
      <c r="N2495" s="1"/>
    </row>
    <row r="2496" spans="5:14" x14ac:dyDescent="0.25">
      <c r="E2496" s="4"/>
      <c r="J2496" s="3"/>
      <c r="N2496" s="1"/>
    </row>
    <row r="2497" spans="5:14" x14ac:dyDescent="0.25">
      <c r="E2497" s="4"/>
      <c r="J2497" s="3"/>
      <c r="N2497" s="1"/>
    </row>
    <row r="2498" spans="5:14" x14ac:dyDescent="0.25">
      <c r="E2498" s="4"/>
      <c r="J2498" s="3"/>
      <c r="N2498" s="1"/>
    </row>
    <row r="2499" spans="5:14" x14ac:dyDescent="0.25">
      <c r="E2499" s="4"/>
      <c r="J2499" s="3"/>
      <c r="N2499" s="1"/>
    </row>
    <row r="2500" spans="5:14" x14ac:dyDescent="0.25">
      <c r="E2500" s="4"/>
      <c r="J2500" s="3"/>
      <c r="N2500" s="1"/>
    </row>
    <row r="2501" spans="5:14" x14ac:dyDescent="0.25">
      <c r="E2501" s="4"/>
      <c r="J2501" s="3"/>
      <c r="N2501" s="1"/>
    </row>
    <row r="2502" spans="5:14" x14ac:dyDescent="0.25">
      <c r="E2502" s="4"/>
      <c r="J2502" s="3"/>
      <c r="N2502" s="1"/>
    </row>
    <row r="2503" spans="5:14" x14ac:dyDescent="0.25">
      <c r="E2503" s="4"/>
      <c r="J2503" s="3"/>
      <c r="N2503" s="1"/>
    </row>
    <row r="2504" spans="5:14" x14ac:dyDescent="0.25">
      <c r="E2504" s="4"/>
      <c r="J2504" s="3"/>
      <c r="N2504" s="1"/>
    </row>
    <row r="2505" spans="5:14" x14ac:dyDescent="0.25">
      <c r="E2505" s="4"/>
      <c r="J2505" s="3"/>
      <c r="N2505" s="1"/>
    </row>
    <row r="2506" spans="5:14" x14ac:dyDescent="0.25">
      <c r="E2506" s="4"/>
      <c r="J2506" s="3"/>
      <c r="N2506" s="1"/>
    </row>
    <row r="2507" spans="5:14" x14ac:dyDescent="0.25">
      <c r="E2507" s="4"/>
      <c r="J2507" s="3"/>
      <c r="N2507" s="1"/>
    </row>
    <row r="2508" spans="5:14" x14ac:dyDescent="0.25">
      <c r="E2508" s="4"/>
      <c r="J2508" s="3"/>
      <c r="N2508" s="1"/>
    </row>
    <row r="2509" spans="5:14" x14ac:dyDescent="0.25">
      <c r="E2509" s="4"/>
      <c r="J2509" s="3"/>
      <c r="N2509" s="1"/>
    </row>
    <row r="2510" spans="5:14" x14ac:dyDescent="0.25">
      <c r="E2510" s="4"/>
      <c r="J2510" s="3"/>
      <c r="N2510" s="1"/>
    </row>
    <row r="2511" spans="5:14" x14ac:dyDescent="0.25">
      <c r="E2511" s="4"/>
      <c r="J2511" s="3"/>
      <c r="N2511" s="1"/>
    </row>
    <row r="2512" spans="5:14" x14ac:dyDescent="0.25">
      <c r="E2512" s="4"/>
      <c r="J2512" s="3"/>
      <c r="N2512" s="1"/>
    </row>
    <row r="2513" spans="5:14" x14ac:dyDescent="0.25">
      <c r="E2513" s="4"/>
      <c r="J2513" s="3"/>
      <c r="N2513" s="1"/>
    </row>
    <row r="2514" spans="5:14" x14ac:dyDescent="0.25">
      <c r="E2514" s="4"/>
      <c r="J2514" s="3"/>
      <c r="N2514" s="1"/>
    </row>
    <row r="2515" spans="5:14" x14ac:dyDescent="0.25">
      <c r="E2515" s="4"/>
      <c r="J2515" s="3"/>
      <c r="N2515" s="1"/>
    </row>
    <row r="2516" spans="5:14" x14ac:dyDescent="0.25">
      <c r="E2516" s="4"/>
      <c r="J2516" s="3"/>
      <c r="N2516" s="1"/>
    </row>
    <row r="2517" spans="5:14" x14ac:dyDescent="0.25">
      <c r="E2517" s="4"/>
      <c r="J2517" s="3"/>
      <c r="N2517" s="1"/>
    </row>
    <row r="2518" spans="5:14" x14ac:dyDescent="0.25">
      <c r="E2518" s="4"/>
      <c r="J2518" s="3"/>
      <c r="N2518" s="1"/>
    </row>
    <row r="2519" spans="5:14" x14ac:dyDescent="0.25">
      <c r="E2519" s="4"/>
      <c r="J2519" s="3"/>
      <c r="N2519" s="1"/>
    </row>
    <row r="2520" spans="5:14" x14ac:dyDescent="0.25">
      <c r="E2520" s="4"/>
      <c r="J2520" s="3"/>
      <c r="N2520" s="1"/>
    </row>
    <row r="2521" spans="5:14" x14ac:dyDescent="0.25">
      <c r="E2521" s="4"/>
      <c r="J2521" s="3"/>
      <c r="N2521" s="1"/>
    </row>
    <row r="2522" spans="5:14" x14ac:dyDescent="0.25">
      <c r="E2522" s="4"/>
      <c r="J2522" s="3"/>
      <c r="N2522" s="1"/>
    </row>
    <row r="2523" spans="5:14" x14ac:dyDescent="0.25">
      <c r="E2523" s="4"/>
      <c r="J2523" s="3"/>
      <c r="N2523" s="1"/>
    </row>
    <row r="2524" spans="5:14" x14ac:dyDescent="0.25">
      <c r="E2524" s="4"/>
      <c r="J2524" s="3"/>
      <c r="N2524" s="1"/>
    </row>
    <row r="2525" spans="5:14" x14ac:dyDescent="0.25">
      <c r="E2525" s="4"/>
      <c r="J2525" s="3"/>
      <c r="N2525" s="1"/>
    </row>
    <row r="2526" spans="5:14" x14ac:dyDescent="0.25">
      <c r="E2526" s="4"/>
      <c r="J2526" s="3"/>
      <c r="N2526" s="1"/>
    </row>
    <row r="2527" spans="5:14" x14ac:dyDescent="0.25">
      <c r="E2527" s="4"/>
      <c r="J2527" s="3"/>
      <c r="N2527" s="1"/>
    </row>
    <row r="2528" spans="5:14" x14ac:dyDescent="0.25">
      <c r="E2528" s="4"/>
      <c r="J2528" s="3"/>
      <c r="N2528" s="1"/>
    </row>
    <row r="2529" spans="5:14" x14ac:dyDescent="0.25">
      <c r="E2529" s="4"/>
      <c r="J2529" s="3"/>
      <c r="N2529" s="1"/>
    </row>
    <row r="2530" spans="5:14" x14ac:dyDescent="0.25">
      <c r="E2530" s="4"/>
      <c r="J2530" s="3"/>
      <c r="N2530" s="1"/>
    </row>
    <row r="2531" spans="5:14" x14ac:dyDescent="0.25">
      <c r="E2531" s="4"/>
      <c r="J2531" s="3"/>
      <c r="N2531" s="1"/>
    </row>
    <row r="2532" spans="5:14" x14ac:dyDescent="0.25">
      <c r="E2532" s="4"/>
      <c r="J2532" s="3"/>
      <c r="N2532" s="1"/>
    </row>
    <row r="2533" spans="5:14" x14ac:dyDescent="0.25">
      <c r="E2533" s="4"/>
      <c r="J2533" s="3"/>
      <c r="N2533" s="1"/>
    </row>
    <row r="2534" spans="5:14" x14ac:dyDescent="0.25">
      <c r="E2534" s="4"/>
      <c r="J2534" s="3"/>
      <c r="N2534" s="1"/>
    </row>
    <row r="2535" spans="5:14" x14ac:dyDescent="0.25">
      <c r="E2535" s="4"/>
      <c r="J2535" s="3"/>
      <c r="N2535" s="1"/>
    </row>
    <row r="2536" spans="5:14" x14ac:dyDescent="0.25">
      <c r="E2536" s="4"/>
      <c r="J2536" s="3"/>
      <c r="N2536" s="1"/>
    </row>
    <row r="2537" spans="5:14" x14ac:dyDescent="0.25">
      <c r="E2537" s="4"/>
      <c r="J2537" s="3"/>
      <c r="N2537" s="1"/>
    </row>
    <row r="2538" spans="5:14" x14ac:dyDescent="0.25">
      <c r="E2538" s="4"/>
      <c r="J2538" s="3"/>
      <c r="N2538" s="1"/>
    </row>
    <row r="2539" spans="5:14" x14ac:dyDescent="0.25">
      <c r="E2539" s="4"/>
      <c r="J2539" s="3"/>
      <c r="N2539" s="1"/>
    </row>
    <row r="2540" spans="5:14" x14ac:dyDescent="0.25">
      <c r="E2540" s="4"/>
      <c r="J2540" s="3"/>
      <c r="N2540" s="1"/>
    </row>
    <row r="2541" spans="5:14" x14ac:dyDescent="0.25">
      <c r="E2541" s="4"/>
      <c r="J2541" s="3"/>
      <c r="N2541" s="1"/>
    </row>
    <row r="2542" spans="5:14" x14ac:dyDescent="0.25">
      <c r="E2542" s="4"/>
      <c r="J2542" s="3"/>
      <c r="N2542" s="1"/>
    </row>
    <row r="2543" spans="5:14" x14ac:dyDescent="0.25">
      <c r="E2543" s="4"/>
      <c r="J2543" s="3"/>
      <c r="N2543" s="1"/>
    </row>
    <row r="2544" spans="5:14" x14ac:dyDescent="0.25">
      <c r="E2544" s="4"/>
      <c r="J2544" s="3"/>
      <c r="N2544" s="1"/>
    </row>
    <row r="2545" spans="5:14" x14ac:dyDescent="0.25">
      <c r="E2545" s="4"/>
      <c r="J2545" s="3"/>
      <c r="N2545" s="1"/>
    </row>
    <row r="2546" spans="5:14" x14ac:dyDescent="0.25">
      <c r="E2546" s="4"/>
      <c r="J2546" s="3"/>
      <c r="N2546" s="1"/>
    </row>
    <row r="2547" spans="5:14" x14ac:dyDescent="0.25">
      <c r="E2547" s="4"/>
      <c r="J2547" s="3"/>
      <c r="N2547" s="1"/>
    </row>
    <row r="2548" spans="5:14" x14ac:dyDescent="0.25">
      <c r="E2548" s="4"/>
      <c r="J2548" s="3"/>
      <c r="N2548" s="1"/>
    </row>
    <row r="2549" spans="5:14" x14ac:dyDescent="0.25">
      <c r="E2549" s="4"/>
      <c r="J2549" s="3"/>
      <c r="N2549" s="1"/>
    </row>
    <row r="2550" spans="5:14" x14ac:dyDescent="0.25">
      <c r="E2550" s="4"/>
      <c r="J2550" s="3"/>
      <c r="N2550" s="1"/>
    </row>
    <row r="2551" spans="5:14" x14ac:dyDescent="0.25">
      <c r="E2551" s="4"/>
      <c r="J2551" s="3"/>
      <c r="N2551" s="1"/>
    </row>
    <row r="2552" spans="5:14" x14ac:dyDescent="0.25">
      <c r="E2552" s="4"/>
      <c r="J2552" s="3"/>
      <c r="N2552" s="1"/>
    </row>
    <row r="2553" spans="5:14" x14ac:dyDescent="0.25">
      <c r="E2553" s="4"/>
      <c r="J2553" s="3"/>
      <c r="N2553" s="1"/>
    </row>
    <row r="2554" spans="5:14" x14ac:dyDescent="0.25">
      <c r="E2554" s="4"/>
      <c r="J2554" s="3"/>
      <c r="N2554" s="1"/>
    </row>
    <row r="2555" spans="5:14" x14ac:dyDescent="0.25">
      <c r="E2555" s="4"/>
      <c r="J2555" s="3"/>
      <c r="N2555" s="1"/>
    </row>
    <row r="2556" spans="5:14" x14ac:dyDescent="0.25">
      <c r="E2556" s="4"/>
      <c r="J2556" s="3"/>
      <c r="N2556" s="1"/>
    </row>
    <row r="2557" spans="5:14" x14ac:dyDescent="0.25">
      <c r="E2557" s="4"/>
      <c r="J2557" s="3"/>
      <c r="N2557" s="1"/>
    </row>
    <row r="2558" spans="5:14" x14ac:dyDescent="0.25">
      <c r="E2558" s="4"/>
      <c r="J2558" s="3"/>
      <c r="N2558" s="1"/>
    </row>
    <row r="2559" spans="5:14" x14ac:dyDescent="0.25">
      <c r="E2559" s="4"/>
      <c r="J2559" s="3"/>
      <c r="N2559" s="1"/>
    </row>
    <row r="2560" spans="5:14" x14ac:dyDescent="0.25">
      <c r="E2560" s="4"/>
      <c r="J2560" s="3"/>
      <c r="N2560" s="1"/>
    </row>
    <row r="2561" spans="5:14" x14ac:dyDescent="0.25">
      <c r="E2561" s="4"/>
      <c r="J2561" s="3"/>
      <c r="N2561" s="1"/>
    </row>
    <row r="2562" spans="5:14" x14ac:dyDescent="0.25">
      <c r="E2562" s="4"/>
      <c r="J2562" s="3"/>
      <c r="N2562" s="1"/>
    </row>
    <row r="2563" spans="5:14" x14ac:dyDescent="0.25">
      <c r="E2563" s="4"/>
      <c r="J2563" s="3"/>
      <c r="N2563" s="1"/>
    </row>
    <row r="2564" spans="5:14" x14ac:dyDescent="0.25">
      <c r="E2564" s="4"/>
      <c r="J2564" s="3"/>
      <c r="N2564" s="1"/>
    </row>
    <row r="2565" spans="5:14" x14ac:dyDescent="0.25">
      <c r="E2565" s="4"/>
      <c r="J2565" s="3"/>
      <c r="N2565" s="1"/>
    </row>
    <row r="2566" spans="5:14" x14ac:dyDescent="0.25">
      <c r="E2566" s="4"/>
      <c r="J2566" s="3"/>
      <c r="N2566" s="1"/>
    </row>
    <row r="2567" spans="5:14" x14ac:dyDescent="0.25">
      <c r="E2567" s="4"/>
      <c r="I2567" s="1"/>
      <c r="J2567" s="3"/>
      <c r="N2567" s="1"/>
    </row>
    <row r="2568" spans="5:14" x14ac:dyDescent="0.25">
      <c r="E2568" s="4"/>
      <c r="I2568" s="1"/>
      <c r="J2568" s="3"/>
      <c r="N2568" s="1"/>
    </row>
    <row r="2569" spans="5:14" x14ac:dyDescent="0.25">
      <c r="E2569" s="4"/>
      <c r="I2569" s="1"/>
      <c r="J2569" s="3"/>
      <c r="N2569" s="1"/>
    </row>
    <row r="2570" spans="5:14" x14ac:dyDescent="0.25">
      <c r="E2570" s="4"/>
      <c r="I2570" s="1"/>
      <c r="J2570" s="3"/>
      <c r="N2570" s="1"/>
    </row>
    <row r="2571" spans="5:14" x14ac:dyDescent="0.25">
      <c r="E2571" s="4"/>
      <c r="I2571" s="1"/>
      <c r="J2571" s="3"/>
      <c r="N2571" s="1"/>
    </row>
    <row r="2572" spans="5:14" x14ac:dyDescent="0.25">
      <c r="E2572" s="4"/>
      <c r="I2572" s="1"/>
      <c r="J2572" s="3"/>
      <c r="N2572" s="1"/>
    </row>
    <row r="2573" spans="5:14" x14ac:dyDescent="0.25">
      <c r="E2573" s="4"/>
      <c r="I2573" s="1"/>
      <c r="J2573" s="3"/>
      <c r="N2573" s="1"/>
    </row>
    <row r="2574" spans="5:14" x14ac:dyDescent="0.25">
      <c r="E2574" s="4"/>
      <c r="I2574" s="1"/>
      <c r="J2574" s="3"/>
      <c r="N2574" s="1"/>
    </row>
    <row r="2575" spans="5:14" x14ac:dyDescent="0.25">
      <c r="E2575" s="4"/>
      <c r="I2575" s="1"/>
      <c r="J2575" s="3"/>
      <c r="N2575" s="1"/>
    </row>
    <row r="2576" spans="5:14" x14ac:dyDescent="0.25">
      <c r="E2576" s="4"/>
      <c r="I2576" s="1"/>
      <c r="J2576" s="3"/>
      <c r="N2576" s="1"/>
    </row>
    <row r="2577" spans="5:14" x14ac:dyDescent="0.25">
      <c r="E2577" s="4"/>
      <c r="I2577" s="1"/>
      <c r="J2577" s="3"/>
      <c r="N2577" s="1"/>
    </row>
    <row r="2578" spans="5:14" x14ac:dyDescent="0.25">
      <c r="E2578" s="4"/>
      <c r="I2578" s="1"/>
      <c r="J2578" s="3"/>
      <c r="N2578" s="1"/>
    </row>
    <row r="2579" spans="5:14" x14ac:dyDescent="0.25">
      <c r="E2579" s="4"/>
      <c r="J2579" s="3"/>
      <c r="N2579" s="1"/>
    </row>
    <row r="2580" spans="5:14" x14ac:dyDescent="0.25">
      <c r="E2580" s="4"/>
      <c r="J2580" s="3"/>
      <c r="N2580" s="1"/>
    </row>
    <row r="2581" spans="5:14" x14ac:dyDescent="0.25">
      <c r="E2581" s="4"/>
      <c r="J2581" s="3"/>
      <c r="N2581" s="1"/>
    </row>
    <row r="2582" spans="5:14" x14ac:dyDescent="0.25">
      <c r="E2582" s="4"/>
      <c r="J2582" s="3"/>
      <c r="N2582" s="1"/>
    </row>
    <row r="2583" spans="5:14" x14ac:dyDescent="0.25">
      <c r="E2583" s="4"/>
      <c r="J2583" s="3"/>
    </row>
    <row r="2584" spans="5:14" x14ac:dyDescent="0.25">
      <c r="E2584" s="4"/>
      <c r="J2584" s="3"/>
    </row>
    <row r="2585" spans="5:14" x14ac:dyDescent="0.25">
      <c r="E2585" s="4"/>
      <c r="J2585" s="3"/>
    </row>
    <row r="2586" spans="5:14" x14ac:dyDescent="0.25">
      <c r="E2586" s="4"/>
      <c r="I2586" s="1"/>
      <c r="J2586" s="3"/>
    </row>
    <row r="2587" spans="5:14" x14ac:dyDescent="0.25">
      <c r="E2587" s="4"/>
      <c r="I2587" s="1"/>
      <c r="J2587" s="3"/>
    </row>
    <row r="2588" spans="5:14" x14ac:dyDescent="0.25">
      <c r="E2588" s="4"/>
      <c r="I2588" s="1"/>
      <c r="J2588" s="3"/>
    </row>
    <row r="2589" spans="5:14" x14ac:dyDescent="0.25">
      <c r="E2589" s="4"/>
      <c r="I2589" s="1"/>
      <c r="J2589" s="3"/>
    </row>
    <row r="2590" spans="5:14" x14ac:dyDescent="0.25">
      <c r="E2590" s="4"/>
      <c r="I2590" s="1"/>
      <c r="J2590" s="3"/>
    </row>
    <row r="2591" spans="5:14" x14ac:dyDescent="0.25">
      <c r="E2591" s="4"/>
      <c r="I2591" s="1"/>
      <c r="J2591" s="3"/>
    </row>
    <row r="2592" spans="5:14" x14ac:dyDescent="0.25">
      <c r="E2592" s="4"/>
      <c r="I2592" s="1"/>
      <c r="J2592" s="3"/>
    </row>
    <row r="2593" spans="5:10" x14ac:dyDescent="0.25">
      <c r="E2593" s="4"/>
      <c r="I2593" s="1"/>
      <c r="J2593" s="3"/>
    </row>
    <row r="2594" spans="5:10" x14ac:dyDescent="0.25">
      <c r="E2594" s="4"/>
      <c r="I2594" s="1"/>
      <c r="J2594" s="3"/>
    </row>
    <row r="2595" spans="5:10" x14ac:dyDescent="0.25">
      <c r="E2595" s="4"/>
      <c r="I2595" s="1"/>
      <c r="J2595" s="3"/>
    </row>
    <row r="2596" spans="5:10" x14ac:dyDescent="0.25">
      <c r="E2596" s="4"/>
      <c r="I2596" s="1"/>
      <c r="J2596" s="3"/>
    </row>
    <row r="2597" spans="5:10" x14ac:dyDescent="0.25">
      <c r="E2597" s="4"/>
      <c r="I2597" s="1"/>
      <c r="J2597" s="3"/>
    </row>
    <row r="2598" spans="5:10" x14ac:dyDescent="0.25">
      <c r="E2598" s="4"/>
      <c r="I2598" s="1"/>
      <c r="J2598" s="3"/>
    </row>
    <row r="2599" spans="5:10" x14ac:dyDescent="0.25">
      <c r="E2599" s="4"/>
      <c r="I2599" s="1"/>
      <c r="J2599" s="3"/>
    </row>
    <row r="2600" spans="5:10" x14ac:dyDescent="0.25">
      <c r="E2600" s="4"/>
      <c r="J2600" s="3"/>
    </row>
    <row r="2601" spans="5:10" x14ac:dyDescent="0.25">
      <c r="E2601" s="4"/>
      <c r="J2601" s="3"/>
    </row>
    <row r="2602" spans="5:10" x14ac:dyDescent="0.25">
      <c r="E2602" s="4"/>
      <c r="J2602" s="3"/>
    </row>
    <row r="2603" spans="5:10" x14ac:dyDescent="0.25">
      <c r="E2603" s="4"/>
      <c r="J2603" s="3"/>
    </row>
    <row r="2604" spans="5:10" x14ac:dyDescent="0.25">
      <c r="E2604" s="4"/>
      <c r="J2604" s="3"/>
    </row>
    <row r="2605" spans="5:10" x14ac:dyDescent="0.25">
      <c r="E2605" s="4"/>
      <c r="J2605" s="3"/>
    </row>
    <row r="2606" spans="5:10" x14ac:dyDescent="0.25">
      <c r="E2606" s="4"/>
      <c r="J2606" s="3"/>
    </row>
    <row r="2607" spans="5:10" x14ac:dyDescent="0.25">
      <c r="E2607" s="4"/>
      <c r="J2607" s="3"/>
    </row>
    <row r="2608" spans="5:10" x14ac:dyDescent="0.25">
      <c r="E2608" s="4"/>
      <c r="J2608" s="3"/>
    </row>
    <row r="2609" spans="5:10" x14ac:dyDescent="0.25">
      <c r="E2609" s="4"/>
      <c r="J2609" s="3"/>
    </row>
    <row r="2610" spans="5:10" x14ac:dyDescent="0.25">
      <c r="E2610" s="4"/>
      <c r="J2610" s="3"/>
    </row>
    <row r="2611" spans="5:10" x14ac:dyDescent="0.25">
      <c r="E2611" s="4"/>
      <c r="J2611" s="3"/>
    </row>
    <row r="2612" spans="5:10" x14ac:dyDescent="0.25">
      <c r="E2612" s="4"/>
      <c r="J2612" s="3"/>
    </row>
    <row r="2613" spans="5:10" x14ac:dyDescent="0.25">
      <c r="E2613" s="4"/>
      <c r="J2613" s="3"/>
    </row>
    <row r="2614" spans="5:10" x14ac:dyDescent="0.25">
      <c r="E2614" s="4"/>
      <c r="J2614" s="3"/>
    </row>
    <row r="2615" spans="5:10" x14ac:dyDescent="0.25">
      <c r="E2615" s="4"/>
      <c r="J2615" s="3"/>
    </row>
    <row r="2616" spans="5:10" x14ac:dyDescent="0.25">
      <c r="E2616" s="4"/>
      <c r="J2616" s="3"/>
    </row>
    <row r="2617" spans="5:10" x14ac:dyDescent="0.25">
      <c r="E2617" s="4"/>
      <c r="J2617" s="3"/>
    </row>
    <row r="2618" spans="5:10" x14ac:dyDescent="0.25">
      <c r="E2618" s="4"/>
      <c r="J2618" s="3"/>
    </row>
    <row r="2619" spans="5:10" x14ac:dyDescent="0.25">
      <c r="E2619" s="4"/>
      <c r="J2619" s="3"/>
    </row>
    <row r="2620" spans="5:10" x14ac:dyDescent="0.25">
      <c r="E2620" s="4"/>
      <c r="J2620" s="3"/>
    </row>
    <row r="2621" spans="5:10" x14ac:dyDescent="0.25">
      <c r="E2621" s="4"/>
      <c r="J2621" s="3"/>
    </row>
    <row r="2622" spans="5:10" x14ac:dyDescent="0.25">
      <c r="E2622" s="4"/>
      <c r="J2622" s="3"/>
    </row>
    <row r="2623" spans="5:10" x14ac:dyDescent="0.25">
      <c r="E2623" s="4"/>
      <c r="I2623" s="1"/>
      <c r="J2623" s="3"/>
    </row>
    <row r="2624" spans="5:10" x14ac:dyDescent="0.25">
      <c r="E2624" s="4"/>
      <c r="I2624" s="1"/>
      <c r="J2624" s="3"/>
    </row>
    <row r="2625" spans="5:10" x14ac:dyDescent="0.25">
      <c r="E2625" s="4"/>
      <c r="I2625" s="1"/>
      <c r="J2625" s="3"/>
    </row>
    <row r="2626" spans="5:10" x14ac:dyDescent="0.25">
      <c r="E2626" s="4"/>
      <c r="I2626" s="1"/>
      <c r="J2626" s="3"/>
    </row>
    <row r="2627" spans="5:10" x14ac:dyDescent="0.25">
      <c r="E2627" s="4"/>
      <c r="I2627" s="1"/>
      <c r="J2627" s="3"/>
    </row>
    <row r="2628" spans="5:10" x14ac:dyDescent="0.25">
      <c r="E2628" s="4"/>
      <c r="I2628" s="1"/>
      <c r="J2628" s="3"/>
    </row>
    <row r="2629" spans="5:10" x14ac:dyDescent="0.25">
      <c r="E2629" s="4"/>
      <c r="I2629" s="1"/>
      <c r="J2629" s="3"/>
    </row>
    <row r="2630" spans="5:10" x14ac:dyDescent="0.25">
      <c r="E2630" s="4"/>
      <c r="I2630" s="1"/>
      <c r="J2630" s="3"/>
    </row>
    <row r="2631" spans="5:10" x14ac:dyDescent="0.25">
      <c r="E2631" s="4"/>
      <c r="I2631" s="1"/>
      <c r="J2631" s="3"/>
    </row>
    <row r="2632" spans="5:10" x14ac:dyDescent="0.25">
      <c r="E2632" s="4"/>
      <c r="I2632" s="1"/>
      <c r="J2632" s="3"/>
    </row>
    <row r="2633" spans="5:10" x14ac:dyDescent="0.25">
      <c r="E2633" s="4"/>
      <c r="I2633" s="1"/>
      <c r="J2633" s="3"/>
    </row>
    <row r="2634" spans="5:10" x14ac:dyDescent="0.25">
      <c r="E2634" s="4"/>
      <c r="I2634" s="1"/>
      <c r="J2634" s="3"/>
    </row>
    <row r="2635" spans="5:10" x14ac:dyDescent="0.25">
      <c r="E2635" s="4"/>
      <c r="I2635" s="1"/>
      <c r="J2635" s="3"/>
    </row>
    <row r="2636" spans="5:10" x14ac:dyDescent="0.25">
      <c r="E2636" s="4"/>
      <c r="I2636" s="1"/>
      <c r="J2636" s="3"/>
    </row>
    <row r="2637" spans="5:10" x14ac:dyDescent="0.25">
      <c r="E2637" s="4"/>
      <c r="I2637" s="1"/>
      <c r="J2637" s="3"/>
    </row>
    <row r="2638" spans="5:10" x14ac:dyDescent="0.25">
      <c r="E2638" s="4"/>
      <c r="I2638" s="1"/>
      <c r="J2638" s="3"/>
    </row>
    <row r="2639" spans="5:10" x14ac:dyDescent="0.25">
      <c r="E2639" s="4"/>
      <c r="I2639" s="1"/>
      <c r="J2639" s="3"/>
    </row>
    <row r="2640" spans="5:10" x14ac:dyDescent="0.25">
      <c r="E2640" s="4"/>
      <c r="I2640" s="1"/>
      <c r="J2640" s="3"/>
    </row>
    <row r="2641" spans="5:10" x14ac:dyDescent="0.25">
      <c r="E2641" s="4"/>
      <c r="I2641" s="1"/>
      <c r="J2641" s="3"/>
    </row>
    <row r="2642" spans="5:10" x14ac:dyDescent="0.25">
      <c r="E2642" s="4"/>
      <c r="I2642" s="1"/>
      <c r="J2642" s="3"/>
    </row>
    <row r="2643" spans="5:10" x14ac:dyDescent="0.25">
      <c r="E2643" s="4"/>
      <c r="I2643" s="1"/>
      <c r="J2643" s="3"/>
    </row>
    <row r="2644" spans="5:10" x14ac:dyDescent="0.25">
      <c r="E2644" s="4"/>
      <c r="I2644" s="1"/>
      <c r="J2644" s="3"/>
    </row>
    <row r="2645" spans="5:10" x14ac:dyDescent="0.25">
      <c r="E2645" s="4"/>
      <c r="I2645" s="1"/>
      <c r="J2645" s="3"/>
    </row>
    <row r="2646" spans="5:10" x14ac:dyDescent="0.25">
      <c r="E2646" s="4"/>
      <c r="I2646" s="1"/>
      <c r="J2646" s="3"/>
    </row>
    <row r="2647" spans="5:10" x14ac:dyDescent="0.25">
      <c r="E2647" s="4"/>
      <c r="I2647" s="1"/>
      <c r="J2647" s="3"/>
    </row>
    <row r="2648" spans="5:10" x14ac:dyDescent="0.25">
      <c r="E2648" s="4"/>
      <c r="I2648" s="1"/>
      <c r="J2648" s="3"/>
    </row>
    <row r="2649" spans="5:10" x14ac:dyDescent="0.25">
      <c r="E2649" s="4"/>
      <c r="I2649" s="1"/>
      <c r="J2649" s="3"/>
    </row>
    <row r="2650" spans="5:10" x14ac:dyDescent="0.25">
      <c r="E2650" s="4"/>
      <c r="I2650" s="1"/>
      <c r="J2650" s="3"/>
    </row>
    <row r="2651" spans="5:10" x14ac:dyDescent="0.25">
      <c r="E2651" s="4"/>
      <c r="I2651" s="1"/>
      <c r="J2651" s="3"/>
    </row>
    <row r="2652" spans="5:10" x14ac:dyDescent="0.25">
      <c r="E2652" s="4"/>
      <c r="I2652" s="1"/>
      <c r="J2652" s="3"/>
    </row>
    <row r="2653" spans="5:10" x14ac:dyDescent="0.25">
      <c r="E2653" s="4"/>
      <c r="I2653" s="1"/>
      <c r="J2653" s="3"/>
    </row>
    <row r="2654" spans="5:10" x14ac:dyDescent="0.25">
      <c r="E2654" s="4"/>
      <c r="I2654" s="1"/>
      <c r="J2654" s="3"/>
    </row>
    <row r="2655" spans="5:10" x14ac:dyDescent="0.25">
      <c r="E2655" s="4"/>
      <c r="I2655" s="1"/>
      <c r="J2655" s="3"/>
    </row>
    <row r="2656" spans="5:10" x14ac:dyDescent="0.25">
      <c r="E2656" s="4"/>
      <c r="I2656" s="1"/>
      <c r="J2656" s="3"/>
    </row>
    <row r="2657" spans="5:10" x14ac:dyDescent="0.25">
      <c r="E2657" s="4"/>
      <c r="I2657" s="1"/>
      <c r="J2657" s="3"/>
    </row>
    <row r="2658" spans="5:10" x14ac:dyDescent="0.25">
      <c r="E2658" s="4"/>
      <c r="I2658" s="1"/>
      <c r="J2658" s="3"/>
    </row>
    <row r="2659" spans="5:10" x14ac:dyDescent="0.25">
      <c r="E2659" s="4"/>
      <c r="I2659" s="1"/>
      <c r="J2659" s="3"/>
    </row>
    <row r="2660" spans="5:10" x14ac:dyDescent="0.25">
      <c r="E2660" s="4"/>
      <c r="I2660" s="1"/>
      <c r="J2660" s="3"/>
    </row>
    <row r="2661" spans="5:10" x14ac:dyDescent="0.25">
      <c r="E2661" s="4"/>
      <c r="I2661" s="1"/>
      <c r="J2661" s="3"/>
    </row>
    <row r="2662" spans="5:10" x14ac:dyDescent="0.25">
      <c r="E2662" s="4"/>
      <c r="I2662" s="1"/>
      <c r="J2662" s="3"/>
    </row>
    <row r="2663" spans="5:10" x14ac:dyDescent="0.25">
      <c r="E2663" s="4"/>
      <c r="I2663" s="1"/>
      <c r="J2663" s="3"/>
    </row>
    <row r="2664" spans="5:10" x14ac:dyDescent="0.25">
      <c r="E2664" s="4"/>
      <c r="I2664" s="1"/>
      <c r="J2664" s="3"/>
    </row>
    <row r="2665" spans="5:10" x14ac:dyDescent="0.25">
      <c r="E2665" s="4"/>
      <c r="I2665" s="1"/>
      <c r="J2665" s="3"/>
    </row>
    <row r="2666" spans="5:10" x14ac:dyDescent="0.25">
      <c r="E2666" s="4"/>
      <c r="I2666" s="1"/>
      <c r="J2666" s="3"/>
    </row>
    <row r="2667" spans="5:10" x14ac:dyDescent="0.25">
      <c r="E2667" s="4"/>
      <c r="I2667" s="1"/>
      <c r="J2667" s="3"/>
    </row>
    <row r="2668" spans="5:10" x14ac:dyDescent="0.25">
      <c r="E2668" s="4"/>
      <c r="I2668" s="1"/>
      <c r="J2668" s="3"/>
    </row>
    <row r="2669" spans="5:10" x14ac:dyDescent="0.25">
      <c r="E2669" s="4"/>
      <c r="I2669" s="1"/>
      <c r="J2669" s="3"/>
    </row>
    <row r="2670" spans="5:10" x14ac:dyDescent="0.25">
      <c r="E2670" s="4"/>
      <c r="I2670" s="1"/>
      <c r="J2670" s="3"/>
    </row>
    <row r="2671" spans="5:10" x14ac:dyDescent="0.25">
      <c r="E2671" s="4"/>
      <c r="I2671" s="1"/>
      <c r="J2671" s="3"/>
    </row>
    <row r="2672" spans="5:10" x14ac:dyDescent="0.25">
      <c r="E2672" s="4"/>
      <c r="I2672" s="1"/>
      <c r="J2672" s="3"/>
    </row>
    <row r="2673" spans="5:10" x14ac:dyDescent="0.25">
      <c r="E2673" s="4"/>
      <c r="I2673" s="1"/>
      <c r="J2673" s="3"/>
    </row>
    <row r="2674" spans="5:10" x14ac:dyDescent="0.25">
      <c r="E2674" s="4"/>
      <c r="I2674" s="1"/>
      <c r="J2674" s="3"/>
    </row>
    <row r="2675" spans="5:10" x14ac:dyDescent="0.25">
      <c r="E2675" s="4"/>
      <c r="I2675" s="1"/>
      <c r="J2675" s="3"/>
    </row>
    <row r="2676" spans="5:10" x14ac:dyDescent="0.25">
      <c r="E2676" s="4"/>
      <c r="I2676" s="1"/>
      <c r="J2676" s="3"/>
    </row>
    <row r="2677" spans="5:10" x14ac:dyDescent="0.25">
      <c r="E2677" s="4"/>
      <c r="I2677" s="1"/>
      <c r="J2677" s="3"/>
    </row>
    <row r="2678" spans="5:10" x14ac:dyDescent="0.25">
      <c r="E2678" s="4"/>
      <c r="I2678" s="1"/>
      <c r="J2678" s="3"/>
    </row>
    <row r="2679" spans="5:10" x14ac:dyDescent="0.25">
      <c r="E2679" s="4"/>
      <c r="I2679" s="1"/>
      <c r="J2679" s="3"/>
    </row>
    <row r="2680" spans="5:10" x14ac:dyDescent="0.25">
      <c r="E2680" s="4"/>
      <c r="I2680" s="1"/>
      <c r="J2680" s="3"/>
    </row>
    <row r="2681" spans="5:10" x14ac:dyDescent="0.25">
      <c r="E2681" s="4"/>
      <c r="I2681" s="1"/>
      <c r="J2681" s="3"/>
    </row>
    <row r="2682" spans="5:10" x14ac:dyDescent="0.25">
      <c r="E2682" s="4"/>
      <c r="I2682" s="1"/>
      <c r="J2682" s="3"/>
    </row>
    <row r="2683" spans="5:10" x14ac:dyDescent="0.25">
      <c r="E2683" s="4"/>
      <c r="I2683" s="1"/>
      <c r="J2683" s="3"/>
    </row>
    <row r="2684" spans="5:10" x14ac:dyDescent="0.25">
      <c r="E2684" s="4"/>
      <c r="I2684" s="1"/>
      <c r="J2684" s="3"/>
    </row>
    <row r="2685" spans="5:10" x14ac:dyDescent="0.25">
      <c r="E2685" s="4"/>
      <c r="I2685" s="1"/>
      <c r="J2685" s="3"/>
    </row>
    <row r="2686" spans="5:10" x14ac:dyDescent="0.25">
      <c r="E2686" s="4"/>
      <c r="I2686" s="1"/>
      <c r="J2686" s="3"/>
    </row>
    <row r="2687" spans="5:10" x14ac:dyDescent="0.25">
      <c r="E2687" s="4"/>
      <c r="I2687" s="1"/>
      <c r="J2687" s="3"/>
    </row>
    <row r="2688" spans="5:10" x14ac:dyDescent="0.25">
      <c r="E2688" s="4"/>
      <c r="I2688" s="1"/>
      <c r="J2688" s="3"/>
    </row>
    <row r="2689" spans="5:14" x14ac:dyDescent="0.25">
      <c r="E2689" s="4"/>
      <c r="I2689" s="1"/>
      <c r="J2689" s="3"/>
    </row>
    <row r="2690" spans="5:14" x14ac:dyDescent="0.25">
      <c r="E2690" s="4"/>
      <c r="I2690" s="1"/>
      <c r="J2690" s="3"/>
    </row>
    <row r="2691" spans="5:14" x14ac:dyDescent="0.25">
      <c r="E2691" s="4"/>
      <c r="I2691" s="1"/>
      <c r="J2691" s="3"/>
    </row>
    <row r="2692" spans="5:14" x14ac:dyDescent="0.25">
      <c r="E2692" s="4"/>
      <c r="I2692" s="1"/>
      <c r="J2692" s="3"/>
    </row>
    <row r="2693" spans="5:14" x14ac:dyDescent="0.25">
      <c r="E2693" s="4"/>
      <c r="I2693" s="1"/>
      <c r="J2693" s="3"/>
    </row>
    <row r="2694" spans="5:14" x14ac:dyDescent="0.25">
      <c r="E2694" s="4"/>
      <c r="I2694" s="1"/>
      <c r="J2694" s="3"/>
    </row>
    <row r="2695" spans="5:14" x14ac:dyDescent="0.25">
      <c r="E2695" s="4"/>
      <c r="I2695" s="1"/>
      <c r="J2695" s="3"/>
    </row>
    <row r="2696" spans="5:14" x14ac:dyDescent="0.25">
      <c r="E2696" s="4"/>
      <c r="I2696" s="1"/>
      <c r="J2696" s="3"/>
    </row>
    <row r="2697" spans="5:14" x14ac:dyDescent="0.25">
      <c r="E2697" s="4"/>
      <c r="I2697" s="1"/>
      <c r="J2697" s="3"/>
    </row>
    <row r="2698" spans="5:14" x14ac:dyDescent="0.25">
      <c r="E2698" s="4"/>
      <c r="I2698" s="1"/>
      <c r="J2698" s="3"/>
    </row>
    <row r="2699" spans="5:14" x14ac:dyDescent="0.25">
      <c r="E2699" s="4"/>
      <c r="I2699" s="1"/>
      <c r="J2699" s="3"/>
    </row>
    <row r="2700" spans="5:14" x14ac:dyDescent="0.25">
      <c r="E2700" s="4"/>
      <c r="I2700" s="1"/>
      <c r="J2700" s="3"/>
    </row>
    <row r="2701" spans="5:14" x14ac:dyDescent="0.25">
      <c r="E2701" s="4"/>
      <c r="I2701" s="1"/>
      <c r="J2701" s="3"/>
      <c r="N2701" s="1"/>
    </row>
    <row r="2702" spans="5:14" x14ac:dyDescent="0.25">
      <c r="E2702" s="4"/>
      <c r="I2702" s="1"/>
      <c r="J2702" s="3"/>
      <c r="N2702" s="1"/>
    </row>
    <row r="2703" spans="5:14" x14ac:dyDescent="0.25">
      <c r="E2703" s="4"/>
      <c r="I2703" s="1"/>
      <c r="J2703" s="3"/>
      <c r="N2703" s="1"/>
    </row>
    <row r="2704" spans="5:14" x14ac:dyDescent="0.25">
      <c r="E2704" s="4"/>
      <c r="I2704" s="1"/>
      <c r="J2704" s="3"/>
      <c r="N2704" s="1"/>
    </row>
    <row r="2705" spans="5:14" x14ac:dyDescent="0.25">
      <c r="E2705" s="4"/>
      <c r="I2705" s="1"/>
      <c r="J2705" s="3"/>
      <c r="N2705" s="1"/>
    </row>
    <row r="2706" spans="5:14" x14ac:dyDescent="0.25">
      <c r="E2706" s="4"/>
      <c r="I2706" s="1"/>
      <c r="J2706" s="3"/>
      <c r="N2706" s="1"/>
    </row>
    <row r="2707" spans="5:14" x14ac:dyDescent="0.25">
      <c r="E2707" s="4"/>
      <c r="I2707" s="1"/>
      <c r="J2707" s="3"/>
      <c r="N2707" s="1"/>
    </row>
    <row r="2708" spans="5:14" x14ac:dyDescent="0.25">
      <c r="E2708" s="4"/>
      <c r="I2708" s="1"/>
      <c r="J2708" s="3"/>
      <c r="N2708" s="1"/>
    </row>
    <row r="2709" spans="5:14" x14ac:dyDescent="0.25">
      <c r="E2709" s="4"/>
      <c r="I2709" s="1"/>
      <c r="J2709" s="3"/>
      <c r="N2709" s="1"/>
    </row>
    <row r="2710" spans="5:14" x14ac:dyDescent="0.25">
      <c r="E2710" s="4"/>
      <c r="I2710" s="1"/>
      <c r="J2710" s="3"/>
      <c r="N2710" s="1"/>
    </row>
    <row r="2711" spans="5:14" x14ac:dyDescent="0.25">
      <c r="E2711" s="4"/>
      <c r="I2711" s="1"/>
      <c r="J2711" s="3"/>
      <c r="N2711" s="1"/>
    </row>
    <row r="2712" spans="5:14" x14ac:dyDescent="0.25">
      <c r="E2712" s="4"/>
      <c r="I2712" s="1"/>
      <c r="J2712" s="3"/>
      <c r="N2712" s="1"/>
    </row>
    <row r="2713" spans="5:14" x14ac:dyDescent="0.25">
      <c r="E2713" s="4"/>
      <c r="I2713" s="1"/>
      <c r="J2713" s="3"/>
      <c r="N2713" s="1"/>
    </row>
    <row r="2714" spans="5:14" x14ac:dyDescent="0.25">
      <c r="E2714" s="4"/>
      <c r="I2714" s="1"/>
      <c r="J2714" s="3"/>
      <c r="N2714" s="1"/>
    </row>
    <row r="2715" spans="5:14" x14ac:dyDescent="0.25">
      <c r="E2715" s="4"/>
      <c r="I2715" s="1"/>
      <c r="J2715" s="3"/>
      <c r="N2715" s="1"/>
    </row>
    <row r="2716" spans="5:14" x14ac:dyDescent="0.25">
      <c r="E2716" s="4"/>
      <c r="I2716" s="1"/>
      <c r="J2716" s="3"/>
      <c r="N2716" s="1"/>
    </row>
    <row r="2717" spans="5:14" x14ac:dyDescent="0.25">
      <c r="E2717" s="4"/>
      <c r="I2717" s="1"/>
      <c r="J2717" s="3"/>
      <c r="N2717" s="1"/>
    </row>
    <row r="2718" spans="5:14" x14ac:dyDescent="0.25">
      <c r="E2718" s="4"/>
      <c r="I2718" s="1"/>
      <c r="J2718" s="3"/>
      <c r="N2718" s="1"/>
    </row>
    <row r="2719" spans="5:14" x14ac:dyDescent="0.25">
      <c r="E2719" s="4"/>
      <c r="I2719" s="1"/>
      <c r="J2719" s="3"/>
      <c r="N2719" s="1"/>
    </row>
    <row r="2720" spans="5:14" x14ac:dyDescent="0.25">
      <c r="E2720" s="4"/>
      <c r="I2720" s="1"/>
      <c r="J2720" s="3"/>
      <c r="N2720" s="1"/>
    </row>
    <row r="2721" spans="5:14" x14ac:dyDescent="0.25">
      <c r="E2721" s="4"/>
      <c r="I2721" s="1"/>
      <c r="J2721" s="3"/>
      <c r="N2721" s="1"/>
    </row>
    <row r="2722" spans="5:14" x14ac:dyDescent="0.25">
      <c r="E2722" s="4"/>
      <c r="I2722" s="1"/>
      <c r="J2722" s="3"/>
      <c r="N2722" s="1"/>
    </row>
    <row r="2723" spans="5:14" x14ac:dyDescent="0.25">
      <c r="E2723" s="4"/>
      <c r="I2723" s="1"/>
      <c r="J2723" s="3"/>
      <c r="N2723" s="1"/>
    </row>
    <row r="2724" spans="5:14" x14ac:dyDescent="0.25">
      <c r="E2724" s="4"/>
      <c r="I2724" s="1"/>
      <c r="J2724" s="3"/>
      <c r="N2724" s="1"/>
    </row>
    <row r="2725" spans="5:14" x14ac:dyDescent="0.25">
      <c r="E2725" s="4"/>
      <c r="I2725" s="1"/>
      <c r="J2725" s="3"/>
      <c r="N2725" s="1"/>
    </row>
    <row r="2726" spans="5:14" x14ac:dyDescent="0.25">
      <c r="E2726" s="4"/>
      <c r="I2726" s="1"/>
      <c r="J2726" s="3"/>
      <c r="N2726" s="1"/>
    </row>
    <row r="2727" spans="5:14" x14ac:dyDescent="0.25">
      <c r="E2727" s="4"/>
      <c r="I2727" s="1"/>
      <c r="J2727" s="3"/>
      <c r="N2727" s="1"/>
    </row>
    <row r="2728" spans="5:14" x14ac:dyDescent="0.25">
      <c r="E2728" s="4"/>
      <c r="I2728" s="1"/>
      <c r="J2728" s="3"/>
      <c r="N2728" s="1"/>
    </row>
    <row r="2729" spans="5:14" x14ac:dyDescent="0.25">
      <c r="E2729" s="4"/>
      <c r="I2729" s="1"/>
      <c r="J2729" s="3"/>
      <c r="N2729" s="1"/>
    </row>
    <row r="2730" spans="5:14" x14ac:dyDescent="0.25">
      <c r="E2730" s="4"/>
      <c r="I2730" s="1"/>
      <c r="J2730" s="3"/>
      <c r="N2730" s="1"/>
    </row>
    <row r="2731" spans="5:14" x14ac:dyDescent="0.25">
      <c r="E2731" s="4"/>
      <c r="I2731" s="1"/>
      <c r="J2731" s="3"/>
      <c r="N2731" s="1"/>
    </row>
    <row r="2732" spans="5:14" x14ac:dyDescent="0.25">
      <c r="E2732" s="4"/>
      <c r="I2732" s="1"/>
      <c r="J2732" s="3"/>
      <c r="N2732" s="1"/>
    </row>
    <row r="2733" spans="5:14" x14ac:dyDescent="0.25">
      <c r="E2733" s="4"/>
      <c r="I2733" s="1"/>
      <c r="J2733" s="3"/>
      <c r="N2733" s="1"/>
    </row>
    <row r="2734" spans="5:14" x14ac:dyDescent="0.25">
      <c r="E2734" s="4"/>
      <c r="I2734" s="1"/>
      <c r="J2734" s="3"/>
      <c r="N2734" s="1"/>
    </row>
    <row r="2735" spans="5:14" x14ac:dyDescent="0.25">
      <c r="E2735" s="4"/>
      <c r="I2735" s="1"/>
      <c r="J2735" s="3"/>
      <c r="N2735" s="1"/>
    </row>
    <row r="2736" spans="5:14" x14ac:dyDescent="0.25">
      <c r="E2736" s="4"/>
      <c r="I2736" s="1"/>
      <c r="J2736" s="3"/>
      <c r="N2736" s="1"/>
    </row>
    <row r="2737" spans="5:14" x14ac:dyDescent="0.25">
      <c r="E2737" s="4"/>
      <c r="I2737" s="1"/>
      <c r="J2737" s="3"/>
      <c r="N2737" s="1"/>
    </row>
    <row r="2738" spans="5:14" x14ac:dyDescent="0.25">
      <c r="E2738" s="4"/>
      <c r="I2738" s="1"/>
      <c r="J2738" s="3"/>
      <c r="N2738" s="1"/>
    </row>
    <row r="2739" spans="5:14" x14ac:dyDescent="0.25">
      <c r="E2739" s="4"/>
      <c r="I2739" s="1"/>
      <c r="J2739" s="3"/>
      <c r="N2739" s="1"/>
    </row>
    <row r="2740" spans="5:14" x14ac:dyDescent="0.25">
      <c r="E2740" s="4"/>
      <c r="I2740" s="1"/>
      <c r="J2740" s="3"/>
      <c r="N2740" s="1"/>
    </row>
    <row r="2741" spans="5:14" x14ac:dyDescent="0.25">
      <c r="E2741" s="4"/>
      <c r="I2741" s="1"/>
      <c r="J2741" s="3"/>
      <c r="N2741" s="1"/>
    </row>
    <row r="2742" spans="5:14" x14ac:dyDescent="0.25">
      <c r="E2742" s="4"/>
      <c r="I2742" s="1"/>
      <c r="J2742" s="3"/>
      <c r="N2742" s="1"/>
    </row>
    <row r="2743" spans="5:14" x14ac:dyDescent="0.25">
      <c r="E2743" s="4"/>
      <c r="I2743" s="1"/>
      <c r="J2743" s="3"/>
      <c r="N2743" s="1"/>
    </row>
    <row r="2744" spans="5:14" x14ac:dyDescent="0.25">
      <c r="E2744" s="4"/>
      <c r="I2744" s="1"/>
      <c r="J2744" s="3"/>
      <c r="N2744" s="1"/>
    </row>
    <row r="2745" spans="5:14" x14ac:dyDescent="0.25">
      <c r="E2745" s="4"/>
      <c r="I2745" s="1"/>
      <c r="J2745" s="3"/>
      <c r="N2745" s="1"/>
    </row>
    <row r="2746" spans="5:14" x14ac:dyDescent="0.25">
      <c r="E2746" s="4"/>
      <c r="I2746" s="1"/>
      <c r="J2746" s="3"/>
      <c r="N2746" s="1"/>
    </row>
    <row r="2747" spans="5:14" x14ac:dyDescent="0.25">
      <c r="E2747" s="4"/>
      <c r="I2747" s="1"/>
      <c r="J2747" s="3"/>
      <c r="N2747" s="1"/>
    </row>
    <row r="2748" spans="5:14" x14ac:dyDescent="0.25">
      <c r="E2748" s="4"/>
      <c r="I2748" s="1"/>
      <c r="J2748" s="3"/>
      <c r="N2748" s="1"/>
    </row>
    <row r="2749" spans="5:14" x14ac:dyDescent="0.25">
      <c r="E2749" s="4"/>
      <c r="I2749" s="1"/>
      <c r="J2749" s="3"/>
      <c r="N2749" s="1"/>
    </row>
    <row r="2750" spans="5:14" x14ac:dyDescent="0.25">
      <c r="E2750" s="4"/>
      <c r="I2750" s="1"/>
      <c r="J2750" s="3"/>
      <c r="N2750" s="1"/>
    </row>
    <row r="2751" spans="5:14" x14ac:dyDescent="0.25">
      <c r="E2751" s="4"/>
      <c r="I2751" s="1"/>
      <c r="J2751" s="3"/>
      <c r="N2751" s="1"/>
    </row>
    <row r="2752" spans="5:14" x14ac:dyDescent="0.25">
      <c r="E2752" s="4"/>
      <c r="I2752" s="1"/>
      <c r="J2752" s="3"/>
      <c r="N2752" s="1"/>
    </row>
    <row r="2753" spans="5:14" x14ac:dyDescent="0.25">
      <c r="E2753" s="4"/>
      <c r="I2753" s="1"/>
      <c r="J2753" s="3"/>
      <c r="N2753" s="1"/>
    </row>
    <row r="2754" spans="5:14" x14ac:dyDescent="0.25">
      <c r="E2754" s="4"/>
      <c r="I2754" s="1"/>
      <c r="J2754" s="3"/>
      <c r="N2754" s="1"/>
    </row>
    <row r="2755" spans="5:14" x14ac:dyDescent="0.25">
      <c r="E2755" s="4"/>
      <c r="I2755" s="1"/>
      <c r="J2755" s="3"/>
      <c r="N2755" s="1"/>
    </row>
    <row r="2756" spans="5:14" x14ac:dyDescent="0.25">
      <c r="E2756" s="4"/>
      <c r="I2756" s="1"/>
      <c r="J2756" s="3"/>
      <c r="N2756" s="1"/>
    </row>
    <row r="2757" spans="5:14" x14ac:dyDescent="0.25">
      <c r="E2757" s="4"/>
      <c r="I2757" s="1"/>
      <c r="J2757" s="3"/>
      <c r="N2757" s="1"/>
    </row>
    <row r="2758" spans="5:14" x14ac:dyDescent="0.25">
      <c r="E2758" s="4"/>
      <c r="I2758" s="1"/>
      <c r="J2758" s="3"/>
      <c r="N2758" s="1"/>
    </row>
    <row r="2759" spans="5:14" x14ac:dyDescent="0.25">
      <c r="E2759" s="4"/>
      <c r="I2759" s="1"/>
      <c r="J2759" s="3"/>
      <c r="N2759" s="1"/>
    </row>
    <row r="2760" spans="5:14" x14ac:dyDescent="0.25">
      <c r="E2760" s="4"/>
      <c r="I2760" s="1"/>
      <c r="J2760" s="3"/>
      <c r="N2760" s="1"/>
    </row>
    <row r="2761" spans="5:14" x14ac:dyDescent="0.25">
      <c r="E2761" s="4"/>
      <c r="I2761" s="1"/>
      <c r="J2761" s="3"/>
      <c r="N2761" s="1"/>
    </row>
    <row r="2762" spans="5:14" x14ac:dyDescent="0.25">
      <c r="E2762" s="4"/>
      <c r="I2762" s="1"/>
      <c r="J2762" s="3"/>
      <c r="N2762" s="1"/>
    </row>
    <row r="2763" spans="5:14" x14ac:dyDescent="0.25">
      <c r="E2763" s="4"/>
      <c r="I2763" s="1"/>
      <c r="J2763" s="3"/>
      <c r="N2763" s="1"/>
    </row>
    <row r="2764" spans="5:14" x14ac:dyDescent="0.25">
      <c r="E2764" s="4"/>
      <c r="I2764" s="1"/>
      <c r="J2764" s="3"/>
      <c r="N2764" s="1"/>
    </row>
    <row r="2765" spans="5:14" x14ac:dyDescent="0.25">
      <c r="E2765" s="4"/>
      <c r="I2765" s="1"/>
      <c r="J2765" s="3"/>
      <c r="N2765" s="1"/>
    </row>
    <row r="2766" spans="5:14" x14ac:dyDescent="0.25">
      <c r="E2766" s="4"/>
      <c r="I2766" s="1"/>
      <c r="J2766" s="3"/>
      <c r="N2766" s="1"/>
    </row>
    <row r="2767" spans="5:14" x14ac:dyDescent="0.25">
      <c r="E2767" s="4"/>
      <c r="I2767" s="1"/>
      <c r="J2767" s="3"/>
      <c r="N2767" s="1"/>
    </row>
    <row r="2768" spans="5:14" x14ac:dyDescent="0.25">
      <c r="E2768" s="4"/>
      <c r="I2768" s="1"/>
      <c r="J2768" s="3"/>
      <c r="N2768" s="1"/>
    </row>
    <row r="2769" spans="5:14" x14ac:dyDescent="0.25">
      <c r="E2769" s="4"/>
      <c r="I2769" s="1"/>
      <c r="J2769" s="3"/>
      <c r="N2769" s="1"/>
    </row>
    <row r="2770" spans="5:14" x14ac:dyDescent="0.25">
      <c r="E2770" s="4"/>
      <c r="I2770" s="1"/>
      <c r="J2770" s="3"/>
      <c r="N2770" s="1"/>
    </row>
    <row r="2771" spans="5:14" x14ac:dyDescent="0.25">
      <c r="E2771" s="4"/>
      <c r="I2771" s="1"/>
      <c r="J2771" s="3"/>
      <c r="N2771" s="1"/>
    </row>
    <row r="2772" spans="5:14" x14ac:dyDescent="0.25">
      <c r="E2772" s="4"/>
      <c r="I2772" s="1"/>
      <c r="J2772" s="3"/>
      <c r="N2772" s="1"/>
    </row>
    <row r="2773" spans="5:14" x14ac:dyDescent="0.25">
      <c r="E2773" s="4"/>
      <c r="I2773" s="1"/>
      <c r="J2773" s="3"/>
      <c r="N2773" s="1"/>
    </row>
    <row r="2774" spans="5:14" x14ac:dyDescent="0.25">
      <c r="E2774" s="4"/>
      <c r="I2774" s="1"/>
      <c r="J2774" s="3"/>
      <c r="N2774" s="1"/>
    </row>
    <row r="2775" spans="5:14" x14ac:dyDescent="0.25">
      <c r="E2775" s="4"/>
      <c r="I2775" s="1"/>
      <c r="J2775" s="3"/>
      <c r="N2775" s="1"/>
    </row>
    <row r="2776" spans="5:14" x14ac:dyDescent="0.25">
      <c r="E2776" s="4"/>
      <c r="I2776" s="1"/>
      <c r="J2776" s="3"/>
      <c r="N2776" s="1"/>
    </row>
    <row r="2777" spans="5:14" x14ac:dyDescent="0.25">
      <c r="E2777" s="4"/>
      <c r="I2777" s="1"/>
      <c r="J2777" s="3"/>
      <c r="N2777" s="1"/>
    </row>
    <row r="2778" spans="5:14" x14ac:dyDescent="0.25">
      <c r="E2778" s="4"/>
      <c r="I2778" s="1"/>
      <c r="J2778" s="3"/>
      <c r="N2778" s="1"/>
    </row>
    <row r="2779" spans="5:14" x14ac:dyDescent="0.25">
      <c r="E2779" s="4"/>
      <c r="I2779" s="1"/>
      <c r="J2779" s="3"/>
      <c r="N2779" s="1"/>
    </row>
    <row r="2780" spans="5:14" x14ac:dyDescent="0.25">
      <c r="E2780" s="4"/>
      <c r="I2780" s="1"/>
      <c r="J2780" s="3"/>
      <c r="N2780" s="1"/>
    </row>
    <row r="2781" spans="5:14" x14ac:dyDescent="0.25">
      <c r="E2781" s="4"/>
      <c r="I2781" s="1"/>
      <c r="J2781" s="3"/>
      <c r="N2781" s="1"/>
    </row>
    <row r="2782" spans="5:14" x14ac:dyDescent="0.25">
      <c r="E2782" s="4"/>
      <c r="I2782" s="1"/>
      <c r="J2782" s="3"/>
      <c r="N2782" s="1"/>
    </row>
    <row r="2783" spans="5:14" x14ac:dyDescent="0.25">
      <c r="E2783" s="4"/>
      <c r="I2783" s="1"/>
      <c r="J2783" s="3"/>
      <c r="N2783" s="1"/>
    </row>
    <row r="2784" spans="5:14" x14ac:dyDescent="0.25">
      <c r="E2784" s="4"/>
      <c r="I2784" s="1"/>
      <c r="J2784" s="3"/>
      <c r="N2784" s="1"/>
    </row>
    <row r="2785" spans="5:14" x14ac:dyDescent="0.25">
      <c r="E2785" s="4"/>
      <c r="I2785" s="1"/>
      <c r="J2785" s="3"/>
      <c r="N2785" s="1"/>
    </row>
    <row r="2786" spans="5:14" x14ac:dyDescent="0.25">
      <c r="E2786" s="4"/>
      <c r="I2786" s="1"/>
      <c r="J2786" s="3"/>
      <c r="N2786" s="1"/>
    </row>
    <row r="2787" spans="5:14" x14ac:dyDescent="0.25">
      <c r="E2787" s="4"/>
      <c r="I2787" s="1"/>
      <c r="J2787" s="3"/>
      <c r="N2787" s="1"/>
    </row>
    <row r="2788" spans="5:14" x14ac:dyDescent="0.25">
      <c r="E2788" s="4"/>
      <c r="I2788" s="1"/>
      <c r="J2788" s="3"/>
      <c r="N2788" s="1"/>
    </row>
    <row r="2789" spans="5:14" x14ac:dyDescent="0.25">
      <c r="E2789" s="4"/>
      <c r="I2789" s="1"/>
      <c r="J2789" s="3"/>
      <c r="N2789" s="1"/>
    </row>
    <row r="2790" spans="5:14" x14ac:dyDescent="0.25">
      <c r="E2790" s="4"/>
      <c r="I2790" s="1"/>
      <c r="J2790" s="3"/>
      <c r="N2790" s="1"/>
    </row>
    <row r="2791" spans="5:14" x14ac:dyDescent="0.25">
      <c r="E2791" s="4"/>
      <c r="I2791" s="1"/>
      <c r="J2791" s="3"/>
      <c r="N2791" s="1"/>
    </row>
    <row r="2792" spans="5:14" x14ac:dyDescent="0.25">
      <c r="E2792" s="4"/>
      <c r="I2792" s="1"/>
      <c r="J2792" s="3"/>
      <c r="N2792" s="1"/>
    </row>
    <row r="2793" spans="5:14" x14ac:dyDescent="0.25">
      <c r="E2793" s="4"/>
      <c r="I2793" s="1"/>
      <c r="J2793" s="3"/>
      <c r="N2793" s="1"/>
    </row>
    <row r="2794" spans="5:14" x14ac:dyDescent="0.25">
      <c r="E2794" s="4"/>
      <c r="I2794" s="1"/>
      <c r="J2794" s="3"/>
      <c r="N2794" s="1"/>
    </row>
    <row r="2795" spans="5:14" x14ac:dyDescent="0.25">
      <c r="E2795" s="4"/>
      <c r="I2795" s="1"/>
      <c r="J2795" s="3"/>
      <c r="N2795" s="1"/>
    </row>
    <row r="2796" spans="5:14" x14ac:dyDescent="0.25">
      <c r="E2796" s="4"/>
      <c r="I2796" s="1"/>
      <c r="J2796" s="3"/>
      <c r="N2796" s="1"/>
    </row>
    <row r="2797" spans="5:14" x14ac:dyDescent="0.25">
      <c r="E2797" s="4"/>
      <c r="I2797" s="1"/>
      <c r="J2797" s="3"/>
      <c r="N2797" s="1"/>
    </row>
    <row r="2798" spans="5:14" x14ac:dyDescent="0.25">
      <c r="E2798" s="4"/>
      <c r="I2798" s="1"/>
      <c r="J2798" s="3"/>
      <c r="N2798" s="1"/>
    </row>
    <row r="2799" spans="5:14" x14ac:dyDescent="0.25">
      <c r="E2799" s="4"/>
      <c r="I2799" s="1"/>
      <c r="J2799" s="3"/>
      <c r="N2799" s="1"/>
    </row>
    <row r="2800" spans="5:14" x14ac:dyDescent="0.25">
      <c r="E2800" s="4"/>
      <c r="I2800" s="1"/>
      <c r="J2800" s="3"/>
      <c r="N2800" s="1"/>
    </row>
    <row r="2801" spans="5:14" x14ac:dyDescent="0.25">
      <c r="E2801" s="4"/>
      <c r="I2801" s="1"/>
      <c r="J2801" s="3"/>
      <c r="N2801" s="1"/>
    </row>
    <row r="2802" spans="5:14" x14ac:dyDescent="0.25">
      <c r="E2802" s="4"/>
      <c r="I2802" s="1"/>
      <c r="J2802" s="3"/>
      <c r="N2802" s="1"/>
    </row>
    <row r="2803" spans="5:14" x14ac:dyDescent="0.25">
      <c r="E2803" s="4"/>
      <c r="I2803" s="1"/>
      <c r="J2803" s="3"/>
      <c r="N2803" s="1"/>
    </row>
    <row r="2804" spans="5:14" x14ac:dyDescent="0.25">
      <c r="E2804" s="4"/>
      <c r="I2804" s="1"/>
      <c r="J2804" s="3"/>
      <c r="N2804" s="1"/>
    </row>
    <row r="2805" spans="5:14" x14ac:dyDescent="0.25">
      <c r="E2805" s="4"/>
      <c r="I2805" s="1"/>
      <c r="J2805" s="3"/>
      <c r="N2805" s="1"/>
    </row>
    <row r="2806" spans="5:14" x14ac:dyDescent="0.25">
      <c r="E2806" s="4"/>
      <c r="I2806" s="1"/>
      <c r="J2806" s="3"/>
      <c r="N2806" s="1"/>
    </row>
    <row r="2807" spans="5:14" x14ac:dyDescent="0.25">
      <c r="E2807" s="4"/>
      <c r="I2807" s="1"/>
      <c r="J2807" s="3"/>
      <c r="N2807" s="1"/>
    </row>
    <row r="2808" spans="5:14" x14ac:dyDescent="0.25">
      <c r="E2808" s="4"/>
      <c r="I2808" s="1"/>
      <c r="J2808" s="3"/>
      <c r="N2808" s="1"/>
    </row>
    <row r="2809" spans="5:14" x14ac:dyDescent="0.25">
      <c r="E2809" s="4"/>
      <c r="I2809" s="1"/>
      <c r="J2809" s="3"/>
      <c r="N2809" s="1"/>
    </row>
    <row r="2810" spans="5:14" x14ac:dyDescent="0.25">
      <c r="E2810" s="4"/>
      <c r="I2810" s="1"/>
      <c r="J2810" s="3"/>
      <c r="N2810" s="1"/>
    </row>
    <row r="2811" spans="5:14" x14ac:dyDescent="0.25">
      <c r="E2811" s="4"/>
      <c r="I2811" s="1"/>
      <c r="J2811" s="3"/>
      <c r="N2811" s="1"/>
    </row>
    <row r="2812" spans="5:14" x14ac:dyDescent="0.25">
      <c r="E2812" s="4"/>
      <c r="I2812" s="1"/>
      <c r="J2812" s="3"/>
      <c r="N2812" s="1"/>
    </row>
    <row r="2813" spans="5:14" x14ac:dyDescent="0.25">
      <c r="E2813" s="4"/>
      <c r="I2813" s="1"/>
      <c r="J2813" s="3"/>
      <c r="N2813" s="1"/>
    </row>
    <row r="2814" spans="5:14" x14ac:dyDescent="0.25">
      <c r="E2814" s="4"/>
      <c r="I2814" s="1"/>
      <c r="J2814" s="3"/>
      <c r="N2814" s="1"/>
    </row>
    <row r="2815" spans="5:14" x14ac:dyDescent="0.25">
      <c r="E2815" s="4"/>
      <c r="I2815" s="1"/>
      <c r="J2815" s="3"/>
      <c r="N2815" s="1"/>
    </row>
    <row r="2816" spans="5:14" x14ac:dyDescent="0.25">
      <c r="E2816" s="4"/>
      <c r="I2816" s="1"/>
      <c r="J2816" s="3"/>
      <c r="N2816" s="1"/>
    </row>
    <row r="2817" spans="5:14" x14ac:dyDescent="0.25">
      <c r="E2817" s="4"/>
      <c r="I2817" s="1"/>
      <c r="J2817" s="3"/>
      <c r="N2817" s="1"/>
    </row>
    <row r="2818" spans="5:14" x14ac:dyDescent="0.25">
      <c r="E2818" s="4"/>
      <c r="I2818" s="1"/>
      <c r="J2818" s="3"/>
      <c r="N2818" s="1"/>
    </row>
    <row r="2819" spans="5:14" x14ac:dyDescent="0.25">
      <c r="E2819" s="4"/>
      <c r="I2819" s="1"/>
      <c r="J2819" s="3"/>
      <c r="N2819" s="1"/>
    </row>
    <row r="2820" spans="5:14" x14ac:dyDescent="0.25">
      <c r="E2820" s="4"/>
      <c r="I2820" s="1"/>
      <c r="J2820" s="3"/>
      <c r="N2820" s="1"/>
    </row>
    <row r="2821" spans="5:14" x14ac:dyDescent="0.25">
      <c r="E2821" s="4"/>
      <c r="I2821" s="1"/>
      <c r="J2821" s="3"/>
      <c r="N2821" s="1"/>
    </row>
    <row r="2822" spans="5:14" x14ac:dyDescent="0.25">
      <c r="E2822" s="4"/>
      <c r="I2822" s="1"/>
      <c r="J2822" s="3"/>
      <c r="N2822" s="1"/>
    </row>
    <row r="2823" spans="5:14" x14ac:dyDescent="0.25">
      <c r="E2823" s="4"/>
      <c r="I2823" s="1"/>
      <c r="J2823" s="3"/>
      <c r="N2823" s="1"/>
    </row>
    <row r="2824" spans="5:14" x14ac:dyDescent="0.25">
      <c r="E2824" s="4"/>
      <c r="I2824" s="1"/>
      <c r="J2824" s="3"/>
      <c r="N2824" s="1"/>
    </row>
    <row r="2825" spans="5:14" x14ac:dyDescent="0.25">
      <c r="E2825" s="4"/>
      <c r="I2825" s="1"/>
      <c r="J2825" s="3"/>
      <c r="N2825" s="1"/>
    </row>
    <row r="2826" spans="5:14" x14ac:dyDescent="0.25">
      <c r="E2826" s="4"/>
      <c r="I2826" s="1"/>
      <c r="J2826" s="3"/>
      <c r="N2826" s="1"/>
    </row>
    <row r="2827" spans="5:14" x14ac:dyDescent="0.25">
      <c r="E2827" s="4"/>
      <c r="I2827" s="1"/>
      <c r="J2827" s="3"/>
      <c r="N2827" s="1"/>
    </row>
    <row r="2828" spans="5:14" x14ac:dyDescent="0.25">
      <c r="E2828" s="4"/>
      <c r="I2828" s="1"/>
      <c r="J2828" s="3"/>
      <c r="N2828" s="1"/>
    </row>
    <row r="2829" spans="5:14" x14ac:dyDescent="0.25">
      <c r="E2829" s="4"/>
      <c r="I2829" s="1"/>
      <c r="J2829" s="3"/>
      <c r="N2829" s="1"/>
    </row>
    <row r="2830" spans="5:14" x14ac:dyDescent="0.25">
      <c r="E2830" s="4"/>
      <c r="I2830" s="1"/>
      <c r="J2830" s="3"/>
      <c r="N2830" s="1"/>
    </row>
    <row r="2831" spans="5:14" x14ac:dyDescent="0.25">
      <c r="E2831" s="4"/>
      <c r="I2831" s="1"/>
      <c r="J2831" s="3"/>
      <c r="N2831" s="1"/>
    </row>
    <row r="2832" spans="5:14" x14ac:dyDescent="0.25">
      <c r="E2832" s="4"/>
      <c r="I2832" s="1"/>
      <c r="J2832" s="3"/>
      <c r="N2832" s="1"/>
    </row>
    <row r="2833" spans="5:14" x14ac:dyDescent="0.25">
      <c r="E2833" s="4"/>
      <c r="I2833" s="1"/>
      <c r="J2833" s="3"/>
      <c r="N2833" s="1"/>
    </row>
    <row r="2834" spans="5:14" x14ac:dyDescent="0.25">
      <c r="E2834" s="4"/>
      <c r="I2834" s="1"/>
      <c r="J2834" s="3"/>
      <c r="N2834" s="1"/>
    </row>
    <row r="2835" spans="5:14" x14ac:dyDescent="0.25">
      <c r="E2835" s="4"/>
      <c r="I2835" s="1"/>
      <c r="J2835" s="3"/>
      <c r="N2835" s="1"/>
    </row>
    <row r="2836" spans="5:14" x14ac:dyDescent="0.25">
      <c r="E2836" s="4"/>
      <c r="I2836" s="1"/>
      <c r="J2836" s="3"/>
      <c r="N2836" s="1"/>
    </row>
    <row r="2837" spans="5:14" x14ac:dyDescent="0.25">
      <c r="E2837" s="4"/>
      <c r="I2837" s="1"/>
      <c r="J2837" s="3"/>
      <c r="N2837" s="1"/>
    </row>
    <row r="2838" spans="5:14" x14ac:dyDescent="0.25">
      <c r="E2838" s="4"/>
      <c r="I2838" s="1"/>
      <c r="J2838" s="3"/>
      <c r="N2838" s="1"/>
    </row>
    <row r="2839" spans="5:14" x14ac:dyDescent="0.25">
      <c r="E2839" s="4"/>
      <c r="I2839" s="1"/>
      <c r="J2839" s="3"/>
      <c r="N2839" s="1"/>
    </row>
    <row r="2840" spans="5:14" x14ac:dyDescent="0.25">
      <c r="E2840" s="4"/>
      <c r="I2840" s="1"/>
      <c r="J2840" s="3"/>
      <c r="N2840" s="1"/>
    </row>
    <row r="2841" spans="5:14" x14ac:dyDescent="0.25">
      <c r="E2841" s="4"/>
      <c r="I2841" s="1"/>
      <c r="J2841" s="3"/>
      <c r="N2841" s="1"/>
    </row>
    <row r="2842" spans="5:14" x14ac:dyDescent="0.25">
      <c r="E2842" s="4"/>
      <c r="I2842" s="1"/>
      <c r="J2842" s="3"/>
      <c r="N2842" s="1"/>
    </row>
    <row r="2843" spans="5:14" x14ac:dyDescent="0.25">
      <c r="E2843" s="4"/>
      <c r="I2843" s="1"/>
      <c r="J2843" s="3"/>
      <c r="N2843" s="1"/>
    </row>
    <row r="2844" spans="5:14" x14ac:dyDescent="0.25">
      <c r="E2844" s="4"/>
      <c r="I2844" s="1"/>
      <c r="J2844" s="3"/>
      <c r="N2844" s="1"/>
    </row>
    <row r="2845" spans="5:14" x14ac:dyDescent="0.25">
      <c r="E2845" s="4"/>
      <c r="I2845" s="1"/>
      <c r="J2845" s="3"/>
      <c r="N2845" s="1"/>
    </row>
    <row r="2846" spans="5:14" x14ac:dyDescent="0.25">
      <c r="E2846" s="4"/>
      <c r="I2846" s="1"/>
      <c r="J2846" s="3"/>
      <c r="N2846" s="1"/>
    </row>
    <row r="2847" spans="5:14" x14ac:dyDescent="0.25">
      <c r="E2847" s="4"/>
      <c r="I2847" s="1"/>
      <c r="J2847" s="3"/>
      <c r="N2847" s="1"/>
    </row>
    <row r="2848" spans="5:14" x14ac:dyDescent="0.25">
      <c r="E2848" s="4"/>
      <c r="I2848" s="1"/>
      <c r="J2848" s="3"/>
      <c r="N2848" s="1"/>
    </row>
    <row r="2849" spans="5:14" x14ac:dyDescent="0.25">
      <c r="E2849" s="4"/>
      <c r="I2849" s="1"/>
      <c r="J2849" s="3"/>
      <c r="N2849" s="1"/>
    </row>
    <row r="2850" spans="5:14" x14ac:dyDescent="0.25">
      <c r="E2850" s="4"/>
      <c r="I2850" s="1"/>
      <c r="J2850" s="3"/>
      <c r="N2850" s="1"/>
    </row>
    <row r="2851" spans="5:14" x14ac:dyDescent="0.25">
      <c r="E2851" s="4"/>
      <c r="I2851" s="1"/>
      <c r="J2851" s="3"/>
      <c r="N2851" s="1"/>
    </row>
    <row r="2852" spans="5:14" x14ac:dyDescent="0.25">
      <c r="E2852" s="4"/>
      <c r="I2852" s="1"/>
      <c r="J2852" s="3"/>
      <c r="N2852" s="1"/>
    </row>
    <row r="2853" spans="5:14" x14ac:dyDescent="0.25">
      <c r="E2853" s="4"/>
      <c r="I2853" s="1"/>
      <c r="J2853" s="3"/>
    </row>
    <row r="2854" spans="5:14" x14ac:dyDescent="0.25">
      <c r="E2854" s="4"/>
      <c r="I2854" s="1"/>
      <c r="J2854" s="3"/>
    </row>
    <row r="2855" spans="5:14" x14ac:dyDescent="0.25">
      <c r="E2855" s="4"/>
      <c r="I2855" s="1"/>
      <c r="J2855" s="3"/>
    </row>
    <row r="2856" spans="5:14" x14ac:dyDescent="0.25">
      <c r="E2856" s="4"/>
      <c r="I2856" s="1"/>
      <c r="J2856" s="3"/>
    </row>
    <row r="2857" spans="5:14" x14ac:dyDescent="0.25">
      <c r="E2857" s="4"/>
      <c r="I2857" s="1"/>
      <c r="J2857" s="3"/>
      <c r="N2857" s="1"/>
    </row>
    <row r="2858" spans="5:14" x14ac:dyDescent="0.25">
      <c r="E2858" s="4"/>
      <c r="I2858" s="1"/>
      <c r="J2858" s="3"/>
      <c r="N2858" s="1"/>
    </row>
    <row r="2859" spans="5:14" x14ac:dyDescent="0.25">
      <c r="E2859" s="4"/>
      <c r="I2859" s="1"/>
      <c r="J2859" s="3"/>
      <c r="N2859" s="1"/>
    </row>
    <row r="2860" spans="5:14" x14ac:dyDescent="0.25">
      <c r="E2860" s="4"/>
      <c r="I2860" s="1"/>
      <c r="J2860" s="3"/>
      <c r="N2860" s="1"/>
    </row>
    <row r="2861" spans="5:14" x14ac:dyDescent="0.25">
      <c r="E2861" s="4"/>
      <c r="I2861" s="1"/>
      <c r="J2861" s="3"/>
      <c r="N2861" s="1"/>
    </row>
    <row r="2862" spans="5:14" x14ac:dyDescent="0.25">
      <c r="E2862" s="4"/>
      <c r="I2862" s="1"/>
      <c r="J2862" s="3"/>
      <c r="N2862" s="1"/>
    </row>
    <row r="2863" spans="5:14" x14ac:dyDescent="0.25">
      <c r="E2863" s="4"/>
      <c r="I2863" s="1"/>
      <c r="J2863" s="3"/>
      <c r="N2863" s="1"/>
    </row>
    <row r="2864" spans="5:14" x14ac:dyDescent="0.25">
      <c r="E2864" s="4"/>
      <c r="I2864" s="1"/>
      <c r="J2864" s="3"/>
      <c r="N2864" s="1"/>
    </row>
    <row r="2865" spans="5:14" x14ac:dyDescent="0.25">
      <c r="E2865" s="4"/>
      <c r="I2865" s="1"/>
      <c r="J2865" s="3"/>
      <c r="N2865" s="1"/>
    </row>
    <row r="2866" spans="5:14" x14ac:dyDescent="0.25">
      <c r="E2866" s="4"/>
      <c r="I2866" s="1"/>
      <c r="J2866" s="3"/>
      <c r="N2866" s="1"/>
    </row>
    <row r="2867" spans="5:14" x14ac:dyDescent="0.25">
      <c r="E2867" s="4"/>
      <c r="I2867" s="1"/>
      <c r="J2867" s="3"/>
      <c r="N2867" s="1"/>
    </row>
    <row r="2868" spans="5:14" x14ac:dyDescent="0.25">
      <c r="E2868" s="4"/>
      <c r="I2868" s="1"/>
      <c r="J2868" s="3"/>
      <c r="N2868" s="1"/>
    </row>
    <row r="2869" spans="5:14" x14ac:dyDescent="0.25">
      <c r="E2869" s="4"/>
      <c r="I2869" s="1"/>
      <c r="J2869" s="3"/>
      <c r="N2869" s="1"/>
    </row>
    <row r="2870" spans="5:14" x14ac:dyDescent="0.25">
      <c r="E2870" s="4"/>
      <c r="I2870" s="1"/>
      <c r="J2870" s="3"/>
      <c r="N2870" s="1"/>
    </row>
    <row r="2871" spans="5:14" x14ac:dyDescent="0.25">
      <c r="E2871" s="4"/>
      <c r="I2871" s="1"/>
      <c r="J2871" s="3"/>
      <c r="N2871" s="1"/>
    </row>
    <row r="2872" spans="5:14" x14ac:dyDescent="0.25">
      <c r="E2872" s="4"/>
      <c r="I2872" s="1"/>
      <c r="J2872" s="3"/>
      <c r="N2872" s="1"/>
    </row>
    <row r="2873" spans="5:14" x14ac:dyDescent="0.25">
      <c r="E2873" s="4"/>
      <c r="I2873" s="1"/>
      <c r="J2873" s="3"/>
      <c r="N2873" s="1"/>
    </row>
    <row r="2874" spans="5:14" x14ac:dyDescent="0.25">
      <c r="E2874" s="4"/>
      <c r="I2874" s="1"/>
      <c r="J2874" s="3"/>
      <c r="N2874" s="1"/>
    </row>
    <row r="2875" spans="5:14" x14ac:dyDescent="0.25">
      <c r="E2875" s="4"/>
      <c r="I2875" s="1"/>
      <c r="J2875" s="3"/>
      <c r="N2875" s="1"/>
    </row>
    <row r="2876" spans="5:14" x14ac:dyDescent="0.25">
      <c r="E2876" s="4"/>
      <c r="I2876" s="1"/>
      <c r="J2876" s="3"/>
      <c r="N2876" s="1"/>
    </row>
    <row r="2877" spans="5:14" x14ac:dyDescent="0.25">
      <c r="E2877" s="4"/>
      <c r="I2877" s="1"/>
      <c r="J2877" s="3"/>
      <c r="N2877" s="1"/>
    </row>
    <row r="2878" spans="5:14" x14ac:dyDescent="0.25">
      <c r="E2878" s="4"/>
      <c r="I2878" s="1"/>
      <c r="J2878" s="3"/>
      <c r="N2878" s="1"/>
    </row>
    <row r="2879" spans="5:14" x14ac:dyDescent="0.25">
      <c r="E2879" s="4"/>
      <c r="I2879" s="1"/>
      <c r="J2879" s="3"/>
      <c r="N2879" s="1"/>
    </row>
    <row r="2880" spans="5:14" x14ac:dyDescent="0.25">
      <c r="E2880" s="4"/>
      <c r="I2880" s="1"/>
      <c r="J2880" s="3"/>
      <c r="N2880" s="1"/>
    </row>
    <row r="2881" spans="5:14" x14ac:dyDescent="0.25">
      <c r="E2881" s="4"/>
      <c r="I2881" s="1"/>
      <c r="J2881" s="3"/>
      <c r="N2881" s="1"/>
    </row>
    <row r="2882" spans="5:14" x14ac:dyDescent="0.25">
      <c r="E2882" s="4"/>
      <c r="I2882" s="1"/>
      <c r="J2882" s="3"/>
      <c r="N2882" s="1"/>
    </row>
    <row r="2883" spans="5:14" x14ac:dyDescent="0.25">
      <c r="E2883" s="4"/>
      <c r="I2883" s="1"/>
      <c r="J2883" s="3"/>
      <c r="N2883" s="1"/>
    </row>
    <row r="2884" spans="5:14" x14ac:dyDescent="0.25">
      <c r="E2884" s="4"/>
      <c r="I2884" s="1"/>
      <c r="J2884" s="3"/>
      <c r="N2884" s="1"/>
    </row>
    <row r="2885" spans="5:14" x14ac:dyDescent="0.25">
      <c r="E2885" s="4"/>
      <c r="I2885" s="1"/>
      <c r="J2885" s="3"/>
      <c r="N2885" s="1"/>
    </row>
    <row r="2886" spans="5:14" x14ac:dyDescent="0.25">
      <c r="E2886" s="4"/>
      <c r="I2886" s="1"/>
      <c r="J2886" s="3"/>
      <c r="N2886" s="1"/>
    </row>
    <row r="2887" spans="5:14" x14ac:dyDescent="0.25">
      <c r="E2887" s="4"/>
      <c r="I2887" s="1"/>
      <c r="J2887" s="3"/>
      <c r="N2887" s="1"/>
    </row>
    <row r="2888" spans="5:14" x14ac:dyDescent="0.25">
      <c r="E2888" s="4"/>
      <c r="I2888" s="1"/>
      <c r="J2888" s="3"/>
      <c r="N2888" s="1"/>
    </row>
    <row r="2889" spans="5:14" x14ac:dyDescent="0.25">
      <c r="E2889" s="4"/>
      <c r="I2889" s="1"/>
      <c r="J2889" s="3"/>
      <c r="N2889" s="1"/>
    </row>
    <row r="2890" spans="5:14" x14ac:dyDescent="0.25">
      <c r="E2890" s="4"/>
      <c r="I2890" s="1"/>
      <c r="J2890" s="3"/>
      <c r="N2890" s="1"/>
    </row>
    <row r="2891" spans="5:14" x14ac:dyDescent="0.25">
      <c r="E2891" s="4"/>
      <c r="I2891" s="1"/>
      <c r="J2891" s="3"/>
      <c r="N2891" s="1"/>
    </row>
    <row r="2892" spans="5:14" x14ac:dyDescent="0.25">
      <c r="E2892" s="4"/>
      <c r="I2892" s="1"/>
      <c r="J2892" s="3"/>
      <c r="N2892" s="1"/>
    </row>
    <row r="2893" spans="5:14" x14ac:dyDescent="0.25">
      <c r="E2893" s="4"/>
      <c r="I2893" s="1"/>
      <c r="J2893" s="3"/>
      <c r="N2893" s="1"/>
    </row>
    <row r="2894" spans="5:14" x14ac:dyDescent="0.25">
      <c r="E2894" s="4"/>
      <c r="I2894" s="1"/>
      <c r="J2894" s="3"/>
      <c r="N2894" s="1"/>
    </row>
    <row r="2895" spans="5:14" x14ac:dyDescent="0.25">
      <c r="E2895" s="4"/>
      <c r="I2895" s="1"/>
      <c r="J2895" s="3"/>
      <c r="N2895" s="1"/>
    </row>
    <row r="2896" spans="5:14" x14ac:dyDescent="0.25">
      <c r="E2896" s="4"/>
      <c r="I2896" s="1"/>
      <c r="J2896" s="3"/>
      <c r="N2896" s="1"/>
    </row>
    <row r="2897" spans="5:14" x14ac:dyDescent="0.25">
      <c r="E2897" s="4"/>
      <c r="I2897" s="1"/>
      <c r="J2897" s="3"/>
      <c r="N2897" s="1"/>
    </row>
    <row r="2898" spans="5:14" x14ac:dyDescent="0.25">
      <c r="E2898" s="4"/>
      <c r="I2898" s="1"/>
      <c r="J2898" s="3"/>
      <c r="N2898" s="1"/>
    </row>
    <row r="2899" spans="5:14" x14ac:dyDescent="0.25">
      <c r="E2899" s="4"/>
      <c r="I2899" s="1"/>
      <c r="J2899" s="3"/>
      <c r="N2899" s="1"/>
    </row>
    <row r="2900" spans="5:14" x14ac:dyDescent="0.25">
      <c r="E2900" s="4"/>
      <c r="I2900" s="1"/>
      <c r="J2900" s="3"/>
      <c r="N2900" s="1"/>
    </row>
    <row r="2901" spans="5:14" x14ac:dyDescent="0.25">
      <c r="E2901" s="4"/>
      <c r="I2901" s="1"/>
      <c r="J2901" s="3"/>
      <c r="N2901" s="1"/>
    </row>
    <row r="2902" spans="5:14" x14ac:dyDescent="0.25">
      <c r="E2902" s="4"/>
      <c r="I2902" s="1"/>
      <c r="J2902" s="3"/>
      <c r="N2902" s="1"/>
    </row>
    <row r="2903" spans="5:14" x14ac:dyDescent="0.25">
      <c r="E2903" s="4"/>
      <c r="I2903" s="1"/>
      <c r="J2903" s="3"/>
    </row>
    <row r="2904" spans="5:14" x14ac:dyDescent="0.25">
      <c r="E2904" s="4"/>
      <c r="I2904" s="1"/>
      <c r="J2904" s="3"/>
    </row>
    <row r="2905" spans="5:14" x14ac:dyDescent="0.25">
      <c r="E2905" s="4"/>
      <c r="I2905" s="1"/>
      <c r="J2905" s="3"/>
    </row>
    <row r="2906" spans="5:14" x14ac:dyDescent="0.25">
      <c r="E2906" s="4"/>
      <c r="I2906" s="1"/>
      <c r="J2906" s="3"/>
    </row>
    <row r="2907" spans="5:14" x14ac:dyDescent="0.25">
      <c r="E2907" s="4"/>
      <c r="I2907" s="1"/>
      <c r="J2907" s="3"/>
    </row>
    <row r="2908" spans="5:14" x14ac:dyDescent="0.25">
      <c r="E2908" s="4"/>
      <c r="I2908" s="1"/>
      <c r="J2908" s="3"/>
    </row>
    <row r="2909" spans="5:14" x14ac:dyDescent="0.25">
      <c r="E2909" s="4"/>
      <c r="I2909" s="1"/>
      <c r="J2909" s="3"/>
    </row>
    <row r="2910" spans="5:14" x14ac:dyDescent="0.25">
      <c r="E2910" s="4"/>
      <c r="I2910" s="1"/>
      <c r="J2910" s="3"/>
    </row>
    <row r="2911" spans="5:14" x14ac:dyDescent="0.25">
      <c r="E2911" s="4"/>
      <c r="I2911" s="1"/>
      <c r="J2911" s="3"/>
    </row>
    <row r="2912" spans="5:14" x14ac:dyDescent="0.25">
      <c r="E2912" s="4"/>
      <c r="I2912" s="1"/>
      <c r="J2912" s="3"/>
    </row>
    <row r="2913" spans="5:10" x14ac:dyDescent="0.25">
      <c r="E2913" s="4"/>
      <c r="I2913" s="1"/>
      <c r="J2913" s="3"/>
    </row>
    <row r="2914" spans="5:10" x14ac:dyDescent="0.25">
      <c r="E2914" s="4"/>
      <c r="I2914" s="1"/>
      <c r="J2914" s="3"/>
    </row>
    <row r="2915" spans="5:10" x14ac:dyDescent="0.25">
      <c r="E2915" s="4"/>
      <c r="I2915" s="1"/>
      <c r="J2915" s="3"/>
    </row>
    <row r="2916" spans="5:10" x14ac:dyDescent="0.25">
      <c r="E2916" s="4"/>
      <c r="I2916" s="1"/>
      <c r="J2916" s="3"/>
    </row>
    <row r="2917" spans="5:10" x14ac:dyDescent="0.25">
      <c r="E2917" s="4"/>
      <c r="I2917" s="1"/>
      <c r="J2917" s="3"/>
    </row>
    <row r="2918" spans="5:10" x14ac:dyDescent="0.25">
      <c r="E2918" s="4"/>
      <c r="I2918" s="1"/>
      <c r="J2918" s="3"/>
    </row>
    <row r="2919" spans="5:10" x14ac:dyDescent="0.25">
      <c r="E2919" s="4"/>
      <c r="I2919" s="1"/>
      <c r="J2919" s="3"/>
    </row>
    <row r="2920" spans="5:10" x14ac:dyDescent="0.25">
      <c r="E2920" s="4"/>
      <c r="I2920" s="1"/>
      <c r="J2920" s="3"/>
    </row>
    <row r="2921" spans="5:10" x14ac:dyDescent="0.25">
      <c r="E2921" s="4"/>
      <c r="I2921" s="1"/>
      <c r="J2921" s="3"/>
    </row>
    <row r="2922" spans="5:10" x14ac:dyDescent="0.25">
      <c r="E2922" s="4"/>
      <c r="I2922" s="1"/>
      <c r="J2922" s="3"/>
    </row>
    <row r="2923" spans="5:10" x14ac:dyDescent="0.25">
      <c r="E2923" s="4"/>
      <c r="I2923" s="1"/>
      <c r="J2923" s="3"/>
    </row>
    <row r="2924" spans="5:10" x14ac:dyDescent="0.25">
      <c r="E2924" s="4"/>
      <c r="I2924" s="1"/>
      <c r="J2924" s="3"/>
    </row>
    <row r="2925" spans="5:10" x14ac:dyDescent="0.25">
      <c r="E2925" s="4"/>
      <c r="I2925" s="1"/>
      <c r="J2925" s="3"/>
    </row>
    <row r="2926" spans="5:10" x14ac:dyDescent="0.25">
      <c r="E2926" s="4"/>
      <c r="I2926" s="1"/>
      <c r="J2926" s="3"/>
    </row>
    <row r="2927" spans="5:10" x14ac:dyDescent="0.25">
      <c r="E2927" s="4"/>
      <c r="I2927" s="1"/>
      <c r="J2927" s="3"/>
    </row>
    <row r="2928" spans="5:10" x14ac:dyDescent="0.25">
      <c r="E2928" s="4"/>
      <c r="I2928" s="1"/>
      <c r="J2928" s="3"/>
    </row>
    <row r="2929" spans="5:10" x14ac:dyDescent="0.25">
      <c r="E2929" s="4"/>
      <c r="I2929" s="1"/>
      <c r="J2929" s="3"/>
    </row>
    <row r="2930" spans="5:10" x14ac:dyDescent="0.25">
      <c r="E2930" s="4"/>
      <c r="I2930" s="1"/>
      <c r="J2930" s="3"/>
    </row>
    <row r="2931" spans="5:10" x14ac:dyDescent="0.25">
      <c r="E2931" s="4"/>
      <c r="I2931" s="1"/>
      <c r="J2931" s="3"/>
    </row>
    <row r="2932" spans="5:10" x14ac:dyDescent="0.25">
      <c r="E2932" s="4"/>
      <c r="I2932" s="1"/>
      <c r="J2932" s="3"/>
    </row>
    <row r="2933" spans="5:10" x14ac:dyDescent="0.25">
      <c r="E2933" s="4"/>
      <c r="I2933" s="1"/>
      <c r="J2933" s="3"/>
    </row>
    <row r="2934" spans="5:10" x14ac:dyDescent="0.25">
      <c r="E2934" s="4"/>
      <c r="I2934" s="1"/>
      <c r="J2934" s="3"/>
    </row>
    <row r="2935" spans="5:10" x14ac:dyDescent="0.25">
      <c r="E2935" s="4"/>
      <c r="I2935" s="1"/>
      <c r="J2935" s="3"/>
    </row>
    <row r="2936" spans="5:10" x14ac:dyDescent="0.25">
      <c r="E2936" s="4"/>
      <c r="I2936" s="1"/>
      <c r="J2936" s="3"/>
    </row>
    <row r="2937" spans="5:10" x14ac:dyDescent="0.25">
      <c r="E2937" s="4"/>
      <c r="I2937" s="1"/>
      <c r="J2937" s="3"/>
    </row>
    <row r="2938" spans="5:10" x14ac:dyDescent="0.25">
      <c r="E2938" s="4"/>
      <c r="I2938" s="1"/>
      <c r="J2938" s="3"/>
    </row>
    <row r="2939" spans="5:10" x14ac:dyDescent="0.25">
      <c r="E2939" s="4"/>
      <c r="I2939" s="1"/>
      <c r="J2939" s="3"/>
    </row>
    <row r="2940" spans="5:10" x14ac:dyDescent="0.25">
      <c r="E2940" s="4"/>
      <c r="I2940" s="1"/>
      <c r="J2940" s="3"/>
    </row>
    <row r="2941" spans="5:10" x14ac:dyDescent="0.25">
      <c r="E2941" s="4"/>
      <c r="I2941" s="1"/>
      <c r="J2941" s="3"/>
    </row>
    <row r="2942" spans="5:10" x14ac:dyDescent="0.25">
      <c r="E2942" s="4"/>
      <c r="I2942" s="1"/>
      <c r="J2942" s="3"/>
    </row>
    <row r="2943" spans="5:10" x14ac:dyDescent="0.25">
      <c r="E2943" s="4"/>
      <c r="I2943" s="1"/>
      <c r="J2943" s="3"/>
    </row>
    <row r="2944" spans="5:10" x14ac:dyDescent="0.25">
      <c r="E2944" s="4"/>
      <c r="I2944" s="1"/>
      <c r="J2944" s="3"/>
    </row>
    <row r="2945" spans="5:10" x14ac:dyDescent="0.25">
      <c r="E2945" s="4"/>
      <c r="I2945" s="1"/>
      <c r="J2945" s="3"/>
    </row>
    <row r="2946" spans="5:10" x14ac:dyDescent="0.25">
      <c r="E2946" s="4"/>
      <c r="I2946" s="1"/>
      <c r="J2946" s="3"/>
    </row>
    <row r="2947" spans="5:10" x14ac:dyDescent="0.25">
      <c r="E2947" s="4"/>
      <c r="I2947" s="1"/>
      <c r="J2947" s="3"/>
    </row>
    <row r="2948" spans="5:10" x14ac:dyDescent="0.25">
      <c r="E2948" s="4"/>
      <c r="I2948" s="1"/>
      <c r="J2948" s="3"/>
    </row>
    <row r="2949" spans="5:10" x14ac:dyDescent="0.25">
      <c r="E2949" s="4"/>
      <c r="I2949" s="1"/>
      <c r="J2949" s="3"/>
    </row>
    <row r="2950" spans="5:10" x14ac:dyDescent="0.25">
      <c r="E2950" s="4"/>
      <c r="I2950" s="1"/>
      <c r="J2950" s="3"/>
    </row>
    <row r="2951" spans="5:10" x14ac:dyDescent="0.25">
      <c r="E2951" s="4"/>
      <c r="I2951" s="1"/>
      <c r="J2951" s="3"/>
    </row>
    <row r="2952" spans="5:10" x14ac:dyDescent="0.25">
      <c r="E2952" s="4"/>
      <c r="I2952" s="1"/>
      <c r="J2952" s="3"/>
    </row>
    <row r="2953" spans="5:10" x14ac:dyDescent="0.25">
      <c r="E2953" s="4"/>
      <c r="I2953" s="1"/>
      <c r="J2953" s="3"/>
    </row>
    <row r="2954" spans="5:10" x14ac:dyDescent="0.25">
      <c r="E2954" s="4"/>
      <c r="I2954" s="1"/>
      <c r="J2954" s="3"/>
    </row>
    <row r="2955" spans="5:10" x14ac:dyDescent="0.25">
      <c r="E2955" s="4"/>
      <c r="I2955" s="1"/>
      <c r="J2955" s="3"/>
    </row>
    <row r="2956" spans="5:10" x14ac:dyDescent="0.25">
      <c r="E2956" s="4"/>
      <c r="I2956" s="1"/>
      <c r="J2956" s="3"/>
    </row>
    <row r="2957" spans="5:10" x14ac:dyDescent="0.25">
      <c r="E2957" s="4"/>
      <c r="I2957" s="1"/>
      <c r="J2957" s="3"/>
    </row>
    <row r="2958" spans="5:10" x14ac:dyDescent="0.25">
      <c r="E2958" s="4"/>
      <c r="I2958" s="1"/>
      <c r="J2958" s="3"/>
    </row>
    <row r="2959" spans="5:10" x14ac:dyDescent="0.25">
      <c r="E2959" s="4"/>
      <c r="I2959" s="1"/>
      <c r="J2959" s="3"/>
    </row>
    <row r="2960" spans="5:10" x14ac:dyDescent="0.25">
      <c r="E2960" s="4"/>
      <c r="I2960" s="1"/>
      <c r="J2960" s="3"/>
    </row>
    <row r="2961" spans="5:10" x14ac:dyDescent="0.25">
      <c r="E2961" s="4"/>
      <c r="I2961" s="1"/>
      <c r="J2961" s="3"/>
    </row>
    <row r="2962" spans="5:10" x14ac:dyDescent="0.25">
      <c r="E2962" s="4"/>
      <c r="I2962" s="1"/>
      <c r="J2962" s="3"/>
    </row>
    <row r="2963" spans="5:10" x14ac:dyDescent="0.25">
      <c r="E2963" s="4"/>
      <c r="I2963" s="1"/>
      <c r="J2963" s="3"/>
    </row>
    <row r="2964" spans="5:10" x14ac:dyDescent="0.25">
      <c r="E2964" s="4"/>
      <c r="I2964" s="1"/>
      <c r="J2964" s="3"/>
    </row>
    <row r="2965" spans="5:10" x14ac:dyDescent="0.25">
      <c r="E2965" s="4"/>
      <c r="I2965" s="1"/>
      <c r="J2965" s="3"/>
    </row>
    <row r="2966" spans="5:10" x14ac:dyDescent="0.25">
      <c r="E2966" s="4"/>
      <c r="I2966" s="1"/>
      <c r="J2966" s="3"/>
    </row>
    <row r="2967" spans="5:10" x14ac:dyDescent="0.25">
      <c r="E2967" s="4"/>
      <c r="I2967" s="1"/>
      <c r="J2967" s="3"/>
    </row>
    <row r="2968" spans="5:10" x14ac:dyDescent="0.25">
      <c r="E2968" s="4"/>
      <c r="I2968" s="1"/>
      <c r="J2968" s="3"/>
    </row>
    <row r="2969" spans="5:10" x14ac:dyDescent="0.25">
      <c r="E2969" s="4"/>
      <c r="I2969" s="1"/>
      <c r="J2969" s="3"/>
    </row>
    <row r="2970" spans="5:10" x14ac:dyDescent="0.25">
      <c r="E2970" s="4"/>
      <c r="I2970" s="1"/>
      <c r="J2970" s="3"/>
    </row>
    <row r="2971" spans="5:10" x14ac:dyDescent="0.25">
      <c r="E2971" s="4"/>
      <c r="I2971" s="1"/>
      <c r="J2971" s="3"/>
    </row>
    <row r="2972" spans="5:10" x14ac:dyDescent="0.25">
      <c r="E2972" s="4"/>
      <c r="I2972" s="1"/>
      <c r="J2972" s="3"/>
    </row>
    <row r="2973" spans="5:10" x14ac:dyDescent="0.25">
      <c r="E2973" s="4"/>
      <c r="I2973" s="1"/>
      <c r="J2973" s="3"/>
    </row>
    <row r="2974" spans="5:10" x14ac:dyDescent="0.25">
      <c r="E2974" s="4"/>
      <c r="I2974" s="1"/>
      <c r="J2974" s="3"/>
    </row>
    <row r="2975" spans="5:10" x14ac:dyDescent="0.25">
      <c r="E2975" s="4"/>
      <c r="I2975" s="1"/>
      <c r="J2975" s="3"/>
    </row>
    <row r="2976" spans="5:10" x14ac:dyDescent="0.25">
      <c r="E2976" s="4"/>
      <c r="I2976" s="1"/>
      <c r="J2976" s="3"/>
    </row>
    <row r="2977" spans="5:10" x14ac:dyDescent="0.25">
      <c r="E2977" s="4"/>
      <c r="I2977" s="1"/>
      <c r="J2977" s="3"/>
    </row>
    <row r="2978" spans="5:10" x14ac:dyDescent="0.25">
      <c r="E2978" s="4"/>
      <c r="I2978" s="1"/>
      <c r="J2978" s="3"/>
    </row>
    <row r="2979" spans="5:10" x14ac:dyDescent="0.25">
      <c r="E2979" s="4"/>
      <c r="I2979" s="1"/>
      <c r="J2979" s="3"/>
    </row>
    <row r="2980" spans="5:10" x14ac:dyDescent="0.25">
      <c r="E2980" s="4"/>
      <c r="I2980" s="1"/>
      <c r="J2980" s="3"/>
    </row>
    <row r="2981" spans="5:10" x14ac:dyDescent="0.25">
      <c r="E2981" s="4"/>
      <c r="I2981" s="1"/>
      <c r="J2981" s="3"/>
    </row>
    <row r="2982" spans="5:10" x14ac:dyDescent="0.25">
      <c r="E2982" s="4"/>
      <c r="I2982" s="1"/>
      <c r="J2982" s="3"/>
    </row>
    <row r="2983" spans="5:10" x14ac:dyDescent="0.25">
      <c r="E2983" s="4"/>
      <c r="I2983" s="1"/>
      <c r="J2983" s="3"/>
    </row>
    <row r="2984" spans="5:10" x14ac:dyDescent="0.25">
      <c r="E2984" s="4"/>
      <c r="I2984" s="1"/>
      <c r="J2984" s="3"/>
    </row>
    <row r="2985" spans="5:10" x14ac:dyDescent="0.25">
      <c r="E2985" s="4"/>
      <c r="I2985" s="1"/>
      <c r="J2985" s="3"/>
    </row>
    <row r="2986" spans="5:10" x14ac:dyDescent="0.25">
      <c r="E2986" s="4"/>
      <c r="I2986" s="1"/>
      <c r="J2986" s="3"/>
    </row>
    <row r="2987" spans="5:10" x14ac:dyDescent="0.25">
      <c r="E2987" s="4"/>
      <c r="I2987" s="1"/>
      <c r="J2987" s="3"/>
    </row>
    <row r="2988" spans="5:10" x14ac:dyDescent="0.25">
      <c r="E2988" s="4"/>
      <c r="I2988" s="1"/>
      <c r="J2988" s="3"/>
    </row>
    <row r="2989" spans="5:10" x14ac:dyDescent="0.25">
      <c r="E2989" s="4"/>
      <c r="I2989" s="1"/>
      <c r="J2989" s="3"/>
    </row>
    <row r="2990" spans="5:10" x14ac:dyDescent="0.25">
      <c r="E2990" s="4"/>
      <c r="I2990" s="1"/>
      <c r="J2990" s="3"/>
    </row>
    <row r="2991" spans="5:10" x14ac:dyDescent="0.25">
      <c r="E2991" s="4"/>
      <c r="I2991" s="1"/>
      <c r="J2991" s="3"/>
    </row>
    <row r="2992" spans="5:10" x14ac:dyDescent="0.25">
      <c r="E2992" s="4"/>
      <c r="I2992" s="1"/>
      <c r="J2992" s="3"/>
    </row>
    <row r="2993" spans="5:10" x14ac:dyDescent="0.25">
      <c r="E2993" s="4"/>
      <c r="I2993" s="1"/>
      <c r="J2993" s="3"/>
    </row>
    <row r="2994" spans="5:10" x14ac:dyDescent="0.25">
      <c r="E2994" s="4"/>
      <c r="I2994" s="1"/>
      <c r="J2994" s="3"/>
    </row>
    <row r="2995" spans="5:10" x14ac:dyDescent="0.25">
      <c r="E2995" s="4"/>
      <c r="I2995" s="1"/>
      <c r="J2995" s="3"/>
    </row>
    <row r="2996" spans="5:10" x14ac:dyDescent="0.25">
      <c r="E2996" s="4"/>
      <c r="I2996" s="1"/>
      <c r="J2996" s="3"/>
    </row>
    <row r="2997" spans="5:10" x14ac:dyDescent="0.25">
      <c r="E2997" s="4"/>
      <c r="I2997" s="1"/>
      <c r="J2997" s="3"/>
    </row>
    <row r="2998" spans="5:10" x14ac:dyDescent="0.25">
      <c r="E2998" s="4"/>
      <c r="I2998" s="1"/>
      <c r="J2998" s="3"/>
    </row>
    <row r="2999" spans="5:10" x14ac:dyDescent="0.25">
      <c r="E2999" s="4"/>
      <c r="I2999" s="1"/>
      <c r="J2999" s="3"/>
    </row>
    <row r="3000" spans="5:10" x14ac:dyDescent="0.25">
      <c r="E3000" s="4"/>
      <c r="I3000" s="1"/>
      <c r="J3000" s="3"/>
    </row>
    <row r="3001" spans="5:10" x14ac:dyDescent="0.25">
      <c r="E3001" s="4"/>
      <c r="I3001" s="1"/>
      <c r="J3001" s="3"/>
    </row>
    <row r="3002" spans="5:10" x14ac:dyDescent="0.25">
      <c r="E3002" s="4"/>
      <c r="I3002" s="1"/>
      <c r="J3002" s="3"/>
    </row>
    <row r="3003" spans="5:10" x14ac:dyDescent="0.25">
      <c r="E3003" s="4"/>
      <c r="I3003" s="1"/>
      <c r="J3003" s="3"/>
    </row>
    <row r="3004" spans="5:10" x14ac:dyDescent="0.25">
      <c r="E3004" s="4"/>
      <c r="I3004" s="1"/>
      <c r="J3004" s="3"/>
    </row>
    <row r="3005" spans="5:10" x14ac:dyDescent="0.25">
      <c r="E3005" s="4"/>
      <c r="I3005" s="1"/>
      <c r="J3005" s="3"/>
    </row>
    <row r="3006" spans="5:10" x14ac:dyDescent="0.25">
      <c r="E3006" s="4"/>
      <c r="I3006" s="1"/>
      <c r="J3006" s="3"/>
    </row>
    <row r="3007" spans="5:10" x14ac:dyDescent="0.25">
      <c r="E3007" s="4"/>
      <c r="I3007" s="1"/>
      <c r="J3007" s="3"/>
    </row>
    <row r="3008" spans="5:10" x14ac:dyDescent="0.25">
      <c r="E3008" s="4"/>
      <c r="I3008" s="1"/>
      <c r="J3008" s="3"/>
    </row>
    <row r="3009" spans="5:10" x14ac:dyDescent="0.25">
      <c r="E3009" s="4"/>
      <c r="I3009" s="1"/>
      <c r="J3009" s="3"/>
    </row>
    <row r="3010" spans="5:10" x14ac:dyDescent="0.25">
      <c r="E3010" s="4"/>
      <c r="I3010" s="1"/>
      <c r="J3010" s="3"/>
    </row>
    <row r="3011" spans="5:10" x14ac:dyDescent="0.25">
      <c r="E3011" s="4"/>
      <c r="I3011" s="1"/>
      <c r="J3011" s="3"/>
    </row>
    <row r="3012" spans="5:10" x14ac:dyDescent="0.25">
      <c r="E3012" s="4"/>
      <c r="I3012" s="1"/>
      <c r="J3012" s="3"/>
    </row>
    <row r="3013" spans="5:10" x14ac:dyDescent="0.25">
      <c r="E3013" s="4"/>
      <c r="I3013" s="1"/>
      <c r="J3013" s="3"/>
    </row>
    <row r="3014" spans="5:10" x14ac:dyDescent="0.25">
      <c r="E3014" s="4"/>
      <c r="I3014" s="1"/>
      <c r="J3014" s="3"/>
    </row>
    <row r="3015" spans="5:10" x14ac:dyDescent="0.25">
      <c r="E3015" s="4"/>
      <c r="I3015" s="1"/>
      <c r="J3015" s="3"/>
    </row>
    <row r="3016" spans="5:10" x14ac:dyDescent="0.25">
      <c r="E3016" s="4"/>
      <c r="I3016" s="1"/>
      <c r="J3016" s="3"/>
    </row>
    <row r="3017" spans="5:10" x14ac:dyDescent="0.25">
      <c r="E3017" s="4"/>
      <c r="I3017" s="1"/>
      <c r="J3017" s="3"/>
    </row>
    <row r="3018" spans="5:10" x14ac:dyDescent="0.25">
      <c r="E3018" s="4"/>
      <c r="I3018" s="1"/>
      <c r="J3018" s="3"/>
    </row>
    <row r="3019" spans="5:10" x14ac:dyDescent="0.25">
      <c r="E3019" s="4"/>
      <c r="I3019" s="1"/>
      <c r="J3019" s="3"/>
    </row>
    <row r="3020" spans="5:10" x14ac:dyDescent="0.25">
      <c r="E3020" s="4"/>
      <c r="I3020" s="1"/>
      <c r="J3020" s="3"/>
    </row>
    <row r="3021" spans="5:10" x14ac:dyDescent="0.25">
      <c r="E3021" s="4"/>
      <c r="I3021" s="1"/>
      <c r="J3021" s="3"/>
    </row>
    <row r="3022" spans="5:10" x14ac:dyDescent="0.25">
      <c r="E3022" s="4"/>
      <c r="I3022" s="1"/>
      <c r="J3022" s="3"/>
    </row>
    <row r="3023" spans="5:10" x14ac:dyDescent="0.25">
      <c r="E3023" s="4"/>
      <c r="I3023" s="1"/>
      <c r="J3023" s="3"/>
    </row>
    <row r="3024" spans="5:10" x14ac:dyDescent="0.25">
      <c r="E3024" s="4"/>
      <c r="I3024" s="1"/>
      <c r="J3024" s="3"/>
    </row>
    <row r="3025" spans="5:10" x14ac:dyDescent="0.25">
      <c r="E3025" s="4"/>
      <c r="I3025" s="1"/>
      <c r="J3025" s="3"/>
    </row>
    <row r="3026" spans="5:10" x14ac:dyDescent="0.25">
      <c r="E3026" s="4"/>
      <c r="I3026" s="1"/>
      <c r="J3026" s="3"/>
    </row>
    <row r="3027" spans="5:10" x14ac:dyDescent="0.25">
      <c r="E3027" s="4"/>
      <c r="I3027" s="1"/>
      <c r="J3027" s="3"/>
    </row>
    <row r="3028" spans="5:10" x14ac:dyDescent="0.25">
      <c r="E3028" s="4"/>
      <c r="I3028" s="1"/>
      <c r="J3028" s="3"/>
    </row>
    <row r="3029" spans="5:10" x14ac:dyDescent="0.25">
      <c r="E3029" s="4"/>
      <c r="I3029" s="1"/>
      <c r="J3029" s="3"/>
    </row>
    <row r="3030" spans="5:10" x14ac:dyDescent="0.25">
      <c r="E3030" s="4"/>
      <c r="I3030" s="1"/>
      <c r="J3030" s="3"/>
    </row>
    <row r="3031" spans="5:10" x14ac:dyDescent="0.25">
      <c r="E3031" s="4"/>
      <c r="I3031" s="1"/>
      <c r="J3031" s="3"/>
    </row>
    <row r="3032" spans="5:10" x14ac:dyDescent="0.25">
      <c r="E3032" s="4"/>
      <c r="I3032" s="1"/>
      <c r="J3032" s="3"/>
    </row>
    <row r="3033" spans="5:10" x14ac:dyDescent="0.25">
      <c r="E3033" s="4"/>
      <c r="I3033" s="1"/>
      <c r="J3033" s="3"/>
    </row>
    <row r="3034" spans="5:10" x14ac:dyDescent="0.25">
      <c r="E3034" s="4"/>
      <c r="I3034" s="1"/>
      <c r="J3034" s="3"/>
    </row>
    <row r="3035" spans="5:10" x14ac:dyDescent="0.25">
      <c r="E3035" s="4"/>
      <c r="I3035" s="1"/>
      <c r="J3035" s="3"/>
    </row>
    <row r="3036" spans="5:10" x14ac:dyDescent="0.25">
      <c r="E3036" s="4"/>
      <c r="I3036" s="1"/>
      <c r="J3036" s="3"/>
    </row>
    <row r="3037" spans="5:10" x14ac:dyDescent="0.25">
      <c r="E3037" s="4"/>
      <c r="I3037" s="1"/>
      <c r="J3037" s="3"/>
    </row>
    <row r="3038" spans="5:10" x14ac:dyDescent="0.25">
      <c r="E3038" s="4"/>
      <c r="I3038" s="1"/>
      <c r="J3038" s="3"/>
    </row>
    <row r="3039" spans="5:10" x14ac:dyDescent="0.25">
      <c r="E3039" s="4"/>
      <c r="I3039" s="1"/>
      <c r="J3039" s="3"/>
    </row>
    <row r="3040" spans="5:10" x14ac:dyDescent="0.25">
      <c r="E3040" s="4"/>
      <c r="I3040" s="1"/>
      <c r="J3040" s="3"/>
    </row>
    <row r="3041" spans="5:10" x14ac:dyDescent="0.25">
      <c r="E3041" s="4"/>
      <c r="I3041" s="1"/>
      <c r="J3041" s="3"/>
    </row>
    <row r="3042" spans="5:10" x14ac:dyDescent="0.25">
      <c r="E3042" s="4"/>
      <c r="I3042" s="1"/>
      <c r="J3042" s="3"/>
    </row>
    <row r="3043" spans="5:10" x14ac:dyDescent="0.25">
      <c r="E3043" s="4"/>
      <c r="I3043" s="1"/>
      <c r="J3043" s="3"/>
    </row>
    <row r="3044" spans="5:10" x14ac:dyDescent="0.25">
      <c r="E3044" s="4"/>
      <c r="I3044" s="1"/>
      <c r="J3044" s="3"/>
    </row>
    <row r="3045" spans="5:10" x14ac:dyDescent="0.25">
      <c r="E3045" s="4"/>
      <c r="I3045" s="1"/>
      <c r="J3045" s="3"/>
    </row>
    <row r="3046" spans="5:10" x14ac:dyDescent="0.25">
      <c r="E3046" s="4"/>
      <c r="I3046" s="1"/>
      <c r="J3046" s="3"/>
    </row>
    <row r="3047" spans="5:10" x14ac:dyDescent="0.25">
      <c r="E3047" s="4"/>
      <c r="J3047" s="3"/>
    </row>
    <row r="3048" spans="5:10" x14ac:dyDescent="0.25">
      <c r="E3048" s="4"/>
      <c r="J3048" s="3"/>
    </row>
    <row r="3049" spans="5:10" x14ac:dyDescent="0.25">
      <c r="E3049" s="4"/>
      <c r="J3049" s="3"/>
    </row>
    <row r="3050" spans="5:10" x14ac:dyDescent="0.25">
      <c r="E3050" s="4"/>
      <c r="J3050" s="3"/>
    </row>
    <row r="3051" spans="5:10" x14ac:dyDescent="0.25">
      <c r="E3051" s="4"/>
      <c r="J3051" s="3"/>
    </row>
    <row r="3052" spans="5:10" x14ac:dyDescent="0.25">
      <c r="E3052" s="4"/>
      <c r="J3052" s="3"/>
    </row>
    <row r="3053" spans="5:10" x14ac:dyDescent="0.25">
      <c r="E3053" s="4"/>
      <c r="J3053" s="3"/>
    </row>
    <row r="3054" spans="5:10" x14ac:dyDescent="0.25">
      <c r="E3054" s="4"/>
      <c r="J3054" s="3"/>
    </row>
    <row r="3055" spans="5:10" x14ac:dyDescent="0.25">
      <c r="E3055" s="4"/>
      <c r="J3055" s="3"/>
    </row>
    <row r="3056" spans="5:10" x14ac:dyDescent="0.25">
      <c r="E3056" s="4"/>
      <c r="J3056" s="3"/>
    </row>
    <row r="3057" spans="5:10" x14ac:dyDescent="0.25">
      <c r="E3057" s="4"/>
      <c r="I3057" s="1"/>
      <c r="J3057" s="3"/>
    </row>
    <row r="3058" spans="5:10" x14ac:dyDescent="0.25">
      <c r="E3058" s="4"/>
      <c r="I3058" s="1"/>
      <c r="J3058" s="3"/>
    </row>
    <row r="3059" spans="5:10" x14ac:dyDescent="0.25">
      <c r="E3059" s="4"/>
      <c r="I3059" s="1"/>
      <c r="J3059" s="3"/>
    </row>
    <row r="3060" spans="5:10" x14ac:dyDescent="0.25">
      <c r="E3060" s="4"/>
      <c r="J3060" s="3"/>
    </row>
    <row r="3061" spans="5:10" x14ac:dyDescent="0.25">
      <c r="E3061" s="4"/>
      <c r="J3061" s="3"/>
    </row>
    <row r="3062" spans="5:10" x14ac:dyDescent="0.25">
      <c r="E3062" s="4"/>
      <c r="J3062" s="3"/>
    </row>
    <row r="3063" spans="5:10" x14ac:dyDescent="0.25">
      <c r="E3063" s="4"/>
      <c r="J3063" s="3"/>
    </row>
    <row r="3064" spans="5:10" x14ac:dyDescent="0.25">
      <c r="E3064" s="4"/>
      <c r="J3064" s="3"/>
    </row>
    <row r="3065" spans="5:10" x14ac:dyDescent="0.25">
      <c r="E3065" s="4"/>
      <c r="J3065" s="3"/>
    </row>
    <row r="3066" spans="5:10" x14ac:dyDescent="0.25">
      <c r="E3066" s="4"/>
      <c r="J3066" s="3"/>
    </row>
    <row r="3067" spans="5:10" x14ac:dyDescent="0.25">
      <c r="E3067" s="4"/>
      <c r="J3067" s="3"/>
    </row>
    <row r="3068" spans="5:10" x14ac:dyDescent="0.25">
      <c r="E3068" s="4"/>
      <c r="J3068" s="3"/>
    </row>
    <row r="3069" spans="5:10" x14ac:dyDescent="0.25">
      <c r="E3069" s="4"/>
      <c r="J3069" s="3"/>
    </row>
    <row r="3070" spans="5:10" x14ac:dyDescent="0.25">
      <c r="E3070" s="4"/>
      <c r="J3070" s="3"/>
    </row>
    <row r="3071" spans="5:10" x14ac:dyDescent="0.25">
      <c r="E3071" s="4"/>
      <c r="J3071" s="3"/>
    </row>
    <row r="3072" spans="5:10" x14ac:dyDescent="0.25">
      <c r="E3072" s="4"/>
      <c r="J3072" s="3"/>
    </row>
    <row r="3073" spans="5:10" x14ac:dyDescent="0.25">
      <c r="E3073" s="4"/>
      <c r="J3073" s="3"/>
    </row>
    <row r="3074" spans="5:10" x14ac:dyDescent="0.25">
      <c r="E3074" s="4"/>
      <c r="J3074" s="3"/>
    </row>
    <row r="3075" spans="5:10" x14ac:dyDescent="0.25">
      <c r="E3075" s="4"/>
      <c r="J3075" s="3"/>
    </row>
    <row r="3076" spans="5:10" x14ac:dyDescent="0.25">
      <c r="E3076" s="4"/>
      <c r="J3076" s="3"/>
    </row>
    <row r="3077" spans="5:10" x14ac:dyDescent="0.25">
      <c r="E3077" s="4"/>
      <c r="J3077" s="3"/>
    </row>
    <row r="3078" spans="5:10" x14ac:dyDescent="0.25">
      <c r="E3078" s="4"/>
      <c r="J3078" s="3"/>
    </row>
    <row r="3079" spans="5:10" x14ac:dyDescent="0.25">
      <c r="E3079" s="4"/>
      <c r="J3079" s="3"/>
    </row>
    <row r="3080" spans="5:10" x14ac:dyDescent="0.25">
      <c r="E3080" s="4"/>
      <c r="J3080" s="3"/>
    </row>
    <row r="3081" spans="5:10" x14ac:dyDescent="0.25">
      <c r="E3081" s="4"/>
      <c r="J3081" s="3"/>
    </row>
    <row r="3082" spans="5:10" x14ac:dyDescent="0.25">
      <c r="E3082" s="4"/>
      <c r="J3082" s="3"/>
    </row>
    <row r="3083" spans="5:10" x14ac:dyDescent="0.25">
      <c r="E3083" s="4"/>
      <c r="J3083" s="3"/>
    </row>
    <row r="3084" spans="5:10" x14ac:dyDescent="0.25">
      <c r="E3084" s="4"/>
      <c r="J3084" s="3"/>
    </row>
    <row r="3085" spans="5:10" x14ac:dyDescent="0.25">
      <c r="E3085" s="4"/>
      <c r="J3085" s="3"/>
    </row>
    <row r="3086" spans="5:10" x14ac:dyDescent="0.25">
      <c r="E3086" s="4"/>
      <c r="J3086" s="3"/>
    </row>
    <row r="3087" spans="5:10" x14ac:dyDescent="0.25">
      <c r="E3087" s="4"/>
      <c r="J3087" s="3"/>
    </row>
    <row r="3088" spans="5:10" x14ac:dyDescent="0.25">
      <c r="E3088" s="4"/>
      <c r="J3088" s="3"/>
    </row>
    <row r="3089" spans="5:10" x14ac:dyDescent="0.25">
      <c r="E3089" s="4"/>
      <c r="J3089" s="3"/>
    </row>
    <row r="3090" spans="5:10" x14ac:dyDescent="0.25">
      <c r="E3090" s="4"/>
      <c r="J3090" s="3"/>
    </row>
    <row r="3091" spans="5:10" x14ac:dyDescent="0.25">
      <c r="E3091" s="4"/>
      <c r="J3091" s="3"/>
    </row>
    <row r="3092" spans="5:10" x14ac:dyDescent="0.25">
      <c r="E3092" s="4"/>
      <c r="I3092" s="1"/>
      <c r="J3092" s="3"/>
    </row>
    <row r="3093" spans="5:10" x14ac:dyDescent="0.25">
      <c r="E3093" s="4"/>
      <c r="I3093" s="1"/>
      <c r="J3093" s="3"/>
    </row>
    <row r="3094" spans="5:10" x14ac:dyDescent="0.25">
      <c r="E3094" s="4"/>
      <c r="I3094" s="1"/>
      <c r="J3094" s="3"/>
    </row>
    <row r="3095" spans="5:10" x14ac:dyDescent="0.25">
      <c r="E3095" s="4"/>
      <c r="I3095" s="1"/>
      <c r="J3095" s="3"/>
    </row>
    <row r="3096" spans="5:10" x14ac:dyDescent="0.25">
      <c r="E3096" s="4"/>
      <c r="I3096" s="1"/>
      <c r="J3096" s="3"/>
    </row>
    <row r="3097" spans="5:10" x14ac:dyDescent="0.25">
      <c r="E3097" s="4"/>
      <c r="I3097" s="1"/>
      <c r="J3097" s="3"/>
    </row>
    <row r="3098" spans="5:10" x14ac:dyDescent="0.25">
      <c r="E3098" s="4"/>
      <c r="I3098" s="1"/>
      <c r="J3098" s="3"/>
    </row>
    <row r="3099" spans="5:10" x14ac:dyDescent="0.25">
      <c r="E3099" s="4"/>
      <c r="I3099" s="1"/>
      <c r="J3099" s="3"/>
    </row>
    <row r="3100" spans="5:10" x14ac:dyDescent="0.25">
      <c r="E3100" s="4"/>
      <c r="I3100" s="1"/>
      <c r="J3100" s="3"/>
    </row>
    <row r="3101" spans="5:10" x14ac:dyDescent="0.25">
      <c r="E3101" s="4"/>
      <c r="I3101" s="1"/>
      <c r="J3101" s="3"/>
    </row>
    <row r="3102" spans="5:10" x14ac:dyDescent="0.25">
      <c r="E3102" s="4"/>
      <c r="I3102" s="1"/>
      <c r="J3102" s="3"/>
    </row>
    <row r="3103" spans="5:10" x14ac:dyDescent="0.25">
      <c r="E3103" s="4"/>
      <c r="I3103" s="1"/>
      <c r="J3103" s="3"/>
    </row>
    <row r="3104" spans="5:10" x14ac:dyDescent="0.25">
      <c r="E3104" s="4"/>
      <c r="I3104" s="1"/>
      <c r="J3104" s="3"/>
    </row>
    <row r="3105" spans="5:10" x14ac:dyDescent="0.25">
      <c r="E3105" s="4"/>
      <c r="I3105" s="1"/>
      <c r="J3105" s="3"/>
    </row>
    <row r="3106" spans="5:10" x14ac:dyDescent="0.25">
      <c r="E3106" s="4"/>
      <c r="I3106" s="1"/>
      <c r="J3106" s="3"/>
    </row>
    <row r="3107" spans="5:10" x14ac:dyDescent="0.25">
      <c r="E3107" s="4"/>
      <c r="I3107" s="1"/>
      <c r="J3107" s="3"/>
    </row>
    <row r="3108" spans="5:10" x14ac:dyDescent="0.25">
      <c r="E3108" s="4"/>
      <c r="I3108" s="1"/>
      <c r="J3108" s="3"/>
    </row>
    <row r="3109" spans="5:10" x14ac:dyDescent="0.25">
      <c r="E3109" s="4"/>
      <c r="I3109" s="1"/>
      <c r="J3109" s="3"/>
    </row>
    <row r="3110" spans="5:10" x14ac:dyDescent="0.25">
      <c r="E3110" s="4"/>
      <c r="I3110" s="1"/>
      <c r="J3110" s="3"/>
    </row>
    <row r="3111" spans="5:10" x14ac:dyDescent="0.25">
      <c r="E3111" s="4"/>
      <c r="I3111" s="1"/>
      <c r="J3111" s="3"/>
    </row>
    <row r="3112" spans="5:10" x14ac:dyDescent="0.25">
      <c r="E3112" s="4"/>
      <c r="I3112" s="1"/>
      <c r="J3112" s="3"/>
    </row>
    <row r="3113" spans="5:10" x14ac:dyDescent="0.25">
      <c r="E3113" s="4"/>
      <c r="I3113" s="1"/>
      <c r="J3113" s="3"/>
    </row>
    <row r="3114" spans="5:10" x14ac:dyDescent="0.25">
      <c r="E3114" s="4"/>
      <c r="I3114" s="1"/>
      <c r="J3114" s="3"/>
    </row>
    <row r="3115" spans="5:10" x14ac:dyDescent="0.25">
      <c r="E3115" s="4"/>
      <c r="I3115" s="1"/>
      <c r="J3115" s="3"/>
    </row>
    <row r="3116" spans="5:10" x14ac:dyDescent="0.25">
      <c r="E3116" s="4"/>
      <c r="I3116" s="1"/>
      <c r="J3116" s="3"/>
    </row>
    <row r="3117" spans="5:10" x14ac:dyDescent="0.25">
      <c r="E3117" s="4"/>
      <c r="I3117" s="1"/>
      <c r="J3117" s="3"/>
    </row>
    <row r="3118" spans="5:10" x14ac:dyDescent="0.25">
      <c r="E3118" s="4"/>
      <c r="I3118" s="1"/>
      <c r="J3118" s="3"/>
    </row>
    <row r="3119" spans="5:10" x14ac:dyDescent="0.25">
      <c r="E3119" s="4"/>
      <c r="I3119" s="1"/>
      <c r="J3119" s="3"/>
    </row>
    <row r="3120" spans="5:10" x14ac:dyDescent="0.25">
      <c r="E3120" s="4"/>
      <c r="I3120" s="1"/>
      <c r="J3120" s="3"/>
    </row>
    <row r="3121" spans="5:10" x14ac:dyDescent="0.25">
      <c r="E3121" s="4"/>
      <c r="I3121" s="1"/>
      <c r="J3121" s="3"/>
    </row>
    <row r="3122" spans="5:10" x14ac:dyDescent="0.25">
      <c r="E3122" s="4"/>
      <c r="I3122" s="1"/>
      <c r="J3122" s="3"/>
    </row>
    <row r="3123" spans="5:10" x14ac:dyDescent="0.25">
      <c r="E3123" s="4"/>
      <c r="I3123" s="1"/>
      <c r="J3123" s="3"/>
    </row>
    <row r="3124" spans="5:10" x14ac:dyDescent="0.25">
      <c r="E3124" s="4"/>
      <c r="I3124" s="1"/>
      <c r="J3124" s="3"/>
    </row>
    <row r="3125" spans="5:10" x14ac:dyDescent="0.25">
      <c r="E3125" s="4"/>
      <c r="I3125" s="1"/>
      <c r="J3125" s="3"/>
    </row>
    <row r="3126" spans="5:10" x14ac:dyDescent="0.25">
      <c r="E3126" s="4"/>
      <c r="I3126" s="1"/>
      <c r="J3126" s="3"/>
    </row>
    <row r="3127" spans="5:10" x14ac:dyDescent="0.25">
      <c r="E3127" s="4"/>
      <c r="I3127" s="1"/>
      <c r="J3127" s="3"/>
    </row>
    <row r="3128" spans="5:10" x14ac:dyDescent="0.25">
      <c r="E3128" s="4"/>
      <c r="I3128" s="1"/>
      <c r="J3128" s="3"/>
    </row>
    <row r="3129" spans="5:10" x14ac:dyDescent="0.25">
      <c r="E3129" s="4"/>
      <c r="I3129" s="1"/>
      <c r="J3129" s="3"/>
    </row>
    <row r="3130" spans="5:10" x14ac:dyDescent="0.25">
      <c r="E3130" s="4"/>
      <c r="I3130" s="1"/>
      <c r="J3130" s="3"/>
    </row>
    <row r="3131" spans="5:10" x14ac:dyDescent="0.25">
      <c r="E3131" s="4"/>
      <c r="I3131" s="1"/>
      <c r="J3131" s="3"/>
    </row>
    <row r="3132" spans="5:10" x14ac:dyDescent="0.25">
      <c r="E3132" s="4"/>
      <c r="I3132" s="1"/>
      <c r="J3132" s="3"/>
    </row>
    <row r="3133" spans="5:10" x14ac:dyDescent="0.25">
      <c r="E3133" s="4"/>
      <c r="I3133" s="1"/>
      <c r="J3133" s="3"/>
    </row>
    <row r="3134" spans="5:10" x14ac:dyDescent="0.25">
      <c r="E3134" s="4"/>
      <c r="I3134" s="1"/>
      <c r="J3134" s="3"/>
    </row>
    <row r="3135" spans="5:10" x14ac:dyDescent="0.25">
      <c r="E3135" s="4"/>
      <c r="I3135" s="1"/>
      <c r="J3135" s="3"/>
    </row>
    <row r="3136" spans="5:10" x14ac:dyDescent="0.25">
      <c r="E3136" s="4"/>
      <c r="I3136" s="1"/>
      <c r="J3136" s="3"/>
    </row>
    <row r="3137" spans="5:10" x14ac:dyDescent="0.25">
      <c r="E3137" s="4"/>
      <c r="I3137" s="1"/>
      <c r="J3137" s="3"/>
    </row>
    <row r="3138" spans="5:10" x14ac:dyDescent="0.25">
      <c r="E3138" s="4"/>
      <c r="I3138" s="1"/>
      <c r="J3138" s="3"/>
    </row>
    <row r="3139" spans="5:10" x14ac:dyDescent="0.25">
      <c r="E3139" s="4"/>
      <c r="I3139" s="1"/>
      <c r="J3139" s="3"/>
    </row>
    <row r="3140" spans="5:10" x14ac:dyDescent="0.25">
      <c r="E3140" s="4"/>
      <c r="I3140" s="1"/>
      <c r="J3140" s="3"/>
    </row>
    <row r="3141" spans="5:10" x14ac:dyDescent="0.25">
      <c r="E3141" s="4"/>
      <c r="I3141" s="1"/>
      <c r="J3141" s="3"/>
    </row>
    <row r="3142" spans="5:10" x14ac:dyDescent="0.25">
      <c r="E3142" s="4"/>
      <c r="I3142" s="1"/>
      <c r="J3142" s="3"/>
    </row>
    <row r="3143" spans="5:10" x14ac:dyDescent="0.25">
      <c r="E3143" s="4"/>
      <c r="I3143" s="1"/>
      <c r="J3143" s="3"/>
    </row>
    <row r="3144" spans="5:10" x14ac:dyDescent="0.25">
      <c r="E3144" s="4"/>
      <c r="I3144" s="1"/>
      <c r="J3144" s="3"/>
    </row>
    <row r="3145" spans="5:10" x14ac:dyDescent="0.25">
      <c r="E3145" s="4"/>
      <c r="I3145" s="1"/>
      <c r="J3145" s="3"/>
    </row>
    <row r="3146" spans="5:10" x14ac:dyDescent="0.25">
      <c r="E3146" s="4"/>
      <c r="I3146" s="1"/>
      <c r="J3146" s="3"/>
    </row>
    <row r="3147" spans="5:10" x14ac:dyDescent="0.25">
      <c r="E3147" s="4"/>
      <c r="I3147" s="1"/>
      <c r="J3147" s="3"/>
    </row>
    <row r="3148" spans="5:10" x14ac:dyDescent="0.25">
      <c r="E3148" s="4"/>
      <c r="I3148" s="1"/>
      <c r="J3148" s="3"/>
    </row>
    <row r="3149" spans="5:10" x14ac:dyDescent="0.25">
      <c r="E3149" s="4"/>
      <c r="I3149" s="1"/>
      <c r="J3149" s="3"/>
    </row>
    <row r="3150" spans="5:10" x14ac:dyDescent="0.25">
      <c r="E3150" s="4"/>
      <c r="I3150" s="1"/>
      <c r="J3150" s="3"/>
    </row>
    <row r="3151" spans="5:10" x14ac:dyDescent="0.25">
      <c r="E3151" s="4"/>
      <c r="I3151" s="1"/>
      <c r="J3151" s="3"/>
    </row>
    <row r="3152" spans="5:10" x14ac:dyDescent="0.25">
      <c r="E3152" s="4"/>
      <c r="I3152" s="1"/>
      <c r="J3152" s="3"/>
    </row>
    <row r="3153" spans="5:10" x14ac:dyDescent="0.25">
      <c r="E3153" s="4"/>
      <c r="I3153" s="1"/>
      <c r="J3153" s="3"/>
    </row>
    <row r="3154" spans="5:10" x14ac:dyDescent="0.25">
      <c r="E3154" s="4"/>
      <c r="I3154" s="1"/>
      <c r="J3154" s="3"/>
    </row>
    <row r="3155" spans="5:10" x14ac:dyDescent="0.25">
      <c r="E3155" s="4"/>
      <c r="I3155" s="1"/>
      <c r="J3155" s="3"/>
    </row>
    <row r="3156" spans="5:10" x14ac:dyDescent="0.25">
      <c r="E3156" s="4"/>
      <c r="I3156" s="1"/>
      <c r="J3156" s="3"/>
    </row>
    <row r="3157" spans="5:10" x14ac:dyDescent="0.25">
      <c r="E3157" s="4"/>
      <c r="I3157" s="1"/>
      <c r="J3157" s="3"/>
    </row>
    <row r="3158" spans="5:10" x14ac:dyDescent="0.25">
      <c r="E3158" s="4"/>
      <c r="I3158" s="1"/>
      <c r="J3158" s="3"/>
    </row>
    <row r="3159" spans="5:10" x14ac:dyDescent="0.25">
      <c r="E3159" s="4"/>
      <c r="I3159" s="1"/>
      <c r="J3159" s="3"/>
    </row>
    <row r="3160" spans="5:10" x14ac:dyDescent="0.25">
      <c r="E3160" s="4"/>
      <c r="I3160" s="1"/>
      <c r="J3160" s="3"/>
    </row>
    <row r="3161" spans="5:10" x14ac:dyDescent="0.25">
      <c r="E3161" s="4"/>
      <c r="I3161" s="1"/>
      <c r="J3161" s="3"/>
    </row>
    <row r="3162" spans="5:10" x14ac:dyDescent="0.25">
      <c r="E3162" s="4"/>
      <c r="I3162" s="1"/>
      <c r="J3162" s="3"/>
    </row>
    <row r="3163" spans="5:10" x14ac:dyDescent="0.25">
      <c r="E3163" s="4"/>
      <c r="I3163" s="1"/>
      <c r="J3163" s="3"/>
    </row>
    <row r="3164" spans="5:10" x14ac:dyDescent="0.25">
      <c r="E3164" s="4"/>
      <c r="I3164" s="1"/>
      <c r="J3164" s="3"/>
    </row>
    <row r="3165" spans="5:10" x14ac:dyDescent="0.25">
      <c r="E3165" s="4"/>
      <c r="I3165" s="1"/>
      <c r="J3165" s="3"/>
    </row>
    <row r="3166" spans="5:10" x14ac:dyDescent="0.25">
      <c r="E3166" s="4"/>
      <c r="I3166" s="1"/>
      <c r="J3166" s="3"/>
    </row>
    <row r="3167" spans="5:10" x14ac:dyDescent="0.25">
      <c r="E3167" s="4"/>
      <c r="I3167" s="1"/>
      <c r="J3167" s="3"/>
    </row>
    <row r="3168" spans="5:10" x14ac:dyDescent="0.25">
      <c r="E3168" s="4"/>
      <c r="I3168" s="1"/>
      <c r="J3168" s="3"/>
    </row>
    <row r="3169" spans="5:10" x14ac:dyDescent="0.25">
      <c r="E3169" s="4"/>
      <c r="I3169" s="1"/>
      <c r="J3169" s="3"/>
    </row>
    <row r="3170" spans="5:10" x14ac:dyDescent="0.25">
      <c r="E3170" s="4"/>
      <c r="I3170" s="1"/>
      <c r="J3170" s="3"/>
    </row>
    <row r="3171" spans="5:10" x14ac:dyDescent="0.25">
      <c r="E3171" s="4"/>
      <c r="I3171" s="1"/>
      <c r="J3171" s="3"/>
    </row>
    <row r="3172" spans="5:10" x14ac:dyDescent="0.25">
      <c r="E3172" s="4"/>
      <c r="I3172" s="1"/>
      <c r="J3172" s="3"/>
    </row>
    <row r="3173" spans="5:10" x14ac:dyDescent="0.25">
      <c r="E3173" s="4"/>
      <c r="I3173" s="1"/>
      <c r="J3173" s="3"/>
    </row>
    <row r="3174" spans="5:10" x14ac:dyDescent="0.25">
      <c r="E3174" s="4"/>
      <c r="I3174" s="1"/>
      <c r="J3174" s="3"/>
    </row>
    <row r="3175" spans="5:10" x14ac:dyDescent="0.25">
      <c r="E3175" s="4"/>
      <c r="I3175" s="1"/>
      <c r="J3175" s="3"/>
    </row>
    <row r="3176" spans="5:10" x14ac:dyDescent="0.25">
      <c r="E3176" s="4"/>
      <c r="I3176" s="1"/>
      <c r="J3176" s="3"/>
    </row>
    <row r="3177" spans="5:10" x14ac:dyDescent="0.25">
      <c r="E3177" s="4"/>
      <c r="I3177" s="1"/>
      <c r="J3177" s="3"/>
    </row>
    <row r="3178" spans="5:10" x14ac:dyDescent="0.25">
      <c r="E3178" s="4"/>
      <c r="I3178" s="1"/>
      <c r="J3178" s="3"/>
    </row>
    <row r="3179" spans="5:10" x14ac:dyDescent="0.25">
      <c r="E3179" s="4"/>
      <c r="I3179" s="1"/>
      <c r="J3179" s="3"/>
    </row>
    <row r="3180" spans="5:10" x14ac:dyDescent="0.25">
      <c r="E3180" s="4"/>
      <c r="I3180" s="1"/>
      <c r="J3180" s="3"/>
    </row>
    <row r="3181" spans="5:10" x14ac:dyDescent="0.25">
      <c r="E3181" s="4"/>
      <c r="I3181" s="1"/>
      <c r="J3181" s="3"/>
    </row>
    <row r="3182" spans="5:10" x14ac:dyDescent="0.25">
      <c r="E3182" s="4"/>
      <c r="I3182" s="1"/>
      <c r="J3182" s="3"/>
    </row>
    <row r="3183" spans="5:10" x14ac:dyDescent="0.25">
      <c r="E3183" s="4"/>
      <c r="I3183" s="1"/>
      <c r="J3183" s="3"/>
    </row>
    <row r="3184" spans="5:10" x14ac:dyDescent="0.25">
      <c r="E3184" s="4"/>
      <c r="I3184" s="1"/>
      <c r="J3184" s="3"/>
    </row>
    <row r="3185" spans="5:10" x14ac:dyDescent="0.25">
      <c r="E3185" s="4"/>
      <c r="I3185" s="1"/>
      <c r="J3185" s="3"/>
    </row>
    <row r="3186" spans="5:10" x14ac:dyDescent="0.25">
      <c r="E3186" s="4"/>
      <c r="I3186" s="1"/>
      <c r="J3186" s="3"/>
    </row>
    <row r="3187" spans="5:10" x14ac:dyDescent="0.25">
      <c r="E3187" s="4"/>
      <c r="I3187" s="1"/>
      <c r="J3187" s="3"/>
    </row>
    <row r="3188" spans="5:10" x14ac:dyDescent="0.25">
      <c r="E3188" s="4"/>
      <c r="I3188" s="1"/>
      <c r="J3188" s="3"/>
    </row>
    <row r="3189" spans="5:10" x14ac:dyDescent="0.25">
      <c r="E3189" s="4"/>
      <c r="I3189" s="1"/>
      <c r="J3189" s="3"/>
    </row>
    <row r="3190" spans="5:10" x14ac:dyDescent="0.25">
      <c r="E3190" s="4"/>
      <c r="I3190" s="1"/>
      <c r="J3190" s="3"/>
    </row>
    <row r="3191" spans="5:10" x14ac:dyDescent="0.25">
      <c r="E3191" s="4"/>
      <c r="I3191" s="1"/>
      <c r="J3191" s="3"/>
    </row>
    <row r="3192" spans="5:10" x14ac:dyDescent="0.25">
      <c r="E3192" s="4"/>
      <c r="I3192" s="1"/>
      <c r="J3192" s="3"/>
    </row>
    <row r="3193" spans="5:10" x14ac:dyDescent="0.25">
      <c r="E3193" s="4"/>
      <c r="I3193" s="1"/>
      <c r="J3193" s="3"/>
    </row>
    <row r="3194" spans="5:10" x14ac:dyDescent="0.25">
      <c r="E3194" s="4"/>
      <c r="I3194" s="1"/>
      <c r="J3194" s="3"/>
    </row>
    <row r="3195" spans="5:10" x14ac:dyDescent="0.25">
      <c r="E3195" s="4"/>
      <c r="I3195" s="1"/>
      <c r="J3195" s="3"/>
    </row>
    <row r="3196" spans="5:10" x14ac:dyDescent="0.25">
      <c r="E3196" s="4"/>
      <c r="I3196" s="1"/>
      <c r="J3196" s="3"/>
    </row>
    <row r="3197" spans="5:10" x14ac:dyDescent="0.25">
      <c r="E3197" s="4"/>
      <c r="I3197" s="1"/>
      <c r="J3197" s="3"/>
    </row>
    <row r="3198" spans="5:10" x14ac:dyDescent="0.25">
      <c r="E3198" s="4"/>
      <c r="I3198" s="1"/>
      <c r="J3198" s="3"/>
    </row>
    <row r="3199" spans="5:10" x14ac:dyDescent="0.25">
      <c r="E3199" s="4"/>
      <c r="I3199" s="1"/>
      <c r="J3199" s="3"/>
    </row>
    <row r="3200" spans="5:10" x14ac:dyDescent="0.25">
      <c r="E3200" s="4"/>
      <c r="I3200" s="1"/>
      <c r="J3200" s="3"/>
    </row>
    <row r="3201" spans="5:10" x14ac:dyDescent="0.25">
      <c r="E3201" s="4"/>
      <c r="I3201" s="1"/>
      <c r="J3201" s="3"/>
    </row>
    <row r="3202" spans="5:10" x14ac:dyDescent="0.25">
      <c r="E3202" s="4"/>
      <c r="I3202" s="1"/>
      <c r="J3202" s="3"/>
    </row>
    <row r="3203" spans="5:10" x14ac:dyDescent="0.25">
      <c r="E3203" s="4"/>
      <c r="I3203" s="1"/>
      <c r="J3203" s="3"/>
    </row>
    <row r="3204" spans="5:10" x14ac:dyDescent="0.25">
      <c r="E3204" s="4"/>
      <c r="I3204" s="1"/>
      <c r="J3204" s="3"/>
    </row>
    <row r="3205" spans="5:10" x14ac:dyDescent="0.25">
      <c r="E3205" s="4"/>
      <c r="I3205" s="1"/>
      <c r="J3205" s="3"/>
    </row>
    <row r="3206" spans="5:10" x14ac:dyDescent="0.25">
      <c r="E3206" s="4"/>
      <c r="I3206" s="1"/>
      <c r="J3206" s="3"/>
    </row>
    <row r="3207" spans="5:10" x14ac:dyDescent="0.25">
      <c r="E3207" s="4"/>
      <c r="I3207" s="1"/>
      <c r="J3207" s="3"/>
    </row>
    <row r="3208" spans="5:10" x14ac:dyDescent="0.25">
      <c r="E3208" s="4"/>
      <c r="I3208" s="1"/>
      <c r="J3208" s="3"/>
    </row>
    <row r="3209" spans="5:10" x14ac:dyDescent="0.25">
      <c r="E3209" s="4"/>
      <c r="I3209" s="1"/>
      <c r="J3209" s="3"/>
    </row>
    <row r="3210" spans="5:10" x14ac:dyDescent="0.25">
      <c r="E3210" s="4"/>
      <c r="I3210" s="1"/>
      <c r="J3210" s="3"/>
    </row>
    <row r="3211" spans="5:10" x14ac:dyDescent="0.25">
      <c r="E3211" s="4"/>
      <c r="I3211" s="1"/>
      <c r="J3211" s="3"/>
    </row>
    <row r="3212" spans="5:10" x14ac:dyDescent="0.25">
      <c r="E3212" s="4"/>
      <c r="I3212" s="1"/>
      <c r="J3212" s="3"/>
    </row>
    <row r="3213" spans="5:10" x14ac:dyDescent="0.25">
      <c r="E3213" s="4"/>
      <c r="I3213" s="1"/>
      <c r="J3213" s="3"/>
    </row>
    <row r="3214" spans="5:10" x14ac:dyDescent="0.25">
      <c r="E3214" s="4"/>
      <c r="I3214" s="1"/>
      <c r="J3214" s="3"/>
    </row>
    <row r="3215" spans="5:10" x14ac:dyDescent="0.25">
      <c r="E3215" s="4"/>
      <c r="I3215" s="1"/>
      <c r="J3215" s="3"/>
    </row>
    <row r="3216" spans="5:10" x14ac:dyDescent="0.25">
      <c r="E3216" s="4"/>
      <c r="I3216" s="1"/>
      <c r="J3216" s="3"/>
    </row>
    <row r="3217" spans="5:10" x14ac:dyDescent="0.25">
      <c r="E3217" s="4"/>
      <c r="I3217" s="1"/>
      <c r="J3217" s="3"/>
    </row>
    <row r="3218" spans="5:10" x14ac:dyDescent="0.25">
      <c r="E3218" s="4"/>
      <c r="I3218" s="1"/>
      <c r="J3218" s="3"/>
    </row>
    <row r="3219" spans="5:10" x14ac:dyDescent="0.25">
      <c r="E3219" s="4"/>
      <c r="I3219" s="1"/>
      <c r="J3219" s="3"/>
    </row>
    <row r="3220" spans="5:10" x14ac:dyDescent="0.25">
      <c r="E3220" s="4"/>
      <c r="I3220" s="1"/>
      <c r="J3220" s="3"/>
    </row>
    <row r="3221" spans="5:10" x14ac:dyDescent="0.25">
      <c r="E3221" s="4"/>
      <c r="I3221" s="1"/>
      <c r="J3221" s="3"/>
    </row>
    <row r="3222" spans="5:10" x14ac:dyDescent="0.25">
      <c r="E3222" s="4"/>
      <c r="I3222" s="1"/>
      <c r="J3222" s="3"/>
    </row>
    <row r="3223" spans="5:10" x14ac:dyDescent="0.25">
      <c r="E3223" s="4"/>
      <c r="I3223" s="1"/>
      <c r="J3223" s="3"/>
    </row>
    <row r="3224" spans="5:10" x14ac:dyDescent="0.25">
      <c r="E3224" s="4"/>
      <c r="I3224" s="1"/>
      <c r="J3224" s="3"/>
    </row>
    <row r="3225" spans="5:10" x14ac:dyDescent="0.25">
      <c r="E3225" s="4"/>
      <c r="I3225" s="1"/>
      <c r="J3225" s="3"/>
    </row>
    <row r="3226" spans="5:10" x14ac:dyDescent="0.25">
      <c r="E3226" s="4"/>
      <c r="I3226" s="1"/>
      <c r="J3226" s="3"/>
    </row>
    <row r="3227" spans="5:10" x14ac:dyDescent="0.25">
      <c r="E3227" s="4"/>
      <c r="I3227" s="1"/>
      <c r="J3227" s="3"/>
    </row>
    <row r="3228" spans="5:10" x14ac:dyDescent="0.25">
      <c r="E3228" s="4"/>
      <c r="I3228" s="1"/>
      <c r="J3228" s="3"/>
    </row>
    <row r="3229" spans="5:10" x14ac:dyDescent="0.25">
      <c r="E3229" s="4"/>
      <c r="I3229" s="1"/>
      <c r="J3229" s="3"/>
    </row>
    <row r="3230" spans="5:10" x14ac:dyDescent="0.25">
      <c r="E3230" s="4"/>
      <c r="I3230" s="1"/>
      <c r="J3230" s="3"/>
    </row>
    <row r="3231" spans="5:10" x14ac:dyDescent="0.25">
      <c r="E3231" s="4"/>
      <c r="I3231" s="1"/>
      <c r="J3231" s="3"/>
    </row>
    <row r="3232" spans="5:10" x14ac:dyDescent="0.25">
      <c r="E3232" s="4"/>
      <c r="I3232" s="1"/>
      <c r="J3232" s="3"/>
    </row>
    <row r="3233" spans="5:10" x14ac:dyDescent="0.25">
      <c r="E3233" s="4"/>
      <c r="I3233" s="1"/>
      <c r="J3233" s="3"/>
    </row>
    <row r="3234" spans="5:10" x14ac:dyDescent="0.25">
      <c r="E3234" s="4"/>
      <c r="I3234" s="1"/>
      <c r="J3234" s="3"/>
    </row>
    <row r="3235" spans="5:10" x14ac:dyDescent="0.25">
      <c r="E3235" s="4"/>
      <c r="I3235" s="1"/>
      <c r="J3235" s="3"/>
    </row>
    <row r="3236" spans="5:10" x14ac:dyDescent="0.25">
      <c r="E3236" s="4"/>
      <c r="I3236" s="1"/>
      <c r="J3236" s="3"/>
    </row>
    <row r="3237" spans="5:10" x14ac:dyDescent="0.25">
      <c r="E3237" s="4"/>
      <c r="I3237" s="1"/>
      <c r="J3237" s="3"/>
    </row>
    <row r="3238" spans="5:10" x14ac:dyDescent="0.25">
      <c r="E3238" s="4"/>
      <c r="I3238" s="1"/>
      <c r="J3238" s="3"/>
    </row>
    <row r="3239" spans="5:10" x14ac:dyDescent="0.25">
      <c r="E3239" s="4"/>
      <c r="I3239" s="1"/>
      <c r="J3239" s="3"/>
    </row>
    <row r="3240" spans="5:10" x14ac:dyDescent="0.25">
      <c r="E3240" s="4"/>
      <c r="I3240" s="1"/>
      <c r="J3240" s="3"/>
    </row>
    <row r="3241" spans="5:10" x14ac:dyDescent="0.25">
      <c r="E3241" s="4"/>
      <c r="I3241" s="1"/>
      <c r="J3241" s="3"/>
    </row>
    <row r="3242" spans="5:10" x14ac:dyDescent="0.25">
      <c r="E3242" s="4"/>
      <c r="I3242" s="1"/>
      <c r="J3242" s="3"/>
    </row>
    <row r="3243" spans="5:10" x14ac:dyDescent="0.25">
      <c r="E3243" s="4"/>
      <c r="I3243" s="1"/>
      <c r="J3243" s="3"/>
    </row>
    <row r="3244" spans="5:10" x14ac:dyDescent="0.25">
      <c r="E3244" s="4"/>
      <c r="I3244" s="1"/>
      <c r="J3244" s="3"/>
    </row>
    <row r="3245" spans="5:10" x14ac:dyDescent="0.25">
      <c r="E3245" s="4"/>
      <c r="I3245" s="1"/>
      <c r="J3245" s="3"/>
    </row>
    <row r="3246" spans="5:10" x14ac:dyDescent="0.25">
      <c r="E3246" s="4"/>
      <c r="I3246" s="1"/>
      <c r="J3246" s="3"/>
    </row>
    <row r="3247" spans="5:10" x14ac:dyDescent="0.25">
      <c r="E3247" s="4"/>
      <c r="I3247" s="1"/>
      <c r="J3247" s="3"/>
    </row>
    <row r="3248" spans="5:10" x14ac:dyDescent="0.25">
      <c r="E3248" s="4"/>
      <c r="I3248" s="1"/>
      <c r="J3248" s="3"/>
    </row>
    <row r="3249" spans="5:10" x14ac:dyDescent="0.25">
      <c r="E3249" s="4"/>
      <c r="I3249" s="1"/>
      <c r="J3249" s="3"/>
    </row>
    <row r="3250" spans="5:10" x14ac:dyDescent="0.25">
      <c r="E3250" s="4"/>
      <c r="I3250" s="1"/>
      <c r="J3250" s="3"/>
    </row>
    <row r="3251" spans="5:10" x14ac:dyDescent="0.25">
      <c r="E3251" s="4"/>
      <c r="I3251" s="1"/>
      <c r="J3251" s="3"/>
    </row>
    <row r="3252" spans="5:10" x14ac:dyDescent="0.25">
      <c r="E3252" s="4"/>
      <c r="I3252" s="1"/>
      <c r="J3252" s="3"/>
    </row>
    <row r="3253" spans="5:10" x14ac:dyDescent="0.25">
      <c r="E3253" s="4"/>
      <c r="I3253" s="1"/>
      <c r="J3253" s="3"/>
    </row>
    <row r="3254" spans="5:10" x14ac:dyDescent="0.25">
      <c r="E3254" s="4"/>
      <c r="I3254" s="1"/>
      <c r="J3254" s="3"/>
    </row>
    <row r="3255" spans="5:10" x14ac:dyDescent="0.25">
      <c r="E3255" s="4"/>
      <c r="I3255" s="1"/>
      <c r="J3255" s="3"/>
    </row>
    <row r="3256" spans="5:10" x14ac:dyDescent="0.25">
      <c r="E3256" s="4"/>
      <c r="I3256" s="1"/>
      <c r="J3256" s="3"/>
    </row>
    <row r="3257" spans="5:10" x14ac:dyDescent="0.25">
      <c r="E3257" s="4"/>
      <c r="I3257" s="1"/>
      <c r="J3257" s="3"/>
    </row>
    <row r="3258" spans="5:10" x14ac:dyDescent="0.25">
      <c r="E3258" s="4"/>
      <c r="I3258" s="1"/>
      <c r="J3258" s="3"/>
    </row>
    <row r="3259" spans="5:10" x14ac:dyDescent="0.25">
      <c r="E3259" s="4"/>
      <c r="I3259" s="1"/>
      <c r="J3259" s="3"/>
    </row>
    <row r="3260" spans="5:10" x14ac:dyDescent="0.25">
      <c r="E3260" s="4"/>
      <c r="I3260" s="1"/>
      <c r="J3260" s="3"/>
    </row>
    <row r="3261" spans="5:10" x14ac:dyDescent="0.25">
      <c r="E3261" s="4"/>
      <c r="I3261" s="1"/>
      <c r="J3261" s="3"/>
    </row>
    <row r="3262" spans="5:10" x14ac:dyDescent="0.25">
      <c r="E3262" s="4"/>
      <c r="I3262" s="1"/>
      <c r="J3262" s="3"/>
    </row>
    <row r="3263" spans="5:10" x14ac:dyDescent="0.25">
      <c r="E3263" s="4"/>
      <c r="I3263" s="1"/>
      <c r="J3263" s="3"/>
    </row>
    <row r="3264" spans="5:10" x14ac:dyDescent="0.25">
      <c r="E3264" s="4"/>
      <c r="I3264" s="1"/>
      <c r="J3264" s="3"/>
    </row>
    <row r="3265" spans="5:10" x14ac:dyDescent="0.25">
      <c r="E3265" s="4"/>
      <c r="I3265" s="1"/>
      <c r="J3265" s="3"/>
    </row>
    <row r="3266" spans="5:10" x14ac:dyDescent="0.25">
      <c r="E3266" s="4"/>
      <c r="I3266" s="1"/>
      <c r="J3266" s="3"/>
    </row>
    <row r="3267" spans="5:10" x14ac:dyDescent="0.25">
      <c r="E3267" s="4"/>
      <c r="I3267" s="1"/>
      <c r="J3267" s="3"/>
    </row>
    <row r="3268" spans="5:10" x14ac:dyDescent="0.25">
      <c r="E3268" s="4"/>
      <c r="I3268" s="1"/>
      <c r="J3268" s="3"/>
    </row>
    <row r="3269" spans="5:10" x14ac:dyDescent="0.25">
      <c r="E3269" s="4"/>
      <c r="I3269" s="1"/>
      <c r="J3269" s="3"/>
    </row>
    <row r="3270" spans="5:10" x14ac:dyDescent="0.25">
      <c r="E3270" s="4"/>
      <c r="I3270" s="1"/>
      <c r="J3270" s="3"/>
    </row>
    <row r="3271" spans="5:10" x14ac:dyDescent="0.25">
      <c r="E3271" s="4"/>
      <c r="I3271" s="1"/>
      <c r="J3271" s="3"/>
    </row>
    <row r="3272" spans="5:10" x14ac:dyDescent="0.25">
      <c r="E3272" s="4"/>
      <c r="I3272" s="1"/>
      <c r="J3272" s="3"/>
    </row>
    <row r="3273" spans="5:10" x14ac:dyDescent="0.25">
      <c r="E3273" s="4"/>
      <c r="I3273" s="1"/>
      <c r="J3273" s="3"/>
    </row>
    <row r="3274" spans="5:10" x14ac:dyDescent="0.25">
      <c r="E3274" s="4"/>
      <c r="I3274" s="1"/>
      <c r="J3274" s="3"/>
    </row>
    <row r="3275" spans="5:10" x14ac:dyDescent="0.25">
      <c r="E3275" s="4"/>
      <c r="I3275" s="1"/>
      <c r="J3275" s="3"/>
    </row>
    <row r="3276" spans="5:10" x14ac:dyDescent="0.25">
      <c r="E3276" s="4"/>
      <c r="I3276" s="1"/>
      <c r="J3276" s="3"/>
    </row>
    <row r="3277" spans="5:10" x14ac:dyDescent="0.25">
      <c r="E3277" s="4"/>
      <c r="I3277" s="1"/>
      <c r="J3277" s="3"/>
    </row>
    <row r="3278" spans="5:10" x14ac:dyDescent="0.25">
      <c r="E3278" s="4"/>
      <c r="I3278" s="1"/>
      <c r="J3278" s="3"/>
    </row>
    <row r="3279" spans="5:10" x14ac:dyDescent="0.25">
      <c r="E3279" s="4"/>
      <c r="I3279" s="1"/>
      <c r="J3279" s="3"/>
    </row>
    <row r="3280" spans="5:10" x14ac:dyDescent="0.25">
      <c r="E3280" s="4"/>
      <c r="I3280" s="1"/>
      <c r="J3280" s="3"/>
    </row>
    <row r="3281" spans="5:10" x14ac:dyDescent="0.25">
      <c r="E3281" s="4"/>
      <c r="I3281" s="1"/>
      <c r="J3281" s="3"/>
    </row>
    <row r="3282" spans="5:10" x14ac:dyDescent="0.25">
      <c r="E3282" s="4"/>
      <c r="I3282" s="1"/>
      <c r="J3282" s="3"/>
    </row>
    <row r="3283" spans="5:10" x14ac:dyDescent="0.25">
      <c r="E3283" s="4"/>
      <c r="I3283" s="1"/>
      <c r="J3283" s="3"/>
    </row>
    <row r="3284" spans="5:10" x14ac:dyDescent="0.25">
      <c r="E3284" s="4"/>
      <c r="I3284" s="1"/>
      <c r="J3284" s="3"/>
    </row>
    <row r="3285" spans="5:10" x14ac:dyDescent="0.25">
      <c r="E3285" s="4"/>
      <c r="I3285" s="1"/>
      <c r="J3285" s="3"/>
    </row>
    <row r="3286" spans="5:10" x14ac:dyDescent="0.25">
      <c r="E3286" s="4"/>
      <c r="I3286" s="1"/>
      <c r="J3286" s="3"/>
    </row>
    <row r="3287" spans="5:10" x14ac:dyDescent="0.25">
      <c r="E3287" s="4"/>
      <c r="I3287" s="1"/>
      <c r="J3287" s="3"/>
    </row>
    <row r="3288" spans="5:10" x14ac:dyDescent="0.25">
      <c r="E3288" s="4"/>
      <c r="I3288" s="1"/>
      <c r="J3288" s="3"/>
    </row>
    <row r="3289" spans="5:10" x14ac:dyDescent="0.25">
      <c r="E3289" s="4"/>
      <c r="I3289" s="1"/>
      <c r="J3289" s="3"/>
    </row>
    <row r="3290" spans="5:10" x14ac:dyDescent="0.25">
      <c r="E3290" s="4"/>
      <c r="I3290" s="1"/>
      <c r="J3290" s="3"/>
    </row>
    <row r="3291" spans="5:10" x14ac:dyDescent="0.25">
      <c r="E3291" s="4"/>
      <c r="I3291" s="1"/>
      <c r="J3291" s="3"/>
    </row>
    <row r="3292" spans="5:10" x14ac:dyDescent="0.25">
      <c r="E3292" s="4"/>
      <c r="I3292" s="1"/>
      <c r="J3292" s="3"/>
    </row>
    <row r="3293" spans="5:10" x14ac:dyDescent="0.25">
      <c r="E3293" s="4"/>
      <c r="I3293" s="1"/>
      <c r="J3293" s="3"/>
    </row>
    <row r="3294" spans="5:10" x14ac:dyDescent="0.25">
      <c r="E3294" s="4"/>
      <c r="I3294" s="1"/>
      <c r="J3294" s="3"/>
    </row>
    <row r="3295" spans="5:10" x14ac:dyDescent="0.25">
      <c r="E3295" s="4"/>
      <c r="I3295" s="1"/>
      <c r="J3295" s="3"/>
    </row>
    <row r="3296" spans="5:10" x14ac:dyDescent="0.25">
      <c r="E3296" s="4"/>
      <c r="I3296" s="1"/>
      <c r="J3296" s="3"/>
    </row>
    <row r="3297" spans="5:10" x14ac:dyDescent="0.25">
      <c r="E3297" s="4"/>
      <c r="I3297" s="1"/>
      <c r="J3297" s="3"/>
    </row>
    <row r="3298" spans="5:10" x14ac:dyDescent="0.25">
      <c r="E3298" s="4"/>
      <c r="I3298" s="1"/>
      <c r="J3298" s="3"/>
    </row>
    <row r="3299" spans="5:10" x14ac:dyDescent="0.25">
      <c r="E3299" s="4"/>
      <c r="I3299" s="1"/>
      <c r="J3299" s="3"/>
    </row>
    <row r="3300" spans="5:10" x14ac:dyDescent="0.25">
      <c r="E3300" s="4"/>
      <c r="I3300" s="1"/>
      <c r="J3300" s="3"/>
    </row>
    <row r="3301" spans="5:10" x14ac:dyDescent="0.25">
      <c r="E3301" s="4"/>
      <c r="I3301" s="1"/>
      <c r="J3301" s="3"/>
    </row>
    <row r="3302" spans="5:10" x14ac:dyDescent="0.25">
      <c r="E3302" s="4"/>
      <c r="I3302" s="1"/>
      <c r="J3302" s="3"/>
    </row>
    <row r="3303" spans="5:10" x14ac:dyDescent="0.25">
      <c r="E3303" s="4"/>
      <c r="I3303" s="1"/>
      <c r="J3303" s="3"/>
    </row>
    <row r="3304" spans="5:10" x14ac:dyDescent="0.25">
      <c r="E3304" s="4"/>
      <c r="I3304" s="1"/>
      <c r="J3304" s="3"/>
    </row>
    <row r="3305" spans="5:10" x14ac:dyDescent="0.25">
      <c r="E3305" s="4"/>
      <c r="I3305" s="1"/>
      <c r="J3305" s="3"/>
    </row>
    <row r="3306" spans="5:10" x14ac:dyDescent="0.25">
      <c r="E3306" s="4"/>
      <c r="J3306" s="3"/>
    </row>
    <row r="3307" spans="5:10" x14ac:dyDescent="0.25">
      <c r="E3307" s="4"/>
      <c r="J3307" s="3"/>
    </row>
    <row r="3308" spans="5:10" x14ac:dyDescent="0.25">
      <c r="E3308" s="4"/>
      <c r="J3308" s="3"/>
    </row>
    <row r="3309" spans="5:10" x14ac:dyDescent="0.25">
      <c r="E3309" s="4"/>
      <c r="J3309" s="3"/>
    </row>
    <row r="3310" spans="5:10" x14ac:dyDescent="0.25">
      <c r="E3310" s="4"/>
      <c r="J3310" s="3"/>
    </row>
    <row r="3311" spans="5:10" x14ac:dyDescent="0.25">
      <c r="E3311" s="4"/>
      <c r="J3311" s="3"/>
    </row>
    <row r="3312" spans="5:10" x14ac:dyDescent="0.25">
      <c r="E3312" s="4"/>
      <c r="J3312" s="3"/>
    </row>
    <row r="3313" spans="5:10" x14ac:dyDescent="0.25">
      <c r="E3313" s="4"/>
      <c r="J3313" s="3"/>
    </row>
    <row r="3314" spans="5:10" x14ac:dyDescent="0.25">
      <c r="E3314" s="4"/>
      <c r="J3314" s="3"/>
    </row>
    <row r="3315" spans="5:10" x14ac:dyDescent="0.25">
      <c r="E3315" s="4"/>
      <c r="J3315" s="3"/>
    </row>
    <row r="3316" spans="5:10" x14ac:dyDescent="0.25">
      <c r="E3316" s="4"/>
      <c r="J3316" s="3"/>
    </row>
    <row r="3317" spans="5:10" x14ac:dyDescent="0.25">
      <c r="E3317" s="4"/>
      <c r="J3317" s="3"/>
    </row>
    <row r="3318" spans="5:10" x14ac:dyDescent="0.25">
      <c r="E3318" s="4"/>
      <c r="J3318" s="3"/>
    </row>
    <row r="3319" spans="5:10" x14ac:dyDescent="0.25">
      <c r="E3319" s="4"/>
      <c r="J3319" s="3"/>
    </row>
    <row r="3320" spans="5:10" x14ac:dyDescent="0.25">
      <c r="E3320" s="4"/>
      <c r="J3320" s="3"/>
    </row>
    <row r="3321" spans="5:10" x14ac:dyDescent="0.25">
      <c r="E3321" s="4"/>
      <c r="J3321" s="3"/>
    </row>
    <row r="3322" spans="5:10" x14ac:dyDescent="0.25">
      <c r="E3322" s="4"/>
      <c r="J3322" s="3"/>
    </row>
    <row r="3323" spans="5:10" x14ac:dyDescent="0.25">
      <c r="E3323" s="4"/>
      <c r="J3323" s="3"/>
    </row>
    <row r="3324" spans="5:10" x14ac:dyDescent="0.25">
      <c r="E3324" s="4"/>
      <c r="J3324" s="3"/>
    </row>
    <row r="3325" spans="5:10" x14ac:dyDescent="0.25">
      <c r="E3325" s="4"/>
      <c r="J3325" s="3"/>
    </row>
    <row r="3326" spans="5:10" x14ac:dyDescent="0.25">
      <c r="E3326" s="4"/>
      <c r="J3326" s="3"/>
    </row>
    <row r="3327" spans="5:10" x14ac:dyDescent="0.25">
      <c r="E3327" s="4"/>
      <c r="J3327" s="3"/>
    </row>
    <row r="3328" spans="5:10" x14ac:dyDescent="0.25">
      <c r="E3328" s="4"/>
      <c r="J3328" s="3"/>
    </row>
    <row r="3329" spans="5:10" x14ac:dyDescent="0.25">
      <c r="E3329" s="4"/>
      <c r="J3329" s="3"/>
    </row>
    <row r="3330" spans="5:10" x14ac:dyDescent="0.25">
      <c r="E3330" s="4"/>
      <c r="J3330" s="3"/>
    </row>
    <row r="3331" spans="5:10" x14ac:dyDescent="0.25">
      <c r="E3331" s="4"/>
      <c r="J3331" s="3"/>
    </row>
    <row r="3332" spans="5:10" x14ac:dyDescent="0.25">
      <c r="E3332" s="4"/>
      <c r="J3332" s="3"/>
    </row>
    <row r="3333" spans="5:10" x14ac:dyDescent="0.25">
      <c r="E3333" s="4"/>
      <c r="J3333" s="3"/>
    </row>
    <row r="3334" spans="5:10" x14ac:dyDescent="0.25">
      <c r="E3334" s="4"/>
      <c r="J3334" s="3"/>
    </row>
    <row r="3335" spans="5:10" x14ac:dyDescent="0.25">
      <c r="E3335" s="4"/>
      <c r="J3335" s="3"/>
    </row>
    <row r="3336" spans="5:10" x14ac:dyDescent="0.25">
      <c r="E3336" s="4"/>
      <c r="J3336" s="3"/>
    </row>
    <row r="3337" spans="5:10" x14ac:dyDescent="0.25">
      <c r="E3337" s="4"/>
      <c r="J3337" s="3"/>
    </row>
    <row r="3338" spans="5:10" x14ac:dyDescent="0.25">
      <c r="E3338" s="4"/>
      <c r="J3338" s="3"/>
    </row>
    <row r="3339" spans="5:10" x14ac:dyDescent="0.25">
      <c r="E3339" s="4"/>
      <c r="J3339" s="3"/>
    </row>
    <row r="3340" spans="5:10" x14ac:dyDescent="0.25">
      <c r="E3340" s="4"/>
      <c r="J3340" s="3"/>
    </row>
    <row r="3341" spans="5:10" x14ac:dyDescent="0.25">
      <c r="E3341" s="4"/>
      <c r="J3341" s="3"/>
    </row>
    <row r="3342" spans="5:10" x14ac:dyDescent="0.25">
      <c r="E3342" s="4"/>
      <c r="J3342" s="3"/>
    </row>
    <row r="3343" spans="5:10" x14ac:dyDescent="0.25">
      <c r="E3343" s="4"/>
      <c r="J3343" s="3"/>
    </row>
    <row r="3344" spans="5:10" x14ac:dyDescent="0.25">
      <c r="E3344" s="4"/>
      <c r="J3344" s="3"/>
    </row>
    <row r="3345" spans="5:10" x14ac:dyDescent="0.25">
      <c r="E3345" s="4"/>
      <c r="J3345" s="3"/>
    </row>
    <row r="3346" spans="5:10" x14ac:dyDescent="0.25">
      <c r="E3346" s="4"/>
      <c r="J3346" s="3"/>
    </row>
    <row r="3347" spans="5:10" x14ac:dyDescent="0.25">
      <c r="E3347" s="4"/>
      <c r="J3347" s="3"/>
    </row>
    <row r="3348" spans="5:10" x14ac:dyDescent="0.25">
      <c r="E3348" s="4"/>
      <c r="J3348" s="3"/>
    </row>
    <row r="3349" spans="5:10" x14ac:dyDescent="0.25">
      <c r="E3349" s="4"/>
      <c r="J3349" s="3"/>
    </row>
    <row r="3350" spans="5:10" x14ac:dyDescent="0.25">
      <c r="E3350" s="4"/>
      <c r="J3350" s="3"/>
    </row>
    <row r="3351" spans="5:10" x14ac:dyDescent="0.25">
      <c r="E3351" s="4"/>
      <c r="J3351" s="3"/>
    </row>
    <row r="3352" spans="5:10" x14ac:dyDescent="0.25">
      <c r="E3352" s="4"/>
      <c r="J3352" s="3"/>
    </row>
    <row r="3353" spans="5:10" x14ac:dyDescent="0.25">
      <c r="E3353" s="4"/>
      <c r="J3353" s="3"/>
    </row>
    <row r="3354" spans="5:10" x14ac:dyDescent="0.25">
      <c r="E3354" s="4"/>
      <c r="J3354" s="3"/>
    </row>
    <row r="3355" spans="5:10" x14ac:dyDescent="0.25">
      <c r="E3355" s="4"/>
      <c r="J3355" s="3"/>
    </row>
    <row r="3356" spans="5:10" x14ac:dyDescent="0.25">
      <c r="E3356" s="4"/>
      <c r="J3356" s="3"/>
    </row>
    <row r="3357" spans="5:10" x14ac:dyDescent="0.25">
      <c r="E3357" s="4"/>
      <c r="J3357" s="3"/>
    </row>
    <row r="3358" spans="5:10" x14ac:dyDescent="0.25">
      <c r="E3358" s="4"/>
      <c r="J3358" s="3"/>
    </row>
    <row r="3359" spans="5:10" x14ac:dyDescent="0.25">
      <c r="E3359" s="4"/>
      <c r="J3359" s="3"/>
    </row>
    <row r="3360" spans="5:10" x14ac:dyDescent="0.25">
      <c r="E3360" s="4"/>
      <c r="J3360" s="3"/>
    </row>
    <row r="3361" spans="5:10" x14ac:dyDescent="0.25">
      <c r="E3361" s="4"/>
      <c r="J3361" s="3"/>
    </row>
    <row r="3362" spans="5:10" x14ac:dyDescent="0.25">
      <c r="E3362" s="4"/>
      <c r="J3362" s="3"/>
    </row>
    <row r="3363" spans="5:10" x14ac:dyDescent="0.25">
      <c r="E3363" s="4"/>
      <c r="J3363" s="3"/>
    </row>
    <row r="3364" spans="5:10" x14ac:dyDescent="0.25">
      <c r="E3364" s="4"/>
      <c r="J3364" s="3"/>
    </row>
    <row r="3365" spans="5:10" x14ac:dyDescent="0.25">
      <c r="E3365" s="4"/>
      <c r="J3365" s="3"/>
    </row>
    <row r="3366" spans="5:10" x14ac:dyDescent="0.25">
      <c r="E3366" s="4"/>
      <c r="J3366" s="3"/>
    </row>
    <row r="3367" spans="5:10" x14ac:dyDescent="0.25">
      <c r="E3367" s="4"/>
      <c r="J3367" s="3"/>
    </row>
    <row r="3368" spans="5:10" x14ac:dyDescent="0.25">
      <c r="E3368" s="4"/>
      <c r="J3368" s="3"/>
    </row>
    <row r="3369" spans="5:10" x14ac:dyDescent="0.25">
      <c r="E3369" s="4"/>
      <c r="J3369" s="3"/>
    </row>
    <row r="3370" spans="5:10" x14ac:dyDescent="0.25">
      <c r="E3370" s="4"/>
      <c r="J3370" s="3"/>
    </row>
    <row r="3371" spans="5:10" x14ac:dyDescent="0.25">
      <c r="E3371" s="4"/>
      <c r="J3371" s="3"/>
    </row>
    <row r="3372" spans="5:10" x14ac:dyDescent="0.25">
      <c r="E3372" s="4"/>
      <c r="J3372" s="3"/>
    </row>
    <row r="3373" spans="5:10" x14ac:dyDescent="0.25">
      <c r="E3373" s="4"/>
      <c r="J3373" s="3"/>
    </row>
    <row r="3374" spans="5:10" x14ac:dyDescent="0.25">
      <c r="E3374" s="4"/>
      <c r="J3374" s="3"/>
    </row>
    <row r="3375" spans="5:10" x14ac:dyDescent="0.25">
      <c r="E3375" s="4"/>
      <c r="J3375" s="3"/>
    </row>
    <row r="3376" spans="5:10" x14ac:dyDescent="0.25">
      <c r="E3376" s="4"/>
      <c r="J3376" s="3"/>
    </row>
    <row r="3377" spans="5:10" x14ac:dyDescent="0.25">
      <c r="E3377" s="4"/>
      <c r="J3377" s="3"/>
    </row>
    <row r="3378" spans="5:10" x14ac:dyDescent="0.25">
      <c r="E3378" s="4"/>
      <c r="J3378" s="3"/>
    </row>
    <row r="3379" spans="5:10" x14ac:dyDescent="0.25">
      <c r="E3379" s="4"/>
      <c r="J3379" s="3"/>
    </row>
    <row r="3380" spans="5:10" x14ac:dyDescent="0.25">
      <c r="E3380" s="4"/>
      <c r="J3380" s="3"/>
    </row>
    <row r="3381" spans="5:10" x14ac:dyDescent="0.25">
      <c r="E3381" s="4"/>
      <c r="J3381" s="3"/>
    </row>
    <row r="3382" spans="5:10" x14ac:dyDescent="0.25">
      <c r="E3382" s="4"/>
      <c r="J3382" s="3"/>
    </row>
    <row r="3383" spans="5:10" x14ac:dyDescent="0.25">
      <c r="E3383" s="4"/>
      <c r="J3383" s="3"/>
    </row>
    <row r="3384" spans="5:10" x14ac:dyDescent="0.25">
      <c r="E3384" s="4"/>
      <c r="J3384" s="3"/>
    </row>
    <row r="3385" spans="5:10" x14ac:dyDescent="0.25">
      <c r="E3385" s="4"/>
      <c r="J3385" s="3"/>
    </row>
    <row r="3386" spans="5:10" x14ac:dyDescent="0.25">
      <c r="E3386" s="4"/>
      <c r="J3386" s="3"/>
    </row>
    <row r="3387" spans="5:10" x14ac:dyDescent="0.25">
      <c r="E3387" s="4"/>
      <c r="J3387" s="3"/>
    </row>
    <row r="3388" spans="5:10" x14ac:dyDescent="0.25">
      <c r="E3388" s="4"/>
      <c r="J3388" s="3"/>
    </row>
    <row r="3389" spans="5:10" x14ac:dyDescent="0.25">
      <c r="E3389" s="4"/>
      <c r="J3389" s="3"/>
    </row>
    <row r="3390" spans="5:10" x14ac:dyDescent="0.25">
      <c r="E3390" s="4"/>
      <c r="J3390" s="3"/>
    </row>
    <row r="3391" spans="5:10" x14ac:dyDescent="0.25">
      <c r="E3391" s="4"/>
      <c r="J3391" s="3"/>
    </row>
    <row r="3392" spans="5:10" x14ac:dyDescent="0.25">
      <c r="E3392" s="4"/>
      <c r="J3392" s="3"/>
    </row>
    <row r="3393" spans="5:10" x14ac:dyDescent="0.25">
      <c r="E3393" s="4"/>
      <c r="J3393" s="3"/>
    </row>
    <row r="3394" spans="5:10" x14ac:dyDescent="0.25">
      <c r="E3394" s="4"/>
      <c r="J3394" s="3"/>
    </row>
    <row r="3395" spans="5:10" x14ac:dyDescent="0.25">
      <c r="E3395" s="4"/>
      <c r="J3395" s="3"/>
    </row>
    <row r="3396" spans="5:10" x14ac:dyDescent="0.25">
      <c r="E3396" s="4"/>
      <c r="J3396" s="3"/>
    </row>
    <row r="3397" spans="5:10" x14ac:dyDescent="0.25">
      <c r="E3397" s="4"/>
      <c r="J3397" s="3"/>
    </row>
    <row r="3398" spans="5:10" x14ac:dyDescent="0.25">
      <c r="E3398" s="4"/>
      <c r="J3398" s="3"/>
    </row>
    <row r="3399" spans="5:10" x14ac:dyDescent="0.25">
      <c r="E3399" s="4"/>
      <c r="J3399" s="3"/>
    </row>
    <row r="3400" spans="5:10" x14ac:dyDescent="0.25">
      <c r="E3400" s="4"/>
      <c r="J3400" s="3"/>
    </row>
    <row r="3401" spans="5:10" x14ac:dyDescent="0.25">
      <c r="E3401" s="4"/>
      <c r="J3401" s="3"/>
    </row>
    <row r="3402" spans="5:10" x14ac:dyDescent="0.25">
      <c r="E3402" s="4"/>
      <c r="J3402" s="3"/>
    </row>
    <row r="3403" spans="5:10" x14ac:dyDescent="0.25">
      <c r="E3403" s="4"/>
      <c r="J3403" s="3"/>
    </row>
    <row r="3404" spans="5:10" x14ac:dyDescent="0.25">
      <c r="E3404" s="4"/>
      <c r="J3404" s="3"/>
    </row>
    <row r="3405" spans="5:10" x14ac:dyDescent="0.25">
      <c r="E3405" s="4"/>
      <c r="J3405" s="3"/>
    </row>
    <row r="3406" spans="5:10" x14ac:dyDescent="0.25">
      <c r="E3406" s="4"/>
      <c r="J3406" s="3"/>
    </row>
    <row r="3407" spans="5:10" x14ac:dyDescent="0.25">
      <c r="E3407" s="4"/>
      <c r="J3407" s="3"/>
    </row>
    <row r="3408" spans="5:10" x14ac:dyDescent="0.25">
      <c r="E3408" s="4"/>
      <c r="J3408" s="3"/>
    </row>
    <row r="3409" spans="5:10" x14ac:dyDescent="0.25">
      <c r="E3409" s="4"/>
      <c r="J3409" s="3"/>
    </row>
    <row r="3410" spans="5:10" x14ac:dyDescent="0.25">
      <c r="E3410" s="4"/>
      <c r="J3410" s="3"/>
    </row>
    <row r="3411" spans="5:10" x14ac:dyDescent="0.25">
      <c r="E3411" s="4"/>
      <c r="J3411" s="3"/>
    </row>
    <row r="3412" spans="5:10" x14ac:dyDescent="0.25">
      <c r="E3412" s="4"/>
      <c r="J3412" s="3"/>
    </row>
    <row r="3413" spans="5:10" x14ac:dyDescent="0.25">
      <c r="E3413" s="4"/>
      <c r="J3413" s="3"/>
    </row>
    <row r="3414" spans="5:10" x14ac:dyDescent="0.25">
      <c r="E3414" s="4"/>
      <c r="J3414" s="3"/>
    </row>
    <row r="3415" spans="5:10" x14ac:dyDescent="0.25">
      <c r="E3415" s="4"/>
      <c r="J3415" s="3"/>
    </row>
    <row r="3416" spans="5:10" x14ac:dyDescent="0.25">
      <c r="E3416" s="4"/>
      <c r="J3416" s="3"/>
    </row>
    <row r="3417" spans="5:10" x14ac:dyDescent="0.25">
      <c r="E3417" s="4"/>
      <c r="J3417" s="3"/>
    </row>
    <row r="3418" spans="5:10" x14ac:dyDescent="0.25">
      <c r="E3418" s="4"/>
      <c r="J3418" s="3"/>
    </row>
    <row r="3419" spans="5:10" x14ac:dyDescent="0.25">
      <c r="E3419" s="4"/>
      <c r="J3419" s="3"/>
    </row>
    <row r="3420" spans="5:10" x14ac:dyDescent="0.25">
      <c r="E3420" s="4"/>
      <c r="J3420" s="3"/>
    </row>
    <row r="3421" spans="5:10" x14ac:dyDescent="0.25">
      <c r="E3421" s="4"/>
      <c r="J3421" s="3"/>
    </row>
    <row r="3422" spans="5:10" x14ac:dyDescent="0.25">
      <c r="E3422" s="4"/>
      <c r="J3422" s="3"/>
    </row>
    <row r="3423" spans="5:10" x14ac:dyDescent="0.25">
      <c r="E3423" s="4"/>
      <c r="J3423" s="3"/>
    </row>
    <row r="3424" spans="5:10" x14ac:dyDescent="0.25">
      <c r="E3424" s="4"/>
      <c r="J3424" s="3"/>
    </row>
    <row r="3425" spans="5:10" x14ac:dyDescent="0.25">
      <c r="E3425" s="4"/>
      <c r="J3425" s="3"/>
    </row>
    <row r="3426" spans="5:10" x14ac:dyDescent="0.25">
      <c r="E3426" s="4"/>
      <c r="J3426" s="3"/>
    </row>
    <row r="3427" spans="5:10" x14ac:dyDescent="0.25">
      <c r="E3427" s="4"/>
      <c r="J3427" s="3"/>
    </row>
    <row r="3428" spans="5:10" x14ac:dyDescent="0.25">
      <c r="E3428" s="4"/>
      <c r="J3428" s="3"/>
    </row>
    <row r="3429" spans="5:10" x14ac:dyDescent="0.25">
      <c r="E3429" s="4"/>
      <c r="J3429" s="3"/>
    </row>
    <row r="3430" spans="5:10" x14ac:dyDescent="0.25">
      <c r="E3430" s="4"/>
      <c r="J3430" s="3"/>
    </row>
    <row r="3431" spans="5:10" x14ac:dyDescent="0.25">
      <c r="E3431" s="4"/>
      <c r="J3431" s="3"/>
    </row>
    <row r="3432" spans="5:10" x14ac:dyDescent="0.25">
      <c r="E3432" s="4"/>
      <c r="J3432" s="3"/>
    </row>
    <row r="3433" spans="5:10" x14ac:dyDescent="0.25">
      <c r="E3433" s="4"/>
      <c r="J3433" s="3"/>
    </row>
    <row r="3434" spans="5:10" x14ac:dyDescent="0.25">
      <c r="E3434" s="4"/>
      <c r="J3434" s="3"/>
    </row>
    <row r="3435" spans="5:10" x14ac:dyDescent="0.25">
      <c r="E3435" s="4"/>
      <c r="J3435" s="3"/>
    </row>
    <row r="3436" spans="5:10" x14ac:dyDescent="0.25">
      <c r="E3436" s="4"/>
      <c r="J3436" s="3"/>
    </row>
    <row r="3437" spans="5:10" x14ac:dyDescent="0.25">
      <c r="E3437" s="4"/>
      <c r="J3437" s="3"/>
    </row>
    <row r="3438" spans="5:10" x14ac:dyDescent="0.25">
      <c r="E3438" s="4"/>
      <c r="J3438" s="3"/>
    </row>
    <row r="3439" spans="5:10" x14ac:dyDescent="0.25">
      <c r="E3439" s="4"/>
      <c r="J3439" s="3"/>
    </row>
    <row r="3440" spans="5:10" x14ac:dyDescent="0.25">
      <c r="E3440" s="4"/>
      <c r="J3440" s="3"/>
    </row>
    <row r="3441" spans="5:10" x14ac:dyDescent="0.25">
      <c r="E3441" s="4"/>
      <c r="J3441" s="3"/>
    </row>
    <row r="3442" spans="5:10" x14ac:dyDescent="0.25">
      <c r="E3442" s="4"/>
      <c r="J3442" s="3"/>
    </row>
    <row r="3443" spans="5:10" x14ac:dyDescent="0.25">
      <c r="E3443" s="4"/>
      <c r="J3443" s="3"/>
    </row>
    <row r="3444" spans="5:10" x14ac:dyDescent="0.25">
      <c r="E3444" s="4"/>
      <c r="J3444" s="3"/>
    </row>
    <row r="3445" spans="5:10" x14ac:dyDescent="0.25">
      <c r="E3445" s="4"/>
      <c r="J3445" s="3"/>
    </row>
    <row r="3446" spans="5:10" x14ac:dyDescent="0.25">
      <c r="E3446" s="4"/>
      <c r="J3446" s="3"/>
    </row>
    <row r="3447" spans="5:10" x14ac:dyDescent="0.25">
      <c r="E3447" s="4"/>
      <c r="J3447" s="3"/>
    </row>
    <row r="3448" spans="5:10" x14ac:dyDescent="0.25">
      <c r="E3448" s="4"/>
      <c r="J3448" s="3"/>
    </row>
    <row r="3449" spans="5:10" x14ac:dyDescent="0.25">
      <c r="E3449" s="4"/>
      <c r="J3449" s="3"/>
    </row>
    <row r="3450" spans="5:10" x14ac:dyDescent="0.25">
      <c r="E3450" s="4"/>
      <c r="J3450" s="3"/>
    </row>
    <row r="3451" spans="5:10" x14ac:dyDescent="0.25">
      <c r="E3451" s="4"/>
      <c r="J3451" s="3"/>
    </row>
    <row r="3452" spans="5:10" x14ac:dyDescent="0.25">
      <c r="E3452" s="4"/>
      <c r="J3452" s="3"/>
    </row>
    <row r="3453" spans="5:10" x14ac:dyDescent="0.25">
      <c r="E3453" s="4"/>
      <c r="J3453" s="3"/>
    </row>
    <row r="3454" spans="5:10" x14ac:dyDescent="0.25">
      <c r="E3454" s="4"/>
      <c r="J3454" s="3"/>
    </row>
    <row r="3455" spans="5:10" x14ac:dyDescent="0.25">
      <c r="E3455" s="4"/>
      <c r="J3455" s="3"/>
    </row>
    <row r="3456" spans="5:10" x14ac:dyDescent="0.25">
      <c r="E3456" s="4"/>
      <c r="J3456" s="3"/>
    </row>
    <row r="3457" spans="5:10" x14ac:dyDescent="0.25">
      <c r="E3457" s="4"/>
      <c r="J3457" s="3"/>
    </row>
    <row r="3458" spans="5:10" x14ac:dyDescent="0.25">
      <c r="E3458" s="4"/>
      <c r="J3458" s="3"/>
    </row>
    <row r="3459" spans="5:10" x14ac:dyDescent="0.25">
      <c r="E3459" s="4"/>
      <c r="J3459" s="3"/>
    </row>
    <row r="3460" spans="5:10" x14ac:dyDescent="0.25">
      <c r="E3460" s="4"/>
      <c r="J3460" s="3"/>
    </row>
    <row r="3461" spans="5:10" x14ac:dyDescent="0.25">
      <c r="E3461" s="4"/>
      <c r="J3461" s="3"/>
    </row>
    <row r="3462" spans="5:10" x14ac:dyDescent="0.25">
      <c r="E3462" s="4"/>
      <c r="J3462" s="3"/>
    </row>
    <row r="3463" spans="5:10" x14ac:dyDescent="0.25">
      <c r="E3463" s="4"/>
      <c r="J3463" s="3"/>
    </row>
    <row r="3464" spans="5:10" x14ac:dyDescent="0.25">
      <c r="E3464" s="4"/>
      <c r="J3464" s="3"/>
    </row>
    <row r="3465" spans="5:10" x14ac:dyDescent="0.25">
      <c r="E3465" s="4"/>
      <c r="J3465" s="3"/>
    </row>
    <row r="3466" spans="5:10" x14ac:dyDescent="0.25">
      <c r="E3466" s="4"/>
      <c r="J3466" s="3"/>
    </row>
    <row r="3467" spans="5:10" x14ac:dyDescent="0.25">
      <c r="E3467" s="4"/>
      <c r="J3467" s="3"/>
    </row>
    <row r="3468" spans="5:10" x14ac:dyDescent="0.25">
      <c r="E3468" s="4"/>
      <c r="I3468" s="1"/>
      <c r="J3468" s="3"/>
    </row>
    <row r="3469" spans="5:10" x14ac:dyDescent="0.25">
      <c r="E3469" s="4"/>
      <c r="I3469" s="1"/>
      <c r="J3469" s="3"/>
    </row>
    <row r="3470" spans="5:10" x14ac:dyDescent="0.25">
      <c r="E3470" s="4"/>
      <c r="I3470" s="1"/>
      <c r="J3470" s="3"/>
    </row>
    <row r="3471" spans="5:10" x14ac:dyDescent="0.25">
      <c r="E3471" s="4"/>
      <c r="I3471" s="1"/>
      <c r="J3471" s="3"/>
    </row>
    <row r="3472" spans="5:10" x14ac:dyDescent="0.25">
      <c r="E3472" s="4"/>
      <c r="I3472" s="1"/>
      <c r="J3472" s="3"/>
    </row>
    <row r="3473" spans="5:10" x14ac:dyDescent="0.25">
      <c r="E3473" s="4"/>
      <c r="I3473" s="1"/>
      <c r="J3473" s="3"/>
    </row>
    <row r="3474" spans="5:10" x14ac:dyDescent="0.25">
      <c r="E3474" s="4"/>
      <c r="I3474" s="1"/>
      <c r="J3474" s="3"/>
    </row>
    <row r="3475" spans="5:10" x14ac:dyDescent="0.25">
      <c r="E3475" s="4"/>
      <c r="I3475" s="1"/>
      <c r="J3475" s="3"/>
    </row>
    <row r="3476" spans="5:10" x14ac:dyDescent="0.25">
      <c r="E3476" s="4"/>
      <c r="I3476" s="1"/>
      <c r="J3476" s="3"/>
    </row>
    <row r="3477" spans="5:10" x14ac:dyDescent="0.25">
      <c r="E3477" s="4"/>
      <c r="I3477" s="1"/>
      <c r="J3477" s="3"/>
    </row>
    <row r="3478" spans="5:10" x14ac:dyDescent="0.25">
      <c r="E3478" s="4"/>
      <c r="I3478" s="1"/>
      <c r="J3478" s="3"/>
    </row>
    <row r="3479" spans="5:10" x14ac:dyDescent="0.25">
      <c r="E3479" s="4"/>
      <c r="I3479" s="1"/>
      <c r="J3479" s="3"/>
    </row>
    <row r="3480" spans="5:10" x14ac:dyDescent="0.25">
      <c r="E3480" s="4"/>
      <c r="I3480" s="1"/>
      <c r="J3480" s="3"/>
    </row>
    <row r="3481" spans="5:10" x14ac:dyDescent="0.25">
      <c r="E3481" s="4"/>
      <c r="I3481" s="1"/>
      <c r="J3481" s="3"/>
    </row>
    <row r="3482" spans="5:10" x14ac:dyDescent="0.25">
      <c r="E3482" s="4"/>
      <c r="I3482" s="1"/>
      <c r="J3482" s="3"/>
    </row>
    <row r="3483" spans="5:10" x14ac:dyDescent="0.25">
      <c r="E3483" s="4"/>
      <c r="I3483" s="1"/>
      <c r="J3483" s="3"/>
    </row>
    <row r="3484" spans="5:10" x14ac:dyDescent="0.25">
      <c r="E3484" s="4"/>
      <c r="I3484" s="1"/>
      <c r="J3484" s="3"/>
    </row>
    <row r="3485" spans="5:10" x14ac:dyDescent="0.25">
      <c r="E3485" s="4"/>
      <c r="I3485" s="1"/>
      <c r="J3485" s="3"/>
    </row>
    <row r="3486" spans="5:10" x14ac:dyDescent="0.25">
      <c r="E3486" s="4"/>
      <c r="I3486" s="1"/>
      <c r="J3486" s="3"/>
    </row>
    <row r="3487" spans="5:10" x14ac:dyDescent="0.25">
      <c r="E3487" s="4"/>
      <c r="I3487" s="1"/>
      <c r="J3487" s="3"/>
    </row>
    <row r="3488" spans="5:10" x14ac:dyDescent="0.25">
      <c r="E3488" s="4"/>
      <c r="I3488" s="1"/>
      <c r="J3488" s="3"/>
    </row>
    <row r="3489" spans="5:10" x14ac:dyDescent="0.25">
      <c r="E3489" s="4"/>
      <c r="I3489" s="1"/>
      <c r="J3489" s="3"/>
    </row>
    <row r="3490" spans="5:10" x14ac:dyDescent="0.25">
      <c r="E3490" s="4"/>
      <c r="I3490" s="1"/>
      <c r="J3490" s="3"/>
    </row>
    <row r="3491" spans="5:10" x14ac:dyDescent="0.25">
      <c r="E3491" s="4"/>
      <c r="I3491" s="1"/>
      <c r="J3491" s="3"/>
    </row>
    <row r="3492" spans="5:10" x14ac:dyDescent="0.25">
      <c r="E3492" s="4"/>
      <c r="I3492" s="1"/>
      <c r="J3492" s="3"/>
    </row>
    <row r="3493" spans="5:10" x14ac:dyDescent="0.25">
      <c r="E3493" s="4"/>
      <c r="I3493" s="1"/>
      <c r="J3493" s="3"/>
    </row>
    <row r="3494" spans="5:10" x14ac:dyDescent="0.25">
      <c r="E3494" s="4"/>
      <c r="I3494" s="1"/>
      <c r="J3494" s="3"/>
    </row>
    <row r="3495" spans="5:10" x14ac:dyDescent="0.25">
      <c r="E3495" s="4"/>
      <c r="I3495" s="1"/>
      <c r="J3495" s="3"/>
    </row>
    <row r="3496" spans="5:10" x14ac:dyDescent="0.25">
      <c r="E3496" s="4"/>
      <c r="I3496" s="1"/>
      <c r="J3496" s="3"/>
    </row>
    <row r="3497" spans="5:10" x14ac:dyDescent="0.25">
      <c r="E3497" s="4"/>
      <c r="I3497" s="1"/>
      <c r="J3497" s="3"/>
    </row>
    <row r="3498" spans="5:10" x14ac:dyDescent="0.25">
      <c r="E3498" s="4"/>
      <c r="I3498" s="1"/>
      <c r="J3498" s="3"/>
    </row>
    <row r="3499" spans="5:10" x14ac:dyDescent="0.25">
      <c r="E3499" s="4"/>
      <c r="I3499" s="1"/>
      <c r="J3499" s="3"/>
    </row>
    <row r="3500" spans="5:10" x14ac:dyDescent="0.25">
      <c r="E3500" s="4"/>
      <c r="I3500" s="1"/>
      <c r="J3500" s="3"/>
    </row>
    <row r="3501" spans="5:10" x14ac:dyDescent="0.25">
      <c r="E3501" s="4"/>
      <c r="I3501" s="1"/>
      <c r="J3501" s="3"/>
    </row>
    <row r="3502" spans="5:10" x14ac:dyDescent="0.25">
      <c r="E3502" s="4"/>
      <c r="I3502" s="1"/>
      <c r="J3502" s="3"/>
    </row>
    <row r="3503" spans="5:10" x14ac:dyDescent="0.25">
      <c r="E3503" s="4"/>
      <c r="I3503" s="1"/>
      <c r="J3503" s="3"/>
    </row>
    <row r="3504" spans="5:10" x14ac:dyDescent="0.25">
      <c r="E3504" s="4"/>
      <c r="I3504" s="1"/>
      <c r="J3504" s="3"/>
    </row>
    <row r="3505" spans="5:10" x14ac:dyDescent="0.25">
      <c r="E3505" s="4"/>
      <c r="I3505" s="1"/>
      <c r="J3505" s="3"/>
    </row>
    <row r="3506" spans="5:10" x14ac:dyDescent="0.25">
      <c r="E3506" s="4"/>
      <c r="I3506" s="1"/>
      <c r="J3506" s="3"/>
    </row>
    <row r="3507" spans="5:10" x14ac:dyDescent="0.25">
      <c r="E3507" s="4"/>
      <c r="I3507" s="1"/>
      <c r="J3507" s="3"/>
    </row>
    <row r="3508" spans="5:10" x14ac:dyDescent="0.25">
      <c r="E3508" s="4"/>
      <c r="I3508" s="1"/>
      <c r="J3508" s="3"/>
    </row>
    <row r="3509" spans="5:10" x14ac:dyDescent="0.25">
      <c r="E3509" s="4"/>
      <c r="I3509" s="1"/>
      <c r="J3509" s="3"/>
    </row>
    <row r="3510" spans="5:10" x14ac:dyDescent="0.25">
      <c r="E3510" s="4"/>
      <c r="I3510" s="1"/>
      <c r="J3510" s="3"/>
    </row>
    <row r="3511" spans="5:10" x14ac:dyDescent="0.25">
      <c r="E3511" s="4"/>
      <c r="I3511" s="1"/>
      <c r="J3511" s="3"/>
    </row>
    <row r="3512" spans="5:10" x14ac:dyDescent="0.25">
      <c r="E3512" s="4"/>
      <c r="I3512" s="1"/>
      <c r="J3512" s="3"/>
    </row>
    <row r="3513" spans="5:10" x14ac:dyDescent="0.25">
      <c r="E3513" s="4"/>
      <c r="I3513" s="1"/>
      <c r="J3513" s="3"/>
    </row>
    <row r="3514" spans="5:10" x14ac:dyDescent="0.25">
      <c r="E3514" s="4"/>
      <c r="I3514" s="1"/>
      <c r="J3514" s="3"/>
    </row>
    <row r="3515" spans="5:10" x14ac:dyDescent="0.25">
      <c r="E3515" s="4"/>
      <c r="I3515" s="1"/>
      <c r="J3515" s="3"/>
    </row>
    <row r="3516" spans="5:10" x14ac:dyDescent="0.25">
      <c r="E3516" s="4"/>
      <c r="I3516" s="1"/>
      <c r="J3516" s="3"/>
    </row>
    <row r="3517" spans="5:10" x14ac:dyDescent="0.25">
      <c r="E3517" s="4"/>
      <c r="I3517" s="1"/>
      <c r="J3517" s="3"/>
    </row>
    <row r="3518" spans="5:10" x14ac:dyDescent="0.25">
      <c r="E3518" s="4"/>
      <c r="I3518" s="1"/>
      <c r="J3518" s="3"/>
    </row>
    <row r="3519" spans="5:10" x14ac:dyDescent="0.25">
      <c r="E3519" s="4"/>
      <c r="I3519" s="1"/>
      <c r="J3519" s="3"/>
    </row>
    <row r="3520" spans="5:10" x14ac:dyDescent="0.25">
      <c r="E3520" s="4"/>
      <c r="I3520" s="1"/>
      <c r="J3520" s="3"/>
    </row>
    <row r="3521" spans="5:10" x14ac:dyDescent="0.25">
      <c r="E3521" s="4"/>
      <c r="I3521" s="1"/>
      <c r="J3521" s="3"/>
    </row>
    <row r="3522" spans="5:10" x14ac:dyDescent="0.25">
      <c r="E3522" s="4"/>
      <c r="I3522" s="1"/>
      <c r="J3522" s="3"/>
    </row>
    <row r="3523" spans="5:10" x14ac:dyDescent="0.25">
      <c r="E3523" s="4"/>
      <c r="I3523" s="1"/>
      <c r="J3523" s="3"/>
    </row>
    <row r="3524" spans="5:10" x14ac:dyDescent="0.25">
      <c r="E3524" s="4"/>
      <c r="I3524" s="1"/>
      <c r="J3524" s="3"/>
    </row>
    <row r="3525" spans="5:10" x14ac:dyDescent="0.25">
      <c r="E3525" s="4"/>
      <c r="I3525" s="1"/>
      <c r="J3525" s="3"/>
    </row>
    <row r="3526" spans="5:10" x14ac:dyDescent="0.25">
      <c r="E3526" s="4"/>
      <c r="I3526" s="1"/>
      <c r="J3526" s="3"/>
    </row>
    <row r="3527" spans="5:10" x14ac:dyDescent="0.25">
      <c r="E3527" s="4"/>
      <c r="I3527" s="1"/>
      <c r="J3527" s="3"/>
    </row>
    <row r="3528" spans="5:10" x14ac:dyDescent="0.25">
      <c r="E3528" s="4"/>
      <c r="I3528" s="1"/>
      <c r="J3528" s="3"/>
    </row>
    <row r="3529" spans="5:10" x14ac:dyDescent="0.25">
      <c r="E3529" s="4"/>
      <c r="I3529" s="1"/>
      <c r="J3529" s="3"/>
    </row>
    <row r="3530" spans="5:10" x14ac:dyDescent="0.25">
      <c r="E3530" s="4"/>
      <c r="I3530" s="1"/>
      <c r="J3530" s="3"/>
    </row>
    <row r="3531" spans="5:10" x14ac:dyDescent="0.25">
      <c r="E3531" s="4"/>
      <c r="I3531" s="1"/>
      <c r="J3531" s="3"/>
    </row>
    <row r="3532" spans="5:10" x14ac:dyDescent="0.25">
      <c r="E3532" s="4"/>
      <c r="I3532" s="1"/>
      <c r="J3532" s="3"/>
    </row>
    <row r="3533" spans="5:10" x14ac:dyDescent="0.25">
      <c r="E3533" s="4"/>
      <c r="I3533" s="1"/>
      <c r="J3533" s="3"/>
    </row>
    <row r="3534" spans="5:10" x14ac:dyDescent="0.25">
      <c r="E3534" s="4"/>
      <c r="I3534" s="1"/>
      <c r="J3534" s="3"/>
    </row>
    <row r="3535" spans="5:10" x14ac:dyDescent="0.25">
      <c r="E3535" s="4"/>
      <c r="I3535" s="1"/>
      <c r="J3535" s="3"/>
    </row>
    <row r="3536" spans="5:10" x14ac:dyDescent="0.25">
      <c r="E3536" s="4"/>
      <c r="I3536" s="1"/>
      <c r="J3536" s="3"/>
    </row>
    <row r="3537" spans="5:10" x14ac:dyDescent="0.25">
      <c r="E3537" s="4"/>
      <c r="I3537" s="1"/>
      <c r="J3537" s="3"/>
    </row>
    <row r="3538" spans="5:10" x14ac:dyDescent="0.25">
      <c r="E3538" s="4"/>
      <c r="I3538" s="1"/>
      <c r="J3538" s="3"/>
    </row>
    <row r="3539" spans="5:10" x14ac:dyDescent="0.25">
      <c r="E3539" s="4"/>
      <c r="I3539" s="1"/>
      <c r="J3539" s="3"/>
    </row>
    <row r="3540" spans="5:10" x14ac:dyDescent="0.25">
      <c r="E3540" s="4"/>
      <c r="I3540" s="1"/>
      <c r="J3540" s="3"/>
    </row>
    <row r="3541" spans="5:10" x14ac:dyDescent="0.25">
      <c r="E3541" s="4"/>
      <c r="I3541" s="1"/>
      <c r="J3541" s="3"/>
    </row>
    <row r="3542" spans="5:10" x14ac:dyDescent="0.25">
      <c r="E3542" s="4"/>
      <c r="I3542" s="1"/>
      <c r="J3542" s="3"/>
    </row>
    <row r="3543" spans="5:10" x14ac:dyDescent="0.25">
      <c r="E3543" s="4"/>
      <c r="I3543" s="1"/>
      <c r="J3543" s="3"/>
    </row>
    <row r="3544" spans="5:10" x14ac:dyDescent="0.25">
      <c r="E3544" s="4"/>
      <c r="I3544" s="1"/>
      <c r="J3544" s="3"/>
    </row>
    <row r="3545" spans="5:10" x14ac:dyDescent="0.25">
      <c r="E3545" s="4"/>
      <c r="I3545" s="1"/>
      <c r="J3545" s="3"/>
    </row>
    <row r="3546" spans="5:10" x14ac:dyDescent="0.25">
      <c r="E3546" s="4"/>
      <c r="I3546" s="1"/>
      <c r="J3546" s="3"/>
    </row>
    <row r="3547" spans="5:10" x14ac:dyDescent="0.25">
      <c r="E3547" s="4"/>
      <c r="I3547" s="1"/>
      <c r="J3547" s="3"/>
    </row>
    <row r="3548" spans="5:10" x14ac:dyDescent="0.25">
      <c r="E3548" s="4"/>
      <c r="I3548" s="1"/>
      <c r="J3548" s="3"/>
    </row>
    <row r="3549" spans="5:10" x14ac:dyDescent="0.25">
      <c r="E3549" s="4"/>
      <c r="I3549" s="1"/>
      <c r="J3549" s="3"/>
    </row>
    <row r="3550" spans="5:10" x14ac:dyDescent="0.25">
      <c r="E3550" s="4"/>
      <c r="I3550" s="1"/>
      <c r="J3550" s="3"/>
    </row>
    <row r="3551" spans="5:10" x14ac:dyDescent="0.25">
      <c r="E3551" s="4"/>
      <c r="I3551" s="1"/>
      <c r="J3551" s="3"/>
    </row>
    <row r="3552" spans="5:10" x14ac:dyDescent="0.25">
      <c r="E3552" s="4"/>
      <c r="I3552" s="1"/>
      <c r="J3552" s="3"/>
    </row>
    <row r="3553" spans="5:10" x14ac:dyDescent="0.25">
      <c r="E3553" s="4"/>
      <c r="I3553" s="1"/>
      <c r="J3553" s="3"/>
    </row>
    <row r="3554" spans="5:10" x14ac:dyDescent="0.25">
      <c r="E3554" s="4"/>
      <c r="I3554" s="1"/>
      <c r="J3554" s="3"/>
    </row>
    <row r="3555" spans="5:10" x14ac:dyDescent="0.25">
      <c r="E3555" s="4"/>
      <c r="I3555" s="1"/>
      <c r="J3555" s="3"/>
    </row>
    <row r="3556" spans="5:10" x14ac:dyDescent="0.25">
      <c r="E3556" s="4"/>
      <c r="I3556" s="1"/>
      <c r="J3556" s="3"/>
    </row>
    <row r="3557" spans="5:10" x14ac:dyDescent="0.25">
      <c r="E3557" s="4"/>
      <c r="I3557" s="1"/>
      <c r="J3557" s="3"/>
    </row>
    <row r="3558" spans="5:10" x14ac:dyDescent="0.25">
      <c r="E3558" s="4"/>
      <c r="I3558" s="1"/>
      <c r="J3558" s="3"/>
    </row>
    <row r="3559" spans="5:10" x14ac:dyDescent="0.25">
      <c r="E3559" s="4"/>
      <c r="I3559" s="1"/>
      <c r="J3559" s="3"/>
    </row>
    <row r="3560" spans="5:10" x14ac:dyDescent="0.25">
      <c r="E3560" s="4"/>
      <c r="I3560" s="1"/>
      <c r="J3560" s="3"/>
    </row>
    <row r="3561" spans="5:10" x14ac:dyDescent="0.25">
      <c r="E3561" s="4"/>
      <c r="I3561" s="1"/>
      <c r="J3561" s="3"/>
    </row>
    <row r="3562" spans="5:10" x14ac:dyDescent="0.25">
      <c r="E3562" s="4"/>
      <c r="I3562" s="1"/>
      <c r="J3562" s="3"/>
    </row>
    <row r="3563" spans="5:10" x14ac:dyDescent="0.25">
      <c r="E3563" s="4"/>
      <c r="I3563" s="1"/>
      <c r="J3563" s="3"/>
    </row>
    <row r="3564" spans="5:10" x14ac:dyDescent="0.25">
      <c r="E3564" s="4"/>
      <c r="I3564" s="1"/>
      <c r="J3564" s="3"/>
    </row>
    <row r="3565" spans="5:10" x14ac:dyDescent="0.25">
      <c r="E3565" s="4"/>
      <c r="I3565" s="1"/>
      <c r="J3565" s="3"/>
    </row>
    <row r="3566" spans="5:10" x14ac:dyDescent="0.25">
      <c r="E3566" s="4"/>
      <c r="I3566" s="1"/>
      <c r="J3566" s="3"/>
    </row>
    <row r="3567" spans="5:10" x14ac:dyDescent="0.25">
      <c r="E3567" s="4"/>
      <c r="I3567" s="1"/>
      <c r="J3567" s="3"/>
    </row>
    <row r="3568" spans="5:10" x14ac:dyDescent="0.25">
      <c r="E3568" s="4"/>
      <c r="I3568" s="1"/>
      <c r="J3568" s="3"/>
    </row>
    <row r="3569" spans="5:10" x14ac:dyDescent="0.25">
      <c r="E3569" s="4"/>
      <c r="I3569" s="1"/>
      <c r="J3569" s="3"/>
    </row>
    <row r="3570" spans="5:10" x14ac:dyDescent="0.25">
      <c r="E3570" s="4"/>
      <c r="I3570" s="1"/>
      <c r="J3570" s="3"/>
    </row>
    <row r="3571" spans="5:10" x14ac:dyDescent="0.25">
      <c r="E3571" s="4"/>
      <c r="I3571" s="1"/>
      <c r="J3571" s="3"/>
    </row>
    <row r="3572" spans="5:10" x14ac:dyDescent="0.25">
      <c r="E3572" s="4"/>
      <c r="I3572" s="1"/>
      <c r="J3572" s="3"/>
    </row>
    <row r="3573" spans="5:10" x14ac:dyDescent="0.25">
      <c r="E3573" s="4"/>
      <c r="I3573" s="1"/>
      <c r="J3573" s="3"/>
    </row>
    <row r="3574" spans="5:10" x14ac:dyDescent="0.25">
      <c r="E3574" s="4"/>
      <c r="I3574" s="1"/>
      <c r="J3574" s="3"/>
    </row>
    <row r="3575" spans="5:10" x14ac:dyDescent="0.25">
      <c r="E3575" s="4"/>
      <c r="I3575" s="1"/>
      <c r="J3575" s="3"/>
    </row>
    <row r="3576" spans="5:10" x14ac:dyDescent="0.25">
      <c r="E3576" s="4"/>
      <c r="I3576" s="1"/>
      <c r="J3576" s="3"/>
    </row>
    <row r="3577" spans="5:10" x14ac:dyDescent="0.25">
      <c r="E3577" s="4"/>
      <c r="I3577" s="1"/>
      <c r="J3577" s="3"/>
    </row>
    <row r="3578" spans="5:10" x14ac:dyDescent="0.25">
      <c r="E3578" s="4"/>
      <c r="I3578" s="1"/>
      <c r="J3578" s="3"/>
    </row>
    <row r="3579" spans="5:10" x14ac:dyDescent="0.25">
      <c r="E3579" s="4"/>
      <c r="I3579" s="1"/>
      <c r="J3579" s="3"/>
    </row>
    <row r="3580" spans="5:10" x14ac:dyDescent="0.25">
      <c r="E3580" s="4"/>
      <c r="I3580" s="1"/>
      <c r="J3580" s="3"/>
    </row>
    <row r="3581" spans="5:10" x14ac:dyDescent="0.25">
      <c r="E3581" s="4"/>
      <c r="I3581" s="1"/>
      <c r="J3581" s="3"/>
    </row>
    <row r="3582" spans="5:10" x14ac:dyDescent="0.25">
      <c r="E3582" s="4"/>
      <c r="I3582" s="1"/>
      <c r="J3582" s="3"/>
    </row>
    <row r="3583" spans="5:10" x14ac:dyDescent="0.25">
      <c r="E3583" s="4"/>
      <c r="I3583" s="1"/>
      <c r="J3583" s="3"/>
    </row>
    <row r="3584" spans="5:10" x14ac:dyDescent="0.25">
      <c r="E3584" s="4"/>
      <c r="I3584" s="1"/>
      <c r="J3584" s="3"/>
    </row>
    <row r="3585" spans="5:10" x14ac:dyDescent="0.25">
      <c r="E3585" s="4"/>
      <c r="I3585" s="1"/>
      <c r="J3585" s="3"/>
    </row>
    <row r="3586" spans="5:10" x14ac:dyDescent="0.25">
      <c r="E3586" s="4"/>
      <c r="I3586" s="1"/>
      <c r="J3586" s="3"/>
    </row>
    <row r="3587" spans="5:10" x14ac:dyDescent="0.25">
      <c r="E3587" s="4"/>
      <c r="I3587" s="1"/>
      <c r="J3587" s="3"/>
    </row>
    <row r="3588" spans="5:10" x14ac:dyDescent="0.25">
      <c r="E3588" s="4"/>
      <c r="I3588" s="1"/>
      <c r="J3588" s="3"/>
    </row>
    <row r="3589" spans="5:10" x14ac:dyDescent="0.25">
      <c r="E3589" s="4"/>
      <c r="I3589" s="1"/>
      <c r="J3589" s="3"/>
    </row>
    <row r="3590" spans="5:10" x14ac:dyDescent="0.25">
      <c r="E3590" s="4"/>
      <c r="I3590" s="1"/>
      <c r="J3590" s="3"/>
    </row>
    <row r="3591" spans="5:10" x14ac:dyDescent="0.25">
      <c r="E3591" s="4"/>
      <c r="I3591" s="1"/>
      <c r="J3591" s="3"/>
    </row>
    <row r="3592" spans="5:10" x14ac:dyDescent="0.25">
      <c r="E3592" s="4"/>
      <c r="I3592" s="1"/>
      <c r="J3592" s="3"/>
    </row>
    <row r="3593" spans="5:10" x14ac:dyDescent="0.25">
      <c r="E3593" s="4"/>
      <c r="I3593" s="1"/>
      <c r="J3593" s="3"/>
    </row>
    <row r="3594" spans="5:10" x14ac:dyDescent="0.25">
      <c r="E3594" s="4"/>
      <c r="I3594" s="1"/>
      <c r="J3594" s="3"/>
    </row>
    <row r="3595" spans="5:10" x14ac:dyDescent="0.25">
      <c r="E3595" s="4"/>
      <c r="I3595" s="1"/>
      <c r="J3595" s="3"/>
    </row>
    <row r="3596" spans="5:10" x14ac:dyDescent="0.25">
      <c r="E3596" s="4"/>
      <c r="I3596" s="1"/>
      <c r="J3596" s="3"/>
    </row>
    <row r="3597" spans="5:10" x14ac:dyDescent="0.25">
      <c r="E3597" s="4"/>
      <c r="I3597" s="1"/>
      <c r="J3597" s="3"/>
    </row>
    <row r="3598" spans="5:10" x14ac:dyDescent="0.25">
      <c r="E3598" s="4"/>
      <c r="I3598" s="1"/>
      <c r="J3598" s="3"/>
    </row>
    <row r="3599" spans="5:10" x14ac:dyDescent="0.25">
      <c r="E3599" s="4"/>
      <c r="I3599" s="1"/>
      <c r="J3599" s="3"/>
    </row>
    <row r="3600" spans="5:10" x14ac:dyDescent="0.25">
      <c r="E3600" s="4"/>
      <c r="I3600" s="1"/>
      <c r="J3600" s="3"/>
    </row>
    <row r="3601" spans="5:10" x14ac:dyDescent="0.25">
      <c r="E3601" s="4"/>
      <c r="I3601" s="1"/>
      <c r="J3601" s="3"/>
    </row>
    <row r="3602" spans="5:10" x14ac:dyDescent="0.25">
      <c r="E3602" s="4"/>
      <c r="I3602" s="1"/>
      <c r="J3602" s="3"/>
    </row>
    <row r="3603" spans="5:10" x14ac:dyDescent="0.25">
      <c r="E3603" s="4"/>
      <c r="I3603" s="1"/>
      <c r="J3603" s="3"/>
    </row>
    <row r="3604" spans="5:10" x14ac:dyDescent="0.25">
      <c r="E3604" s="4"/>
      <c r="I3604" s="1"/>
      <c r="J3604" s="3"/>
    </row>
    <row r="3605" spans="5:10" x14ac:dyDescent="0.25">
      <c r="E3605" s="4"/>
      <c r="I3605" s="1"/>
      <c r="J3605" s="3"/>
    </row>
    <row r="3606" spans="5:10" x14ac:dyDescent="0.25">
      <c r="E3606" s="4"/>
      <c r="I3606" s="1"/>
      <c r="J3606" s="3"/>
    </row>
    <row r="3607" spans="5:10" x14ac:dyDescent="0.25">
      <c r="E3607" s="4"/>
      <c r="I3607" s="1"/>
      <c r="J3607" s="3"/>
    </row>
    <row r="3608" spans="5:10" x14ac:dyDescent="0.25">
      <c r="E3608" s="4"/>
      <c r="I3608" s="1"/>
      <c r="J3608" s="3"/>
    </row>
    <row r="3609" spans="5:10" x14ac:dyDescent="0.25">
      <c r="E3609" s="4"/>
      <c r="I3609" s="1"/>
      <c r="J3609" s="3"/>
    </row>
    <row r="3610" spans="5:10" x14ac:dyDescent="0.25">
      <c r="E3610" s="4"/>
      <c r="I3610" s="1"/>
      <c r="J3610" s="3"/>
    </row>
    <row r="3611" spans="5:10" x14ac:dyDescent="0.25">
      <c r="E3611" s="4"/>
      <c r="I3611" s="1"/>
      <c r="J3611" s="3"/>
    </row>
    <row r="3612" spans="5:10" x14ac:dyDescent="0.25">
      <c r="E3612" s="4"/>
      <c r="I3612" s="1"/>
      <c r="J3612" s="3"/>
    </row>
    <row r="3613" spans="5:10" x14ac:dyDescent="0.25">
      <c r="E3613" s="4"/>
      <c r="I3613" s="1"/>
      <c r="J3613" s="3"/>
    </row>
    <row r="3614" spans="5:10" x14ac:dyDescent="0.25">
      <c r="E3614" s="4"/>
      <c r="I3614" s="1"/>
      <c r="J3614" s="3"/>
    </row>
    <row r="3615" spans="5:10" x14ac:dyDescent="0.25">
      <c r="E3615" s="4"/>
      <c r="I3615" s="1"/>
      <c r="J3615" s="3"/>
    </row>
    <row r="3616" spans="5:10" x14ac:dyDescent="0.25">
      <c r="E3616" s="4"/>
      <c r="I3616" s="1"/>
      <c r="J3616" s="3"/>
    </row>
    <row r="3617" spans="5:10" x14ac:dyDescent="0.25">
      <c r="E3617" s="4"/>
      <c r="I3617" s="1"/>
      <c r="J3617" s="3"/>
    </row>
    <row r="3618" spans="5:10" x14ac:dyDescent="0.25">
      <c r="E3618" s="4"/>
      <c r="I3618" s="1"/>
      <c r="J3618" s="3"/>
    </row>
    <row r="3619" spans="5:10" x14ac:dyDescent="0.25">
      <c r="E3619" s="4"/>
      <c r="I3619" s="1"/>
      <c r="J3619" s="3"/>
    </row>
    <row r="3620" spans="5:10" x14ac:dyDescent="0.25">
      <c r="E3620" s="4"/>
      <c r="I3620" s="1"/>
      <c r="J3620" s="3"/>
    </row>
    <row r="3621" spans="5:10" x14ac:dyDescent="0.25">
      <c r="E3621" s="4"/>
      <c r="I3621" s="1"/>
      <c r="J3621" s="3"/>
    </row>
    <row r="3622" spans="5:10" x14ac:dyDescent="0.25">
      <c r="E3622" s="4"/>
      <c r="I3622" s="1"/>
      <c r="J3622" s="3"/>
    </row>
    <row r="3623" spans="5:10" x14ac:dyDescent="0.25">
      <c r="E3623" s="4"/>
      <c r="I3623" s="1"/>
      <c r="J3623" s="3"/>
    </row>
    <row r="3624" spans="5:10" x14ac:dyDescent="0.25">
      <c r="E3624" s="4"/>
      <c r="I3624" s="1"/>
      <c r="J3624" s="3"/>
    </row>
    <row r="3625" spans="5:10" x14ac:dyDescent="0.25">
      <c r="E3625" s="4"/>
      <c r="I3625" s="1"/>
      <c r="J3625" s="3"/>
    </row>
    <row r="3626" spans="5:10" x14ac:dyDescent="0.25">
      <c r="E3626" s="4"/>
      <c r="I3626" s="1"/>
      <c r="J3626" s="3"/>
    </row>
    <row r="3627" spans="5:10" x14ac:dyDescent="0.25">
      <c r="E3627" s="4"/>
      <c r="I3627" s="1"/>
      <c r="J3627" s="3"/>
    </row>
    <row r="3628" spans="5:10" x14ac:dyDescent="0.25">
      <c r="E3628" s="4"/>
      <c r="I3628" s="1"/>
      <c r="J3628" s="3"/>
    </row>
    <row r="3629" spans="5:10" x14ac:dyDescent="0.25">
      <c r="E3629" s="4"/>
      <c r="I3629" s="1"/>
      <c r="J3629" s="3"/>
    </row>
    <row r="3630" spans="5:10" x14ac:dyDescent="0.25">
      <c r="E3630" s="4"/>
      <c r="I3630" s="1"/>
      <c r="J3630" s="3"/>
    </row>
    <row r="3631" spans="5:10" x14ac:dyDescent="0.25">
      <c r="E3631" s="4"/>
      <c r="I3631" s="1"/>
      <c r="J3631" s="3"/>
    </row>
    <row r="3632" spans="5:10" x14ac:dyDescent="0.25">
      <c r="E3632" s="4"/>
      <c r="I3632" s="1"/>
      <c r="J3632" s="3"/>
    </row>
    <row r="3633" spans="5:10" x14ac:dyDescent="0.25">
      <c r="E3633" s="4"/>
      <c r="I3633" s="1"/>
      <c r="J3633" s="3"/>
    </row>
    <row r="3634" spans="5:10" x14ac:dyDescent="0.25">
      <c r="E3634" s="4"/>
      <c r="I3634" s="1"/>
      <c r="J3634" s="3"/>
    </row>
    <row r="3635" spans="5:10" x14ac:dyDescent="0.25">
      <c r="E3635" s="4"/>
      <c r="I3635" s="1"/>
      <c r="J3635" s="3"/>
    </row>
    <row r="3636" spans="5:10" x14ac:dyDescent="0.25">
      <c r="E3636" s="4"/>
      <c r="I3636" s="1"/>
      <c r="J3636" s="3"/>
    </row>
    <row r="3637" spans="5:10" x14ac:dyDescent="0.25">
      <c r="E3637" s="4"/>
      <c r="I3637" s="1"/>
      <c r="J3637" s="3"/>
    </row>
    <row r="3638" spans="5:10" x14ac:dyDescent="0.25">
      <c r="E3638" s="4"/>
      <c r="I3638" s="1"/>
      <c r="J3638" s="3"/>
    </row>
    <row r="3639" spans="5:10" x14ac:dyDescent="0.25">
      <c r="E3639" s="4"/>
      <c r="I3639" s="1"/>
      <c r="J3639" s="3"/>
    </row>
    <row r="3640" spans="5:10" x14ac:dyDescent="0.25">
      <c r="E3640" s="4"/>
      <c r="I3640" s="1"/>
      <c r="J3640" s="3"/>
    </row>
    <row r="3641" spans="5:10" x14ac:dyDescent="0.25">
      <c r="E3641" s="4"/>
      <c r="I3641" s="1"/>
      <c r="J3641" s="3"/>
    </row>
    <row r="3642" spans="5:10" x14ac:dyDescent="0.25">
      <c r="E3642" s="4"/>
      <c r="I3642" s="1"/>
      <c r="J3642" s="3"/>
    </row>
    <row r="3643" spans="5:10" x14ac:dyDescent="0.25">
      <c r="E3643" s="4"/>
      <c r="I3643" s="1"/>
      <c r="J3643" s="3"/>
    </row>
    <row r="3644" spans="5:10" x14ac:dyDescent="0.25">
      <c r="E3644" s="4"/>
      <c r="I3644" s="1"/>
      <c r="J3644" s="3"/>
    </row>
    <row r="3645" spans="5:10" x14ac:dyDescent="0.25">
      <c r="E3645" s="4"/>
      <c r="I3645" s="1"/>
      <c r="J3645" s="3"/>
    </row>
    <row r="3646" spans="5:10" x14ac:dyDescent="0.25">
      <c r="E3646" s="4"/>
      <c r="I3646" s="1"/>
      <c r="J3646" s="3"/>
    </row>
    <row r="3647" spans="5:10" x14ac:dyDescent="0.25">
      <c r="E3647" s="4"/>
      <c r="I3647" s="1"/>
      <c r="J3647" s="3"/>
    </row>
    <row r="3648" spans="5:10" x14ac:dyDescent="0.25">
      <c r="E3648" s="4"/>
      <c r="I3648" s="1"/>
      <c r="J3648" s="3"/>
    </row>
    <row r="3649" spans="5:10" x14ac:dyDescent="0.25">
      <c r="E3649" s="4"/>
      <c r="J3649" s="3"/>
    </row>
    <row r="3650" spans="5:10" x14ac:dyDescent="0.25">
      <c r="E3650" s="4"/>
      <c r="J3650" s="3"/>
    </row>
    <row r="3651" spans="5:10" x14ac:dyDescent="0.25">
      <c r="E3651" s="4"/>
      <c r="I3651" s="1"/>
      <c r="J3651" s="3"/>
    </row>
    <row r="3652" spans="5:10" x14ac:dyDescent="0.25">
      <c r="E3652" s="4"/>
      <c r="I3652" s="1"/>
      <c r="J3652" s="3"/>
    </row>
    <row r="3653" spans="5:10" x14ac:dyDescent="0.25">
      <c r="E3653" s="4"/>
      <c r="I3653" s="1"/>
      <c r="J3653" s="3"/>
    </row>
    <row r="3654" spans="5:10" x14ac:dyDescent="0.25">
      <c r="E3654" s="4"/>
      <c r="I3654" s="1"/>
      <c r="J3654" s="3"/>
    </row>
    <row r="3655" spans="5:10" x14ac:dyDescent="0.25">
      <c r="E3655" s="4"/>
      <c r="I3655" s="1"/>
      <c r="J3655" s="3"/>
    </row>
    <row r="3656" spans="5:10" x14ac:dyDescent="0.25">
      <c r="E3656" s="4"/>
      <c r="I3656" s="1"/>
      <c r="J3656" s="3"/>
    </row>
    <row r="3657" spans="5:10" x14ac:dyDescent="0.25">
      <c r="E3657" s="4"/>
      <c r="I3657" s="1"/>
      <c r="J3657" s="3"/>
    </row>
    <row r="3658" spans="5:10" x14ac:dyDescent="0.25">
      <c r="E3658" s="4"/>
      <c r="I3658" s="1"/>
      <c r="J3658" s="3"/>
    </row>
    <row r="3659" spans="5:10" x14ac:dyDescent="0.25">
      <c r="E3659" s="4"/>
      <c r="I3659" s="1"/>
      <c r="J3659" s="3"/>
    </row>
    <row r="3660" spans="5:10" x14ac:dyDescent="0.25">
      <c r="E3660" s="4"/>
      <c r="I3660" s="1"/>
      <c r="J3660" s="3"/>
    </row>
    <row r="3661" spans="5:10" x14ac:dyDescent="0.25">
      <c r="E3661" s="4"/>
      <c r="I3661" s="1"/>
      <c r="J3661" s="3"/>
    </row>
    <row r="3662" spans="5:10" x14ac:dyDescent="0.25">
      <c r="E3662" s="4"/>
      <c r="I3662" s="1"/>
      <c r="J3662" s="3"/>
    </row>
    <row r="3663" spans="5:10" x14ac:dyDescent="0.25">
      <c r="E3663" s="4"/>
      <c r="I3663" s="1"/>
      <c r="J3663" s="3"/>
    </row>
    <row r="3664" spans="5:10" x14ac:dyDescent="0.25">
      <c r="E3664" s="4"/>
      <c r="I3664" s="1"/>
      <c r="J3664" s="3"/>
    </row>
    <row r="3665" spans="5:10" x14ac:dyDescent="0.25">
      <c r="E3665" s="4"/>
      <c r="I3665" s="1"/>
      <c r="J3665" s="3"/>
    </row>
    <row r="3666" spans="5:10" x14ac:dyDescent="0.25">
      <c r="E3666" s="4"/>
      <c r="I3666" s="1"/>
      <c r="J3666" s="3"/>
    </row>
    <row r="3667" spans="5:10" x14ac:dyDescent="0.25">
      <c r="E3667" s="4"/>
      <c r="I3667" s="1"/>
      <c r="J3667" s="3"/>
    </row>
    <row r="3668" spans="5:10" x14ac:dyDescent="0.25">
      <c r="E3668" s="4"/>
      <c r="I3668" s="1"/>
      <c r="J3668" s="3"/>
    </row>
    <row r="3669" spans="5:10" x14ac:dyDescent="0.25">
      <c r="E3669" s="4"/>
      <c r="I3669" s="1"/>
      <c r="J3669" s="3"/>
    </row>
    <row r="3670" spans="5:10" x14ac:dyDescent="0.25">
      <c r="E3670" s="4"/>
      <c r="I3670" s="1"/>
      <c r="J3670" s="3"/>
    </row>
    <row r="3671" spans="5:10" x14ac:dyDescent="0.25">
      <c r="E3671" s="4"/>
      <c r="I3671" s="1"/>
      <c r="J3671" s="3"/>
    </row>
    <row r="3672" spans="5:10" x14ac:dyDescent="0.25">
      <c r="E3672" s="4"/>
      <c r="I3672" s="1"/>
      <c r="J3672" s="3"/>
    </row>
    <row r="3673" spans="5:10" x14ac:dyDescent="0.25">
      <c r="E3673" s="4"/>
      <c r="I3673" s="1"/>
      <c r="J3673" s="3"/>
    </row>
    <row r="3674" spans="5:10" x14ac:dyDescent="0.25">
      <c r="E3674" s="4"/>
      <c r="I3674" s="1"/>
      <c r="J3674" s="3"/>
    </row>
    <row r="3675" spans="5:10" x14ac:dyDescent="0.25">
      <c r="E3675" s="4"/>
      <c r="I3675" s="1"/>
      <c r="J3675" s="3"/>
    </row>
    <row r="3676" spans="5:10" x14ac:dyDescent="0.25">
      <c r="E3676" s="4"/>
      <c r="I3676" s="1"/>
      <c r="J3676" s="3"/>
    </row>
    <row r="3677" spans="5:10" x14ac:dyDescent="0.25">
      <c r="E3677" s="4"/>
      <c r="I3677" s="1"/>
      <c r="J3677" s="3"/>
    </row>
    <row r="3678" spans="5:10" x14ac:dyDescent="0.25">
      <c r="E3678" s="4"/>
      <c r="I3678" s="1"/>
      <c r="J3678" s="3"/>
    </row>
    <row r="3679" spans="5:10" x14ac:dyDescent="0.25">
      <c r="E3679" s="4"/>
      <c r="I3679" s="1"/>
      <c r="J3679" s="3"/>
    </row>
    <row r="3680" spans="5:10" x14ac:dyDescent="0.25">
      <c r="E3680" s="4"/>
      <c r="I3680" s="1"/>
      <c r="J3680" s="3"/>
    </row>
    <row r="3681" spans="5:10" x14ac:dyDescent="0.25">
      <c r="E3681" s="4"/>
      <c r="I3681" s="1"/>
      <c r="J3681" s="3"/>
    </row>
    <row r="3682" spans="5:10" x14ac:dyDescent="0.25">
      <c r="E3682" s="4"/>
      <c r="I3682" s="1"/>
      <c r="J3682" s="3"/>
    </row>
    <row r="3683" spans="5:10" x14ac:dyDescent="0.25">
      <c r="E3683" s="4"/>
      <c r="I3683" s="1"/>
      <c r="J3683" s="3"/>
    </row>
    <row r="3684" spans="5:10" x14ac:dyDescent="0.25">
      <c r="E3684" s="4"/>
      <c r="I3684" s="1"/>
      <c r="J3684" s="3"/>
    </row>
    <row r="3685" spans="5:10" x14ac:dyDescent="0.25">
      <c r="E3685" s="4"/>
      <c r="I3685" s="1"/>
      <c r="J3685" s="3"/>
    </row>
    <row r="3686" spans="5:10" x14ac:dyDescent="0.25">
      <c r="E3686" s="4"/>
      <c r="I3686" s="1"/>
      <c r="J3686" s="3"/>
    </row>
    <row r="3687" spans="5:10" x14ac:dyDescent="0.25">
      <c r="E3687" s="4"/>
      <c r="I3687" s="1"/>
      <c r="J3687" s="3"/>
    </row>
    <row r="3688" spans="5:10" x14ac:dyDescent="0.25">
      <c r="E3688" s="4"/>
      <c r="I3688" s="1"/>
      <c r="J3688" s="3"/>
    </row>
    <row r="3689" spans="5:10" x14ac:dyDescent="0.25">
      <c r="E3689" s="4"/>
      <c r="I3689" s="1"/>
      <c r="J3689" s="3"/>
    </row>
    <row r="3690" spans="5:10" x14ac:dyDescent="0.25">
      <c r="E3690" s="4"/>
      <c r="I3690" s="1"/>
      <c r="J3690" s="3"/>
    </row>
    <row r="3691" spans="5:10" x14ac:dyDescent="0.25">
      <c r="E3691" s="4"/>
      <c r="I3691" s="1"/>
      <c r="J3691" s="3"/>
    </row>
    <row r="3692" spans="5:10" x14ac:dyDescent="0.25">
      <c r="E3692" s="4"/>
      <c r="I3692" s="1"/>
      <c r="J3692" s="3"/>
    </row>
    <row r="3693" spans="5:10" x14ac:dyDescent="0.25">
      <c r="E3693" s="4"/>
      <c r="I3693" s="1"/>
      <c r="J3693" s="3"/>
    </row>
    <row r="3694" spans="5:10" x14ac:dyDescent="0.25">
      <c r="E3694" s="4"/>
      <c r="I3694" s="1"/>
      <c r="J3694" s="3"/>
    </row>
    <row r="3695" spans="5:10" x14ac:dyDescent="0.25">
      <c r="E3695" s="4"/>
      <c r="I3695" s="1"/>
      <c r="J3695" s="3"/>
    </row>
    <row r="3696" spans="5:10" x14ac:dyDescent="0.25">
      <c r="E3696" s="4"/>
      <c r="I3696" s="1"/>
      <c r="J3696" s="3"/>
    </row>
    <row r="3697" spans="5:10" x14ac:dyDescent="0.25">
      <c r="E3697" s="4"/>
      <c r="I3697" s="1"/>
      <c r="J3697" s="3"/>
    </row>
    <row r="3698" spans="5:10" x14ac:dyDescent="0.25">
      <c r="E3698" s="4"/>
      <c r="I3698" s="1"/>
      <c r="J3698" s="3"/>
    </row>
    <row r="3699" spans="5:10" x14ac:dyDescent="0.25">
      <c r="E3699" s="4"/>
      <c r="I3699" s="1"/>
      <c r="J3699" s="3"/>
    </row>
    <row r="3700" spans="5:10" x14ac:dyDescent="0.25">
      <c r="E3700" s="4"/>
      <c r="I3700" s="1"/>
      <c r="J3700" s="3"/>
    </row>
    <row r="3701" spans="5:10" x14ac:dyDescent="0.25">
      <c r="E3701" s="4"/>
      <c r="I3701" s="1"/>
      <c r="J3701" s="3"/>
    </row>
    <row r="3702" spans="5:10" x14ac:dyDescent="0.25">
      <c r="E3702" s="4"/>
      <c r="I3702" s="1"/>
      <c r="J3702" s="3"/>
    </row>
    <row r="3703" spans="5:10" x14ac:dyDescent="0.25">
      <c r="E3703" s="4"/>
      <c r="I3703" s="1"/>
      <c r="J3703" s="3"/>
    </row>
    <row r="3704" spans="5:10" x14ac:dyDescent="0.25">
      <c r="E3704" s="4"/>
      <c r="I3704" s="1"/>
      <c r="J3704" s="3"/>
    </row>
    <row r="3705" spans="5:10" x14ac:dyDescent="0.25">
      <c r="E3705" s="4"/>
      <c r="I3705" s="1"/>
      <c r="J3705" s="3"/>
    </row>
    <row r="3706" spans="5:10" x14ac:dyDescent="0.25">
      <c r="E3706" s="4"/>
      <c r="I3706" s="1"/>
      <c r="J3706" s="3"/>
    </row>
    <row r="3707" spans="5:10" x14ac:dyDescent="0.25">
      <c r="E3707" s="4"/>
      <c r="I3707" s="1"/>
      <c r="J3707" s="3"/>
    </row>
    <row r="3708" spans="5:10" x14ac:dyDescent="0.25">
      <c r="E3708" s="4"/>
      <c r="I3708" s="1"/>
      <c r="J3708" s="3"/>
    </row>
    <row r="3709" spans="5:10" x14ac:dyDescent="0.25">
      <c r="E3709" s="4"/>
      <c r="I3709" s="1"/>
      <c r="J3709" s="3"/>
    </row>
    <row r="3710" spans="5:10" x14ac:dyDescent="0.25">
      <c r="E3710" s="4"/>
      <c r="I3710" s="1"/>
      <c r="J3710" s="3"/>
    </row>
    <row r="3711" spans="5:10" x14ac:dyDescent="0.25">
      <c r="E3711" s="4"/>
      <c r="I3711" s="1"/>
      <c r="J3711" s="3"/>
    </row>
    <row r="3712" spans="5:10" x14ac:dyDescent="0.25">
      <c r="E3712" s="4"/>
      <c r="I3712" s="1"/>
      <c r="J3712" s="3"/>
    </row>
    <row r="3713" spans="5:10" x14ac:dyDescent="0.25">
      <c r="E3713" s="4"/>
      <c r="I3713" s="1"/>
      <c r="J3713" s="3"/>
    </row>
    <row r="3714" spans="5:10" x14ac:dyDescent="0.25">
      <c r="E3714" s="4"/>
      <c r="I3714" s="1"/>
      <c r="J3714" s="3"/>
    </row>
    <row r="3715" spans="5:10" x14ac:dyDescent="0.25">
      <c r="E3715" s="4"/>
      <c r="I3715" s="1"/>
      <c r="J3715" s="3"/>
    </row>
    <row r="3716" spans="5:10" x14ac:dyDescent="0.25">
      <c r="E3716" s="4"/>
      <c r="I3716" s="1"/>
      <c r="J3716" s="3"/>
    </row>
    <row r="3717" spans="5:10" x14ac:dyDescent="0.25">
      <c r="E3717" s="4"/>
      <c r="I3717" s="1"/>
      <c r="J3717" s="3"/>
    </row>
    <row r="3718" spans="5:10" x14ac:dyDescent="0.25">
      <c r="E3718" s="4"/>
      <c r="I3718" s="1"/>
      <c r="J3718" s="3"/>
    </row>
    <row r="3719" spans="5:10" x14ac:dyDescent="0.25">
      <c r="E3719" s="4"/>
      <c r="I3719" s="1"/>
      <c r="J3719" s="3"/>
    </row>
    <row r="3720" spans="5:10" x14ac:dyDescent="0.25">
      <c r="E3720" s="4"/>
      <c r="I3720" s="1"/>
      <c r="J3720" s="3"/>
    </row>
    <row r="3721" spans="5:10" x14ac:dyDescent="0.25">
      <c r="E3721" s="4"/>
      <c r="I3721" s="1"/>
      <c r="J3721" s="3"/>
    </row>
    <row r="3722" spans="5:10" x14ac:dyDescent="0.25">
      <c r="E3722" s="4"/>
      <c r="I3722" s="1"/>
      <c r="J3722" s="3"/>
    </row>
    <row r="3723" spans="5:10" x14ac:dyDescent="0.25">
      <c r="E3723" s="4"/>
      <c r="I3723" s="1"/>
      <c r="J3723" s="3"/>
    </row>
    <row r="3724" spans="5:10" x14ac:dyDescent="0.25">
      <c r="E3724" s="4"/>
      <c r="I3724" s="1"/>
      <c r="J3724" s="3"/>
    </row>
    <row r="3725" spans="5:10" x14ac:dyDescent="0.25">
      <c r="E3725" s="4"/>
      <c r="I3725" s="1"/>
      <c r="J3725" s="3"/>
    </row>
    <row r="3726" spans="5:10" x14ac:dyDescent="0.25">
      <c r="E3726" s="4"/>
      <c r="I3726" s="1"/>
      <c r="J3726" s="3"/>
    </row>
    <row r="3727" spans="5:10" x14ac:dyDescent="0.25">
      <c r="E3727" s="4"/>
      <c r="I3727" s="1"/>
      <c r="J3727" s="3"/>
    </row>
    <row r="3728" spans="5:10" x14ac:dyDescent="0.25">
      <c r="E3728" s="4"/>
      <c r="I3728" s="1"/>
      <c r="J3728" s="3"/>
    </row>
    <row r="3729" spans="5:10" x14ac:dyDescent="0.25">
      <c r="E3729" s="4"/>
      <c r="I3729" s="1"/>
      <c r="J3729" s="3"/>
    </row>
    <row r="3730" spans="5:10" x14ac:dyDescent="0.25">
      <c r="E3730" s="4"/>
      <c r="I3730" s="1"/>
      <c r="J3730" s="3"/>
    </row>
    <row r="3731" spans="5:10" x14ac:dyDescent="0.25">
      <c r="E3731" s="4"/>
      <c r="I3731" s="1"/>
      <c r="J3731" s="3"/>
    </row>
    <row r="3732" spans="5:10" x14ac:dyDescent="0.25">
      <c r="E3732" s="4"/>
      <c r="I3732" s="1"/>
      <c r="J3732" s="3"/>
    </row>
    <row r="3733" spans="5:10" x14ac:dyDescent="0.25">
      <c r="E3733" s="4"/>
      <c r="I3733" s="1"/>
      <c r="J3733" s="3"/>
    </row>
    <row r="3734" spans="5:10" x14ac:dyDescent="0.25">
      <c r="E3734" s="4"/>
      <c r="I3734" s="1"/>
      <c r="J3734" s="3"/>
    </row>
    <row r="3735" spans="5:10" x14ac:dyDescent="0.25">
      <c r="E3735" s="4"/>
      <c r="I3735" s="1"/>
      <c r="J3735" s="3"/>
    </row>
    <row r="3736" spans="5:10" x14ac:dyDescent="0.25">
      <c r="E3736" s="4"/>
      <c r="I3736" s="1"/>
      <c r="J3736" s="3"/>
    </row>
    <row r="3737" spans="5:10" x14ac:dyDescent="0.25">
      <c r="E3737" s="4"/>
      <c r="I3737" s="1"/>
      <c r="J3737" s="3"/>
    </row>
    <row r="3738" spans="5:10" x14ac:dyDescent="0.25">
      <c r="E3738" s="4"/>
      <c r="I3738" s="1"/>
      <c r="J3738" s="3"/>
    </row>
    <row r="3739" spans="5:10" x14ac:dyDescent="0.25">
      <c r="E3739" s="4"/>
      <c r="I3739" s="1"/>
      <c r="J3739" s="3"/>
    </row>
    <row r="3740" spans="5:10" x14ac:dyDescent="0.25">
      <c r="E3740" s="4"/>
      <c r="I3740" s="1"/>
      <c r="J3740" s="3"/>
    </row>
    <row r="3741" spans="5:10" x14ac:dyDescent="0.25">
      <c r="E3741" s="4"/>
      <c r="I3741" s="1"/>
      <c r="J3741" s="3"/>
    </row>
    <row r="3742" spans="5:10" x14ac:dyDescent="0.25">
      <c r="E3742" s="4"/>
      <c r="I3742" s="1"/>
      <c r="J3742" s="3"/>
    </row>
    <row r="3743" spans="5:10" x14ac:dyDescent="0.25">
      <c r="E3743" s="4"/>
      <c r="I3743" s="1"/>
      <c r="J3743" s="3"/>
    </row>
    <row r="3744" spans="5:10" x14ac:dyDescent="0.25">
      <c r="E3744" s="4"/>
      <c r="I3744" s="1"/>
      <c r="J3744" s="3"/>
    </row>
    <row r="3745" spans="5:10" x14ac:dyDescent="0.25">
      <c r="E3745" s="4"/>
      <c r="I3745" s="1"/>
      <c r="J3745" s="3"/>
    </row>
    <row r="3746" spans="5:10" x14ac:dyDescent="0.25">
      <c r="E3746" s="4"/>
      <c r="I3746" s="1"/>
      <c r="J3746" s="3"/>
    </row>
    <row r="3747" spans="5:10" x14ac:dyDescent="0.25">
      <c r="E3747" s="4"/>
      <c r="I3747" s="1"/>
      <c r="J3747" s="3"/>
    </row>
    <row r="3748" spans="5:10" x14ac:dyDescent="0.25">
      <c r="E3748" s="4"/>
      <c r="I3748" s="1"/>
      <c r="J3748" s="3"/>
    </row>
    <row r="3749" spans="5:10" x14ac:dyDescent="0.25">
      <c r="E3749" s="4"/>
      <c r="I3749" s="1"/>
      <c r="J3749" s="3"/>
    </row>
    <row r="3750" spans="5:10" x14ac:dyDescent="0.25">
      <c r="E3750" s="4"/>
      <c r="I3750" s="1"/>
      <c r="J3750" s="3"/>
    </row>
    <row r="3751" spans="5:10" x14ac:dyDescent="0.25">
      <c r="E3751" s="4"/>
      <c r="I3751" s="1"/>
      <c r="J3751" s="3"/>
    </row>
    <row r="3752" spans="5:10" x14ac:dyDescent="0.25">
      <c r="E3752" s="4"/>
      <c r="I3752" s="1"/>
      <c r="J3752" s="3"/>
    </row>
    <row r="3753" spans="5:10" x14ac:dyDescent="0.25">
      <c r="E3753" s="4"/>
      <c r="I3753" s="1"/>
      <c r="J3753" s="3"/>
    </row>
    <row r="3754" spans="5:10" x14ac:dyDescent="0.25">
      <c r="E3754" s="4"/>
      <c r="I3754" s="1"/>
      <c r="J3754" s="3"/>
    </row>
    <row r="3755" spans="5:10" x14ac:dyDescent="0.25">
      <c r="E3755" s="4"/>
      <c r="I3755" s="1"/>
      <c r="J3755" s="3"/>
    </row>
    <row r="3756" spans="5:10" x14ac:dyDescent="0.25">
      <c r="E3756" s="4"/>
      <c r="I3756" s="1"/>
      <c r="J3756" s="3"/>
    </row>
    <row r="3757" spans="5:10" x14ac:dyDescent="0.25">
      <c r="E3757" s="4"/>
      <c r="I3757" s="1"/>
      <c r="J3757" s="3"/>
    </row>
    <row r="3758" spans="5:10" x14ac:dyDescent="0.25">
      <c r="E3758" s="4"/>
      <c r="I3758" s="1"/>
      <c r="J3758" s="3"/>
    </row>
    <row r="3759" spans="5:10" x14ac:dyDescent="0.25">
      <c r="E3759" s="4"/>
      <c r="I3759" s="1"/>
      <c r="J3759" s="3"/>
    </row>
    <row r="3760" spans="5:10" x14ac:dyDescent="0.25">
      <c r="E3760" s="4"/>
      <c r="I3760" s="1"/>
      <c r="J3760" s="3"/>
    </row>
    <row r="3761" spans="5:10" x14ac:dyDescent="0.25">
      <c r="E3761" s="4"/>
      <c r="J3761" s="3"/>
    </row>
    <row r="3762" spans="5:10" x14ac:dyDescent="0.25">
      <c r="E3762" s="4"/>
      <c r="J3762" s="3"/>
    </row>
    <row r="3763" spans="5:10" x14ac:dyDescent="0.25">
      <c r="E3763" s="4"/>
      <c r="I3763" s="1"/>
      <c r="J3763" s="3"/>
    </row>
    <row r="3764" spans="5:10" x14ac:dyDescent="0.25">
      <c r="E3764" s="4"/>
      <c r="I3764" s="1"/>
      <c r="J3764" s="3"/>
    </row>
    <row r="3765" spans="5:10" x14ac:dyDescent="0.25">
      <c r="E3765" s="4"/>
      <c r="I3765" s="1"/>
      <c r="J3765" s="3"/>
    </row>
    <row r="3766" spans="5:10" x14ac:dyDescent="0.25">
      <c r="E3766" s="4"/>
      <c r="I3766" s="1"/>
      <c r="J3766" s="3"/>
    </row>
    <row r="3767" spans="5:10" x14ac:dyDescent="0.25">
      <c r="E3767" s="4"/>
      <c r="I3767" s="1"/>
      <c r="J3767" s="3"/>
    </row>
    <row r="3768" spans="5:10" x14ac:dyDescent="0.25">
      <c r="E3768" s="4"/>
      <c r="I3768" s="1"/>
      <c r="J3768" s="3"/>
    </row>
    <row r="3769" spans="5:10" x14ac:dyDescent="0.25">
      <c r="E3769" s="4"/>
      <c r="I3769" s="1"/>
      <c r="J3769" s="3"/>
    </row>
    <row r="3770" spans="5:10" x14ac:dyDescent="0.25">
      <c r="E3770" s="4"/>
      <c r="I3770" s="1"/>
      <c r="J3770" s="3"/>
    </row>
    <row r="3771" spans="5:10" x14ac:dyDescent="0.25">
      <c r="E3771" s="4"/>
      <c r="I3771" s="1"/>
      <c r="J3771" s="3"/>
    </row>
    <row r="3772" spans="5:10" x14ac:dyDescent="0.25">
      <c r="E3772" s="4"/>
      <c r="I3772" s="1"/>
      <c r="J3772" s="3"/>
    </row>
    <row r="3773" spans="5:10" x14ac:dyDescent="0.25">
      <c r="E3773" s="4"/>
      <c r="I3773" s="1"/>
      <c r="J3773" s="3"/>
    </row>
    <row r="3774" spans="5:10" x14ac:dyDescent="0.25">
      <c r="E3774" s="4"/>
      <c r="I3774" s="1"/>
      <c r="J3774" s="3"/>
    </row>
    <row r="3775" spans="5:10" x14ac:dyDescent="0.25">
      <c r="E3775" s="4"/>
      <c r="I3775" s="1"/>
      <c r="J3775" s="3"/>
    </row>
    <row r="3776" spans="5:10" x14ac:dyDescent="0.25">
      <c r="E3776" s="4"/>
      <c r="I3776" s="1"/>
      <c r="J3776" s="3"/>
    </row>
    <row r="3777" spans="5:10" x14ac:dyDescent="0.25">
      <c r="E3777" s="4"/>
      <c r="I3777" s="1"/>
      <c r="J3777" s="3"/>
    </row>
    <row r="3778" spans="5:10" x14ac:dyDescent="0.25">
      <c r="E3778" s="4"/>
      <c r="I3778" s="1"/>
      <c r="J3778" s="3"/>
    </row>
    <row r="3779" spans="5:10" x14ac:dyDescent="0.25">
      <c r="E3779" s="4"/>
      <c r="I3779" s="1"/>
      <c r="J3779" s="3"/>
    </row>
    <row r="3780" spans="5:10" x14ac:dyDescent="0.25">
      <c r="E3780" s="4"/>
      <c r="I3780" s="1"/>
      <c r="J3780" s="3"/>
    </row>
    <row r="3781" spans="5:10" x14ac:dyDescent="0.25">
      <c r="E3781" s="4"/>
      <c r="I3781" s="1"/>
      <c r="J3781" s="3"/>
    </row>
    <row r="3782" spans="5:10" x14ac:dyDescent="0.25">
      <c r="E3782" s="4"/>
      <c r="I3782" s="1"/>
      <c r="J3782" s="3"/>
    </row>
    <row r="3783" spans="5:10" x14ac:dyDescent="0.25">
      <c r="E3783" s="4"/>
      <c r="I3783" s="1"/>
      <c r="J3783" s="3"/>
    </row>
    <row r="3784" spans="5:10" x14ac:dyDescent="0.25">
      <c r="E3784" s="4"/>
      <c r="I3784" s="1"/>
      <c r="J3784" s="3"/>
    </row>
    <row r="3785" spans="5:10" x14ac:dyDescent="0.25">
      <c r="E3785" s="4"/>
      <c r="I3785" s="1"/>
      <c r="J3785" s="3"/>
    </row>
    <row r="3786" spans="5:10" x14ac:dyDescent="0.25">
      <c r="E3786" s="4"/>
      <c r="I3786" s="1"/>
      <c r="J3786" s="3"/>
    </row>
    <row r="3787" spans="5:10" x14ac:dyDescent="0.25">
      <c r="E3787" s="4"/>
      <c r="I3787" s="1"/>
      <c r="J3787" s="3"/>
    </row>
    <row r="3788" spans="5:10" x14ac:dyDescent="0.25">
      <c r="E3788" s="4"/>
      <c r="I3788" s="1"/>
      <c r="J3788" s="3"/>
    </row>
    <row r="3789" spans="5:10" x14ac:dyDescent="0.25">
      <c r="E3789" s="4"/>
      <c r="I3789" s="1"/>
      <c r="J3789" s="3"/>
    </row>
    <row r="3790" spans="5:10" x14ac:dyDescent="0.25">
      <c r="E3790" s="4"/>
      <c r="I3790" s="1"/>
      <c r="J3790" s="3"/>
    </row>
    <row r="3791" spans="5:10" x14ac:dyDescent="0.25">
      <c r="E3791" s="4"/>
      <c r="I3791" s="1"/>
      <c r="J3791" s="3"/>
    </row>
    <row r="3792" spans="5:10" x14ac:dyDescent="0.25">
      <c r="E3792" s="4"/>
      <c r="I3792" s="1"/>
      <c r="J3792" s="3"/>
    </row>
    <row r="3793" spans="5:10" x14ac:dyDescent="0.25">
      <c r="E3793" s="4"/>
      <c r="I3793" s="1"/>
      <c r="J3793" s="3"/>
    </row>
    <row r="3794" spans="5:10" x14ac:dyDescent="0.25">
      <c r="E3794" s="4"/>
      <c r="I3794" s="1"/>
      <c r="J3794" s="3"/>
    </row>
    <row r="3795" spans="5:10" x14ac:dyDescent="0.25">
      <c r="E3795" s="4"/>
      <c r="I3795" s="1"/>
      <c r="J3795" s="3"/>
    </row>
    <row r="3796" spans="5:10" x14ac:dyDescent="0.25">
      <c r="E3796" s="4"/>
      <c r="I3796" s="1"/>
      <c r="J3796" s="3"/>
    </row>
    <row r="3797" spans="5:10" x14ac:dyDescent="0.25">
      <c r="E3797" s="4"/>
      <c r="I3797" s="1"/>
      <c r="J3797" s="3"/>
    </row>
    <row r="3798" spans="5:10" x14ac:dyDescent="0.25">
      <c r="E3798" s="4"/>
      <c r="I3798" s="1"/>
      <c r="J3798" s="3"/>
    </row>
    <row r="3799" spans="5:10" x14ac:dyDescent="0.25">
      <c r="E3799" s="4"/>
      <c r="I3799" s="1"/>
      <c r="J3799" s="3"/>
    </row>
    <row r="3800" spans="5:10" x14ac:dyDescent="0.25">
      <c r="E3800" s="4"/>
      <c r="I3800" s="1"/>
      <c r="J3800" s="3"/>
    </row>
    <row r="3801" spans="5:10" x14ac:dyDescent="0.25">
      <c r="E3801" s="4"/>
      <c r="I3801" s="1"/>
      <c r="J3801" s="3"/>
    </row>
    <row r="3802" spans="5:10" x14ac:dyDescent="0.25">
      <c r="E3802" s="4"/>
      <c r="I3802" s="1"/>
      <c r="J3802" s="3"/>
    </row>
    <row r="3803" spans="5:10" x14ac:dyDescent="0.25">
      <c r="E3803" s="4"/>
      <c r="I3803" s="1"/>
      <c r="J3803" s="3"/>
    </row>
    <row r="3804" spans="5:10" x14ac:dyDescent="0.25">
      <c r="E3804" s="4"/>
      <c r="I3804" s="1"/>
      <c r="J3804" s="3"/>
    </row>
    <row r="3805" spans="5:10" x14ac:dyDescent="0.25">
      <c r="E3805" s="4"/>
      <c r="I3805" s="1"/>
      <c r="J3805" s="3"/>
    </row>
    <row r="3806" spans="5:10" x14ac:dyDescent="0.25">
      <c r="E3806" s="4"/>
      <c r="I3806" s="1"/>
      <c r="J3806" s="3"/>
    </row>
    <row r="3807" spans="5:10" x14ac:dyDescent="0.25">
      <c r="E3807" s="4"/>
      <c r="I3807" s="1"/>
      <c r="J3807" s="3"/>
    </row>
    <row r="3808" spans="5:10" x14ac:dyDescent="0.25">
      <c r="E3808" s="4"/>
      <c r="I3808" s="1"/>
      <c r="J3808" s="3"/>
    </row>
    <row r="3809" spans="5:10" x14ac:dyDescent="0.25">
      <c r="E3809" s="4"/>
      <c r="J3809" s="3"/>
    </row>
    <row r="3810" spans="5:10" x14ac:dyDescent="0.25">
      <c r="E3810" s="4"/>
      <c r="I3810" s="1"/>
      <c r="J3810" s="3"/>
    </row>
    <row r="3811" spans="5:10" x14ac:dyDescent="0.25">
      <c r="E3811" s="4"/>
      <c r="I3811" s="1"/>
      <c r="J3811" s="3"/>
    </row>
    <row r="3812" spans="5:10" x14ac:dyDescent="0.25">
      <c r="E3812" s="4"/>
      <c r="I3812" s="1"/>
      <c r="J38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BD4D-2DBC-4AD9-99EA-89926796BB6E}">
  <dimension ref="A1:D4"/>
  <sheetViews>
    <sheetView workbookViewId="0">
      <selection activeCell="B3" sqref="B3"/>
    </sheetView>
  </sheetViews>
  <sheetFormatPr defaultRowHeight="15" x14ac:dyDescent="0.25"/>
  <cols>
    <col min="2" max="2" width="17.85546875" bestFit="1" customWidth="1"/>
  </cols>
  <sheetData>
    <row r="1" spans="1:4" x14ac:dyDescent="0.25">
      <c r="A1" t="s">
        <v>27</v>
      </c>
      <c r="B1">
        <v>1.47</v>
      </c>
    </row>
    <row r="2" spans="1:4" x14ac:dyDescent="0.25">
      <c r="A2" t="s">
        <v>28</v>
      </c>
      <c r="B2">
        <v>0.6</v>
      </c>
      <c r="C2" t="s">
        <v>29</v>
      </c>
      <c r="D2" t="s">
        <v>41</v>
      </c>
    </row>
    <row r="3" spans="1:4" x14ac:dyDescent="0.25">
      <c r="A3" t="s">
        <v>30</v>
      </c>
      <c r="B3" s="6">
        <f>B2*10^(-B1)</f>
        <v>2.033064936835215E-2</v>
      </c>
      <c r="C3" t="s">
        <v>31</v>
      </c>
    </row>
    <row r="4" spans="1:4" x14ac:dyDescent="0.25">
      <c r="A4" t="s">
        <v>40</v>
      </c>
      <c r="B4">
        <f>B2*101.325/8.314/298</f>
        <v>2.4538136530441901E-2</v>
      </c>
      <c r="C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Catholyte Conductivity Matrix</vt:lpstr>
      <vt:lpstr>Analyte Conductivity Matrix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Shu, Qingdian</dc:creator>
  <cp:lastModifiedBy>Shu, Qingdian</cp:lastModifiedBy>
  <dcterms:created xsi:type="dcterms:W3CDTF">2022-10-12T08:07:04Z</dcterms:created>
  <dcterms:modified xsi:type="dcterms:W3CDTF">2023-03-07T10:20:38Z</dcterms:modified>
</cp:coreProperties>
</file>