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IRAM\2BI\BD\202021\Travail coté 1\"/>
    </mc:Choice>
  </mc:AlternateContent>
  <xr:revisionPtr revIDLastSave="0" documentId="13_ncr:1_{FDB2B00E-DBCB-4331-AC12-FF980CC7F331}" xr6:coauthVersionLast="45" xr6:coauthVersionMax="45" xr10:uidLastSave="{00000000-0000-0000-0000-000000000000}"/>
  <bookViews>
    <workbookView xWindow="28680" yWindow="-120" windowWidth="19440" windowHeight="11640" xr2:uid="{00000000-000D-0000-FFFF-FFFF00000000}"/>
  </bookViews>
  <sheets>
    <sheet name="DD" sheetId="1" r:id="rId1"/>
    <sheet name="M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E28" i="2"/>
  <c r="G28" i="2"/>
  <c r="I28" i="2"/>
  <c r="K28" i="2"/>
  <c r="M28" i="2"/>
  <c r="E26" i="2"/>
  <c r="G26" i="2"/>
  <c r="I26" i="2"/>
  <c r="K26" i="2"/>
  <c r="M26" i="2"/>
  <c r="C26" i="2"/>
  <c r="C28" i="2" s="1"/>
  <c r="C29" i="1"/>
  <c r="C33" i="1" s="1"/>
  <c r="B31" i="2" l="1"/>
  <c r="B34" i="2" s="1"/>
  <c r="B3" i="1" s="1"/>
</calcChain>
</file>

<file path=xl/sharedStrings.xml><?xml version="1.0" encoding="utf-8"?>
<sst xmlns="http://schemas.openxmlformats.org/spreadsheetml/2006/main" count="84" uniqueCount="51">
  <si>
    <t>Numéro</t>
  </si>
  <si>
    <t>Nom</t>
  </si>
  <si>
    <t>Dictionnaire des données</t>
  </si>
  <si>
    <t>Matrice des dépendances fonctionnelles</t>
  </si>
  <si>
    <t>NUMREGCLI</t>
  </si>
  <si>
    <t>NOMCLI</t>
  </si>
  <si>
    <t>PRENOMCLI</t>
  </si>
  <si>
    <t>CPCLI</t>
  </si>
  <si>
    <t>DATEDEBSEJ</t>
  </si>
  <si>
    <t>DATEFINSEJ</t>
  </si>
  <si>
    <t>NBACC</t>
  </si>
  <si>
    <t>NUMCHA</t>
  </si>
  <si>
    <t>NOMHOT</t>
  </si>
  <si>
    <t>SURFHOT</t>
  </si>
  <si>
    <t>NBCHAMBRES</t>
  </si>
  <si>
    <t>NUMREGEMP</t>
  </si>
  <si>
    <t>NOMEMP</t>
  </si>
  <si>
    <t>PRENOMEMP</t>
  </si>
  <si>
    <t>FONCTION</t>
  </si>
  <si>
    <t>DATEREPAS</t>
  </si>
  <si>
    <t>NUMTABLE</t>
  </si>
  <si>
    <t>NOMRESTO</t>
  </si>
  <si>
    <t>NBTABLESEXT</t>
  </si>
  <si>
    <t>NBTABLESINT</t>
  </si>
  <si>
    <t>NOMHOT+NUMREGCLI+DATEDEBSEJ</t>
  </si>
  <si>
    <t>NUMREGCLI+NOMRESTO+DATEREPAS</t>
  </si>
  <si>
    <t>*</t>
  </si>
  <si>
    <t>Nom des étudiants :</t>
  </si>
  <si>
    <t>Total sur 20 :</t>
  </si>
  <si>
    <t>Manquant</t>
  </si>
  <si>
    <t>Total</t>
  </si>
  <si>
    <t>Données en trop</t>
  </si>
  <si>
    <t>Mauvais identifiant</t>
  </si>
  <si>
    <t>A retirer</t>
  </si>
  <si>
    <t>Nombre de simplifications erronées</t>
  </si>
  <si>
    <t>Colonnes en trop</t>
  </si>
  <si>
    <t>2 pts pour l'identification de l'hôtel</t>
  </si>
  <si>
    <t>2 pts pour l'identification du client</t>
  </si>
  <si>
    <t>2 pts pour l'identification de l'employé</t>
  </si>
  <si>
    <t>2 pts pour l'identification du restaurant</t>
  </si>
  <si>
    <t>2 pts pour l'identification du séjour</t>
  </si>
  <si>
    <t>2 pts pour l'identification du repas</t>
  </si>
  <si>
    <t>14 points pour la matrice des dépendances fonctionnelles :</t>
  </si>
  <si>
    <t>Total sur 14</t>
  </si>
  <si>
    <t>Total sur 6</t>
  </si>
  <si>
    <t>Total à retirer pour les colonnes</t>
  </si>
  <si>
    <t>Nombre de DF erronées sur la colonne</t>
  </si>
  <si>
    <t>2 pts pour les simplifications (-0,25 par simplication erronée)</t>
  </si>
  <si>
    <t>6 points pour le dictionnaire des données (-0,5 pt par donnée manquante ou en trop)</t>
  </si>
  <si>
    <t>Caculli, Lambert, Taminiau</t>
  </si>
  <si>
    <t>nbemp (calculable)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</si>
</sst>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textRotation="45"/>
    </xf>
    <xf numFmtId="0" fontId="0" fillId="0" borderId="1" xfId="0" applyFill="1" applyBorder="1" applyAlignment="1">
      <alignment textRotation="45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textRotation="45"/>
    </xf>
    <xf numFmtId="0" fontId="1" fillId="2" borderId="1" xfId="0" applyFont="1" applyFill="1" applyBorder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D32" sqref="D32"/>
    </sheetView>
  </sheetViews>
  <sheetFormatPr baseColWidth="10" defaultRowHeight="14.4" x14ac:dyDescent="0.3"/>
  <cols>
    <col min="1" max="1" width="20.44140625" customWidth="1"/>
    <col min="2" max="2" width="12.6640625" bestFit="1" customWidth="1"/>
  </cols>
  <sheetData>
    <row r="1" spans="1:3" ht="15.6" x14ac:dyDescent="0.3">
      <c r="A1" s="2" t="s">
        <v>27</v>
      </c>
      <c r="B1" t="s">
        <v>49</v>
      </c>
    </row>
    <row r="3" spans="1:3" x14ac:dyDescent="0.3">
      <c r="A3" t="s">
        <v>28</v>
      </c>
      <c r="B3">
        <f>C33+MDF!B34</f>
        <v>19.5</v>
      </c>
    </row>
    <row r="5" spans="1:3" ht="15.6" x14ac:dyDescent="0.3">
      <c r="A5" s="2" t="s">
        <v>2</v>
      </c>
    </row>
    <row r="7" spans="1:3" x14ac:dyDescent="0.3">
      <c r="A7" s="4" t="s">
        <v>0</v>
      </c>
      <c r="B7" s="4" t="s">
        <v>1</v>
      </c>
      <c r="C7" s="9" t="s">
        <v>29</v>
      </c>
    </row>
    <row r="8" spans="1:3" x14ac:dyDescent="0.3">
      <c r="A8" s="3">
        <v>1</v>
      </c>
      <c r="B8" s="3" t="s">
        <v>4</v>
      </c>
      <c r="C8" s="12"/>
    </row>
    <row r="9" spans="1:3" x14ac:dyDescent="0.3">
      <c r="A9" s="3">
        <v>2</v>
      </c>
      <c r="B9" s="3" t="s">
        <v>5</v>
      </c>
      <c r="C9" s="12"/>
    </row>
    <row r="10" spans="1:3" x14ac:dyDescent="0.3">
      <c r="A10" s="3">
        <v>3</v>
      </c>
      <c r="B10" s="3" t="s">
        <v>6</v>
      </c>
      <c r="C10" s="12"/>
    </row>
    <row r="11" spans="1:3" x14ac:dyDescent="0.3">
      <c r="A11" s="3">
        <v>4</v>
      </c>
      <c r="B11" s="3" t="s">
        <v>7</v>
      </c>
      <c r="C11" s="12"/>
    </row>
    <row r="12" spans="1:3" x14ac:dyDescent="0.3">
      <c r="A12" s="3">
        <v>5</v>
      </c>
      <c r="B12" s="3" t="s">
        <v>8</v>
      </c>
      <c r="C12" s="12"/>
    </row>
    <row r="13" spans="1:3" x14ac:dyDescent="0.3">
      <c r="A13" s="3">
        <v>6</v>
      </c>
      <c r="B13" s="3" t="s">
        <v>9</v>
      </c>
      <c r="C13" s="12"/>
    </row>
    <row r="14" spans="1:3" x14ac:dyDescent="0.3">
      <c r="A14" s="3">
        <v>7</v>
      </c>
      <c r="B14" s="3" t="s">
        <v>10</v>
      </c>
      <c r="C14" s="12"/>
    </row>
    <row r="15" spans="1:3" x14ac:dyDescent="0.3">
      <c r="A15" s="3">
        <v>8</v>
      </c>
      <c r="B15" s="3" t="s">
        <v>11</v>
      </c>
      <c r="C15" s="12"/>
    </row>
    <row r="16" spans="1:3" x14ac:dyDescent="0.3">
      <c r="A16" s="3">
        <v>9</v>
      </c>
      <c r="B16" s="3" t="s">
        <v>12</v>
      </c>
      <c r="C16" s="12"/>
    </row>
    <row r="17" spans="1:4" x14ac:dyDescent="0.3">
      <c r="A17" s="3">
        <v>10</v>
      </c>
      <c r="B17" s="3" t="s">
        <v>13</v>
      </c>
      <c r="C17" s="12"/>
    </row>
    <row r="18" spans="1:4" x14ac:dyDescent="0.3">
      <c r="A18" s="3">
        <v>11</v>
      </c>
      <c r="B18" s="3" t="s">
        <v>14</v>
      </c>
      <c r="C18" s="12"/>
    </row>
    <row r="19" spans="1:4" x14ac:dyDescent="0.3">
      <c r="A19" s="3">
        <v>12</v>
      </c>
      <c r="B19" s="3" t="s">
        <v>15</v>
      </c>
      <c r="C19" s="12"/>
    </row>
    <row r="20" spans="1:4" x14ac:dyDescent="0.3">
      <c r="A20" s="3">
        <v>13</v>
      </c>
      <c r="B20" s="3" t="s">
        <v>16</v>
      </c>
      <c r="C20" s="12"/>
    </row>
    <row r="21" spans="1:4" x14ac:dyDescent="0.3">
      <c r="A21" s="3">
        <v>14</v>
      </c>
      <c r="B21" s="3" t="s">
        <v>17</v>
      </c>
      <c r="C21" s="12"/>
    </row>
    <row r="22" spans="1:4" x14ac:dyDescent="0.3">
      <c r="A22" s="3">
        <v>15</v>
      </c>
      <c r="B22" s="3" t="s">
        <v>18</v>
      </c>
      <c r="C22" s="12"/>
    </row>
    <row r="23" spans="1:4" x14ac:dyDescent="0.3">
      <c r="A23" s="3">
        <v>16</v>
      </c>
      <c r="B23" s="3" t="s">
        <v>19</v>
      </c>
      <c r="C23" s="12"/>
    </row>
    <row r="24" spans="1:4" x14ac:dyDescent="0.3">
      <c r="A24" s="3">
        <v>17</v>
      </c>
      <c r="B24" s="3" t="s">
        <v>20</v>
      </c>
      <c r="C24" s="12"/>
    </row>
    <row r="25" spans="1:4" x14ac:dyDescent="0.3">
      <c r="A25" s="3">
        <v>18</v>
      </c>
      <c r="B25" s="3" t="s">
        <v>21</v>
      </c>
      <c r="C25" s="12"/>
    </row>
    <row r="26" spans="1:4" x14ac:dyDescent="0.3">
      <c r="A26" s="3">
        <v>19</v>
      </c>
      <c r="B26" s="3" t="s">
        <v>22</v>
      </c>
      <c r="C26" s="12"/>
    </row>
    <row r="27" spans="1:4" x14ac:dyDescent="0.3">
      <c r="A27" s="3">
        <v>20</v>
      </c>
      <c r="B27" s="3" t="s">
        <v>23</v>
      </c>
      <c r="C27" s="12"/>
    </row>
    <row r="29" spans="1:4" x14ac:dyDescent="0.3">
      <c r="A29" t="s">
        <v>30</v>
      </c>
      <c r="C29" s="11">
        <f>SUM(C8:C27)</f>
        <v>0</v>
      </c>
    </row>
    <row r="31" spans="1:4" x14ac:dyDescent="0.3">
      <c r="A31" t="s">
        <v>31</v>
      </c>
      <c r="C31" s="10">
        <v>1</v>
      </c>
      <c r="D31" t="s">
        <v>50</v>
      </c>
    </row>
    <row r="33" spans="1:3" x14ac:dyDescent="0.3">
      <c r="A33" s="10" t="s">
        <v>44</v>
      </c>
      <c r="C33" s="11">
        <f>IF(6-(C29*0.5)-(C31*0.5)&gt;=0,6-(C29*0.5)-(C31*0.5),0)</f>
        <v>5.5</v>
      </c>
    </row>
    <row r="36" spans="1:3" x14ac:dyDescent="0.3">
      <c r="A36" s="1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workbookViewId="0">
      <selection activeCell="C32" sqref="C32"/>
    </sheetView>
  </sheetViews>
  <sheetFormatPr baseColWidth="10" defaultRowHeight="14.4" x14ac:dyDescent="0.3"/>
  <cols>
    <col min="1" max="1" width="32.5546875" customWidth="1"/>
    <col min="2" max="12" width="5.77734375" customWidth="1"/>
    <col min="13" max="13" width="4.77734375" bestFit="1" customWidth="1"/>
  </cols>
  <sheetData>
    <row r="1" spans="1:13" ht="15.6" x14ac:dyDescent="0.3">
      <c r="A1" s="2" t="s">
        <v>3</v>
      </c>
    </row>
    <row r="4" spans="1:13" ht="132" x14ac:dyDescent="0.3">
      <c r="A4" s="3"/>
      <c r="B4" s="5" t="s">
        <v>4</v>
      </c>
      <c r="C4" s="8" t="s">
        <v>29</v>
      </c>
      <c r="D4" s="5" t="s">
        <v>12</v>
      </c>
      <c r="E4" s="8" t="s">
        <v>29</v>
      </c>
      <c r="F4" s="5" t="s">
        <v>15</v>
      </c>
      <c r="G4" s="8" t="s">
        <v>29</v>
      </c>
      <c r="H4" s="5" t="s">
        <v>21</v>
      </c>
      <c r="I4" s="8" t="s">
        <v>29</v>
      </c>
      <c r="J4" s="6" t="s">
        <v>24</v>
      </c>
      <c r="K4" s="8" t="s">
        <v>29</v>
      </c>
      <c r="L4" s="6" t="s">
        <v>25</v>
      </c>
      <c r="M4" s="8" t="s">
        <v>29</v>
      </c>
    </row>
    <row r="5" spans="1:13" x14ac:dyDescent="0.3">
      <c r="A5" s="3" t="s">
        <v>4</v>
      </c>
      <c r="B5" s="7" t="s">
        <v>26</v>
      </c>
      <c r="C5" s="13"/>
      <c r="D5" s="7"/>
      <c r="E5" s="13"/>
      <c r="F5" s="7"/>
      <c r="G5" s="13"/>
      <c r="H5" s="7"/>
      <c r="I5" s="13"/>
      <c r="J5" s="7">
        <v>1</v>
      </c>
      <c r="K5" s="13"/>
      <c r="L5" s="7">
        <v>1</v>
      </c>
      <c r="M5" s="12"/>
    </row>
    <row r="6" spans="1:13" x14ac:dyDescent="0.3">
      <c r="A6" s="3" t="s">
        <v>5</v>
      </c>
      <c r="B6" s="7">
        <v>1</v>
      </c>
      <c r="C6" s="13"/>
      <c r="D6" s="7"/>
      <c r="E6" s="13"/>
      <c r="F6" s="7"/>
      <c r="G6" s="13"/>
      <c r="H6" s="7"/>
      <c r="I6" s="13"/>
      <c r="J6" s="7">
        <v>0</v>
      </c>
      <c r="K6" s="13"/>
      <c r="L6" s="7">
        <v>0</v>
      </c>
      <c r="M6" s="12"/>
    </row>
    <row r="7" spans="1:13" x14ac:dyDescent="0.3">
      <c r="A7" s="3" t="s">
        <v>6</v>
      </c>
      <c r="B7" s="7">
        <v>1</v>
      </c>
      <c r="C7" s="13"/>
      <c r="D7" s="7"/>
      <c r="E7" s="13"/>
      <c r="F7" s="7"/>
      <c r="G7" s="13"/>
      <c r="H7" s="7"/>
      <c r="I7" s="13"/>
      <c r="J7" s="7">
        <v>0</v>
      </c>
      <c r="K7" s="13"/>
      <c r="L7" s="7">
        <v>0</v>
      </c>
      <c r="M7" s="12"/>
    </row>
    <row r="8" spans="1:13" x14ac:dyDescent="0.3">
      <c r="A8" s="3" t="s">
        <v>7</v>
      </c>
      <c r="B8" s="7">
        <v>1</v>
      </c>
      <c r="C8" s="13"/>
      <c r="D8" s="7"/>
      <c r="E8" s="13"/>
      <c r="F8" s="7"/>
      <c r="G8" s="13"/>
      <c r="H8" s="7"/>
      <c r="I8" s="13"/>
      <c r="J8" s="7">
        <v>0</v>
      </c>
      <c r="K8" s="13"/>
      <c r="L8" s="7">
        <v>0</v>
      </c>
      <c r="M8" s="12"/>
    </row>
    <row r="9" spans="1:13" x14ac:dyDescent="0.3">
      <c r="A9" s="3" t="s">
        <v>8</v>
      </c>
      <c r="B9" s="7"/>
      <c r="C9" s="13"/>
      <c r="D9" s="7"/>
      <c r="E9" s="13"/>
      <c r="F9" s="7"/>
      <c r="G9" s="13"/>
      <c r="H9" s="7"/>
      <c r="I9" s="13"/>
      <c r="J9" s="7">
        <v>1</v>
      </c>
      <c r="K9" s="13"/>
      <c r="L9" s="7"/>
      <c r="M9" s="12"/>
    </row>
    <row r="10" spans="1:13" x14ac:dyDescent="0.3">
      <c r="A10" s="3" t="s">
        <v>9</v>
      </c>
      <c r="B10" s="7"/>
      <c r="C10" s="13"/>
      <c r="D10" s="7"/>
      <c r="E10" s="13"/>
      <c r="F10" s="7"/>
      <c r="G10" s="13"/>
      <c r="H10" s="7"/>
      <c r="I10" s="13"/>
      <c r="J10" s="7">
        <v>1</v>
      </c>
      <c r="K10" s="13"/>
      <c r="L10" s="7"/>
      <c r="M10" s="12"/>
    </row>
    <row r="11" spans="1:13" x14ac:dyDescent="0.3">
      <c r="A11" s="3" t="s">
        <v>10</v>
      </c>
      <c r="B11" s="7"/>
      <c r="C11" s="13"/>
      <c r="D11" s="7"/>
      <c r="E11" s="13"/>
      <c r="F11" s="7"/>
      <c r="G11" s="13"/>
      <c r="H11" s="7"/>
      <c r="I11" s="13"/>
      <c r="J11" s="7">
        <v>1</v>
      </c>
      <c r="K11" s="13"/>
      <c r="L11" s="7"/>
      <c r="M11" s="12"/>
    </row>
    <row r="12" spans="1:13" x14ac:dyDescent="0.3">
      <c r="A12" s="3" t="s">
        <v>11</v>
      </c>
      <c r="B12" s="7"/>
      <c r="C12" s="13"/>
      <c r="D12" s="7"/>
      <c r="E12" s="13"/>
      <c r="F12" s="7"/>
      <c r="G12" s="13"/>
      <c r="H12" s="7"/>
      <c r="I12" s="13"/>
      <c r="J12" s="7">
        <v>1</v>
      </c>
      <c r="K12" s="13"/>
      <c r="L12" s="7"/>
      <c r="M12" s="12"/>
    </row>
    <row r="13" spans="1:13" x14ac:dyDescent="0.3">
      <c r="A13" s="3" t="s">
        <v>12</v>
      </c>
      <c r="B13" s="7"/>
      <c r="C13" s="13"/>
      <c r="D13" s="7" t="s">
        <v>26</v>
      </c>
      <c r="E13" s="13"/>
      <c r="F13" s="7">
        <v>1</v>
      </c>
      <c r="G13" s="13"/>
      <c r="H13" s="7"/>
      <c r="I13" s="13"/>
      <c r="J13" s="7">
        <v>1</v>
      </c>
      <c r="K13" s="13"/>
      <c r="L13" s="7"/>
      <c r="M13" s="12"/>
    </row>
    <row r="14" spans="1:13" x14ac:dyDescent="0.3">
      <c r="A14" s="3" t="s">
        <v>13</v>
      </c>
      <c r="B14" s="7"/>
      <c r="C14" s="13"/>
      <c r="D14" s="7">
        <v>1</v>
      </c>
      <c r="E14" s="13"/>
      <c r="F14" s="7">
        <v>0</v>
      </c>
      <c r="G14" s="13"/>
      <c r="H14" s="7"/>
      <c r="I14" s="13"/>
      <c r="J14" s="7">
        <v>0</v>
      </c>
      <c r="K14" s="13"/>
      <c r="L14" s="7"/>
      <c r="M14" s="12"/>
    </row>
    <row r="15" spans="1:13" x14ac:dyDescent="0.3">
      <c r="A15" s="3" t="s">
        <v>14</v>
      </c>
      <c r="B15" s="7"/>
      <c r="C15" s="13"/>
      <c r="D15" s="7">
        <v>1</v>
      </c>
      <c r="E15" s="13"/>
      <c r="F15" s="7">
        <v>0</v>
      </c>
      <c r="G15" s="13"/>
      <c r="H15" s="7"/>
      <c r="I15" s="13"/>
      <c r="J15" s="7">
        <v>0</v>
      </c>
      <c r="K15" s="13"/>
      <c r="L15" s="7"/>
      <c r="M15" s="12"/>
    </row>
    <row r="16" spans="1:13" x14ac:dyDescent="0.3">
      <c r="A16" s="3" t="s">
        <v>15</v>
      </c>
      <c r="B16" s="7"/>
      <c r="C16" s="13"/>
      <c r="D16" s="7"/>
      <c r="E16" s="13"/>
      <c r="F16" s="7" t="s">
        <v>26</v>
      </c>
      <c r="G16" s="13"/>
      <c r="H16" s="7"/>
      <c r="I16" s="13"/>
      <c r="J16" s="7"/>
      <c r="K16" s="13"/>
      <c r="L16" s="7"/>
      <c r="M16" s="12"/>
    </row>
    <row r="17" spans="1:13" x14ac:dyDescent="0.3">
      <c r="A17" s="3" t="s">
        <v>16</v>
      </c>
      <c r="B17" s="7"/>
      <c r="C17" s="13"/>
      <c r="D17" s="7"/>
      <c r="E17" s="13"/>
      <c r="F17" s="7">
        <v>1</v>
      </c>
      <c r="G17" s="13"/>
      <c r="H17" s="7"/>
      <c r="I17" s="13"/>
      <c r="J17" s="7"/>
      <c r="K17" s="13"/>
      <c r="L17" s="7"/>
      <c r="M17" s="12"/>
    </row>
    <row r="18" spans="1:13" x14ac:dyDescent="0.3">
      <c r="A18" s="3" t="s">
        <v>17</v>
      </c>
      <c r="B18" s="7"/>
      <c r="C18" s="13"/>
      <c r="D18" s="7"/>
      <c r="E18" s="13"/>
      <c r="F18" s="7">
        <v>1</v>
      </c>
      <c r="G18" s="13"/>
      <c r="H18" s="7"/>
      <c r="I18" s="13"/>
      <c r="J18" s="7"/>
      <c r="K18" s="13"/>
      <c r="L18" s="7"/>
      <c r="M18" s="12"/>
    </row>
    <row r="19" spans="1:13" x14ac:dyDescent="0.3">
      <c r="A19" s="3" t="s">
        <v>18</v>
      </c>
      <c r="B19" s="7"/>
      <c r="C19" s="13"/>
      <c r="D19" s="7"/>
      <c r="E19" s="13"/>
      <c r="F19" s="7">
        <v>1</v>
      </c>
      <c r="G19" s="13"/>
      <c r="H19" s="7"/>
      <c r="I19" s="13"/>
      <c r="J19" s="7"/>
      <c r="K19" s="13"/>
      <c r="L19" s="7"/>
      <c r="M19" s="12"/>
    </row>
    <row r="20" spans="1:13" x14ac:dyDescent="0.3">
      <c r="A20" s="3" t="s">
        <v>19</v>
      </c>
      <c r="B20" s="7"/>
      <c r="C20" s="13"/>
      <c r="D20" s="7"/>
      <c r="E20" s="13"/>
      <c r="F20" s="7"/>
      <c r="G20" s="13"/>
      <c r="H20" s="7"/>
      <c r="I20" s="13"/>
      <c r="J20" s="7"/>
      <c r="K20" s="13"/>
      <c r="L20" s="7">
        <v>1</v>
      </c>
      <c r="M20" s="12"/>
    </row>
    <row r="21" spans="1:13" x14ac:dyDescent="0.3">
      <c r="A21" s="3" t="s">
        <v>20</v>
      </c>
      <c r="B21" s="7"/>
      <c r="C21" s="13"/>
      <c r="D21" s="7"/>
      <c r="E21" s="13"/>
      <c r="F21" s="7"/>
      <c r="G21" s="13"/>
      <c r="H21" s="7"/>
      <c r="I21" s="13"/>
      <c r="J21" s="7"/>
      <c r="K21" s="13"/>
      <c r="L21" s="7">
        <v>1</v>
      </c>
      <c r="M21" s="12"/>
    </row>
    <row r="22" spans="1:13" x14ac:dyDescent="0.3">
      <c r="A22" s="3" t="s">
        <v>21</v>
      </c>
      <c r="B22" s="7"/>
      <c r="C22" s="13"/>
      <c r="D22" s="7"/>
      <c r="E22" s="13"/>
      <c r="F22" s="7"/>
      <c r="G22" s="13"/>
      <c r="H22" s="7" t="s">
        <v>26</v>
      </c>
      <c r="I22" s="13"/>
      <c r="J22" s="7"/>
      <c r="K22" s="13"/>
      <c r="L22" s="7">
        <v>1</v>
      </c>
      <c r="M22" s="12"/>
    </row>
    <row r="23" spans="1:13" x14ac:dyDescent="0.3">
      <c r="A23" s="3" t="s">
        <v>22</v>
      </c>
      <c r="B23" s="7"/>
      <c r="C23" s="13"/>
      <c r="D23" s="7"/>
      <c r="E23" s="13"/>
      <c r="F23" s="7"/>
      <c r="G23" s="13"/>
      <c r="H23" s="7">
        <v>1</v>
      </c>
      <c r="I23" s="13"/>
      <c r="J23" s="7"/>
      <c r="K23" s="13"/>
      <c r="L23" s="7">
        <v>0</v>
      </c>
      <c r="M23" s="12"/>
    </row>
    <row r="24" spans="1:13" x14ac:dyDescent="0.3">
      <c r="A24" s="3" t="s">
        <v>23</v>
      </c>
      <c r="B24" s="7"/>
      <c r="C24" s="13"/>
      <c r="D24" s="7"/>
      <c r="E24" s="13"/>
      <c r="F24" s="7"/>
      <c r="G24" s="13"/>
      <c r="H24" s="7">
        <v>1</v>
      </c>
      <c r="I24" s="13"/>
      <c r="J24" s="7"/>
      <c r="K24" s="13"/>
      <c r="L24" s="7">
        <v>0</v>
      </c>
      <c r="M24" s="12"/>
    </row>
    <row r="26" spans="1:13" x14ac:dyDescent="0.3">
      <c r="A26" s="3" t="s">
        <v>46</v>
      </c>
      <c r="B26" s="3"/>
      <c r="C26" s="14">
        <f>SUM(C5:C24)</f>
        <v>0</v>
      </c>
      <c r="D26" s="3"/>
      <c r="E26" s="14">
        <f t="shared" ref="E26:M26" si="0">SUM(E5:E24)</f>
        <v>0</v>
      </c>
      <c r="F26" s="3"/>
      <c r="G26" s="14">
        <f t="shared" si="0"/>
        <v>0</v>
      </c>
      <c r="H26" s="3"/>
      <c r="I26" s="14">
        <f t="shared" si="0"/>
        <v>0</v>
      </c>
      <c r="J26" s="3"/>
      <c r="K26" s="14">
        <f t="shared" si="0"/>
        <v>0</v>
      </c>
      <c r="L26" s="3"/>
      <c r="M26" s="14">
        <f t="shared" si="0"/>
        <v>0</v>
      </c>
    </row>
    <row r="27" spans="1:13" x14ac:dyDescent="0.3">
      <c r="A27" s="3" t="s">
        <v>32</v>
      </c>
      <c r="B27" s="3"/>
      <c r="C27" s="12">
        <v>0</v>
      </c>
      <c r="D27" s="3"/>
      <c r="E27" s="12">
        <v>0</v>
      </c>
      <c r="F27" s="3"/>
      <c r="G27" s="12">
        <v>0</v>
      </c>
      <c r="H27" s="3"/>
      <c r="I27" s="12">
        <v>0</v>
      </c>
      <c r="J27" s="3"/>
      <c r="K27" s="12">
        <v>0</v>
      </c>
      <c r="L27" s="3"/>
      <c r="M27" s="12">
        <v>0</v>
      </c>
    </row>
    <row r="28" spans="1:13" x14ac:dyDescent="0.3">
      <c r="A28" s="3" t="s">
        <v>33</v>
      </c>
      <c r="B28" s="3"/>
      <c r="C28" s="14">
        <f>IF(C$26/2+C$27&gt;2,2,C$26/2+C$27)</f>
        <v>0</v>
      </c>
      <c r="D28" s="3"/>
      <c r="E28" s="14">
        <f t="shared" ref="E28:M28" si="1">IF(E$26/2+E$27&gt;2,2,E$26/2+E$27)</f>
        <v>0</v>
      </c>
      <c r="F28" s="3"/>
      <c r="G28" s="14">
        <f t="shared" si="1"/>
        <v>0</v>
      </c>
      <c r="H28" s="3"/>
      <c r="I28" s="14">
        <f t="shared" si="1"/>
        <v>0</v>
      </c>
      <c r="J28" s="3"/>
      <c r="K28" s="14">
        <f t="shared" si="1"/>
        <v>0</v>
      </c>
      <c r="L28" s="3"/>
      <c r="M28" s="14">
        <f t="shared" si="1"/>
        <v>0</v>
      </c>
    </row>
    <row r="30" spans="1:13" x14ac:dyDescent="0.3">
      <c r="A30" t="s">
        <v>34</v>
      </c>
      <c r="B30" s="10">
        <v>0</v>
      </c>
      <c r="C30" s="11">
        <f>IF(B30*0.25&gt;2,2,B30*0.25)</f>
        <v>0</v>
      </c>
    </row>
    <row r="31" spans="1:13" x14ac:dyDescent="0.3">
      <c r="A31" t="s">
        <v>45</v>
      </c>
      <c r="B31" s="11">
        <f>C28+E28+G28+I28+K28+M28</f>
        <v>0</v>
      </c>
    </row>
    <row r="32" spans="1:13" x14ac:dyDescent="0.3">
      <c r="A32" t="s">
        <v>35</v>
      </c>
      <c r="B32" s="10">
        <v>0</v>
      </c>
    </row>
    <row r="34" spans="1:2" x14ac:dyDescent="0.3">
      <c r="A34" s="10" t="s">
        <v>43</v>
      </c>
      <c r="B34" s="11">
        <f>14-C30-B31-B32</f>
        <v>14</v>
      </c>
    </row>
    <row r="36" spans="1:2" x14ac:dyDescent="0.3">
      <c r="A36" s="1" t="s">
        <v>42</v>
      </c>
    </row>
    <row r="37" spans="1:2" x14ac:dyDescent="0.3">
      <c r="A37" t="s">
        <v>37</v>
      </c>
    </row>
    <row r="38" spans="1:2" x14ac:dyDescent="0.3">
      <c r="A38" t="s">
        <v>36</v>
      </c>
    </row>
    <row r="39" spans="1:2" x14ac:dyDescent="0.3">
      <c r="A39" t="s">
        <v>38</v>
      </c>
    </row>
    <row r="40" spans="1:2" x14ac:dyDescent="0.3">
      <c r="A40" t="s">
        <v>39</v>
      </c>
    </row>
    <row r="41" spans="1:2" x14ac:dyDescent="0.3">
      <c r="A41" t="s">
        <v>40</v>
      </c>
    </row>
    <row r="42" spans="1:2" x14ac:dyDescent="0.3">
      <c r="A42" t="s">
        <v>41</v>
      </c>
    </row>
    <row r="43" spans="1:2" x14ac:dyDescent="0.3">
      <c r="A4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DD</vt:lpstr>
      <vt:lpstr>MDF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</dc:creator>
  <cp:lastModifiedBy>Aurelien</cp:lastModifiedBy>
  <dcterms:created xsi:type="dcterms:W3CDTF">2020-10-09T09:32:25Z</dcterms:created>
  <dcterms:modified xsi:type="dcterms:W3CDTF">2020-10-15T17:18:19Z</dcterms:modified>
</cp:coreProperties>
</file>