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Aegean_Uni_Master/Sim_project_Doumanas_Bouchouras_Journal_Paper/"/>
    </mc:Choice>
  </mc:AlternateContent>
  <xr:revisionPtr revIDLastSave="0" documentId="13_ncr:1_{A444ED3F-92B9-404A-880B-76C4004573AD}" xr6:coauthVersionLast="47" xr6:coauthVersionMax="47" xr10:uidLastSave="{00000000-0000-0000-0000-000000000000}"/>
  <bookViews>
    <workbookView xWindow="1740" yWindow="880" windowWidth="26900" windowHeight="15420" xr2:uid="{4FAC15CC-CC3D-CA47-9388-36F70960FF4B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 l="1"/>
  <c r="G6" i="1"/>
  <c r="L6" i="1" l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86E253A0-7A66-0B4F-A474-87C422A6FB93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".ttl" file that correctly match entities in the "ontology_web4pdmove.ttl" file.</t>
        </r>
      </text>
    </comment>
    <comment ref="D3" authorId="0" shapeId="0" xr:uid="{D8990BDF-E78A-064B-9974-79BB31AC1FE9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".ttl" file that do not have a corresponding entity in the "ontology_web4pdmove.ttl" file.</t>
        </r>
      </text>
    </comment>
    <comment ref="E3" authorId="0" shapeId="0" xr:uid="{90AC1789-63FD-E442-A7EA-F3098C8F8F81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"ontology_web4pdmove.ttl" file that should have a corresponding entity in the ".ttl" file but do not.</t>
        </r>
      </text>
    </comment>
  </commentList>
</comments>
</file>

<file path=xl/sharedStrings.xml><?xml version="1.0" encoding="utf-8"?>
<sst xmlns="http://schemas.openxmlformats.org/spreadsheetml/2006/main" count="30" uniqueCount="23">
  <si>
    <t>true positive</t>
  </si>
  <si>
    <t>false negatives</t>
  </si>
  <si>
    <t>precision</t>
  </si>
  <si>
    <t>recall</t>
  </si>
  <si>
    <t>Classes</t>
  </si>
  <si>
    <t>Object Properties</t>
  </si>
  <si>
    <t>false positives</t>
  </si>
  <si>
    <t>true_positives</t>
  </si>
  <si>
    <t>False_positives</t>
  </si>
  <si>
    <t>False_Negatives</t>
  </si>
  <si>
    <t>Method</t>
  </si>
  <si>
    <t>Consistent (Pellet)</t>
  </si>
  <si>
    <t>Syntacitval errors</t>
  </si>
  <si>
    <t>Oops Results</t>
  </si>
  <si>
    <t>yes</t>
  </si>
  <si>
    <t>No. of Classes</t>
  </si>
  <si>
    <t>f1_score</t>
  </si>
  <si>
    <t>gold</t>
  </si>
  <si>
    <t>GPT3.5 SIM XHCOME</t>
  </si>
  <si>
    <t>GPT4 SIM XHCOME</t>
  </si>
  <si>
    <t>GEMINI SIM XHCOME</t>
  </si>
  <si>
    <t>SWRL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</si>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</sst>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Tahoma"/>
      <family val="2"/>
      <charset val="161"/>
    </font>
    <font>
      <sz val="10"/>
      <color rgb="FF000000"/>
      <name val="Tahoma"/>
      <family val="2"/>
      <charset val="16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050-460E-074B-A48E-492906E10F57}">
  <dimension ref="A2:R12"/>
  <sheetViews>
    <sheetView tabSelected="1" workbookViewId="0">
      <selection activeCell="H12" sqref="H12"/>
    </sheetView>
  </sheetViews>
  <sheetFormatPr baseColWidth="10" defaultRowHeight="16" x14ac:dyDescent="0.2"/>
  <cols>
    <col min="1" max="1" width="25.33203125" bestFit="1" customWidth="1"/>
    <col min="2" max="2" width="12.6640625" bestFit="1" customWidth="1"/>
    <col min="3" max="3" width="11.33203125" bestFit="1" customWidth="1"/>
    <col min="4" max="4" width="15" bestFit="1" customWidth="1"/>
  </cols>
  <sheetData>
    <row r="2" spans="1:18" ht="21" x14ac:dyDescent="0.25">
      <c r="C2" s="8" t="s">
        <v>4</v>
      </c>
      <c r="D2" s="8"/>
      <c r="E2" s="8"/>
      <c r="F2" s="8"/>
      <c r="G2" s="8"/>
      <c r="H2" s="8"/>
      <c r="I2" s="9" t="s">
        <v>5</v>
      </c>
      <c r="J2" s="9"/>
      <c r="K2" s="9"/>
      <c r="L2" s="9"/>
      <c r="M2" s="9"/>
      <c r="N2" s="9"/>
      <c r="O2" s="7"/>
    </row>
    <row r="3" spans="1:18" x14ac:dyDescent="0.2">
      <c r="A3" t="s">
        <v>10</v>
      </c>
      <c r="B3" t="s">
        <v>15</v>
      </c>
      <c r="C3" t="s">
        <v>7</v>
      </c>
      <c r="D3" t="s">
        <v>8</v>
      </c>
      <c r="E3" t="s">
        <v>9</v>
      </c>
      <c r="F3" t="s">
        <v>2</v>
      </c>
      <c r="G3" t="s">
        <v>3</v>
      </c>
      <c r="H3" t="s">
        <v>16</v>
      </c>
      <c r="I3" t="s">
        <v>0</v>
      </c>
      <c r="J3" t="s">
        <v>6</v>
      </c>
      <c r="K3" t="s">
        <v>1</v>
      </c>
      <c r="L3" t="s">
        <v>2</v>
      </c>
      <c r="M3" t="s">
        <v>3</v>
      </c>
      <c r="N3" t="s">
        <v>16</v>
      </c>
      <c r="O3" t="s">
        <v>21</v>
      </c>
      <c r="P3" t="s">
        <v>11</v>
      </c>
      <c r="Q3" t="s">
        <v>12</v>
      </c>
      <c r="R3" t="s">
        <v>13</v>
      </c>
    </row>
    <row r="4" spans="1:18" x14ac:dyDescent="0.2">
      <c r="A4" t="s">
        <v>17</v>
      </c>
      <c r="B4">
        <v>41</v>
      </c>
      <c r="I4">
        <v>29</v>
      </c>
      <c r="O4">
        <v>2</v>
      </c>
    </row>
    <row r="5" spans="1:18" x14ac:dyDescent="0.2">
      <c r="A5" t="s">
        <v>18</v>
      </c>
      <c r="B5">
        <v>0</v>
      </c>
      <c r="C5" s="2">
        <v>0</v>
      </c>
      <c r="D5" s="2">
        <v>0</v>
      </c>
      <c r="E5" s="2">
        <v>0</v>
      </c>
      <c r="F5" s="3">
        <v>0</v>
      </c>
      <c r="G5" s="3">
        <v>0</v>
      </c>
      <c r="H5" s="4">
        <v>0</v>
      </c>
      <c r="I5" s="2">
        <v>0</v>
      </c>
      <c r="J5" s="2">
        <v>0</v>
      </c>
      <c r="K5" s="2">
        <v>0</v>
      </c>
      <c r="L5" s="3">
        <v>0</v>
      </c>
      <c r="M5" s="3">
        <v>0</v>
      </c>
      <c r="N5" s="4">
        <v>0</v>
      </c>
      <c r="O5" s="5">
        <v>0</v>
      </c>
      <c r="P5" s="5" t="s">
        <v>22</v>
      </c>
      <c r="Q5" s="5" t="s">
        <v>14</v>
      </c>
      <c r="R5" s="5"/>
    </row>
    <row r="6" spans="1:18" x14ac:dyDescent="0.2">
      <c r="A6" t="s">
        <v>19</v>
      </c>
      <c r="B6">
        <v>49</v>
      </c>
      <c r="C6" s="2">
        <v>28</v>
      </c>
      <c r="D6" s="2">
        <f>B6-C6</f>
        <v>21</v>
      </c>
      <c r="E6" s="2">
        <f t="shared" ref="E6" si="0">"41"-C6</f>
        <v>13</v>
      </c>
      <c r="F6" s="3">
        <f t="shared" ref="F6" si="1">C6/(C6+D6)</f>
        <v>0.5714285714285714</v>
      </c>
      <c r="G6" s="3">
        <f t="shared" ref="G6" si="2">C6/(C6+E6)</f>
        <v>0.68292682926829273</v>
      </c>
      <c r="H6" s="4">
        <f t="shared" ref="H6" si="3">2*((F6*G6)/(F6+G6))</f>
        <v>0.62222222222222234</v>
      </c>
      <c r="I6" s="2">
        <v>0</v>
      </c>
      <c r="J6" s="2">
        <v>0</v>
      </c>
      <c r="K6" s="2">
        <v>0</v>
      </c>
      <c r="L6" s="3" t="e">
        <f>I6/(I6+J6)</f>
        <v>#DIV/0!</v>
      </c>
      <c r="M6" s="3">
        <v>0</v>
      </c>
      <c r="N6" s="4">
        <v>0</v>
      </c>
      <c r="O6" s="5">
        <v>0</v>
      </c>
      <c r="P6" s="5" t="s">
        <v>22</v>
      </c>
      <c r="Q6" s="5" t="s">
        <v>14</v>
      </c>
      <c r="R6" s="5"/>
    </row>
    <row r="7" spans="1:18" x14ac:dyDescent="0.2">
      <c r="A7" s="6" t="s">
        <v>20</v>
      </c>
      <c r="B7">
        <v>0</v>
      </c>
      <c r="C7" s="2">
        <v>0</v>
      </c>
      <c r="D7" s="2">
        <v>0</v>
      </c>
      <c r="E7" s="2">
        <v>0</v>
      </c>
      <c r="F7" s="3">
        <v>0</v>
      </c>
      <c r="G7" s="3">
        <v>0</v>
      </c>
      <c r="H7" s="4">
        <v>0</v>
      </c>
      <c r="I7" s="2">
        <v>0</v>
      </c>
      <c r="J7" s="2">
        <v>0</v>
      </c>
      <c r="K7" s="2">
        <v>0</v>
      </c>
      <c r="L7" s="3">
        <v>0</v>
      </c>
      <c r="M7" s="3">
        <v>0</v>
      </c>
      <c r="N7" s="4">
        <v>0</v>
      </c>
      <c r="O7" s="5">
        <v>0</v>
      </c>
      <c r="P7" s="5" t="s">
        <v>22</v>
      </c>
      <c r="Q7" s="5" t="s">
        <v>14</v>
      </c>
      <c r="R7" s="5"/>
    </row>
    <row r="12" spans="1:18" x14ac:dyDescent="0.2">
      <c r="H12" s="1"/>
    </row>
  </sheetData>
  <mergeCells count="2">
    <mergeCell ref="C2:H2"/>
    <mergeCell ref="I2:N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BOUCHOURAS GEORGIOS</dc:creator>
  <cp:lastModifiedBy>BOUCHOURAS GEORGIOS</cp:lastModifiedBy>
  <dcterms:created xsi:type="dcterms:W3CDTF">2024-02-03T09:29:10Z</dcterms:created>
  <dcterms:modified xsi:type="dcterms:W3CDTF">2024-03-23T18:06:15Z</dcterms:modified>
</cp:coreProperties>
</file>