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Utente1" sheetId="2" r:id="rId5"/>
    <sheet state="visible" name="Utente2" sheetId="3" r:id="rId6"/>
    <sheet state="visible" name="Utente3" sheetId="4" r:id="rId7"/>
    <sheet state="visible" name="Utente4" sheetId="5" r:id="rId8"/>
    <sheet state="visible" name="Utente5" sheetId="6" r:id="rId9"/>
    <sheet state="visible" name="Utente6" sheetId="7" r:id="rId10"/>
    <sheet state="visible" name="Utente7" sheetId="8" r:id="rId11"/>
    <sheet state="visible" name="Utente8" sheetId="9" r:id="rId12"/>
    <sheet state="visible" name="Utente9" sheetId="10" r:id="rId13"/>
    <sheet state="visible" name="Utente10" sheetId="11" r:id="rId14"/>
    <sheet state="visible" name="MEDIE" sheetId="12" r:id="rId15"/>
    <sheet state="visible" name="TabRisultati" sheetId="13" r:id="rId16"/>
  </sheets>
  <definedNames/>
  <calcPr/>
  <extLst>
    <ext uri="GoogleSheetsCustomDataVersion2">
      <go:sheetsCustomData xmlns:go="http://customooxmlschemas.google.com/" r:id="rId17" roundtripDataChecksum="XcN+3AYiE5dLMqbEC7EtOuzeAmJ/eh4yvpHm4muw35Y="/>
    </ext>
  </extLst>
</workbook>
</file>

<file path=xl/sharedStrings.xml><?xml version="1.0" encoding="utf-8"?>
<sst xmlns="http://schemas.openxmlformats.org/spreadsheetml/2006/main" count="939" uniqueCount="84">
  <si>
    <t>TASK</t>
  </si>
  <si>
    <t>Decision Making</t>
  </si>
  <si>
    <t xml:space="preserve">Self-Management </t>
  </si>
  <si>
    <t xml:space="preserve">Communication </t>
  </si>
  <si>
    <t>Engagement</t>
  </si>
  <si>
    <t>TASK T1 Conoscere il percorso storico dell’informatica</t>
  </si>
  <si>
    <t>SE</t>
  </si>
  <si>
    <t>K&amp;S</t>
  </si>
  <si>
    <t>MOT</t>
  </si>
  <si>
    <t>TASK T2 Sviluppare competenze Informatiche</t>
  </si>
  <si>
    <t>SE, K&amp;S, PC</t>
  </si>
  <si>
    <t>TASK T3 Monitorare i progressi nello studio</t>
  </si>
  <si>
    <t>PC</t>
  </si>
  <si>
    <t>PC,K&amp;S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</si>
  <si>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</si>
  <si>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</si>
  <si>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</si>
  <si>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</si>
  <si>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</si>
  <si>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</si>
  <si>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</si>
  <si>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</si>
  <si>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</si>
  <si>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</si>
  <si>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</si>
  <si>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</si>
  <si>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</si>
  <si>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Mi sento in grado di imparare autonomamente la storia dell’informatica.</t>
  </si>
  <si>
    <t>x</t>
  </si>
  <si>
    <t>T1_SE2</t>
  </si>
  <si>
    <t>Capisco i concetti storici sui computer senza bisogno di aiuto.</t>
  </si>
  <si>
    <t>Knowledge&amp;Skills</t>
  </si>
  <si>
    <t>T1_KS1</t>
  </si>
  <si>
    <t>So riconoscere eventi e figure importanti nella storia dell’informatica.</t>
  </si>
  <si>
    <t>T1_KS2</t>
  </si>
  <si>
    <t>Quanto la biografia ti ha permesso di scegliere di avviare la conversazione?</t>
  </si>
  <si>
    <t>Motivation</t>
  </si>
  <si>
    <t>T1_MOT1</t>
  </si>
  <si>
    <t>Mi interessa sapere come è cambiata la tecnologia nel tempo.</t>
  </si>
  <si>
    <t>T1_MOT2</t>
  </si>
  <si>
    <t>Sono curioso di scoprire come l’informatica si lega ad altri settori (es. società, arte).</t>
  </si>
  <si>
    <t>T2_SE1</t>
  </si>
  <si>
    <t>So svolgere attività informatiche di base senza aiuto.</t>
  </si>
  <si>
    <t>T2_SE2</t>
  </si>
  <si>
    <t>So risolvere da solo piccoli problemi tecnici con il computer.</t>
  </si>
  <si>
    <t>T2_KS1</t>
  </si>
  <si>
    <t>So usare Word, Excel e browser in modo efficace.</t>
  </si>
  <si>
    <t>T2_KS2</t>
  </si>
  <si>
    <t>So organizzare file e cartelle sul mio computer.</t>
  </si>
  <si>
    <t>T2_KS3</t>
  </si>
  <si>
    <t>Conosco scorciatoie da tastiera o funzioni avanzate nei programmi.</t>
  </si>
  <si>
    <t>T2_MOT1</t>
  </si>
  <si>
    <t>Vorrei migliorare le mie competenze informatiche anche al di fuori del lavoro/scuola.</t>
  </si>
  <si>
    <t>T2_MOT2</t>
  </si>
  <si>
    <t>Credo che saper usare meglio il computer migliori la mia vita.</t>
  </si>
  <si>
    <t>Personal Control</t>
  </si>
  <si>
    <t>T2_PC1</t>
  </si>
  <si>
    <t>Gestisco le attività digitali quotidiane senza stress.</t>
  </si>
  <si>
    <t>T2_PC2</t>
  </si>
  <si>
    <t>Mi sento io a controllare la tecnologia, non il contrario.</t>
  </si>
  <si>
    <t>T3_SE1</t>
  </si>
  <si>
    <t>So valutare in modo oggettivo i miei progressi nello studio.</t>
  </si>
  <si>
    <t>T3_SE2</t>
  </si>
  <si>
    <t>So quando ho davvero imparato qualcosa.</t>
  </si>
  <si>
    <t>T3_SE3</t>
  </si>
  <si>
    <t>So definire obiettivi di studio realistici.</t>
  </si>
  <si>
    <t>T3_KS1</t>
  </si>
  <si>
    <t>Conosco metodi per tracciare il mio apprendimento digitale.</t>
  </si>
  <si>
    <t>T3_KS2</t>
  </si>
  <si>
    <t>Ho usato diari o liste per seguire i miei progressi nello studio.</t>
  </si>
  <si>
    <t>T3_PC1</t>
  </si>
  <si>
    <t>So cambiare metodo di studio se non funziona.</t>
  </si>
  <si>
    <t>T3_PC2</t>
  </si>
  <si>
    <t>Ho sviluppato miei metodi personali per imparare meglio.</t>
  </si>
  <si>
    <t>MEDIA DELLE RISPOSTE</t>
  </si>
  <si>
    <t>MEDIA TRA I VALORI MEDI RELATIVI A QUELL'ABILITA'</t>
  </si>
  <si>
    <t>Task</t>
  </si>
  <si>
    <t>ISE</t>
  </si>
  <si>
    <t xml:space="preserve">IKS </t>
  </si>
  <si>
    <t>IMOT</t>
  </si>
  <si>
    <t>IPC</t>
  </si>
  <si>
    <t>T1 - Conoscere il percorso storico dell’informatica</t>
  </si>
  <si>
    <t>T2 - Sviluppare competenze Informatiche</t>
  </si>
  <si>
    <t>T3 - Monitorare i progressi nello studio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</si>
</sst>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2.0"/>
      <color theme="0"/>
      <name val="Calibri"/>
    </font>
    <font>
      <b/>
      <i/>
      <sz val="16.0"/>
      <color theme="0"/>
      <name val="Times New Roman"/>
    </font>
    <font>
      <sz val="12.0"/>
      <color theme="1"/>
      <name val="Calibri"/>
    </font>
    <font>
      <i/>
      <sz val="12.0"/>
      <color theme="1"/>
      <name val="Calibri"/>
    </font>
    <font>
      <sz val="11.0"/>
      <color theme="1"/>
      <name val="Times"/>
    </font>
    <font>
      <sz val="16.0"/>
      <color rgb="FF003366"/>
      <name val="Times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i/>
      <sz val="16.0"/>
      <color theme="1"/>
      <name val="Times New Roman"/>
    </font>
    <font>
      <sz val="16.0"/>
      <color theme="1"/>
      <name val="Times New Roman"/>
    </font>
    <font>
      <b/>
      <sz val="16.0"/>
      <color rgb="FF00000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BDEDE"/>
        <bgColor rgb="FFCBDEDE"/>
      </patternFill>
    </fill>
    <fill>
      <patternFill patternType="solid">
        <fgColor rgb="FF356854"/>
        <bgColor rgb="FF356854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4" fillId="2" fontId="3" numFmtId="0" xfId="0" applyBorder="1" applyFill="1" applyFont="1"/>
    <xf borderId="5" fillId="2" fontId="3" numFmtId="0" xfId="0" applyBorder="1" applyFont="1"/>
    <xf borderId="0" fillId="2" fontId="3" numFmtId="0" xfId="0" applyAlignment="1" applyFont="1">
      <alignment vertical="bottom"/>
    </xf>
    <xf borderId="6" fillId="2" fontId="3" numFmtId="0" xfId="0" applyAlignment="1" applyBorder="1" applyFont="1">
      <alignment vertical="bottom"/>
    </xf>
    <xf borderId="7" fillId="3" fontId="3" numFmtId="0" xfId="0" applyBorder="1" applyFill="1" applyFont="1"/>
    <xf borderId="8" fillId="3" fontId="3" numFmtId="0" xfId="0" applyBorder="1" applyFont="1"/>
    <xf borderId="0" fillId="3" fontId="3" numFmtId="0" xfId="0" applyAlignment="1" applyFont="1">
      <alignment vertical="bottom"/>
    </xf>
    <xf borderId="9" fillId="3" fontId="3" numFmtId="0" xfId="0" applyBorder="1" applyFont="1"/>
    <xf borderId="10" fillId="2" fontId="3" numFmtId="0" xfId="0" applyBorder="1" applyFont="1"/>
    <xf borderId="11" fillId="2" fontId="3" numFmtId="0" xfId="0" applyAlignment="1" applyBorder="1" applyFont="1">
      <alignment vertical="bottom"/>
    </xf>
    <xf borderId="12" fillId="2" fontId="3" numFmtId="0" xfId="0" applyBorder="1" applyFont="1"/>
    <xf borderId="13" fillId="2" fontId="3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14" fillId="4" fontId="6" numFmtId="0" xfId="0" applyAlignment="1" applyBorder="1" applyFill="1" applyFont="1">
      <alignment horizontal="center" readingOrder="1" shrinkToFit="0" vertical="center" wrapText="1"/>
    </xf>
    <xf borderId="15" fillId="4" fontId="6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14" fillId="4" fontId="6" numFmtId="0" xfId="0" applyAlignment="1" applyBorder="1" applyFont="1">
      <alignment horizontal="center" readingOrder="1" shrinkToFit="0" vertical="center" wrapText="1"/>
    </xf>
    <xf borderId="0" fillId="0" fontId="3" numFmtId="0" xfId="0" applyFont="1"/>
    <xf borderId="14" fillId="5" fontId="6" numFmtId="0" xfId="0" applyAlignment="1" applyBorder="1" applyFill="1" applyFont="1">
      <alignment horizontal="center" readingOrder="1" shrinkToFit="0" vertical="center" wrapText="1"/>
    </xf>
    <xf borderId="16" fillId="5" fontId="8" numFmtId="0" xfId="0" applyBorder="1" applyFont="1"/>
    <xf borderId="16" fillId="5" fontId="3" numFmtId="0" xfId="0" applyAlignment="1" applyBorder="1" applyFont="1">
      <alignment horizontal="center" vertical="center"/>
    </xf>
    <xf borderId="16" fillId="5" fontId="3" numFmtId="0" xfId="0" applyBorder="1" applyFont="1"/>
    <xf borderId="16" fillId="2" fontId="3" numFmtId="0" xfId="0" applyBorder="1" applyFont="1"/>
    <xf borderId="0" fillId="0" fontId="9" numFmtId="0" xfId="0" applyFont="1"/>
    <xf borderId="14" fillId="6" fontId="6" numFmtId="0" xfId="0" applyAlignment="1" applyBorder="1" applyFill="1" applyFont="1">
      <alignment horizontal="center" readingOrder="1" shrinkToFit="0" vertical="center" wrapText="1"/>
    </xf>
    <xf borderId="16" fillId="4" fontId="7" numFmtId="2" xfId="0" applyBorder="1" applyFont="1" applyNumberFormat="1"/>
    <xf borderId="14" fillId="7" fontId="10" numFmtId="0" xfId="0" applyAlignment="1" applyBorder="1" applyFill="1" applyFont="1">
      <alignment horizontal="center" shrinkToFit="0" wrapText="1"/>
    </xf>
    <xf borderId="14" fillId="8" fontId="11" numFmtId="0" xfId="0" applyAlignment="1" applyBorder="1" applyFill="1" applyFont="1">
      <alignment shrinkToFit="0" wrapText="1"/>
    </xf>
    <xf borderId="14" fillId="8" fontId="11" numFmtId="2" xfId="0" applyAlignment="1" applyBorder="1" applyFont="1" applyNumberFormat="1">
      <alignment horizontal="center" shrinkToFit="0" wrapText="1"/>
    </xf>
    <xf borderId="14" fillId="8" fontId="12" numFmtId="2" xfId="0" applyAlignment="1" applyBorder="1" applyFont="1" applyNumberFormat="1">
      <alignment horizontal="center" shrinkToFit="0" wrapText="1"/>
    </xf>
    <xf borderId="14" fillId="8" fontId="3" numFmtId="2" xfId="0" applyBorder="1" applyFont="1" applyNumberFormat="1"/>
    <xf borderId="14" fillId="7" fontId="11" numFmtId="0" xfId="0" applyAlignment="1" applyBorder="1" applyFont="1">
      <alignment shrinkToFit="0" wrapText="1"/>
    </xf>
    <xf borderId="14" fillId="7" fontId="12" numFmtId="2" xfId="0" applyAlignment="1" applyBorder="1" applyFont="1" applyNumberFormat="1">
      <alignment horizontal="center" shrinkToFit="0" wrapText="1"/>
    </xf>
    <xf borderId="14" fillId="7" fontId="11" numFmtId="2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EHAVIOURABIL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_1" name="Table_1" id="1">
  <tableColumns count="5">
    <tableColumn name="TASK" id="1"/>
    <tableColumn name="Decision Making" id="2"/>
    <tableColumn name="Self-Management " id="3"/>
    <tableColumn name="Communication " id="4"/>
    <tableColumn name="Engagement" id="5"/>
  </tableColumns>
  <tableStyleInfo name="BEHAVIOURABIL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71"/>
    <col customWidth="1" min="2" max="2" width="24.29"/>
    <col customWidth="1" min="3" max="3" width="25.14"/>
    <col customWidth="1" min="4" max="4" width="23.29"/>
    <col customWidth="1" min="5" max="5" width="23.71"/>
    <col customWidth="1" min="6" max="25" width="9.71"/>
    <col customWidth="1" min="26" max="26" width="1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7"/>
      <c r="E2" s="8" t="s">
        <v>8</v>
      </c>
    </row>
    <row r="3">
      <c r="A3" s="9" t="s">
        <v>9</v>
      </c>
      <c r="B3" s="10" t="s">
        <v>10</v>
      </c>
      <c r="C3" s="11" t="s">
        <v>7</v>
      </c>
      <c r="D3" s="10" t="s">
        <v>6</v>
      </c>
      <c r="E3" s="12" t="s">
        <v>8</v>
      </c>
    </row>
    <row r="4" ht="15.75" customHeight="1">
      <c r="A4" s="13" t="s">
        <v>11</v>
      </c>
      <c r="B4" s="14" t="s">
        <v>12</v>
      </c>
      <c r="C4" s="14" t="s">
        <v>13</v>
      </c>
      <c r="D4" s="15" t="s">
        <v>6</v>
      </c>
      <c r="E4" s="16" t="s">
        <v>7</v>
      </c>
    </row>
    <row r="5" ht="15.75" customHeight="1">
      <c r="A5" s="17" t="s">
        <v>14</v>
      </c>
      <c r="B5" s="17"/>
      <c r="C5" s="17"/>
      <c r="D5" s="17"/>
      <c r="E5" s="17"/>
    </row>
    <row r="6" ht="15.75" customHeight="1">
      <c r="A6" s="18" t="s">
        <v>15</v>
      </c>
      <c r="B6" s="17"/>
      <c r="C6" s="17"/>
      <c r="D6" s="17"/>
      <c r="E6" s="17"/>
    </row>
    <row r="7" ht="15.75" customHeight="1">
      <c r="A7" s="18" t="s">
        <v>16</v>
      </c>
      <c r="B7" s="17"/>
      <c r="C7" s="17"/>
      <c r="D7" s="17"/>
      <c r="E7" s="17"/>
    </row>
    <row r="8" ht="15.75" customHeight="1">
      <c r="A8" s="18" t="s">
        <v>17</v>
      </c>
      <c r="B8" s="17"/>
      <c r="C8" s="17"/>
      <c r="D8" s="17"/>
      <c r="E8" s="17"/>
    </row>
    <row r="9" ht="15.75" customHeight="1">
      <c r="A9" s="18" t="s">
        <v>18</v>
      </c>
      <c r="B9" s="17"/>
      <c r="C9" s="17"/>
      <c r="D9" s="17"/>
      <c r="E9" s="17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37.71"/>
    <col customWidth="1" min="3" max="3" width="10.43"/>
    <col customWidth="1" min="4" max="4" width="17.29"/>
    <col customWidth="1" min="5" max="5" width="12.29"/>
    <col customWidth="1" min="6" max="6" width="17.14"/>
    <col customWidth="1" min="7" max="7" width="15.0"/>
    <col customWidth="1" min="8" max="8" width="13.14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 t="s">
        <v>26</v>
      </c>
      <c r="B2" s="22" t="s">
        <v>27</v>
      </c>
      <c r="C2" s="23"/>
      <c r="D2" s="23"/>
      <c r="E2" s="23"/>
      <c r="F2" s="23" t="s">
        <v>28</v>
      </c>
      <c r="G2" s="23"/>
      <c r="H2" s="23">
        <f t="shared" ref="H2:H3" si="1">IF(C2="X",1)+IF(D2="X",2)+IF(E2="X",3)+IF(F2="X",4)+IF(G2="X",5)</f>
        <v>4</v>
      </c>
    </row>
    <row r="3" ht="21.75" customHeight="1">
      <c r="A3" s="20" t="s">
        <v>29</v>
      </c>
      <c r="B3" s="22" t="s">
        <v>30</v>
      </c>
      <c r="C3" s="23"/>
      <c r="D3" s="23"/>
      <c r="E3" s="23"/>
      <c r="F3" s="23"/>
      <c r="G3" s="24" t="s">
        <v>28</v>
      </c>
      <c r="H3" s="23">
        <f t="shared" si="1"/>
        <v>5</v>
      </c>
    </row>
    <row r="4" ht="21.75" customHeight="1">
      <c r="B4" s="20" t="s">
        <v>31</v>
      </c>
      <c r="C4" s="23"/>
      <c r="D4" s="23"/>
      <c r="E4" s="23"/>
      <c r="F4" s="23"/>
      <c r="G4" s="23"/>
      <c r="H4" s="23"/>
    </row>
    <row r="5" ht="21.75" customHeight="1">
      <c r="A5" s="20" t="s">
        <v>32</v>
      </c>
      <c r="B5" s="22" t="s">
        <v>33</v>
      </c>
      <c r="C5" s="23"/>
      <c r="D5" s="23"/>
      <c r="E5" s="23" t="s">
        <v>28</v>
      </c>
      <c r="F5" s="23"/>
      <c r="G5" s="23"/>
      <c r="H5" s="23">
        <f>IF(C5="X",1)+IF(D5="X",2)+IF(E5="X",3)+IF(F5="X",4)+IF(G5="X",5)</f>
        <v>3</v>
      </c>
    </row>
    <row r="6" ht="21.75" customHeight="1">
      <c r="A6" s="25" t="s">
        <v>26</v>
      </c>
      <c r="B6" s="26" t="s">
        <v>35</v>
      </c>
      <c r="C6" s="23"/>
      <c r="D6" s="23"/>
      <c r="E6" s="23"/>
      <c r="F6" s="23"/>
      <c r="G6" s="24" t="s">
        <v>28</v>
      </c>
      <c r="H6" s="23">
        <f>IF(C6="X",1)+IF(D6="X",2)+IF(E6="X",3)+IF(F6="X",4)+IF(G6="X",5)</f>
        <v>5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ht="21.75" customHeight="1">
      <c r="B7" s="20" t="s">
        <v>36</v>
      </c>
      <c r="C7" s="23"/>
      <c r="D7" s="23"/>
      <c r="E7" s="23"/>
      <c r="F7" s="23"/>
      <c r="G7" s="23"/>
      <c r="H7" s="23"/>
    </row>
    <row r="8" ht="21.75" customHeight="1">
      <c r="A8" s="25" t="s">
        <v>37</v>
      </c>
      <c r="B8" s="22" t="s">
        <v>38</v>
      </c>
      <c r="C8" s="23"/>
      <c r="D8" s="23"/>
      <c r="E8" s="23"/>
      <c r="F8" s="24" t="s">
        <v>28</v>
      </c>
      <c r="G8" s="23"/>
      <c r="H8" s="23">
        <f t="shared" ref="H8:H9" si="2">IF(C8="X",1)+IF(D8="X",2)+IF(E8="X",3)+IF(F8="X",4)+IF(G8="X",5)</f>
        <v>4</v>
      </c>
    </row>
    <row r="9" ht="21.75" customHeight="1">
      <c r="A9" s="25" t="s">
        <v>39</v>
      </c>
      <c r="B9" s="22" t="s">
        <v>40</v>
      </c>
      <c r="C9" s="23"/>
      <c r="D9" s="23"/>
      <c r="E9" s="24" t="s">
        <v>28</v>
      </c>
      <c r="F9" s="23"/>
      <c r="G9" s="23"/>
      <c r="H9" s="23">
        <f t="shared" si="2"/>
        <v>3</v>
      </c>
    </row>
    <row r="10" ht="21.75" customHeight="1">
      <c r="A10" s="27"/>
      <c r="B10" s="28"/>
      <c r="C10" s="29"/>
      <c r="D10" s="29"/>
      <c r="E10" s="29"/>
      <c r="F10" s="29"/>
      <c r="G10" s="29"/>
      <c r="H10" s="29"/>
    </row>
    <row r="11" ht="21.75" customHeight="1">
      <c r="B11" s="20" t="s">
        <v>19</v>
      </c>
      <c r="C11" s="23"/>
      <c r="D11" s="23"/>
      <c r="E11" s="23"/>
      <c r="F11" s="23"/>
      <c r="G11" s="23"/>
      <c r="H11" s="23"/>
    </row>
    <row r="12" ht="21.75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21.75" customHeight="1">
      <c r="A13" s="25" t="s">
        <v>43</v>
      </c>
      <c r="B13" s="22" t="s">
        <v>44</v>
      </c>
      <c r="C13" s="23"/>
      <c r="D13" s="23"/>
      <c r="E13" s="23"/>
      <c r="F13" s="24" t="s">
        <v>28</v>
      </c>
      <c r="G13" s="23"/>
      <c r="H13" s="23">
        <f>IF(C13="X",1)+IF(D13="X",2)+IF(E13="X",3)+IF(F13="X",4)+IF(G13="X",5)</f>
        <v>4</v>
      </c>
    </row>
    <row r="14" ht="21.75" customHeight="1">
      <c r="B14" s="20" t="s">
        <v>31</v>
      </c>
      <c r="C14" s="23"/>
      <c r="D14" s="23"/>
      <c r="E14" s="23"/>
      <c r="F14" s="23"/>
      <c r="G14" s="23"/>
      <c r="H14" s="23"/>
    </row>
    <row r="15" ht="21.75" customHeight="1">
      <c r="A15" s="25" t="s">
        <v>45</v>
      </c>
      <c r="B15" s="22" t="s">
        <v>46</v>
      </c>
      <c r="C15" s="23"/>
      <c r="D15" s="23"/>
      <c r="E15" s="24" t="s">
        <v>28</v>
      </c>
      <c r="F15" s="23"/>
      <c r="G15" s="23"/>
      <c r="H15" s="23">
        <f t="shared" ref="H15:H17" si="3">IF(C15="X",1)+IF(D15="X",2)+IF(E15="X",3)+IF(F15="X",4)+IF(G15="X",5)</f>
        <v>3</v>
      </c>
    </row>
    <row r="16" ht="21.7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ht="21.75" customHeight="1">
      <c r="A17" s="25" t="s">
        <v>49</v>
      </c>
      <c r="B17" s="22" t="s">
        <v>50</v>
      </c>
      <c r="C17" s="23"/>
      <c r="D17" s="23"/>
      <c r="E17" s="23"/>
      <c r="F17" s="24" t="s">
        <v>28</v>
      </c>
      <c r="G17" s="23"/>
      <c r="H17" s="23">
        <f t="shared" si="3"/>
        <v>4</v>
      </c>
    </row>
    <row r="18" ht="21.75" customHeight="1">
      <c r="B18" s="25" t="s">
        <v>36</v>
      </c>
      <c r="C18" s="23"/>
      <c r="D18" s="23"/>
      <c r="E18" s="23"/>
      <c r="F18" s="23"/>
      <c r="G18" s="23"/>
      <c r="H18" s="23"/>
    </row>
    <row r="19" ht="21.7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21.75" customHeight="1">
      <c r="A20" s="25" t="s">
        <v>53</v>
      </c>
      <c r="B20" s="22" t="s">
        <v>54</v>
      </c>
      <c r="C20" s="23"/>
      <c r="D20" s="23"/>
      <c r="E20" s="24" t="s">
        <v>28</v>
      </c>
      <c r="F20" s="23"/>
      <c r="G20" s="23"/>
      <c r="H20" s="23">
        <f t="shared" si="4"/>
        <v>3</v>
      </c>
    </row>
    <row r="21" ht="21.75" customHeight="1">
      <c r="B21" s="25" t="s">
        <v>55</v>
      </c>
      <c r="C21" s="23"/>
      <c r="D21" s="23"/>
      <c r="E21" s="23"/>
      <c r="F21" s="23"/>
      <c r="G21" s="23"/>
      <c r="H21" s="23"/>
    </row>
    <row r="22" ht="21.75" customHeight="1">
      <c r="A22" s="25" t="s">
        <v>56</v>
      </c>
      <c r="B22" s="22" t="s">
        <v>57</v>
      </c>
      <c r="C22" s="23"/>
      <c r="D22" s="24" t="s">
        <v>28</v>
      </c>
      <c r="E22" s="23"/>
      <c r="F22" s="23"/>
      <c r="G22" s="23"/>
      <c r="H22" s="23">
        <f t="shared" ref="H22:H23" si="5">IF(C22="X",1)+IF(D22="X",2)+IF(E22="X",3)+IF(F22="X",4)+IF(G22="X",5)</f>
        <v>2</v>
      </c>
    </row>
    <row r="23" ht="21.75" customHeight="1">
      <c r="A23" s="25" t="s">
        <v>58</v>
      </c>
      <c r="B23" s="22" t="s">
        <v>59</v>
      </c>
      <c r="C23" s="23"/>
      <c r="D23" s="23"/>
      <c r="E23" s="24" t="s">
        <v>28</v>
      </c>
      <c r="F23" s="23"/>
      <c r="G23" s="23"/>
      <c r="H23" s="23">
        <f t="shared" si="5"/>
        <v>3</v>
      </c>
    </row>
    <row r="24" ht="21.75" customHeight="1">
      <c r="A24" s="27"/>
      <c r="B24" s="28"/>
      <c r="C24" s="29"/>
      <c r="D24" s="29"/>
      <c r="E24" s="29"/>
      <c r="F24" s="29"/>
      <c r="G24" s="29"/>
      <c r="H24" s="29"/>
    </row>
    <row r="25" ht="21.75" customHeight="1">
      <c r="B25" s="20" t="s">
        <v>31</v>
      </c>
      <c r="C25" s="23"/>
      <c r="D25" s="23"/>
      <c r="E25" s="23"/>
      <c r="F25" s="23"/>
      <c r="G25" s="23"/>
      <c r="H25" s="23"/>
    </row>
    <row r="26" ht="21.75" customHeight="1">
      <c r="A26" s="25" t="s">
        <v>60</v>
      </c>
      <c r="B26" s="22" t="s">
        <v>61</v>
      </c>
      <c r="C26" s="23"/>
      <c r="D26" s="23"/>
      <c r="E26" s="23"/>
      <c r="F26" s="23" t="s">
        <v>28</v>
      </c>
      <c r="G26" s="23"/>
      <c r="H26" s="23">
        <f t="shared" ref="H26:H28" si="6">IF(C26="X",1)+IF(D26="X",2)+IF(E26="X",3)+IF(F26="X",4)+IF(G26="X",5)</f>
        <v>4</v>
      </c>
    </row>
    <row r="27" ht="21.75" customHeight="1">
      <c r="A27" s="25" t="s">
        <v>62</v>
      </c>
      <c r="B27" s="22" t="s">
        <v>63</v>
      </c>
      <c r="C27" s="23"/>
      <c r="D27" s="23"/>
      <c r="E27" s="23"/>
      <c r="F27" s="24" t="s">
        <v>28</v>
      </c>
      <c r="G27" s="23"/>
      <c r="H27" s="23">
        <f t="shared" si="6"/>
        <v>4</v>
      </c>
    </row>
    <row r="28" ht="21.75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21.75" customHeight="1">
      <c r="B29" s="20" t="s">
        <v>19</v>
      </c>
      <c r="C29" s="23"/>
      <c r="D29" s="23"/>
      <c r="E29" s="23"/>
      <c r="F29" s="23"/>
      <c r="G29" s="23"/>
      <c r="H29" s="2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ht="21.75" customHeight="1">
      <c r="A30" s="25" t="s">
        <v>66</v>
      </c>
      <c r="B30" s="22" t="s">
        <v>67</v>
      </c>
      <c r="C30" s="23"/>
      <c r="D30" s="23"/>
      <c r="E30" s="23"/>
      <c r="F30" s="23" t="s">
        <v>28</v>
      </c>
      <c r="G30" s="23"/>
      <c r="H30" s="23">
        <f t="shared" ref="H30:H31" si="7">IF(C30="X",1)+IF(D30="X",2)+IF(E30="X",3)+IF(F30="X",4)+IF(G30="X",5)</f>
        <v>4</v>
      </c>
    </row>
    <row r="31" ht="21.75" customHeight="1">
      <c r="A31" s="25" t="s">
        <v>68</v>
      </c>
      <c r="B31" s="22" t="s">
        <v>69</v>
      </c>
      <c r="C31" s="23"/>
      <c r="D31" s="23"/>
      <c r="E31" s="23"/>
      <c r="F31" s="24" t="s">
        <v>28</v>
      </c>
      <c r="G31" s="23"/>
      <c r="H31" s="23">
        <f t="shared" si="7"/>
        <v>4</v>
      </c>
    </row>
    <row r="32" ht="21.75" customHeight="1">
      <c r="B32" s="20" t="s">
        <v>36</v>
      </c>
      <c r="C32" s="23"/>
      <c r="D32" s="23"/>
      <c r="E32" s="23"/>
      <c r="F32" s="23"/>
      <c r="G32" s="23"/>
      <c r="H32" s="23"/>
    </row>
    <row r="33" ht="21.75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21.7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37.71"/>
    <col customWidth="1" min="3" max="3" width="10.43"/>
    <col customWidth="1" min="4" max="4" width="17.29"/>
    <col customWidth="1" min="5" max="5" width="12.29"/>
    <col customWidth="1" min="6" max="6" width="17.14"/>
    <col customWidth="1" min="7" max="7" width="15.0"/>
    <col customWidth="1" min="8" max="8" width="13.14"/>
    <col customWidth="1" min="9" max="26" width="8.71"/>
  </cols>
  <sheetData>
    <row r="1" ht="14.2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14.25" customHeight="1">
      <c r="A2" s="20" t="s">
        <v>26</v>
      </c>
      <c r="B2" s="22" t="s">
        <v>27</v>
      </c>
      <c r="C2" s="23"/>
      <c r="D2" s="23"/>
      <c r="E2" s="23"/>
      <c r="F2" s="23" t="s">
        <v>28</v>
      </c>
      <c r="G2" s="23"/>
      <c r="H2" s="23">
        <f t="shared" ref="H2:H3" si="1">IF(C2="X",1)+IF(D2="X",2)+IF(E2="X",3)+IF(F2="X",4)+IF(G2="X",5)</f>
        <v>4</v>
      </c>
    </row>
    <row r="3" ht="14.2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14.25" customHeight="1">
      <c r="B4" s="20" t="s">
        <v>31</v>
      </c>
      <c r="C4" s="23"/>
      <c r="D4" s="23"/>
      <c r="E4" s="23"/>
      <c r="F4" s="23"/>
      <c r="G4" s="23"/>
      <c r="H4" s="23"/>
    </row>
    <row r="5" ht="14.25" customHeight="1">
      <c r="A5" s="20" t="s">
        <v>32</v>
      </c>
      <c r="B5" s="22" t="s">
        <v>33</v>
      </c>
      <c r="C5" s="23"/>
      <c r="D5" s="23"/>
      <c r="E5" s="23"/>
      <c r="F5" s="24" t="s">
        <v>28</v>
      </c>
      <c r="G5" s="23"/>
      <c r="H5" s="23">
        <f>IF(C5="X",1)+IF(D5="X",2)+IF(E5="X",3)+IF(F5="X",4)+IF(G5="X",5)</f>
        <v>4</v>
      </c>
    </row>
    <row r="6" ht="14.25" customHeight="1">
      <c r="A6" s="25" t="s">
        <v>26</v>
      </c>
      <c r="B6" s="26" t="s">
        <v>35</v>
      </c>
      <c r="C6" s="23"/>
      <c r="D6" s="23"/>
      <c r="E6" s="23"/>
      <c r="F6" s="24" t="s">
        <v>28</v>
      </c>
      <c r="G6" s="24"/>
      <c r="H6" s="23">
        <f>IF(C6="X",1)+IF(D6="X",2)+IF(E6="X",3)+IF(F6="X",4)+IF(G6="X",5)</f>
        <v>4</v>
      </c>
    </row>
    <row r="7" ht="14.25" customHeight="1">
      <c r="B7" s="20" t="s">
        <v>36</v>
      </c>
      <c r="C7" s="23"/>
      <c r="D7" s="23"/>
      <c r="E7" s="23"/>
      <c r="F7" s="23"/>
      <c r="G7" s="23"/>
      <c r="H7" s="23"/>
    </row>
    <row r="8" ht="14.25" customHeight="1">
      <c r="A8" s="25" t="s">
        <v>37</v>
      </c>
      <c r="B8" s="22" t="s">
        <v>38</v>
      </c>
      <c r="C8" s="23"/>
      <c r="D8" s="23"/>
      <c r="E8" s="23"/>
      <c r="F8" s="23"/>
      <c r="G8" s="23" t="s">
        <v>28</v>
      </c>
      <c r="H8" s="23">
        <f t="shared" ref="H8:H9" si="2">IF(C8="X",1)+IF(D8="X",2)+IF(E8="X",3)+IF(F8="X",4)+IF(G8="X",5)</f>
        <v>5</v>
      </c>
    </row>
    <row r="9" ht="14.25" customHeight="1">
      <c r="A9" s="25" t="s">
        <v>39</v>
      </c>
      <c r="B9" s="22" t="s">
        <v>40</v>
      </c>
      <c r="C9" s="23"/>
      <c r="D9" s="23"/>
      <c r="E9" s="24"/>
      <c r="F9" s="23"/>
      <c r="G9" s="24" t="s">
        <v>28</v>
      </c>
      <c r="H9" s="23">
        <f t="shared" si="2"/>
        <v>5</v>
      </c>
    </row>
    <row r="10" ht="14.25" customHeight="1">
      <c r="A10" s="27"/>
      <c r="B10" s="28"/>
      <c r="C10" s="29"/>
      <c r="D10" s="29"/>
      <c r="E10" s="29"/>
      <c r="F10" s="29"/>
      <c r="G10" s="29"/>
      <c r="H10" s="29"/>
    </row>
    <row r="11" ht="14.25" customHeight="1">
      <c r="B11" s="20" t="s">
        <v>19</v>
      </c>
      <c r="C11" s="23"/>
      <c r="D11" s="23"/>
      <c r="E11" s="23"/>
      <c r="F11" s="23"/>
      <c r="G11" s="23"/>
      <c r="H11" s="23"/>
    </row>
    <row r="12" ht="14.25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14.25" customHeight="1">
      <c r="A13" s="25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23">
        <f>IF(C13="X",1)+IF(D13="X",2)+IF(E13="X",3)+IF(F13="X",4)+IF(G13="X",5)</f>
        <v>3</v>
      </c>
    </row>
    <row r="14" ht="14.25" customHeight="1">
      <c r="B14" s="20" t="s">
        <v>31</v>
      </c>
      <c r="C14" s="23"/>
      <c r="D14" s="23"/>
      <c r="E14" s="23"/>
      <c r="F14" s="23"/>
      <c r="G14" s="23"/>
      <c r="H14" s="23"/>
    </row>
    <row r="15" ht="14.25" customHeight="1">
      <c r="A15" s="25" t="s">
        <v>45</v>
      </c>
      <c r="B15" s="22" t="s">
        <v>46</v>
      </c>
      <c r="C15" s="23"/>
      <c r="D15" s="23"/>
      <c r="E15" s="23"/>
      <c r="F15" s="23" t="s">
        <v>28</v>
      </c>
      <c r="G15" s="23"/>
      <c r="H15" s="23">
        <f t="shared" ref="H15:H17" si="3">IF(C15="X",1)+IF(D15="X",2)+IF(E15="X",3)+IF(F15="X",4)+IF(G15="X",5)</f>
        <v>4</v>
      </c>
    </row>
    <row r="16" ht="14.2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14.25" customHeight="1">
      <c r="A17" s="25" t="s">
        <v>49</v>
      </c>
      <c r="B17" s="22" t="s">
        <v>50</v>
      </c>
      <c r="C17" s="23"/>
      <c r="D17" s="23"/>
      <c r="E17" s="23"/>
      <c r="F17" s="24" t="s">
        <v>28</v>
      </c>
      <c r="G17" s="23"/>
      <c r="H17" s="23">
        <f t="shared" si="3"/>
        <v>4</v>
      </c>
    </row>
    <row r="18" ht="14.25" customHeight="1">
      <c r="B18" s="25" t="s">
        <v>36</v>
      </c>
      <c r="C18" s="23"/>
      <c r="D18" s="23"/>
      <c r="E18" s="23"/>
      <c r="F18" s="23"/>
      <c r="G18" s="23"/>
      <c r="H18" s="23"/>
    </row>
    <row r="19" ht="14.25" customHeight="1">
      <c r="A19" s="25" t="s">
        <v>51</v>
      </c>
      <c r="B19" s="22" t="s">
        <v>52</v>
      </c>
      <c r="C19" s="23"/>
      <c r="D19" s="23"/>
      <c r="E19" s="23"/>
      <c r="F19" s="23"/>
      <c r="G19" s="24" t="s">
        <v>28</v>
      </c>
      <c r="H19" s="23">
        <f t="shared" ref="H19:H20" si="4">IF(C19="X",1)+IF(D19="X",2)+IF(E19="X",3)+IF(F19="X",4)+IF(G19="X",5)</f>
        <v>5</v>
      </c>
    </row>
    <row r="20" ht="14.2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14.25" customHeight="1">
      <c r="B21" s="25" t="s">
        <v>55</v>
      </c>
      <c r="C21" s="23"/>
      <c r="D21" s="23"/>
      <c r="E21" s="23"/>
      <c r="F21" s="23"/>
      <c r="G21" s="23"/>
      <c r="H21" s="23"/>
    </row>
    <row r="22" ht="14.25" customHeight="1">
      <c r="A22" s="25" t="s">
        <v>56</v>
      </c>
      <c r="B22" s="22" t="s">
        <v>57</v>
      </c>
      <c r="C22" s="23"/>
      <c r="D22" s="23"/>
      <c r="E22" s="23"/>
      <c r="F22" s="24" t="s">
        <v>28</v>
      </c>
      <c r="G22" s="23"/>
      <c r="H22" s="23">
        <f t="shared" ref="H22:H23" si="5">IF(C22="X",1)+IF(D22="X",2)+IF(E22="X",3)+IF(F22="X",4)+IF(G22="X",5)</f>
        <v>4</v>
      </c>
    </row>
    <row r="23" ht="14.25" customHeight="1">
      <c r="A23" s="25" t="s">
        <v>58</v>
      </c>
      <c r="B23" s="22" t="s">
        <v>59</v>
      </c>
      <c r="C23" s="23"/>
      <c r="D23" s="23"/>
      <c r="E23" s="23"/>
      <c r="F23" s="24" t="s">
        <v>28</v>
      </c>
      <c r="G23" s="23"/>
      <c r="H23" s="23">
        <f t="shared" si="5"/>
        <v>4</v>
      </c>
    </row>
    <row r="24" ht="14.25" customHeight="1">
      <c r="A24" s="27"/>
      <c r="B24" s="28"/>
      <c r="C24" s="29"/>
      <c r="D24" s="29"/>
      <c r="E24" s="29"/>
      <c r="F24" s="29"/>
      <c r="G24" s="29"/>
      <c r="H24" s="29"/>
    </row>
    <row r="25" ht="14.25" customHeight="1">
      <c r="B25" s="20" t="s">
        <v>31</v>
      </c>
      <c r="C25" s="23"/>
      <c r="D25" s="23"/>
      <c r="E25" s="23"/>
      <c r="F25" s="23"/>
      <c r="G25" s="23"/>
      <c r="H25" s="23"/>
    </row>
    <row r="26" ht="14.25" customHeight="1">
      <c r="A26" s="25" t="s">
        <v>60</v>
      </c>
      <c r="B26" s="22" t="s">
        <v>61</v>
      </c>
      <c r="C26" s="23"/>
      <c r="D26" s="23"/>
      <c r="E26" s="23"/>
      <c r="F26" s="23" t="s">
        <v>28</v>
      </c>
      <c r="G26" s="23"/>
      <c r="H26" s="23">
        <f t="shared" ref="H26:H28" si="6">IF(C26="X",1)+IF(D26="X",2)+IF(E26="X",3)+IF(F26="X",4)+IF(G26="X",5)</f>
        <v>4</v>
      </c>
    </row>
    <row r="27" ht="14.25" customHeight="1">
      <c r="A27" s="25" t="s">
        <v>62</v>
      </c>
      <c r="B27" s="22" t="s">
        <v>63</v>
      </c>
      <c r="C27" s="23"/>
      <c r="D27" s="23"/>
      <c r="E27" s="23"/>
      <c r="F27" s="24" t="s">
        <v>28</v>
      </c>
      <c r="G27" s="23"/>
      <c r="H27" s="23">
        <f t="shared" si="6"/>
        <v>4</v>
      </c>
    </row>
    <row r="28" ht="14.25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14.25" customHeight="1">
      <c r="B29" s="20" t="s">
        <v>19</v>
      </c>
      <c r="C29" s="23"/>
      <c r="D29" s="23"/>
      <c r="E29" s="23"/>
      <c r="F29" s="23"/>
      <c r="G29" s="23"/>
      <c r="H29" s="23"/>
    </row>
    <row r="30" ht="14.25" customHeight="1">
      <c r="A30" s="25" t="s">
        <v>66</v>
      </c>
      <c r="B30" s="22" t="s">
        <v>67</v>
      </c>
      <c r="C30" s="23"/>
      <c r="D30" s="23"/>
      <c r="E30" s="23"/>
      <c r="F30" s="23" t="s">
        <v>28</v>
      </c>
      <c r="G30" s="23"/>
      <c r="H30" s="23">
        <f t="shared" ref="H30:H31" si="7">IF(C30="X",1)+IF(D30="X",2)+IF(E30="X",3)+IF(F30="X",4)+IF(G30="X",5)</f>
        <v>4</v>
      </c>
    </row>
    <row r="31" ht="14.25" customHeight="1">
      <c r="A31" s="25" t="s">
        <v>68</v>
      </c>
      <c r="B31" s="22" t="s">
        <v>69</v>
      </c>
      <c r="C31" s="23"/>
      <c r="D31" s="23"/>
      <c r="E31" s="23" t="s">
        <v>28</v>
      </c>
      <c r="F31" s="23"/>
      <c r="G31" s="23"/>
      <c r="H31" s="23">
        <f t="shared" si="7"/>
        <v>3</v>
      </c>
    </row>
    <row r="32" ht="14.25" customHeight="1">
      <c r="B32" s="20" t="s">
        <v>36</v>
      </c>
      <c r="C32" s="23"/>
      <c r="D32" s="23"/>
      <c r="E32" s="23"/>
      <c r="F32" s="23"/>
      <c r="G32" s="23"/>
      <c r="H32" s="23"/>
    </row>
    <row r="33" ht="14.25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14.2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26.29"/>
    <col customWidth="1" min="3" max="3" width="12.86"/>
    <col customWidth="1" min="4" max="4" width="57.43"/>
    <col customWidth="1" min="5" max="5" width="24.29"/>
    <col customWidth="1" min="6" max="26" width="8.71"/>
  </cols>
  <sheetData>
    <row r="1" ht="21.75" customHeight="1">
      <c r="B1" s="20"/>
      <c r="C1" s="21" t="s">
        <v>25</v>
      </c>
      <c r="D1" s="21"/>
      <c r="E1" s="21"/>
    </row>
    <row r="2" ht="21.75" customHeight="1">
      <c r="A2" s="20" t="s">
        <v>26</v>
      </c>
      <c r="B2" s="22" t="s">
        <v>27</v>
      </c>
      <c r="C2" s="32">
        <f>AVERAGE(Utente1!H2,Utente2!H2,Utente3!H2,Utente4!H2,Utente5!H2,Utente6!H2,Utente7!H2,Utente8!H2,Utente9!H2,Utente10!H2)</f>
        <v>3.3</v>
      </c>
      <c r="D2" s="32" t="s">
        <v>74</v>
      </c>
    </row>
    <row r="3" ht="21.75" customHeight="1">
      <c r="A3" s="20" t="s">
        <v>29</v>
      </c>
      <c r="B3" s="22" t="s">
        <v>30</v>
      </c>
      <c r="C3" s="32">
        <f>AVERAGE(Utente1!H3,Utente2!H3,Utente3!H3,Utente4!H3,Utente5!H3,Utente6!H3,Utente7!H3,Utente8!H3,Utente9!H3,Utente10!H3)</f>
        <v>3.5</v>
      </c>
      <c r="D3" s="32" t="s">
        <v>74</v>
      </c>
    </row>
    <row r="4" ht="21.75" customHeight="1">
      <c r="A4" s="33"/>
      <c r="C4" s="34">
        <f>AVERAGE(C2:C3)</f>
        <v>3.4</v>
      </c>
      <c r="D4" s="32" t="s">
        <v>75</v>
      </c>
      <c r="E4" s="20" t="s">
        <v>19</v>
      </c>
    </row>
    <row r="5" ht="21.75" customHeight="1">
      <c r="A5" s="20" t="s">
        <v>32</v>
      </c>
      <c r="B5" s="22" t="s">
        <v>33</v>
      </c>
      <c r="C5" s="32">
        <f>AVERAGE(Utente1!H5,Utente2!H5,Utente3!H5,Utente4!H5,Utente5!H5,Utente6!H5,Utente7!H5,Utente8!H5,Utente9!H5,Utente10!H5)</f>
        <v>3.7</v>
      </c>
      <c r="D5" s="32" t="s">
        <v>74</v>
      </c>
    </row>
    <row r="6" ht="21.75" customHeight="1">
      <c r="A6" s="25" t="s">
        <v>34</v>
      </c>
      <c r="B6" s="26" t="s">
        <v>35</v>
      </c>
      <c r="C6" s="32">
        <f>AVERAGE(Utente1!H6,Utente2!H6,Utente3!H6,Utente4!H6,Utente5!H6,Utente6!H6,Utente7!H6,Utente8!H6,Utente9!H6,Utente10!H6)</f>
        <v>4.3</v>
      </c>
      <c r="D6" s="32" t="s">
        <v>74</v>
      </c>
    </row>
    <row r="7" ht="21.75" customHeight="1">
      <c r="A7" s="33"/>
      <c r="C7" s="34">
        <f>AVERAGE(C6)</f>
        <v>4.3</v>
      </c>
      <c r="D7" s="32" t="s">
        <v>75</v>
      </c>
      <c r="E7" s="25" t="s">
        <v>31</v>
      </c>
    </row>
    <row r="8" ht="21.75" customHeight="1">
      <c r="A8" s="25" t="s">
        <v>37</v>
      </c>
      <c r="B8" s="22" t="s">
        <v>38</v>
      </c>
      <c r="C8" s="32">
        <f>AVERAGE(Utente1!H8,Utente2!H8,Utente3!H8,Utente4!H8,Utente5!H8,Utente6!H8,Utente7!H8,Utente8!H8,Utente9!H8,Utente10!H8)</f>
        <v>3.7</v>
      </c>
      <c r="D8" s="32" t="s">
        <v>74</v>
      </c>
    </row>
    <row r="9" ht="21.75" customHeight="1">
      <c r="A9" s="25" t="s">
        <v>39</v>
      </c>
      <c r="B9" s="22" t="s">
        <v>40</v>
      </c>
      <c r="C9" s="32">
        <f>AVERAGE(Utente1!H9,Utente2!H9,Utente3!H9,Utente4!H9,Utente5!H9,Utente6!H9,Utente7!H9,Utente8!H8,Utente9!H9,Utente10!H9)</f>
        <v>3.9</v>
      </c>
      <c r="D9" s="32" t="s">
        <v>74</v>
      </c>
    </row>
    <row r="10" ht="21.75" customHeight="1">
      <c r="A10" s="33"/>
      <c r="C10" s="34">
        <f>AVERAGE(C9)</f>
        <v>3.9</v>
      </c>
      <c r="D10" s="32" t="s">
        <v>75</v>
      </c>
      <c r="E10" s="20" t="s">
        <v>36</v>
      </c>
    </row>
    <row r="11" ht="21.75" customHeight="1">
      <c r="A11" s="25" t="s">
        <v>41</v>
      </c>
      <c r="B11" s="22" t="s">
        <v>42</v>
      </c>
      <c r="C11" s="32">
        <f>AVERAGE(Utente1!H12,Utente2!H12,Utente3!H12,Utente4!H12,Utente5!H12,Utente6!H12,Utente7!H12,Utente8!H12,Utente9!H12,Utente10!H12)</f>
        <v>3.4</v>
      </c>
      <c r="D11" s="32" t="s">
        <v>74</v>
      </c>
    </row>
    <row r="12" ht="21.75" customHeight="1">
      <c r="A12" s="25" t="s">
        <v>43</v>
      </c>
      <c r="B12" s="22" t="s">
        <v>44</v>
      </c>
      <c r="C12" s="32">
        <f>AVERAGE(Utente1!H13,Utente2!H13,Utente3!H13,Utente4!H13,Utente5!H13,Utente6!H13,Utente7!H13,Utente8!H13,Utente9!H13,Utente10!H13)</f>
        <v>3.4</v>
      </c>
      <c r="D12" s="32" t="s">
        <v>74</v>
      </c>
    </row>
    <row r="13" ht="21.75" customHeight="1">
      <c r="A13" s="33"/>
      <c r="C13" s="34">
        <f>AVERAGE((C11:C12))</f>
        <v>3.4</v>
      </c>
      <c r="D13" s="32" t="s">
        <v>75</v>
      </c>
      <c r="E13" s="25" t="s">
        <v>19</v>
      </c>
    </row>
    <row r="14" ht="21.75" customHeight="1">
      <c r="A14" s="25" t="s">
        <v>45</v>
      </c>
      <c r="B14" s="22" t="s">
        <v>46</v>
      </c>
      <c r="C14" s="32">
        <f>AVERAGE(Utente1!H15,Utente2!H15,Utente3!H15,Utente4!H15,Utente5!H15,Utente6!H15,Utente7!H15,Utente8!H15,Utente9!H15,Utente10!H15)</f>
        <v>3.4</v>
      </c>
      <c r="D14" s="32" t="s">
        <v>74</v>
      </c>
    </row>
    <row r="15" ht="21.75" customHeight="1">
      <c r="A15" s="25" t="s">
        <v>47</v>
      </c>
      <c r="B15" s="22" t="s">
        <v>48</v>
      </c>
      <c r="C15" s="32">
        <f>AVERAGE(Utente1!H16,Utente2!H16,Utente3!H16,Utente4!H16,Utente5!H16,Utente6!H16,Utente7!H16,Utente8!H16,Utente9!H16,Utente10!H16)</f>
        <v>4</v>
      </c>
      <c r="D15" s="32" t="s">
        <v>74</v>
      </c>
    </row>
    <row r="16" ht="21.75" customHeight="1">
      <c r="A16" s="25" t="s">
        <v>49</v>
      </c>
      <c r="B16" s="22" t="s">
        <v>50</v>
      </c>
      <c r="C16" s="32">
        <f>AVERAGE(Utente1!H17,Utente2!H17,Utente3!H17,Utente4!H17,Utente5!H17,Utente6!H17,Utente7!H17,Utente8!H17,Utente9!H17,Utente10!H17)</f>
        <v>3.4</v>
      </c>
      <c r="D16" s="32" t="s">
        <v>74</v>
      </c>
    </row>
    <row r="17" ht="21.75" customHeight="1">
      <c r="A17" s="33"/>
      <c r="C17" s="34">
        <f>AVERAGE(C16)</f>
        <v>3.4</v>
      </c>
      <c r="D17" s="32" t="s">
        <v>75</v>
      </c>
      <c r="E17" s="20" t="s">
        <v>31</v>
      </c>
    </row>
    <row r="18" ht="21.75" customHeight="1">
      <c r="A18" s="25" t="s">
        <v>51</v>
      </c>
      <c r="B18" s="22" t="s">
        <v>52</v>
      </c>
      <c r="C18" s="32">
        <f>AVERAGE(Utente1!H19,Utente2!H19,Utente3!H19,Utente4!H19,Utente5!H19,Utente6!H19,Utente7!H19,Utente8!H19,Utente9!H19,Utente10!H19)</f>
        <v>3.9</v>
      </c>
      <c r="D18" s="32" t="s">
        <v>74</v>
      </c>
    </row>
    <row r="19" ht="21.75" customHeight="1">
      <c r="A19" s="25" t="s">
        <v>53</v>
      </c>
      <c r="B19" s="22" t="s">
        <v>54</v>
      </c>
      <c r="C19" s="32">
        <f>AVERAGE(Utente1!H20,Utente2!H20,Utente3!H20,Utente4!H20,Utente5!H20,Utente6!H20,Utente7!H20,Utente8!H20,Utente9!H20,Utente10!H20)</f>
        <v>3.8</v>
      </c>
      <c r="D19" s="32" t="s">
        <v>74</v>
      </c>
    </row>
    <row r="20" ht="21.75" customHeight="1">
      <c r="A20" s="33"/>
      <c r="C20" s="34">
        <f>AVERAGE(C18:C19)</f>
        <v>3.85</v>
      </c>
      <c r="D20" s="32" t="s">
        <v>75</v>
      </c>
      <c r="E20" s="25" t="s">
        <v>36</v>
      </c>
    </row>
    <row r="21" ht="21.75" customHeight="1">
      <c r="A21" s="25" t="s">
        <v>56</v>
      </c>
      <c r="B21" s="22" t="s">
        <v>57</v>
      </c>
      <c r="C21" s="32">
        <f>AVERAGE(Utente1!H22,Utente2!H22,Utente3!H22,Utente4!H22,Utente5!H22,Utente6!H22,Utente7!H22,Utente8!H22,Utente9!H22,Utente10!H22)</f>
        <v>2.9</v>
      </c>
      <c r="D21" s="32" t="s">
        <v>74</v>
      </c>
    </row>
    <row r="22" ht="21.75" customHeight="1">
      <c r="A22" s="25" t="s">
        <v>58</v>
      </c>
      <c r="B22" s="22" t="s">
        <v>59</v>
      </c>
      <c r="C22" s="32">
        <f>AVERAGE(Utente1!H23,Utente2!H23,Utente3!H23,Utente4!H23,Utente5!H23,Utente6!H23,Utente7!H23,Utente8!H23,Utente9!H23,Utente10!H23)</f>
        <v>3.3</v>
      </c>
      <c r="D22" s="32" t="s">
        <v>74</v>
      </c>
    </row>
    <row r="23" ht="21.75" customHeight="1">
      <c r="A23" s="33"/>
      <c r="C23" s="34">
        <f>AVERAGE(C21:C22)</f>
        <v>3.1</v>
      </c>
      <c r="D23" s="32" t="s">
        <v>75</v>
      </c>
      <c r="E23" s="25" t="s">
        <v>55</v>
      </c>
    </row>
    <row r="24" ht="21.75" customHeight="1">
      <c r="A24" s="25" t="s">
        <v>60</v>
      </c>
      <c r="B24" s="22" t="s">
        <v>61</v>
      </c>
      <c r="C24" s="32">
        <f>AVERAGE(Utente1!H26,Utente2!H26,Utente3!H26,Utente4!H26,Utente5!H26,Utente6!H26,Utente7!H26,Utente8!H26,Utente9!H26,Utente10!H26)</f>
        <v>3.5</v>
      </c>
      <c r="D24" s="32" t="s">
        <v>74</v>
      </c>
    </row>
    <row r="25" ht="21.75" customHeight="1">
      <c r="A25" s="25" t="s">
        <v>62</v>
      </c>
      <c r="B25" s="22" t="s">
        <v>63</v>
      </c>
      <c r="C25" s="32">
        <f>AVERAGE(Utente1!H27,Utente2!H27,Utente3!H27,Utente4!H27,Utente5!H27,Utente6!H27,Utente7!H27,Utente8!H27,Utente9!H27,Utente10!H27)</f>
        <v>3.5</v>
      </c>
      <c r="D25" s="32" t="s">
        <v>74</v>
      </c>
    </row>
    <row r="26" ht="21.75" customHeight="1">
      <c r="A26" s="25" t="s">
        <v>64</v>
      </c>
      <c r="B26" s="22" t="s">
        <v>65</v>
      </c>
      <c r="C26" s="32">
        <f>AVERAGE(Utente1!H28,Utente2!H28,Utente3!H28,Utente4!H28,Utente5!H28,Utente6!H28,Utente7!H28,Utente8!H28,Utente9!H28,Utente10!H28)</f>
        <v>3.4</v>
      </c>
      <c r="D26" s="32" t="s">
        <v>74</v>
      </c>
    </row>
    <row r="27" ht="21.75" customHeight="1">
      <c r="A27" s="33"/>
      <c r="C27" s="34">
        <f>AVERAGE(C26)</f>
        <v>3.4</v>
      </c>
      <c r="D27" s="32" t="s">
        <v>75</v>
      </c>
      <c r="E27" s="25" t="s">
        <v>19</v>
      </c>
    </row>
    <row r="28" ht="21.75" customHeight="1">
      <c r="A28" s="25" t="s">
        <v>66</v>
      </c>
      <c r="B28" s="22" t="s">
        <v>67</v>
      </c>
      <c r="C28" s="32">
        <f>AVERAGE(Utente1!H30,Utente2!H30,Utente3!H30,Utente4!H30,Utente5!H30,Utente6!H30,Utente7!H30,Utente8!H30,Utente9!H30,Utente10!H30)</f>
        <v>3.7</v>
      </c>
      <c r="D28" s="32" t="s">
        <v>74</v>
      </c>
    </row>
    <row r="29" ht="21.75" customHeight="1">
      <c r="A29" s="25" t="s">
        <v>68</v>
      </c>
      <c r="B29" s="22" t="s">
        <v>69</v>
      </c>
      <c r="C29" s="32">
        <f>AVERAGE(Utente1!H31,Utente2!H31,Utente3!H31,Utente4!H31,Utente5!H31,Utente6!H31,Utente7!H31,Utente8!H31,Utente9!H31,Utente10!H31)</f>
        <v>3.5</v>
      </c>
      <c r="D29" s="32" t="s">
        <v>74</v>
      </c>
    </row>
    <row r="30" ht="21.75" customHeight="1">
      <c r="A30" s="33"/>
      <c r="C30" s="34">
        <f>AVERAGE(C28:C29)</f>
        <v>3.6</v>
      </c>
      <c r="D30" s="32" t="s">
        <v>75</v>
      </c>
      <c r="E30" s="25" t="s">
        <v>31</v>
      </c>
    </row>
    <row r="31" ht="21.75" customHeight="1">
      <c r="A31" s="25" t="s">
        <v>70</v>
      </c>
      <c r="B31" s="22" t="s">
        <v>71</v>
      </c>
      <c r="C31" s="32">
        <f>AVERAGE(Utente1!H33,Utente2!H33,Utente3!H33,Utente4!H33,Utente5!H33,Utente6!H33,Utente7!H33,Utente8!H33,Utente9!H33,Utente10!H33)</f>
        <v>3.2</v>
      </c>
      <c r="D31" s="32" t="s">
        <v>74</v>
      </c>
    </row>
    <row r="32" ht="21.75" customHeight="1">
      <c r="A32" s="25" t="s">
        <v>72</v>
      </c>
      <c r="B32" s="22" t="s">
        <v>73</v>
      </c>
      <c r="C32" s="32">
        <f>AVERAGE(Utente1!H34,Utente2!H34,Utente3!H34,Utente4!H34,Utente5!H34,Utente6!H34,Utente7!H34,Utente8!H34,Utente9!H34,Utente10!H34)</f>
        <v>3.7</v>
      </c>
      <c r="D32" s="32" t="s">
        <v>74</v>
      </c>
    </row>
    <row r="33" ht="21.75" customHeight="1">
      <c r="A33" s="33"/>
      <c r="C33" s="34">
        <f>AVERAGE(C31:C32)</f>
        <v>3.45</v>
      </c>
      <c r="D33" s="32" t="s">
        <v>75</v>
      </c>
      <c r="E33" s="25" t="s">
        <v>55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71"/>
    <col customWidth="1" min="2" max="6" width="9.71"/>
    <col customWidth="1" min="7" max="26" width="12.43"/>
  </cols>
  <sheetData>
    <row r="1" ht="14.25" customHeight="1">
      <c r="A1" s="35" t="s">
        <v>76</v>
      </c>
      <c r="B1" s="35" t="s">
        <v>77</v>
      </c>
      <c r="C1" s="35" t="s">
        <v>78</v>
      </c>
      <c r="D1" s="35" t="s">
        <v>79</v>
      </c>
      <c r="E1" s="35" t="s">
        <v>80</v>
      </c>
    </row>
    <row r="2" ht="14.25" customHeight="1">
      <c r="A2" s="36" t="s">
        <v>81</v>
      </c>
      <c r="B2" s="37">
        <f>MEDIE!C4</f>
        <v>3.4</v>
      </c>
      <c r="C2" s="38">
        <f>MEDIE!C7</f>
        <v>4.3</v>
      </c>
      <c r="D2" s="37">
        <f>MEDIE!C10</f>
        <v>3.9</v>
      </c>
      <c r="E2" s="39"/>
    </row>
    <row r="3" ht="21.0" customHeight="1">
      <c r="A3" s="40" t="s">
        <v>82</v>
      </c>
      <c r="B3" s="41">
        <f>MEDIE!C13</f>
        <v>3.4</v>
      </c>
      <c r="C3" s="41">
        <f>MEDIE!C17</f>
        <v>3.4</v>
      </c>
      <c r="D3" s="42">
        <f>MEDIE!C20</f>
        <v>3.85</v>
      </c>
      <c r="E3" s="42">
        <f>MEDIE!C23</f>
        <v>3.1</v>
      </c>
    </row>
    <row r="4" ht="14.25" customHeight="1">
      <c r="A4" s="36" t="s">
        <v>83</v>
      </c>
      <c r="B4" s="37">
        <f>MEDIE!C27</f>
        <v>3.4</v>
      </c>
      <c r="C4" s="37">
        <f>MEDIE!C30</f>
        <v>3.6</v>
      </c>
      <c r="D4" s="39"/>
      <c r="E4" s="37">
        <f>MEDIE!C33</f>
        <v>3.45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 t="s">
        <v>26</v>
      </c>
      <c r="B2" s="22" t="s">
        <v>27</v>
      </c>
      <c r="C2" s="23"/>
      <c r="D2" s="23"/>
      <c r="E2" s="23"/>
      <c r="F2" s="23" t="s">
        <v>28</v>
      </c>
      <c r="G2" s="23"/>
      <c r="H2" s="23">
        <f t="shared" ref="H2:H3" si="1">IF(C2="X",1)+IF(D2="X",2)+IF(E2="X",3)+IF(F2="X",4)+IF(G2="X",5)</f>
        <v>4</v>
      </c>
    </row>
    <row r="3" ht="21.7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21.75" customHeight="1">
      <c r="B4" s="20" t="s">
        <v>31</v>
      </c>
      <c r="C4" s="23"/>
      <c r="D4" s="23"/>
      <c r="E4" s="23"/>
      <c r="F4" s="23"/>
      <c r="G4" s="23"/>
      <c r="H4" s="23"/>
    </row>
    <row r="5" ht="21.75" customHeight="1">
      <c r="A5" s="20" t="s">
        <v>32</v>
      </c>
      <c r="B5" s="22" t="s">
        <v>33</v>
      </c>
      <c r="C5" s="23"/>
      <c r="D5" s="23"/>
      <c r="E5" s="23"/>
      <c r="F5" s="24" t="s">
        <v>28</v>
      </c>
      <c r="G5" s="23"/>
      <c r="H5" s="23">
        <f>IF(C5="X",1)+IF(D5="X",2)+IF(E5="X",3)+IF(F5="X",4)+IF(G5="X",5)</f>
        <v>4</v>
      </c>
    </row>
    <row r="6" ht="21.75" customHeight="1">
      <c r="A6" s="25" t="s">
        <v>34</v>
      </c>
      <c r="B6" s="26" t="s">
        <v>35</v>
      </c>
      <c r="C6" s="23"/>
      <c r="D6" s="23"/>
      <c r="E6" s="24"/>
      <c r="F6" s="23"/>
      <c r="G6" s="24" t="s">
        <v>28</v>
      </c>
      <c r="H6" s="23">
        <f>IF(C6="X",1)+IF(D6="X",2)+IF(E6="X",3)+IF(F6="X",4)+IF(G6="X",5)</f>
        <v>5</v>
      </c>
    </row>
    <row r="7" ht="21.75" customHeight="1">
      <c r="B7" s="20" t="s">
        <v>36</v>
      </c>
      <c r="C7" s="23"/>
      <c r="D7" s="23"/>
      <c r="E7" s="23"/>
      <c r="F7" s="23"/>
      <c r="G7" s="23"/>
      <c r="H7" s="23"/>
    </row>
    <row r="8" ht="21.75" customHeight="1">
      <c r="A8" s="25" t="s">
        <v>37</v>
      </c>
      <c r="B8" s="22" t="s">
        <v>38</v>
      </c>
      <c r="C8" s="23"/>
      <c r="D8" s="23"/>
      <c r="E8" s="23"/>
      <c r="F8" s="24" t="s">
        <v>28</v>
      </c>
      <c r="G8" s="23"/>
      <c r="H8" s="23">
        <f t="shared" ref="H8:H9" si="2">IF(C8="X",1)+IF(D8="X",2)+IF(E8="X",3)+IF(F8="X",4)+IF(G8="X",5)</f>
        <v>4</v>
      </c>
    </row>
    <row r="9" ht="21.75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21.75" customHeight="1">
      <c r="A10" s="27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ht="21.75" customHeight="1">
      <c r="B11" s="20" t="s">
        <v>19</v>
      </c>
      <c r="C11" s="23"/>
      <c r="D11" s="23"/>
      <c r="E11" s="23"/>
      <c r="F11" s="23"/>
      <c r="G11" s="23"/>
      <c r="H11" s="23"/>
    </row>
    <row r="12" ht="21.75" customHeight="1">
      <c r="A12" s="25" t="s">
        <v>41</v>
      </c>
      <c r="B12" s="22" t="s">
        <v>42</v>
      </c>
      <c r="C12" s="23"/>
      <c r="D12" s="23"/>
      <c r="E12" s="23"/>
      <c r="F12" s="23"/>
      <c r="G12" s="24" t="s">
        <v>28</v>
      </c>
      <c r="H12" s="23">
        <f>IF(C12="X",1)+IF(D12="X",2)+IF(E12="X",3)+IF(F12="X",4)+IF(G12="X",5)</f>
        <v>5</v>
      </c>
    </row>
    <row r="13" ht="21.75" customHeight="1">
      <c r="A13" s="25" t="s">
        <v>43</v>
      </c>
      <c r="B13" s="22" t="s">
        <v>44</v>
      </c>
      <c r="C13" s="23"/>
      <c r="D13" s="23"/>
      <c r="E13" s="23"/>
      <c r="F13" s="24" t="s">
        <v>28</v>
      </c>
      <c r="G13" s="23"/>
      <c r="H13" s="23">
        <f>IF(C13="X",1)+IF(D13="X",2)+IF(E13="X",3)+IF(F13="X",4)+IF(G13="X",5)</f>
        <v>4</v>
      </c>
    </row>
    <row r="14" ht="21.75" customHeight="1">
      <c r="B14" s="20" t="s">
        <v>31</v>
      </c>
      <c r="C14" s="23"/>
      <c r="D14" s="23"/>
      <c r="E14" s="23"/>
      <c r="F14" s="23"/>
      <c r="G14" s="23"/>
      <c r="H14" s="23"/>
    </row>
    <row r="15" ht="21.75" customHeight="1">
      <c r="A15" s="25" t="s">
        <v>45</v>
      </c>
      <c r="B15" s="22" t="s">
        <v>46</v>
      </c>
      <c r="C15" s="23"/>
      <c r="D15" s="23"/>
      <c r="E15" s="24" t="s">
        <v>28</v>
      </c>
      <c r="F15" s="23"/>
      <c r="G15" s="23"/>
      <c r="H15" s="23">
        <f t="shared" ref="H15:H17" si="3">IF(C15="X",1)+IF(D15="X",2)+IF(E15="X",3)+IF(F15="X",4)+IF(G15="X",5)</f>
        <v>3</v>
      </c>
    </row>
    <row r="16" ht="21.7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21.75" customHeight="1">
      <c r="A17" s="25" t="s">
        <v>49</v>
      </c>
      <c r="B17" s="22" t="s">
        <v>50</v>
      </c>
      <c r="C17" s="23"/>
      <c r="D17" s="23"/>
      <c r="E17" s="24" t="s">
        <v>28</v>
      </c>
      <c r="F17" s="23"/>
      <c r="G17" s="23"/>
      <c r="H17" s="23">
        <f t="shared" si="3"/>
        <v>3</v>
      </c>
    </row>
    <row r="18" ht="21.75" customHeight="1">
      <c r="B18" s="25" t="s">
        <v>36</v>
      </c>
      <c r="C18" s="23"/>
      <c r="D18" s="23"/>
      <c r="E18" s="23"/>
      <c r="F18" s="23"/>
      <c r="G18" s="23"/>
      <c r="H18" s="23"/>
    </row>
    <row r="19" ht="21.7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21.7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21.75" customHeight="1">
      <c r="B21" s="25" t="s">
        <v>55</v>
      </c>
      <c r="C21" s="23"/>
      <c r="D21" s="23"/>
      <c r="E21" s="23"/>
      <c r="F21" s="23"/>
      <c r="G21" s="23"/>
      <c r="H21" s="23"/>
    </row>
    <row r="22" ht="21.75" customHeight="1">
      <c r="A22" s="25" t="s">
        <v>56</v>
      </c>
      <c r="B22" s="22" t="s">
        <v>57</v>
      </c>
      <c r="C22" s="23"/>
      <c r="D22" s="24" t="s">
        <v>28</v>
      </c>
      <c r="E22" s="23"/>
      <c r="F22" s="23"/>
      <c r="G22" s="23"/>
      <c r="H22" s="23">
        <f t="shared" ref="H22:H23" si="5">IF(C22="X",1)+IF(D22="X",2)+IF(E22="X",3)+IF(F22="X",4)+IF(G22="X",5)</f>
        <v>2</v>
      </c>
    </row>
    <row r="23" ht="21.75" customHeight="1">
      <c r="A23" s="25" t="s">
        <v>58</v>
      </c>
      <c r="B23" s="22" t="s">
        <v>59</v>
      </c>
      <c r="C23" s="23"/>
      <c r="D23" s="24" t="s">
        <v>28</v>
      </c>
      <c r="E23" s="23"/>
      <c r="F23" s="23"/>
      <c r="G23" s="23"/>
      <c r="H23" s="23">
        <f t="shared" si="5"/>
        <v>2</v>
      </c>
    </row>
    <row r="24" ht="21.75" customHeight="1">
      <c r="A24" s="27"/>
      <c r="B24" s="28"/>
      <c r="C24" s="29"/>
      <c r="D24" s="29"/>
      <c r="E24" s="29"/>
      <c r="F24" s="29"/>
      <c r="G24" s="29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ht="21.75" customHeight="1">
      <c r="B25" s="20" t="s">
        <v>31</v>
      </c>
      <c r="C25" s="23"/>
      <c r="D25" s="23"/>
      <c r="E25" s="23"/>
      <c r="F25" s="23"/>
      <c r="G25" s="23"/>
      <c r="H25" s="23"/>
    </row>
    <row r="26" ht="21.75" customHeight="1">
      <c r="A26" s="25" t="s">
        <v>60</v>
      </c>
      <c r="B26" s="22" t="s">
        <v>61</v>
      </c>
      <c r="C26" s="23"/>
      <c r="D26" s="23"/>
      <c r="E26" s="24" t="s">
        <v>28</v>
      </c>
      <c r="F26" s="23"/>
      <c r="G26" s="23"/>
      <c r="H26" s="23">
        <f t="shared" ref="H26:H28" si="6">IF(C26="X",1)+IF(D26="X",2)+IF(E26="X",3)+IF(F26="X",4)+IF(G26="X",5)</f>
        <v>3</v>
      </c>
    </row>
    <row r="27" ht="21.75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21.75" customHeight="1">
      <c r="A28" s="25" t="s">
        <v>64</v>
      </c>
      <c r="B28" s="22" t="s">
        <v>65</v>
      </c>
      <c r="C28" s="23"/>
      <c r="D28" s="23"/>
      <c r="E28" s="23"/>
      <c r="F28" s="24" t="s">
        <v>28</v>
      </c>
      <c r="G28" s="23"/>
      <c r="H28" s="23">
        <f t="shared" si="6"/>
        <v>4</v>
      </c>
    </row>
    <row r="29" ht="21.75" customHeight="1">
      <c r="B29" s="20" t="s">
        <v>19</v>
      </c>
      <c r="C29" s="23"/>
      <c r="D29" s="23"/>
      <c r="E29" s="23"/>
      <c r="F29" s="23"/>
      <c r="G29" s="23"/>
      <c r="H29" s="23"/>
    </row>
    <row r="30" ht="21.75" customHeight="1">
      <c r="A30" s="25" t="s">
        <v>66</v>
      </c>
      <c r="B30" s="22" t="s">
        <v>67</v>
      </c>
      <c r="C30" s="23"/>
      <c r="D30" s="23"/>
      <c r="E30" s="24" t="s">
        <v>28</v>
      </c>
      <c r="F30" s="23"/>
      <c r="G30" s="23"/>
      <c r="H30" s="23">
        <f t="shared" ref="H30:H31" si="7">IF(C30="X",1)+IF(D30="X",2)+IF(E30="X",3)+IF(F30="X",4)+IF(G30="X",5)</f>
        <v>3</v>
      </c>
    </row>
    <row r="31" ht="21.75" customHeight="1">
      <c r="A31" s="25" t="s">
        <v>68</v>
      </c>
      <c r="B31" s="22" t="s">
        <v>69</v>
      </c>
      <c r="C31" s="23"/>
      <c r="D31" s="23"/>
      <c r="E31" s="23" t="s">
        <v>28</v>
      </c>
      <c r="F31" s="23"/>
      <c r="G31" s="23"/>
      <c r="H31" s="23">
        <f t="shared" si="7"/>
        <v>3</v>
      </c>
    </row>
    <row r="32" ht="21.75" customHeight="1">
      <c r="B32" s="20" t="s">
        <v>36</v>
      </c>
      <c r="C32" s="23"/>
      <c r="D32" s="23"/>
      <c r="E32" s="23"/>
      <c r="F32" s="23"/>
      <c r="G32" s="23"/>
      <c r="H32" s="23"/>
    </row>
    <row r="33" ht="21.75" customHeight="1">
      <c r="A33" s="25" t="s">
        <v>70</v>
      </c>
      <c r="B33" s="22" t="s">
        <v>71</v>
      </c>
      <c r="C33" s="23"/>
      <c r="D33" s="23"/>
      <c r="E33" s="23"/>
      <c r="F33" s="24" t="s">
        <v>28</v>
      </c>
      <c r="G33" s="23"/>
      <c r="H33" s="23">
        <f t="shared" ref="H33:H34" si="8">IF(C33="X",1)+IF(D33="X",2)+IF(E33="X",3)+IF(F33="X",4)+IF(G33="X",5)</f>
        <v>4</v>
      </c>
    </row>
    <row r="34" ht="21.75" customHeight="1">
      <c r="A34" s="25" t="s">
        <v>72</v>
      </c>
      <c r="B34" s="22" t="s">
        <v>73</v>
      </c>
      <c r="C34" s="23"/>
      <c r="D34" s="23"/>
      <c r="E34" s="24" t="s">
        <v>28</v>
      </c>
      <c r="F34" s="23"/>
      <c r="G34" s="23"/>
      <c r="H34" s="23">
        <f t="shared" si="8"/>
        <v>3</v>
      </c>
    </row>
    <row r="35" ht="21.75" customHeight="1">
      <c r="C35" s="23"/>
      <c r="D35" s="23"/>
      <c r="E35" s="23"/>
      <c r="F35" s="23"/>
      <c r="G35" s="23"/>
      <c r="H35" s="23"/>
    </row>
    <row r="36" ht="21.75" customHeight="1">
      <c r="C36" s="23"/>
      <c r="D36" s="23"/>
      <c r="E36" s="23"/>
      <c r="F36" s="23"/>
      <c r="G36" s="23"/>
      <c r="H36" s="23"/>
    </row>
    <row r="37" ht="21.75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5.0" customHeight="1">
      <c r="C60" s="23"/>
      <c r="D60" s="23"/>
      <c r="E60" s="23"/>
      <c r="F60" s="23"/>
      <c r="G60" s="23"/>
      <c r="H60" s="23"/>
    </row>
    <row r="61" ht="15.0" customHeight="1">
      <c r="C61" s="23"/>
      <c r="D61" s="23"/>
      <c r="E61" s="23"/>
      <c r="F61" s="23"/>
      <c r="G61" s="23"/>
      <c r="H61" s="23"/>
    </row>
    <row r="62" ht="15.0" customHeight="1">
      <c r="C62" s="23"/>
      <c r="D62" s="23"/>
      <c r="E62" s="23"/>
      <c r="F62" s="23"/>
      <c r="G62" s="23"/>
      <c r="H62" s="23"/>
    </row>
    <row r="63" ht="15.0" customHeight="1">
      <c r="C63" s="23"/>
      <c r="D63" s="23"/>
      <c r="E63" s="23"/>
      <c r="F63" s="23"/>
      <c r="G63" s="23"/>
      <c r="H63" s="23"/>
    </row>
    <row r="64" ht="15.0" customHeight="1">
      <c r="C64" s="23"/>
      <c r="D64" s="23"/>
      <c r="E64" s="23"/>
      <c r="F64" s="23"/>
      <c r="G64" s="23"/>
      <c r="H64" s="23"/>
    </row>
    <row r="65" ht="15.0" customHeight="1">
      <c r="C65" s="23"/>
      <c r="D65" s="23"/>
      <c r="E65" s="23"/>
      <c r="F65" s="23"/>
      <c r="G65" s="23"/>
      <c r="H65" s="23"/>
    </row>
    <row r="66" ht="15.0" customHeight="1">
      <c r="C66" s="23"/>
      <c r="D66" s="23"/>
      <c r="E66" s="23"/>
      <c r="F66" s="23"/>
      <c r="G66" s="23"/>
      <c r="H66" s="23"/>
    </row>
    <row r="67" ht="15.0" customHeight="1">
      <c r="C67" s="23"/>
      <c r="D67" s="23"/>
      <c r="E67" s="23"/>
      <c r="F67" s="23"/>
      <c r="G67" s="23"/>
      <c r="H67" s="23"/>
    </row>
    <row r="68" ht="15.0" customHeight="1">
      <c r="C68" s="23"/>
      <c r="D68" s="23"/>
      <c r="E68" s="23"/>
      <c r="F68" s="23"/>
      <c r="G68" s="23"/>
      <c r="H68" s="23"/>
    </row>
    <row r="69" ht="15.0" customHeight="1">
      <c r="C69" s="23"/>
      <c r="D69" s="23"/>
      <c r="E69" s="23"/>
      <c r="F69" s="23"/>
      <c r="G69" s="23"/>
      <c r="H69" s="23"/>
    </row>
    <row r="70" ht="15.0" customHeight="1">
      <c r="C70" s="23"/>
      <c r="D70" s="23"/>
      <c r="E70" s="23"/>
      <c r="F70" s="23"/>
      <c r="G70" s="23"/>
      <c r="H70" s="23"/>
    </row>
    <row r="71" ht="15.0" customHeight="1">
      <c r="C71" s="23"/>
      <c r="D71" s="23"/>
      <c r="E71" s="23"/>
      <c r="F71" s="23"/>
      <c r="G71" s="23"/>
      <c r="H71" s="23"/>
    </row>
    <row r="72" ht="15.0" customHeight="1">
      <c r="C72" s="23"/>
      <c r="D72" s="23"/>
      <c r="E72" s="23"/>
      <c r="F72" s="23"/>
      <c r="G72" s="23"/>
      <c r="H72" s="23"/>
    </row>
    <row r="73" ht="15.0" customHeight="1">
      <c r="C73" s="23"/>
      <c r="D73" s="23"/>
      <c r="E73" s="23"/>
      <c r="F73" s="23"/>
      <c r="G73" s="23"/>
      <c r="H73" s="23"/>
    </row>
    <row r="74" ht="15.0" customHeight="1">
      <c r="C74" s="23"/>
      <c r="D74" s="23"/>
      <c r="E74" s="23"/>
      <c r="F74" s="23"/>
      <c r="G74" s="23"/>
      <c r="H74" s="23"/>
    </row>
    <row r="75" ht="15.0" customHeight="1">
      <c r="C75" s="23"/>
      <c r="D75" s="23"/>
      <c r="E75" s="23"/>
      <c r="F75" s="23"/>
      <c r="G75" s="23"/>
      <c r="H75" s="23"/>
    </row>
    <row r="76" ht="15.0" customHeight="1">
      <c r="C76" s="23"/>
      <c r="D76" s="23"/>
      <c r="E76" s="23"/>
      <c r="F76" s="23"/>
      <c r="G76" s="23"/>
      <c r="H76" s="23"/>
    </row>
    <row r="77" ht="15.0" customHeight="1">
      <c r="C77" s="23"/>
      <c r="D77" s="23"/>
      <c r="E77" s="23"/>
      <c r="F77" s="23"/>
      <c r="G77" s="23"/>
      <c r="H77" s="23"/>
    </row>
    <row r="78" ht="15.0" customHeight="1">
      <c r="C78" s="23"/>
      <c r="D78" s="23"/>
      <c r="E78" s="23"/>
      <c r="F78" s="23"/>
      <c r="G78" s="23"/>
      <c r="H78" s="23"/>
    </row>
    <row r="79" ht="15.0" customHeight="1">
      <c r="C79" s="23"/>
      <c r="D79" s="23"/>
      <c r="E79" s="23"/>
      <c r="F79" s="23"/>
      <c r="G79" s="23"/>
      <c r="H79" s="23"/>
    </row>
    <row r="80" ht="15.0" customHeight="1">
      <c r="C80" s="23"/>
      <c r="D80" s="23"/>
      <c r="E80" s="23"/>
      <c r="F80" s="23"/>
      <c r="G80" s="23"/>
      <c r="H80" s="23"/>
    </row>
    <row r="81" ht="15.0" customHeight="1">
      <c r="C81" s="23"/>
      <c r="D81" s="23"/>
      <c r="E81" s="23"/>
      <c r="F81" s="23"/>
      <c r="G81" s="23"/>
      <c r="H81" s="23"/>
    </row>
    <row r="82" ht="15.0" customHeight="1">
      <c r="C82" s="23"/>
      <c r="D82" s="23"/>
      <c r="E82" s="23"/>
      <c r="F82" s="23"/>
      <c r="G82" s="23"/>
      <c r="H82" s="23"/>
    </row>
    <row r="83" ht="15.0" customHeight="1">
      <c r="C83" s="23"/>
      <c r="D83" s="23"/>
      <c r="E83" s="23"/>
      <c r="F83" s="23"/>
      <c r="G83" s="23"/>
      <c r="H83" s="23"/>
    </row>
    <row r="84" ht="15.0" customHeight="1">
      <c r="C84" s="23"/>
      <c r="D84" s="23"/>
      <c r="E84" s="23"/>
      <c r="F84" s="23"/>
      <c r="G84" s="23"/>
      <c r="H84" s="23"/>
    </row>
    <row r="85" ht="15.0" customHeight="1">
      <c r="C85" s="23"/>
      <c r="D85" s="23"/>
      <c r="E85" s="23"/>
      <c r="F85" s="23"/>
      <c r="G85" s="23"/>
      <c r="H85" s="23"/>
    </row>
    <row r="86" ht="15.0" customHeight="1">
      <c r="C86" s="23"/>
      <c r="D86" s="23"/>
      <c r="E86" s="23"/>
      <c r="F86" s="23"/>
      <c r="G86" s="23"/>
      <c r="H86" s="23"/>
    </row>
    <row r="87" ht="15.0" customHeight="1">
      <c r="C87" s="23"/>
      <c r="D87" s="23"/>
      <c r="E87" s="23"/>
      <c r="F87" s="23"/>
      <c r="G87" s="23"/>
      <c r="H87" s="23"/>
    </row>
    <row r="88" ht="15.0" customHeight="1">
      <c r="C88" s="23"/>
      <c r="D88" s="23"/>
      <c r="E88" s="23"/>
      <c r="F88" s="23"/>
      <c r="G88" s="23"/>
      <c r="H88" s="23"/>
    </row>
    <row r="89" ht="15.0" customHeight="1">
      <c r="C89" s="23"/>
      <c r="D89" s="23"/>
      <c r="E89" s="23"/>
      <c r="F89" s="23"/>
      <c r="G89" s="23"/>
      <c r="H89" s="23"/>
    </row>
    <row r="90" ht="15.0" customHeight="1">
      <c r="C90" s="23"/>
      <c r="D90" s="23"/>
      <c r="E90" s="23"/>
      <c r="F90" s="23"/>
      <c r="G90" s="23"/>
      <c r="H90" s="23"/>
    </row>
    <row r="91" ht="15.0" customHeight="1">
      <c r="C91" s="23"/>
      <c r="D91" s="23"/>
      <c r="E91" s="23"/>
      <c r="F91" s="23"/>
      <c r="G91" s="23"/>
      <c r="H91" s="23"/>
    </row>
    <row r="92" ht="15.0" customHeight="1">
      <c r="C92" s="23"/>
      <c r="D92" s="23"/>
      <c r="E92" s="23"/>
      <c r="F92" s="23"/>
      <c r="G92" s="23"/>
      <c r="H92" s="23"/>
    </row>
    <row r="93" ht="15.0" customHeight="1">
      <c r="C93" s="23"/>
      <c r="D93" s="23"/>
      <c r="E93" s="23"/>
      <c r="F93" s="23"/>
      <c r="G93" s="23"/>
      <c r="H93" s="23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 t="s">
        <v>26</v>
      </c>
      <c r="B2" s="22" t="s">
        <v>27</v>
      </c>
      <c r="C2" s="23"/>
      <c r="D2" s="23"/>
      <c r="E2" s="23"/>
      <c r="F2" s="23" t="s">
        <v>28</v>
      </c>
      <c r="G2" s="23"/>
      <c r="H2" s="23">
        <f t="shared" ref="H2:H3" si="1">IF(C2="X",1)+IF(D2="X",2)+IF(E2="X",3)+IF(F2="X",4)+IF(G2="X",5)</f>
        <v>4</v>
      </c>
    </row>
    <row r="3" ht="21.7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21.75" customHeight="1">
      <c r="B4" s="20" t="s">
        <v>31</v>
      </c>
      <c r="C4" s="23"/>
      <c r="D4" s="23"/>
      <c r="E4" s="23"/>
      <c r="F4" s="23"/>
      <c r="G4" s="23"/>
      <c r="H4" s="23"/>
    </row>
    <row r="5" ht="21.75" customHeight="1">
      <c r="A5" s="20" t="s">
        <v>32</v>
      </c>
      <c r="B5" s="22" t="s">
        <v>33</v>
      </c>
      <c r="C5" s="23"/>
      <c r="D5" s="23"/>
      <c r="E5" s="23" t="s">
        <v>28</v>
      </c>
      <c r="F5" s="23"/>
      <c r="G5" s="23"/>
      <c r="H5" s="23">
        <f>IF(C5="X",1)+IF(D5="X",2)+IF(E5="X",3)+IF(F5="X",4)+IF(G5="X",5)</f>
        <v>3</v>
      </c>
    </row>
    <row r="6" ht="21.75" customHeight="1">
      <c r="A6" s="25" t="s">
        <v>26</v>
      </c>
      <c r="B6" s="26" t="s">
        <v>35</v>
      </c>
      <c r="C6" s="23"/>
      <c r="D6" s="23"/>
      <c r="E6" s="23"/>
      <c r="F6" s="24" t="s">
        <v>28</v>
      </c>
      <c r="G6" s="23"/>
      <c r="H6" s="23">
        <f>IF(C6="X",1)+IF(D6="X",2)+IF(E6="X",3)+IF(F6="X",4)+IF(G6="X",5)</f>
        <v>4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21.75" customHeight="1">
      <c r="B7" s="20" t="s">
        <v>36</v>
      </c>
      <c r="C7" s="23"/>
      <c r="D7" s="23"/>
      <c r="E7" s="23"/>
      <c r="F7" s="23"/>
      <c r="G7" s="23"/>
      <c r="H7" s="23"/>
    </row>
    <row r="8" ht="21.75" customHeight="1">
      <c r="A8" s="25" t="s">
        <v>37</v>
      </c>
      <c r="B8" s="22" t="s">
        <v>38</v>
      </c>
      <c r="C8" s="23"/>
      <c r="D8" s="23"/>
      <c r="E8" s="24" t="s">
        <v>28</v>
      </c>
      <c r="F8" s="23"/>
      <c r="G8" s="23"/>
      <c r="H8" s="23">
        <f t="shared" ref="H8:H9" si="2">IF(C8="X",1)+IF(D8="X",2)+IF(E8="X",3)+IF(F8="X",4)+IF(G8="X",5)</f>
        <v>3</v>
      </c>
    </row>
    <row r="9" ht="21.75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21.75" customHeight="1">
      <c r="A10" s="27"/>
      <c r="B10" s="28"/>
      <c r="C10" s="29"/>
      <c r="D10" s="29"/>
      <c r="E10" s="29"/>
      <c r="F10" s="29"/>
      <c r="G10" s="29"/>
      <c r="H10" s="29"/>
    </row>
    <row r="11" ht="21.75" customHeight="1">
      <c r="B11" s="20" t="s">
        <v>19</v>
      </c>
      <c r="C11" s="23"/>
      <c r="D11" s="23"/>
      <c r="E11" s="23"/>
      <c r="F11" s="23"/>
      <c r="G11" s="23"/>
      <c r="H11" s="23"/>
    </row>
    <row r="12" ht="21.75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21.75" customHeight="1">
      <c r="A13" s="25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23">
        <f>IF(C13="X",1)+IF(D13="X",2)+IF(E13="X",3)+IF(F13="X",4)+IF(G13="X",5)</f>
        <v>3</v>
      </c>
    </row>
    <row r="14" ht="21.75" customHeight="1">
      <c r="B14" s="20" t="s">
        <v>31</v>
      </c>
      <c r="C14" s="23"/>
      <c r="D14" s="23"/>
      <c r="E14" s="24"/>
      <c r="F14" s="23"/>
      <c r="G14" s="23"/>
      <c r="H14" s="23"/>
    </row>
    <row r="15" ht="21.75" customHeight="1">
      <c r="A15" s="25" t="s">
        <v>45</v>
      </c>
      <c r="B15" s="22" t="s">
        <v>46</v>
      </c>
      <c r="C15" s="23"/>
      <c r="D15" s="24"/>
      <c r="E15" s="24" t="s">
        <v>28</v>
      </c>
      <c r="F15" s="23"/>
      <c r="G15" s="23"/>
      <c r="H15" s="23">
        <f t="shared" ref="H15:H17" si="3">IF(C15="X",1)+IF(D15="X",2)+IF(E15="X",3)+IF(F15="X",4)+IF(G15="X",5)</f>
        <v>3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21.75" customHeight="1">
      <c r="A16" s="25" t="s">
        <v>47</v>
      </c>
      <c r="B16" s="22" t="s">
        <v>48</v>
      </c>
      <c r="C16" s="23"/>
      <c r="D16" s="23"/>
      <c r="E16" s="23"/>
      <c r="F16" s="23"/>
      <c r="G16" s="23" t="s">
        <v>28</v>
      </c>
      <c r="H16" s="23">
        <f t="shared" si="3"/>
        <v>5</v>
      </c>
    </row>
    <row r="17" ht="21.75" customHeight="1">
      <c r="A17" s="25" t="s">
        <v>49</v>
      </c>
      <c r="B17" s="22" t="s">
        <v>50</v>
      </c>
      <c r="C17" s="23"/>
      <c r="D17" s="23"/>
      <c r="E17" s="24" t="s">
        <v>28</v>
      </c>
      <c r="F17" s="23"/>
      <c r="G17" s="23"/>
      <c r="H17" s="23">
        <f t="shared" si="3"/>
        <v>3</v>
      </c>
    </row>
    <row r="18" ht="21.75" customHeight="1">
      <c r="B18" s="25" t="s">
        <v>36</v>
      </c>
      <c r="C18" s="23"/>
      <c r="D18" s="23"/>
      <c r="E18" s="23"/>
      <c r="F18" s="23"/>
      <c r="G18" s="23"/>
      <c r="H18" s="23"/>
    </row>
    <row r="19" ht="21.75" customHeight="1">
      <c r="A19" s="25" t="s">
        <v>51</v>
      </c>
      <c r="B19" s="22" t="s">
        <v>52</v>
      </c>
      <c r="C19" s="23"/>
      <c r="D19" s="23"/>
      <c r="E19" s="24" t="s">
        <v>28</v>
      </c>
      <c r="F19" s="23"/>
      <c r="G19" s="23"/>
      <c r="H19" s="23">
        <f t="shared" ref="H19:H20" si="4">IF(C19="X",1)+IF(D19="X",2)+IF(E19="X",3)+IF(F19="X",4)+IF(G19="X",5)</f>
        <v>3</v>
      </c>
    </row>
    <row r="20" ht="21.7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21.75" customHeight="1">
      <c r="B21" s="25" t="s">
        <v>55</v>
      </c>
      <c r="C21" s="23"/>
      <c r="D21" s="23"/>
      <c r="E21" s="23"/>
      <c r="F21" s="23"/>
      <c r="G21" s="23"/>
      <c r="H21" s="23"/>
    </row>
    <row r="22" ht="21.75" customHeight="1">
      <c r="A22" s="25" t="s">
        <v>56</v>
      </c>
      <c r="B22" s="22" t="s">
        <v>57</v>
      </c>
      <c r="C22" s="23"/>
      <c r="D22" s="24" t="s">
        <v>28</v>
      </c>
      <c r="E22" s="23"/>
      <c r="F22" s="23"/>
      <c r="G22" s="23"/>
      <c r="H22" s="23">
        <f t="shared" ref="H22:H23" si="5">IF(C22="X",1)+IF(D22="X",2)+IF(E22="X",3)+IF(F22="X",4)+IF(G22="X",5)</f>
        <v>2</v>
      </c>
    </row>
    <row r="23" ht="21.75" customHeight="1">
      <c r="A23" s="25" t="s">
        <v>58</v>
      </c>
      <c r="B23" s="22" t="s">
        <v>59</v>
      </c>
      <c r="C23" s="23"/>
      <c r="D23" s="23"/>
      <c r="E23" s="23"/>
      <c r="F23" s="24" t="s">
        <v>28</v>
      </c>
      <c r="G23" s="23"/>
      <c r="H23" s="23">
        <f t="shared" si="5"/>
        <v>4</v>
      </c>
    </row>
    <row r="24" ht="21.75" customHeight="1">
      <c r="A24" s="27"/>
      <c r="B24" s="28"/>
      <c r="C24" s="29"/>
      <c r="D24" s="29"/>
      <c r="E24" s="29"/>
      <c r="F24" s="29"/>
      <c r="G24" s="29"/>
      <c r="H24" s="29"/>
    </row>
    <row r="25" ht="21.75" customHeight="1">
      <c r="B25" s="20" t="s">
        <v>31</v>
      </c>
      <c r="C25" s="23"/>
      <c r="D25" s="23"/>
      <c r="E25" s="23"/>
      <c r="F25" s="23"/>
      <c r="G25" s="23"/>
      <c r="H25" s="2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21.75" customHeight="1">
      <c r="A26" s="25" t="s">
        <v>60</v>
      </c>
      <c r="B26" s="22" t="s">
        <v>61</v>
      </c>
      <c r="C26" s="23"/>
      <c r="D26" s="24" t="s">
        <v>28</v>
      </c>
      <c r="E26" s="23"/>
      <c r="F26" s="23"/>
      <c r="G26" s="23"/>
      <c r="H26" s="23">
        <f t="shared" ref="H26:H28" si="6">IF(C26="X",1)+IF(D26="X",2)+IF(E26="X",3)+IF(F26="X",4)+IF(G26="X",5)</f>
        <v>2</v>
      </c>
    </row>
    <row r="27" ht="21.75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21.75" customHeight="1">
      <c r="A28" s="25" t="s">
        <v>64</v>
      </c>
      <c r="B28" s="22" t="s">
        <v>65</v>
      </c>
      <c r="C28" s="23"/>
      <c r="D28" s="23"/>
      <c r="E28" s="23"/>
      <c r="F28" s="24" t="s">
        <v>28</v>
      </c>
      <c r="G28" s="23"/>
      <c r="H28" s="23">
        <f t="shared" si="6"/>
        <v>4</v>
      </c>
    </row>
    <row r="29" ht="21.75" customHeight="1">
      <c r="B29" s="20" t="s">
        <v>19</v>
      </c>
      <c r="C29" s="23"/>
      <c r="D29" s="23"/>
      <c r="E29" s="23"/>
      <c r="F29" s="23"/>
      <c r="G29" s="23"/>
      <c r="H29" s="23"/>
    </row>
    <row r="30" ht="21.75" customHeight="1">
      <c r="A30" s="25" t="s">
        <v>66</v>
      </c>
      <c r="B30" s="22" t="s">
        <v>67</v>
      </c>
      <c r="C30" s="23"/>
      <c r="D30" s="23"/>
      <c r="E30" s="23"/>
      <c r="F30" s="23" t="s">
        <v>28</v>
      </c>
      <c r="G30" s="23"/>
      <c r="H30" s="23">
        <f t="shared" ref="H30:H31" si="7">IF(C30="X",1)+IF(D30="X",2)+IF(E30="X",3)+IF(F30="X",4)+IF(G30="X",5)</f>
        <v>4</v>
      </c>
    </row>
    <row r="31" ht="21.75" customHeight="1">
      <c r="A31" s="25" t="s">
        <v>68</v>
      </c>
      <c r="B31" s="22" t="s">
        <v>69</v>
      </c>
      <c r="C31" s="23"/>
      <c r="D31" s="23"/>
      <c r="E31" s="23"/>
      <c r="F31" s="24" t="s">
        <v>28</v>
      </c>
      <c r="G31" s="23"/>
      <c r="H31" s="23">
        <f t="shared" si="7"/>
        <v>4</v>
      </c>
    </row>
    <row r="32" ht="21.75" customHeight="1">
      <c r="B32" s="20" t="s">
        <v>36</v>
      </c>
      <c r="C32" s="23"/>
      <c r="D32" s="23"/>
      <c r="E32" s="23"/>
      <c r="F32" s="23"/>
      <c r="G32" s="23"/>
      <c r="H32" s="23"/>
    </row>
    <row r="33" ht="21.75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21.75" customHeight="1">
      <c r="A34" s="25" t="s">
        <v>70</v>
      </c>
      <c r="B34" s="22" t="s">
        <v>73</v>
      </c>
      <c r="C34" s="23"/>
      <c r="D34" s="23"/>
      <c r="E34" s="24" t="s">
        <v>28</v>
      </c>
      <c r="F34" s="23"/>
      <c r="G34" s="23"/>
      <c r="H34" s="23">
        <f t="shared" si="8"/>
        <v>3</v>
      </c>
    </row>
    <row r="35" ht="21.75" customHeight="1">
      <c r="C35" s="23"/>
      <c r="D35" s="23"/>
      <c r="E35" s="23"/>
      <c r="F35" s="23"/>
      <c r="G35" s="23"/>
      <c r="H35" s="23"/>
    </row>
    <row r="36" ht="21.75" customHeight="1">
      <c r="C36" s="23"/>
      <c r="D36" s="23"/>
      <c r="E36" s="23"/>
      <c r="F36" s="23"/>
      <c r="G36" s="23"/>
      <c r="H36" s="23"/>
    </row>
    <row r="37" ht="21.75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5.0" customHeight="1">
      <c r="C60" s="23"/>
      <c r="D60" s="23"/>
      <c r="E60" s="23"/>
      <c r="F60" s="23"/>
      <c r="G60" s="23"/>
      <c r="H60" s="23"/>
    </row>
    <row r="61" ht="15.0" customHeight="1">
      <c r="C61" s="23"/>
      <c r="D61" s="23"/>
      <c r="E61" s="23"/>
      <c r="F61" s="23"/>
      <c r="G61" s="23"/>
      <c r="H61" s="23"/>
    </row>
    <row r="62" ht="15.0" customHeight="1">
      <c r="C62" s="23"/>
      <c r="D62" s="23"/>
      <c r="E62" s="23"/>
      <c r="F62" s="23"/>
      <c r="G62" s="23"/>
      <c r="H62" s="23"/>
    </row>
    <row r="63" ht="15.0" customHeight="1">
      <c r="C63" s="23"/>
      <c r="D63" s="23"/>
      <c r="E63" s="23"/>
      <c r="F63" s="23"/>
      <c r="G63" s="23"/>
      <c r="H63" s="23"/>
    </row>
    <row r="64" ht="15.0" customHeight="1">
      <c r="C64" s="23"/>
      <c r="D64" s="23"/>
      <c r="E64" s="23"/>
      <c r="F64" s="23"/>
      <c r="G64" s="23"/>
      <c r="H64" s="23"/>
    </row>
    <row r="65" ht="15.0" customHeight="1">
      <c r="C65" s="23"/>
      <c r="D65" s="23"/>
      <c r="E65" s="23"/>
      <c r="F65" s="23"/>
      <c r="G65" s="23"/>
      <c r="H65" s="23"/>
    </row>
    <row r="66" ht="15.0" customHeight="1">
      <c r="C66" s="23"/>
      <c r="D66" s="23"/>
      <c r="E66" s="23"/>
      <c r="F66" s="23"/>
      <c r="G66" s="23"/>
      <c r="H66" s="23"/>
    </row>
    <row r="67" ht="15.0" customHeight="1">
      <c r="C67" s="23"/>
      <c r="D67" s="23"/>
      <c r="E67" s="23"/>
      <c r="F67" s="23"/>
      <c r="G67" s="23"/>
      <c r="H67" s="23"/>
    </row>
    <row r="68" ht="15.0" customHeight="1">
      <c r="C68" s="23"/>
      <c r="D68" s="23"/>
      <c r="E68" s="23"/>
      <c r="F68" s="23"/>
      <c r="G68" s="23"/>
      <c r="H68" s="23"/>
    </row>
    <row r="69" ht="15.0" customHeight="1">
      <c r="C69" s="23"/>
      <c r="D69" s="23"/>
      <c r="E69" s="23"/>
      <c r="F69" s="23"/>
      <c r="G69" s="23"/>
      <c r="H69" s="23"/>
    </row>
    <row r="70" ht="15.0" customHeight="1">
      <c r="C70" s="23"/>
      <c r="D70" s="23"/>
      <c r="E70" s="23"/>
      <c r="F70" s="23"/>
      <c r="G70" s="23"/>
      <c r="H70" s="23"/>
    </row>
    <row r="71" ht="15.0" customHeight="1">
      <c r="C71" s="23"/>
      <c r="D71" s="23"/>
      <c r="E71" s="23"/>
      <c r="F71" s="23"/>
      <c r="G71" s="23"/>
      <c r="H71" s="23"/>
    </row>
    <row r="72" ht="15.0" customHeight="1">
      <c r="C72" s="23"/>
      <c r="D72" s="23"/>
      <c r="E72" s="23"/>
      <c r="F72" s="23"/>
      <c r="G72" s="23"/>
      <c r="H72" s="23"/>
    </row>
    <row r="73" ht="15.0" customHeight="1">
      <c r="C73" s="23"/>
      <c r="D73" s="23"/>
      <c r="E73" s="23"/>
      <c r="F73" s="23"/>
      <c r="G73" s="23"/>
      <c r="H73" s="23"/>
    </row>
    <row r="74" ht="15.0" customHeight="1">
      <c r="C74" s="23"/>
      <c r="D74" s="23"/>
      <c r="E74" s="23"/>
      <c r="F74" s="23"/>
      <c r="G74" s="23"/>
      <c r="H74" s="23"/>
    </row>
    <row r="75" ht="15.0" customHeight="1">
      <c r="C75" s="23"/>
      <c r="D75" s="23"/>
      <c r="E75" s="23"/>
      <c r="F75" s="23"/>
      <c r="G75" s="23"/>
      <c r="H75" s="23"/>
    </row>
    <row r="76" ht="15.0" customHeight="1">
      <c r="C76" s="23"/>
      <c r="D76" s="23"/>
      <c r="E76" s="23"/>
      <c r="F76" s="23"/>
      <c r="G76" s="23"/>
      <c r="H76" s="23"/>
    </row>
    <row r="77" ht="15.0" customHeight="1">
      <c r="C77" s="23"/>
      <c r="D77" s="23"/>
      <c r="E77" s="23"/>
      <c r="F77" s="23"/>
      <c r="G77" s="23"/>
      <c r="H77" s="23"/>
    </row>
    <row r="78" ht="15.0" customHeight="1">
      <c r="C78" s="23"/>
      <c r="D78" s="23"/>
      <c r="E78" s="23"/>
      <c r="F78" s="23"/>
      <c r="G78" s="23"/>
      <c r="H78" s="23"/>
    </row>
    <row r="79" ht="15.0" customHeight="1">
      <c r="C79" s="23"/>
      <c r="D79" s="23"/>
      <c r="E79" s="23"/>
      <c r="F79" s="23"/>
      <c r="G79" s="23"/>
      <c r="H79" s="23"/>
    </row>
    <row r="80" ht="15.0" customHeight="1">
      <c r="C80" s="23"/>
      <c r="D80" s="23"/>
      <c r="E80" s="23"/>
      <c r="F80" s="23"/>
      <c r="G80" s="23"/>
      <c r="H80" s="23"/>
    </row>
    <row r="81" ht="15.0" customHeight="1">
      <c r="C81" s="23"/>
      <c r="D81" s="23"/>
      <c r="E81" s="23"/>
      <c r="F81" s="23"/>
      <c r="G81" s="23"/>
      <c r="H81" s="23"/>
    </row>
    <row r="82" ht="15.0" customHeight="1">
      <c r="C82" s="23"/>
      <c r="D82" s="23"/>
      <c r="E82" s="23"/>
      <c r="F82" s="23"/>
      <c r="G82" s="23"/>
      <c r="H82" s="23"/>
    </row>
    <row r="83" ht="15.0" customHeight="1">
      <c r="C83" s="23"/>
      <c r="D83" s="23"/>
      <c r="E83" s="23"/>
      <c r="F83" s="23"/>
      <c r="G83" s="23"/>
      <c r="H83" s="23"/>
    </row>
    <row r="84" ht="15.0" customHeight="1">
      <c r="C84" s="23"/>
      <c r="D84" s="23"/>
      <c r="E84" s="23"/>
      <c r="F84" s="23"/>
      <c r="G84" s="23"/>
      <c r="H84" s="23"/>
    </row>
    <row r="85" ht="15.0" customHeight="1">
      <c r="C85" s="23"/>
      <c r="D85" s="23"/>
      <c r="E85" s="23"/>
      <c r="F85" s="23"/>
      <c r="G85" s="23"/>
      <c r="H85" s="23"/>
    </row>
    <row r="86" ht="15.0" customHeight="1">
      <c r="C86" s="23"/>
      <c r="D86" s="23"/>
      <c r="E86" s="23"/>
      <c r="F86" s="23"/>
      <c r="G86" s="23"/>
      <c r="H86" s="23"/>
    </row>
    <row r="87" ht="15.0" customHeight="1">
      <c r="C87" s="23"/>
      <c r="D87" s="23"/>
      <c r="E87" s="23"/>
      <c r="F87" s="23"/>
      <c r="G87" s="23"/>
      <c r="H87" s="23"/>
    </row>
    <row r="88" ht="15.0" customHeight="1">
      <c r="C88" s="23"/>
      <c r="D88" s="23"/>
      <c r="E88" s="23"/>
      <c r="F88" s="23"/>
      <c r="G88" s="23"/>
      <c r="H88" s="23"/>
    </row>
    <row r="89" ht="15.0" customHeight="1">
      <c r="C89" s="23"/>
      <c r="D89" s="23"/>
      <c r="E89" s="23"/>
      <c r="F89" s="23"/>
      <c r="G89" s="23"/>
      <c r="H89" s="23"/>
    </row>
    <row r="90" ht="15.0" customHeight="1">
      <c r="C90" s="23"/>
      <c r="D90" s="23"/>
      <c r="E90" s="23"/>
      <c r="F90" s="23"/>
      <c r="G90" s="23"/>
      <c r="H90" s="23"/>
    </row>
    <row r="91" ht="15.0" customHeight="1">
      <c r="C91" s="23"/>
      <c r="D91" s="23"/>
      <c r="E91" s="23"/>
      <c r="F91" s="23"/>
      <c r="G91" s="23"/>
      <c r="H91" s="23"/>
    </row>
    <row r="92" ht="15.0" customHeight="1">
      <c r="C92" s="23"/>
      <c r="D92" s="23"/>
      <c r="E92" s="23"/>
      <c r="F92" s="23"/>
      <c r="G92" s="23"/>
      <c r="H92" s="23"/>
    </row>
    <row r="93" ht="15.0" customHeight="1">
      <c r="C93" s="23"/>
      <c r="D93" s="23"/>
      <c r="E93" s="23"/>
      <c r="F93" s="23"/>
      <c r="G93" s="23"/>
      <c r="H93" s="23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 t="s">
        <v>26</v>
      </c>
      <c r="B2" s="22" t="s">
        <v>27</v>
      </c>
      <c r="C2" s="23"/>
      <c r="D2" s="24" t="s">
        <v>28</v>
      </c>
      <c r="E2" s="23"/>
      <c r="F2" s="23"/>
      <c r="G2" s="23"/>
      <c r="H2" s="23">
        <f t="shared" ref="H2:H3" si="1">IF(C2="X",1)+IF(D2="X",2)+IF(E2="X",3)+IF(F2="X",4)+IF(G2="X",5)</f>
        <v>2</v>
      </c>
    </row>
    <row r="3" ht="21.7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21.75" customHeight="1">
      <c r="B4" s="20" t="s">
        <v>31</v>
      </c>
      <c r="C4" s="23"/>
      <c r="D4" s="23"/>
      <c r="E4" s="23"/>
      <c r="F4" s="23"/>
      <c r="G4" s="23"/>
      <c r="H4" s="23"/>
    </row>
    <row r="5" ht="21.75" customHeight="1">
      <c r="A5" s="20" t="s">
        <v>32</v>
      </c>
      <c r="B5" s="22" t="s">
        <v>33</v>
      </c>
      <c r="C5" s="23"/>
      <c r="D5" s="23"/>
      <c r="E5" s="23" t="s">
        <v>28</v>
      </c>
      <c r="F5" s="23"/>
      <c r="G5" s="23"/>
      <c r="H5" s="23">
        <f>IF(C5="X",1)+IF(D5="X",2)+IF(E5="X",3)+IF(F5="X",4)+IF(G5="X",5)</f>
        <v>3</v>
      </c>
    </row>
    <row r="6" ht="21.75" customHeight="1">
      <c r="A6" s="25" t="s">
        <v>26</v>
      </c>
      <c r="B6" s="26" t="s">
        <v>35</v>
      </c>
      <c r="C6" s="23"/>
      <c r="D6" s="23"/>
      <c r="E6" s="23"/>
      <c r="F6" s="24" t="s">
        <v>28</v>
      </c>
      <c r="G6" s="23"/>
      <c r="H6" s="23">
        <f>IF(C6="X",1)+IF(D6="X",2)+IF(E6="X",3)+IF(F6="X",4)+IF(G6="X",5)</f>
        <v>4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21.75" customHeight="1">
      <c r="B7" s="20" t="s">
        <v>36</v>
      </c>
      <c r="C7" s="23"/>
      <c r="D7" s="23"/>
      <c r="E7" s="23"/>
      <c r="F7" s="23"/>
      <c r="G7" s="23"/>
      <c r="H7" s="23"/>
    </row>
    <row r="8" ht="21.75" customHeight="1">
      <c r="A8" s="25" t="s">
        <v>37</v>
      </c>
      <c r="B8" s="22" t="s">
        <v>38</v>
      </c>
      <c r="C8" s="23"/>
      <c r="D8" s="23"/>
      <c r="E8" s="23"/>
      <c r="F8" s="24" t="s">
        <v>28</v>
      </c>
      <c r="G8" s="23"/>
      <c r="H8" s="23">
        <f t="shared" ref="H8:H9" si="2">IF(C8="X",1)+IF(D8="X",2)+IF(E8="X",3)+IF(F8="X",4)+IF(G8="X",5)</f>
        <v>4</v>
      </c>
    </row>
    <row r="9" ht="21.75" customHeight="1">
      <c r="A9" s="25" t="s">
        <v>39</v>
      </c>
      <c r="B9" s="22" t="s">
        <v>40</v>
      </c>
      <c r="C9" s="23"/>
      <c r="D9" s="23"/>
      <c r="E9" s="24" t="s">
        <v>28</v>
      </c>
      <c r="F9" s="23"/>
      <c r="G9" s="23"/>
      <c r="H9" s="23">
        <f t="shared" si="2"/>
        <v>3</v>
      </c>
    </row>
    <row r="10" ht="21.75" customHeight="1">
      <c r="A10" s="27"/>
      <c r="B10" s="28"/>
      <c r="C10" s="29"/>
      <c r="D10" s="29"/>
      <c r="E10" s="29"/>
      <c r="F10" s="29"/>
      <c r="G10" s="29"/>
      <c r="H10" s="29"/>
    </row>
    <row r="11" ht="21.75" customHeight="1">
      <c r="B11" s="20" t="s">
        <v>19</v>
      </c>
      <c r="C11" s="23"/>
      <c r="D11" s="23"/>
      <c r="E11" s="23"/>
      <c r="F11" s="23"/>
      <c r="G11" s="23"/>
      <c r="H11" s="23"/>
    </row>
    <row r="12" ht="21.75" customHeight="1">
      <c r="A12" s="25" t="s">
        <v>41</v>
      </c>
      <c r="B12" s="22" t="s">
        <v>42</v>
      </c>
      <c r="C12" s="23"/>
      <c r="D12" s="23"/>
      <c r="E12" s="23"/>
      <c r="F12" s="24" t="s">
        <v>28</v>
      </c>
      <c r="G12" s="23"/>
      <c r="H12" s="23">
        <f>IF(C12="X",1)+IF(D12="X",2)+IF(E12="X",3)+IF(F12="X",4)+IF(G12="X",5)</f>
        <v>4</v>
      </c>
    </row>
    <row r="13" ht="21.75" customHeight="1">
      <c r="A13" s="25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23">
        <f>IF(C13="X",1)+IF(D13="X",2)+IF(E13="X",3)+IF(F13="X",4)+IF(G13="X",5)</f>
        <v>3</v>
      </c>
    </row>
    <row r="14" ht="21.75" customHeight="1">
      <c r="B14" s="20" t="s">
        <v>31</v>
      </c>
      <c r="C14" s="23"/>
      <c r="D14" s="23"/>
      <c r="E14" s="24"/>
      <c r="F14" s="23"/>
      <c r="G14" s="23"/>
      <c r="H14" s="23"/>
    </row>
    <row r="15" ht="21.75" customHeight="1">
      <c r="A15" s="25" t="s">
        <v>45</v>
      </c>
      <c r="B15" s="22" t="s">
        <v>46</v>
      </c>
      <c r="C15" s="23"/>
      <c r="D15" s="23"/>
      <c r="E15" s="24" t="s">
        <v>28</v>
      </c>
      <c r="F15" s="23"/>
      <c r="G15" s="23"/>
      <c r="H15" s="23">
        <f t="shared" ref="H15:H17" si="3">IF(C15="X",1)+IF(D15="X",2)+IF(E15="X",3)+IF(F15="X",4)+IF(G15="X",5)</f>
        <v>3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21.7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21.75" customHeight="1">
      <c r="A17" s="25" t="s">
        <v>49</v>
      </c>
      <c r="B17" s="22" t="s">
        <v>50</v>
      </c>
      <c r="C17" s="23"/>
      <c r="D17" s="23"/>
      <c r="E17" s="23"/>
      <c r="F17" s="24" t="s">
        <v>28</v>
      </c>
      <c r="G17" s="23"/>
      <c r="H17" s="23">
        <f t="shared" si="3"/>
        <v>4</v>
      </c>
    </row>
    <row r="18" ht="21.75" customHeight="1">
      <c r="B18" s="25" t="s">
        <v>36</v>
      </c>
      <c r="C18" s="23"/>
      <c r="D18" s="23"/>
      <c r="E18" s="23"/>
      <c r="F18" s="23"/>
      <c r="G18" s="23"/>
      <c r="H18" s="23"/>
    </row>
    <row r="19" ht="21.7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21.75" customHeight="1">
      <c r="A20" s="25" t="s">
        <v>53</v>
      </c>
      <c r="B20" s="22" t="s">
        <v>54</v>
      </c>
      <c r="C20" s="23"/>
      <c r="D20" s="23"/>
      <c r="E20" s="24" t="s">
        <v>28</v>
      </c>
      <c r="F20" s="23"/>
      <c r="G20" s="23"/>
      <c r="H20" s="23">
        <f t="shared" si="4"/>
        <v>3</v>
      </c>
    </row>
    <row r="21" ht="21.75" customHeight="1">
      <c r="B21" s="25" t="s">
        <v>55</v>
      </c>
      <c r="C21" s="23"/>
      <c r="D21" s="23"/>
      <c r="E21" s="23"/>
      <c r="F21" s="23"/>
      <c r="G21" s="23"/>
      <c r="H21" s="23"/>
    </row>
    <row r="22" ht="21.75" customHeight="1">
      <c r="A22" s="25" t="s">
        <v>56</v>
      </c>
      <c r="B22" s="22" t="s">
        <v>57</v>
      </c>
      <c r="C22" s="23"/>
      <c r="D22" s="23"/>
      <c r="E22" s="24" t="s">
        <v>28</v>
      </c>
      <c r="F22" s="23"/>
      <c r="G22" s="23"/>
      <c r="H22" s="23">
        <f t="shared" ref="H22:H23" si="5">IF(C22="X",1)+IF(D22="X",2)+IF(E22="X",3)+IF(F22="X",4)+IF(G22="X",5)</f>
        <v>3</v>
      </c>
    </row>
    <row r="23" ht="21.75" customHeight="1">
      <c r="A23" s="25" t="s">
        <v>58</v>
      </c>
      <c r="B23" s="22" t="s">
        <v>59</v>
      </c>
      <c r="C23" s="23"/>
      <c r="D23" s="23"/>
      <c r="E23" s="23"/>
      <c r="F23" s="24" t="s">
        <v>28</v>
      </c>
      <c r="G23" s="23"/>
      <c r="H23" s="23">
        <f t="shared" si="5"/>
        <v>4</v>
      </c>
    </row>
    <row r="24" ht="21.75" customHeight="1">
      <c r="A24" s="27"/>
      <c r="B24" s="28"/>
      <c r="C24" s="29"/>
      <c r="D24" s="29"/>
      <c r="E24" s="29"/>
      <c r="F24" s="29"/>
      <c r="G24" s="29"/>
      <c r="H24" s="29"/>
    </row>
    <row r="25" ht="21.75" customHeight="1">
      <c r="B25" s="20" t="s">
        <v>31</v>
      </c>
      <c r="C25" s="23"/>
      <c r="D25" s="23"/>
      <c r="E25" s="23"/>
      <c r="F25" s="23"/>
      <c r="G25" s="23"/>
      <c r="H25" s="2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21.75" customHeight="1">
      <c r="A26" s="25" t="s">
        <v>60</v>
      </c>
      <c r="B26" s="22" t="s">
        <v>61</v>
      </c>
      <c r="C26" s="23"/>
      <c r="D26" s="23"/>
      <c r="E26" s="23"/>
      <c r="F26" s="23" t="s">
        <v>28</v>
      </c>
      <c r="G26" s="23"/>
      <c r="H26" s="23">
        <f t="shared" ref="H26:H28" si="6">IF(C26="X",1)+IF(D26="X",2)+IF(E26="X",3)+IF(F26="X",4)+IF(G26="X",5)</f>
        <v>4</v>
      </c>
    </row>
    <row r="27" ht="21.75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21.75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21.75" customHeight="1">
      <c r="B29" s="20" t="s">
        <v>19</v>
      </c>
      <c r="C29" s="23"/>
      <c r="D29" s="23"/>
      <c r="E29" s="23"/>
      <c r="F29" s="23"/>
      <c r="G29" s="23"/>
      <c r="H29" s="23"/>
    </row>
    <row r="30" ht="21.75" customHeight="1">
      <c r="A30" s="25" t="s">
        <v>66</v>
      </c>
      <c r="B30" s="22" t="s">
        <v>67</v>
      </c>
      <c r="C30" s="23"/>
      <c r="D30" s="23"/>
      <c r="E30" s="24" t="s">
        <v>28</v>
      </c>
      <c r="F30" s="23"/>
      <c r="G30" s="23"/>
      <c r="H30" s="23">
        <f t="shared" ref="H30:H31" si="7">IF(C30="X",1)+IF(D30="X",2)+IF(E30="X",3)+IF(F30="X",4)+IF(G30="X",5)</f>
        <v>3</v>
      </c>
    </row>
    <row r="31" ht="21.75" customHeight="1">
      <c r="A31" s="25" t="s">
        <v>68</v>
      </c>
      <c r="B31" s="22" t="s">
        <v>69</v>
      </c>
      <c r="C31" s="23"/>
      <c r="D31" s="23"/>
      <c r="E31" s="23" t="s">
        <v>28</v>
      </c>
      <c r="F31" s="23"/>
      <c r="G31" s="23"/>
      <c r="H31" s="23">
        <f t="shared" si="7"/>
        <v>3</v>
      </c>
    </row>
    <row r="32" ht="21.75" customHeight="1">
      <c r="B32" s="20" t="s">
        <v>36</v>
      </c>
      <c r="C32" s="23"/>
      <c r="D32" s="23"/>
      <c r="E32" s="23"/>
      <c r="F32" s="23"/>
      <c r="G32" s="23"/>
      <c r="H32" s="23"/>
    </row>
    <row r="33" ht="21.75" customHeight="1">
      <c r="A33" s="25" t="s">
        <v>70</v>
      </c>
      <c r="B33" s="22" t="s">
        <v>71</v>
      </c>
      <c r="C33" s="23"/>
      <c r="D33" s="23"/>
      <c r="E33" s="23"/>
      <c r="F33" s="24" t="s">
        <v>28</v>
      </c>
      <c r="G33" s="23"/>
      <c r="H33" s="23">
        <f t="shared" ref="H33:H34" si="8">IF(C33="X",1)+IF(D33="X",2)+IF(E33="X",3)+IF(F33="X",4)+IF(G33="X",5)</f>
        <v>4</v>
      </c>
    </row>
    <row r="34" ht="21.7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21.75" customHeight="1">
      <c r="C35" s="23"/>
      <c r="D35" s="23"/>
      <c r="E35" s="23"/>
      <c r="F35" s="23"/>
      <c r="G35" s="23"/>
      <c r="H35" s="23"/>
    </row>
    <row r="36" ht="21.75" customHeight="1">
      <c r="C36" s="23"/>
      <c r="D36" s="23"/>
      <c r="E36" s="23"/>
      <c r="F36" s="23"/>
      <c r="G36" s="23"/>
      <c r="H36" s="23"/>
    </row>
    <row r="37" ht="21.75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5.0" customHeight="1">
      <c r="C60" s="23"/>
      <c r="D60" s="23"/>
      <c r="E60" s="23"/>
      <c r="F60" s="23"/>
      <c r="G60" s="23"/>
      <c r="H60" s="23"/>
    </row>
    <row r="61" ht="15.0" customHeight="1">
      <c r="C61" s="23"/>
      <c r="D61" s="23"/>
      <c r="E61" s="23"/>
      <c r="F61" s="23"/>
      <c r="G61" s="23"/>
      <c r="H61" s="23"/>
    </row>
    <row r="62" ht="15.0" customHeight="1">
      <c r="C62" s="23"/>
      <c r="D62" s="23"/>
      <c r="E62" s="23"/>
      <c r="F62" s="23"/>
      <c r="G62" s="23"/>
      <c r="H62" s="23"/>
    </row>
    <row r="63" ht="15.0" customHeight="1">
      <c r="C63" s="23"/>
      <c r="D63" s="23"/>
      <c r="E63" s="23"/>
      <c r="F63" s="23"/>
      <c r="G63" s="23"/>
      <c r="H63" s="23"/>
    </row>
    <row r="64" ht="15.0" customHeight="1">
      <c r="C64" s="23"/>
      <c r="D64" s="23"/>
      <c r="E64" s="23"/>
      <c r="F64" s="23"/>
      <c r="G64" s="23"/>
      <c r="H64" s="23"/>
    </row>
    <row r="65" ht="15.0" customHeight="1">
      <c r="C65" s="23"/>
      <c r="D65" s="23"/>
      <c r="E65" s="23"/>
      <c r="F65" s="23"/>
      <c r="G65" s="23"/>
      <c r="H65" s="23"/>
    </row>
    <row r="66" ht="15.0" customHeight="1">
      <c r="C66" s="23"/>
      <c r="D66" s="23"/>
      <c r="E66" s="23"/>
      <c r="F66" s="23"/>
      <c r="G66" s="23"/>
      <c r="H66" s="23"/>
    </row>
    <row r="67" ht="15.0" customHeight="1">
      <c r="C67" s="23"/>
      <c r="D67" s="23"/>
      <c r="E67" s="23"/>
      <c r="F67" s="23"/>
      <c r="G67" s="23"/>
      <c r="H67" s="23"/>
    </row>
    <row r="68" ht="15.0" customHeight="1">
      <c r="C68" s="23"/>
      <c r="D68" s="23"/>
      <c r="E68" s="23"/>
      <c r="F68" s="23"/>
      <c r="G68" s="23"/>
      <c r="H68" s="23"/>
    </row>
    <row r="69" ht="15.0" customHeight="1">
      <c r="C69" s="23"/>
      <c r="D69" s="23"/>
      <c r="E69" s="23"/>
      <c r="F69" s="23"/>
      <c r="G69" s="23"/>
      <c r="H69" s="23"/>
    </row>
    <row r="70" ht="15.0" customHeight="1">
      <c r="C70" s="23"/>
      <c r="D70" s="23"/>
      <c r="E70" s="23"/>
      <c r="F70" s="23"/>
      <c r="G70" s="23"/>
      <c r="H70" s="23"/>
    </row>
    <row r="71" ht="15.0" customHeight="1">
      <c r="C71" s="23"/>
      <c r="D71" s="23"/>
      <c r="E71" s="23"/>
      <c r="F71" s="23"/>
      <c r="G71" s="23"/>
      <c r="H71" s="23"/>
    </row>
    <row r="72" ht="15.0" customHeight="1">
      <c r="C72" s="23"/>
      <c r="D72" s="23"/>
      <c r="E72" s="23"/>
      <c r="F72" s="23"/>
      <c r="G72" s="23"/>
      <c r="H72" s="23"/>
    </row>
    <row r="73" ht="15.0" customHeight="1">
      <c r="C73" s="23"/>
      <c r="D73" s="23"/>
      <c r="E73" s="23"/>
      <c r="F73" s="23"/>
      <c r="G73" s="23"/>
      <c r="H73" s="23"/>
    </row>
    <row r="74" ht="15.0" customHeight="1">
      <c r="C74" s="23"/>
      <c r="D74" s="23"/>
      <c r="E74" s="23"/>
      <c r="F74" s="23"/>
      <c r="G74" s="23"/>
      <c r="H74" s="23"/>
    </row>
    <row r="75" ht="15.0" customHeight="1">
      <c r="C75" s="23"/>
      <c r="D75" s="23"/>
      <c r="E75" s="23"/>
      <c r="F75" s="23"/>
      <c r="G75" s="23"/>
      <c r="H75" s="23"/>
    </row>
    <row r="76" ht="15.0" customHeight="1">
      <c r="C76" s="23"/>
      <c r="D76" s="23"/>
      <c r="E76" s="23"/>
      <c r="F76" s="23"/>
      <c r="G76" s="23"/>
      <c r="H76" s="23"/>
    </row>
    <row r="77" ht="15.0" customHeight="1">
      <c r="C77" s="23"/>
      <c r="D77" s="23"/>
      <c r="E77" s="23"/>
      <c r="F77" s="23"/>
      <c r="G77" s="23"/>
      <c r="H77" s="23"/>
    </row>
    <row r="78" ht="15.0" customHeight="1">
      <c r="C78" s="23"/>
      <c r="D78" s="23"/>
      <c r="E78" s="23"/>
      <c r="F78" s="23"/>
      <c r="G78" s="23"/>
      <c r="H78" s="23"/>
    </row>
    <row r="79" ht="15.0" customHeight="1">
      <c r="C79" s="23"/>
      <c r="D79" s="23"/>
      <c r="E79" s="23"/>
      <c r="F79" s="23"/>
      <c r="G79" s="23"/>
      <c r="H79" s="23"/>
    </row>
    <row r="80" ht="15.0" customHeight="1">
      <c r="C80" s="23"/>
      <c r="D80" s="23"/>
      <c r="E80" s="23"/>
      <c r="F80" s="23"/>
      <c r="G80" s="23"/>
      <c r="H80" s="23"/>
    </row>
    <row r="81" ht="15.0" customHeight="1">
      <c r="C81" s="23"/>
      <c r="D81" s="23"/>
      <c r="E81" s="23"/>
      <c r="F81" s="23"/>
      <c r="G81" s="23"/>
      <c r="H81" s="23"/>
    </row>
    <row r="82" ht="15.0" customHeight="1">
      <c r="C82" s="23"/>
      <c r="D82" s="23"/>
      <c r="E82" s="23"/>
      <c r="F82" s="23"/>
      <c r="G82" s="23"/>
      <c r="H82" s="23"/>
    </row>
    <row r="83" ht="15.0" customHeight="1">
      <c r="C83" s="23"/>
      <c r="D83" s="23"/>
      <c r="E83" s="23"/>
      <c r="F83" s="23"/>
      <c r="G83" s="23"/>
      <c r="H83" s="23"/>
    </row>
    <row r="84" ht="15.0" customHeight="1">
      <c r="C84" s="23"/>
      <c r="D84" s="23"/>
      <c r="E84" s="23"/>
      <c r="F84" s="23"/>
      <c r="G84" s="23"/>
      <c r="H84" s="23"/>
    </row>
    <row r="85" ht="15.0" customHeight="1">
      <c r="C85" s="23"/>
      <c r="D85" s="23"/>
      <c r="E85" s="23"/>
      <c r="F85" s="23"/>
      <c r="G85" s="23"/>
      <c r="H85" s="23"/>
    </row>
    <row r="86" ht="15.0" customHeight="1">
      <c r="C86" s="23"/>
      <c r="D86" s="23"/>
      <c r="E86" s="23"/>
      <c r="F86" s="23"/>
      <c r="G86" s="23"/>
      <c r="H86" s="23"/>
    </row>
    <row r="87" ht="15.0" customHeight="1">
      <c r="C87" s="23"/>
      <c r="D87" s="23"/>
      <c r="E87" s="23"/>
      <c r="F87" s="23"/>
      <c r="G87" s="23"/>
      <c r="H87" s="23"/>
    </row>
    <row r="88" ht="15.0" customHeight="1">
      <c r="C88" s="23"/>
      <c r="D88" s="23"/>
      <c r="E88" s="23"/>
      <c r="F88" s="23"/>
      <c r="G88" s="23"/>
      <c r="H88" s="23"/>
    </row>
    <row r="89" ht="15.0" customHeight="1">
      <c r="C89" s="23"/>
      <c r="D89" s="23"/>
      <c r="E89" s="23"/>
      <c r="F89" s="23"/>
      <c r="G89" s="23"/>
      <c r="H89" s="23"/>
    </row>
    <row r="90" ht="15.0" customHeight="1">
      <c r="C90" s="23"/>
      <c r="D90" s="23"/>
      <c r="E90" s="23"/>
      <c r="F90" s="23"/>
      <c r="G90" s="23"/>
      <c r="H90" s="23"/>
    </row>
    <row r="91" ht="15.0" customHeight="1">
      <c r="C91" s="23"/>
      <c r="D91" s="23"/>
      <c r="E91" s="23"/>
      <c r="F91" s="23"/>
      <c r="G91" s="23"/>
      <c r="H91" s="23"/>
    </row>
    <row r="92" ht="15.0" customHeight="1">
      <c r="C92" s="23"/>
      <c r="D92" s="23"/>
      <c r="E92" s="23"/>
      <c r="F92" s="23"/>
      <c r="G92" s="23"/>
      <c r="H92" s="23"/>
    </row>
    <row r="93" ht="15.0" customHeight="1">
      <c r="C93" s="23"/>
      <c r="D93" s="23"/>
      <c r="E93" s="23"/>
      <c r="F93" s="23"/>
      <c r="G93" s="23"/>
      <c r="H93" s="23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21.75" customHeight="1">
      <c r="A2" s="20" t="s">
        <v>26</v>
      </c>
      <c r="B2" s="22" t="s">
        <v>27</v>
      </c>
      <c r="C2" s="23"/>
      <c r="D2" s="23"/>
      <c r="E2" s="24" t="s">
        <v>28</v>
      </c>
      <c r="F2" s="23"/>
      <c r="G2" s="23"/>
      <c r="H2" s="23">
        <f t="shared" ref="H2:H3" si="1">IF(C2="X",1)+IF(D2="X",2)+IF(E2="X",3)+IF(F2="X",4)+IF(G2="X",5)</f>
        <v>3</v>
      </c>
    </row>
    <row r="3" ht="21.75" customHeight="1">
      <c r="A3" s="20" t="s">
        <v>29</v>
      </c>
      <c r="B3" s="22" t="s">
        <v>30</v>
      </c>
      <c r="C3" s="23"/>
      <c r="D3" s="23"/>
      <c r="E3" s="23"/>
      <c r="F3" s="23" t="s">
        <v>28</v>
      </c>
      <c r="G3" s="23"/>
      <c r="H3" s="23">
        <f t="shared" si="1"/>
        <v>4</v>
      </c>
    </row>
    <row r="4" ht="27.0" customHeight="1">
      <c r="B4" s="20" t="s">
        <v>31</v>
      </c>
      <c r="C4" s="23"/>
      <c r="D4" s="23"/>
      <c r="E4" s="23"/>
      <c r="F4" s="23"/>
      <c r="G4" s="23"/>
      <c r="H4" s="23"/>
    </row>
    <row r="5" ht="20.25" customHeight="1">
      <c r="A5" s="20" t="s">
        <v>32</v>
      </c>
      <c r="B5" s="22" t="s">
        <v>33</v>
      </c>
      <c r="C5" s="23"/>
      <c r="D5" s="23"/>
      <c r="E5" s="23"/>
      <c r="F5" s="24" t="s">
        <v>28</v>
      </c>
      <c r="G5" s="23"/>
      <c r="H5" s="23">
        <f>IF(C5="X",1)+IF(D5="X",2)+IF(E5="X",3)+IF(F5="X",4)+IF(G5="X",5)</f>
        <v>4</v>
      </c>
    </row>
    <row r="6" ht="20.25" customHeight="1">
      <c r="A6" s="25" t="s">
        <v>26</v>
      </c>
      <c r="B6" s="26" t="s">
        <v>35</v>
      </c>
      <c r="C6" s="23"/>
      <c r="D6" s="23"/>
      <c r="E6" s="24" t="s">
        <v>28</v>
      </c>
      <c r="F6" s="23"/>
      <c r="G6" s="23"/>
      <c r="H6" s="23">
        <f>IF(C6="X",1)+IF(D6="X",2)+IF(E6="X",3)+IF(F6="X",4)+IF(G6="X",5)</f>
        <v>3</v>
      </c>
    </row>
    <row r="7" ht="20.25" customHeight="1">
      <c r="B7" s="20" t="s">
        <v>36</v>
      </c>
      <c r="C7" s="23"/>
      <c r="D7" s="23"/>
      <c r="E7" s="23"/>
      <c r="F7" s="23"/>
      <c r="G7" s="23"/>
      <c r="H7" s="23"/>
    </row>
    <row r="8" ht="20.25" customHeight="1">
      <c r="A8" s="25" t="s">
        <v>37</v>
      </c>
      <c r="B8" s="22" t="s">
        <v>38</v>
      </c>
      <c r="C8" s="23"/>
      <c r="D8" s="23"/>
      <c r="E8" s="23"/>
      <c r="F8" s="24" t="s">
        <v>28</v>
      </c>
      <c r="G8" s="23"/>
      <c r="H8" s="23">
        <f t="shared" ref="H8:H9" si="2">IF(C8="X",1)+IF(D8="X",2)+IF(E8="X",3)+IF(F8="X",4)+IF(G8="X",5)</f>
        <v>4</v>
      </c>
    </row>
    <row r="9" ht="20.25" customHeight="1">
      <c r="A9" s="25" t="s">
        <v>39</v>
      </c>
      <c r="B9" s="22" t="s">
        <v>40</v>
      </c>
      <c r="C9" s="23"/>
      <c r="D9" s="23"/>
      <c r="E9" s="23"/>
      <c r="F9" s="23"/>
      <c r="G9" s="24" t="s">
        <v>28</v>
      </c>
      <c r="H9" s="23">
        <f t="shared" si="2"/>
        <v>5</v>
      </c>
    </row>
    <row r="10" ht="20.25" customHeight="1">
      <c r="A10" s="27"/>
      <c r="B10" s="28"/>
      <c r="C10" s="29"/>
      <c r="D10" s="29"/>
      <c r="E10" s="29"/>
      <c r="F10" s="29"/>
      <c r="G10" s="29"/>
      <c r="H10" s="29"/>
    </row>
    <row r="11" ht="20.25" customHeight="1">
      <c r="B11" s="20" t="s">
        <v>19</v>
      </c>
      <c r="C11" s="23"/>
      <c r="D11" s="23"/>
      <c r="E11" s="23"/>
      <c r="F11" s="23"/>
      <c r="G11" s="23"/>
      <c r="H11" s="23"/>
    </row>
    <row r="12" ht="20.25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20.25" customHeight="1">
      <c r="A13" s="25" t="s">
        <v>43</v>
      </c>
      <c r="B13" s="22" t="s">
        <v>44</v>
      </c>
      <c r="C13" s="23"/>
      <c r="D13" s="23"/>
      <c r="E13" s="23"/>
      <c r="F13" s="23"/>
      <c r="G13" s="23" t="s">
        <v>28</v>
      </c>
      <c r="H13" s="23">
        <f>IF(C13="X",1)+IF(D13="X",2)+IF(E13="X",3)+IF(F13="X",4)+IF(G13="X",5)</f>
        <v>5</v>
      </c>
    </row>
    <row r="14" ht="20.25" customHeight="1">
      <c r="B14" s="20" t="s">
        <v>31</v>
      </c>
      <c r="C14" s="23"/>
      <c r="D14" s="23"/>
      <c r="E14" s="23"/>
      <c r="F14" s="23"/>
      <c r="G14" s="23"/>
      <c r="H14" s="23"/>
    </row>
    <row r="15" ht="20.25" customHeight="1">
      <c r="A15" s="25" t="s">
        <v>45</v>
      </c>
      <c r="B15" s="22" t="s">
        <v>46</v>
      </c>
      <c r="C15" s="23"/>
      <c r="D15" s="24" t="s">
        <v>28</v>
      </c>
      <c r="E15" s="23"/>
      <c r="F15" s="23"/>
      <c r="G15" s="23"/>
      <c r="H15" s="23">
        <f t="shared" ref="H15:H17" si="3">IF(C15="X",1)+IF(D15="X",2)+IF(E15="X",3)+IF(F15="X",4)+IF(G15="X",5)</f>
        <v>2</v>
      </c>
    </row>
    <row r="16" ht="20.2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20.25" customHeight="1">
      <c r="A17" s="25" t="s">
        <v>49</v>
      </c>
      <c r="B17" s="22" t="s">
        <v>50</v>
      </c>
      <c r="C17" s="23"/>
      <c r="D17" s="23"/>
      <c r="E17" s="24" t="s">
        <v>28</v>
      </c>
      <c r="F17" s="23"/>
      <c r="G17" s="23"/>
      <c r="H17" s="23">
        <f t="shared" si="3"/>
        <v>3</v>
      </c>
    </row>
    <row r="18" ht="20.25" customHeight="1">
      <c r="B18" s="25" t="s">
        <v>36</v>
      </c>
      <c r="C18" s="23"/>
      <c r="D18" s="23"/>
      <c r="E18" s="23"/>
      <c r="F18" s="23"/>
      <c r="G18" s="23"/>
      <c r="H18" s="23"/>
    </row>
    <row r="19" ht="20.2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20.2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20.25" customHeight="1">
      <c r="B21" s="25" t="s">
        <v>55</v>
      </c>
      <c r="C21" s="23"/>
      <c r="D21" s="23"/>
      <c r="E21" s="23"/>
      <c r="F21" s="23"/>
      <c r="G21" s="23"/>
      <c r="H21" s="23"/>
    </row>
    <row r="22" ht="20.25" customHeight="1">
      <c r="A22" s="25" t="s">
        <v>56</v>
      </c>
      <c r="B22" s="22" t="s">
        <v>57</v>
      </c>
      <c r="C22" s="23"/>
      <c r="D22" s="24" t="s">
        <v>28</v>
      </c>
      <c r="E22" s="23"/>
      <c r="F22" s="23"/>
      <c r="G22" s="23"/>
      <c r="H22" s="23">
        <f t="shared" ref="H22:H23" si="5">IF(C22="X",1)+IF(D22="X",2)+IF(E22="X",3)+IF(F22="X",4)+IF(G22="X",5)</f>
        <v>2</v>
      </c>
    </row>
    <row r="23" ht="20.25" customHeight="1">
      <c r="A23" s="25" t="s">
        <v>58</v>
      </c>
      <c r="B23" s="22" t="s">
        <v>59</v>
      </c>
      <c r="C23" s="23"/>
      <c r="D23" s="23"/>
      <c r="E23" s="24" t="s">
        <v>28</v>
      </c>
      <c r="F23" s="23"/>
      <c r="G23" s="23"/>
      <c r="H23" s="23">
        <f t="shared" si="5"/>
        <v>3</v>
      </c>
    </row>
    <row r="24" ht="20.25" customHeight="1">
      <c r="A24" s="27"/>
      <c r="B24" s="28"/>
      <c r="C24" s="29"/>
      <c r="D24" s="29"/>
      <c r="E24" s="29"/>
      <c r="F24" s="29"/>
      <c r="G24" s="29"/>
      <c r="H24" s="29"/>
    </row>
    <row r="25" ht="20.25" customHeight="1">
      <c r="B25" s="20" t="s">
        <v>31</v>
      </c>
      <c r="C25" s="23"/>
      <c r="D25" s="23"/>
      <c r="E25" s="23"/>
      <c r="F25" s="23"/>
      <c r="G25" s="23"/>
      <c r="H25" s="23"/>
    </row>
    <row r="26" ht="20.25" customHeight="1">
      <c r="A26" s="25" t="s">
        <v>60</v>
      </c>
      <c r="B26" s="22" t="s">
        <v>61</v>
      </c>
      <c r="C26" s="23"/>
      <c r="D26" s="23"/>
      <c r="E26" s="23"/>
      <c r="F26" s="23" t="s">
        <v>28</v>
      </c>
      <c r="G26" s="23"/>
      <c r="H26" s="23">
        <f t="shared" ref="H26:H28" si="6">IF(C26="X",1)+IF(D26="X",2)+IF(E26="X",3)+IF(F26="X",4)+IF(G26="X",5)</f>
        <v>4</v>
      </c>
    </row>
    <row r="27" ht="20.25" customHeight="1">
      <c r="A27" s="25" t="s">
        <v>62</v>
      </c>
      <c r="B27" s="22" t="s">
        <v>63</v>
      </c>
      <c r="C27" s="23"/>
      <c r="D27" s="23"/>
      <c r="E27" s="23"/>
      <c r="F27" s="23"/>
      <c r="G27" s="23" t="s">
        <v>28</v>
      </c>
      <c r="H27" s="23">
        <f t="shared" si="6"/>
        <v>5</v>
      </c>
    </row>
    <row r="28" ht="20.25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20.25" customHeight="1">
      <c r="B29" s="20" t="s">
        <v>19</v>
      </c>
      <c r="C29" s="23"/>
      <c r="D29" s="23"/>
      <c r="E29" s="23"/>
      <c r="F29" s="23"/>
      <c r="G29" s="23"/>
      <c r="H29" s="23"/>
    </row>
    <row r="30" ht="20.25" customHeight="1">
      <c r="A30" s="25" t="s">
        <v>66</v>
      </c>
      <c r="B30" s="22" t="s">
        <v>67</v>
      </c>
      <c r="C30" s="23"/>
      <c r="D30" s="23"/>
      <c r="E30" s="24" t="s">
        <v>28</v>
      </c>
      <c r="F30" s="23"/>
      <c r="G30" s="23"/>
      <c r="H30" s="23">
        <f t="shared" ref="H30:H31" si="7">IF(C30="X",1)+IF(D30="X",2)+IF(E30="X",3)+IF(F30="X",4)+IF(G30="X",5)</f>
        <v>3</v>
      </c>
    </row>
    <row r="31" ht="20.25" customHeight="1">
      <c r="A31" s="25" t="s">
        <v>68</v>
      </c>
      <c r="B31" s="22" t="s">
        <v>69</v>
      </c>
      <c r="C31" s="23"/>
      <c r="D31" s="23"/>
      <c r="E31" s="23" t="s">
        <v>28</v>
      </c>
      <c r="F31" s="23"/>
      <c r="G31" s="23"/>
      <c r="H31" s="23">
        <f t="shared" si="7"/>
        <v>3</v>
      </c>
    </row>
    <row r="32" ht="20.25" customHeight="1">
      <c r="B32" s="20" t="s">
        <v>36</v>
      </c>
      <c r="C32" s="23"/>
      <c r="D32" s="23"/>
      <c r="E32" s="23"/>
      <c r="F32" s="23"/>
      <c r="G32" s="23"/>
      <c r="H32" s="23"/>
    </row>
    <row r="33" ht="20.25" customHeight="1">
      <c r="A33" s="25" t="s">
        <v>70</v>
      </c>
      <c r="B33" s="22" t="s">
        <v>71</v>
      </c>
      <c r="C33" s="23"/>
      <c r="D33" s="23"/>
      <c r="E33" s="23"/>
      <c r="F33" s="24" t="s">
        <v>28</v>
      </c>
      <c r="G33" s="23"/>
      <c r="H33" s="23">
        <f t="shared" ref="H33:H34" si="8">IF(C33="X",1)+IF(D33="X",2)+IF(E33="X",3)+IF(F33="X",4)+IF(G33="X",5)</f>
        <v>4</v>
      </c>
    </row>
    <row r="34" ht="20.2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5.0" customHeight="1">
      <c r="C35" s="23"/>
      <c r="D35" s="23"/>
      <c r="E35" s="23"/>
      <c r="F35" s="23"/>
      <c r="G35" s="23"/>
      <c r="H35" s="23"/>
    </row>
    <row r="36" ht="15.0" customHeight="1">
      <c r="C36" s="23"/>
      <c r="D36" s="23"/>
      <c r="E36" s="23"/>
      <c r="F36" s="23"/>
      <c r="G36" s="23"/>
      <c r="H36" s="23"/>
    </row>
    <row r="37" ht="15.0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21.75" customHeight="1">
      <c r="A2" s="20" t="s">
        <v>26</v>
      </c>
      <c r="B2" s="22" t="s">
        <v>27</v>
      </c>
      <c r="C2" s="23"/>
      <c r="D2" s="23"/>
      <c r="E2" s="24" t="s">
        <v>28</v>
      </c>
      <c r="F2" s="23"/>
      <c r="G2" s="23"/>
      <c r="H2" s="23">
        <f t="shared" ref="H2:H3" si="1">IF(C2="X",1)+IF(D2="X",2)+IF(E2="X",3)+IF(F2="X",4)+IF(G2="X",5)</f>
        <v>3</v>
      </c>
    </row>
    <row r="3" ht="21.75" customHeight="1">
      <c r="A3" s="20" t="s">
        <v>29</v>
      </c>
      <c r="B3" s="22" t="s">
        <v>30</v>
      </c>
      <c r="C3" s="23"/>
      <c r="D3" s="23"/>
      <c r="E3" s="23"/>
      <c r="F3" s="23" t="s">
        <v>28</v>
      </c>
      <c r="G3" s="23"/>
      <c r="H3" s="23">
        <f t="shared" si="1"/>
        <v>4</v>
      </c>
    </row>
    <row r="4" ht="15.0" customHeight="1">
      <c r="B4" s="20" t="s">
        <v>31</v>
      </c>
      <c r="C4" s="23"/>
      <c r="D4" s="23"/>
      <c r="E4" s="23"/>
      <c r="F4" s="23"/>
      <c r="G4" s="23"/>
      <c r="H4" s="23"/>
    </row>
    <row r="5" ht="15.0" customHeight="1">
      <c r="A5" s="20" t="s">
        <v>32</v>
      </c>
      <c r="B5" s="22" t="s">
        <v>33</v>
      </c>
      <c r="C5" s="23"/>
      <c r="D5" s="23"/>
      <c r="E5" s="23"/>
      <c r="F5" s="24" t="s">
        <v>28</v>
      </c>
      <c r="G5" s="23"/>
      <c r="H5" s="23">
        <f>IF(C5="X",1)+IF(D5="X",2)+IF(E5="X",3)+IF(F5="X",4)+IF(G5="X",5)</f>
        <v>4</v>
      </c>
    </row>
    <row r="6" ht="15.0" customHeight="1">
      <c r="A6" s="25" t="s">
        <v>26</v>
      </c>
      <c r="B6" s="26" t="s">
        <v>35</v>
      </c>
      <c r="C6" s="23"/>
      <c r="D6" s="23"/>
      <c r="E6" s="23"/>
      <c r="F6" s="24" t="s">
        <v>28</v>
      </c>
      <c r="G6" s="23"/>
      <c r="H6" s="23">
        <f>IF(C6="X",1)+IF(D6="X",2)+IF(E6="X",3)+IF(F6="X",4)+IF(G6="X",5)</f>
        <v>4</v>
      </c>
    </row>
    <row r="7" ht="15.0" customHeight="1">
      <c r="B7" s="20" t="s">
        <v>36</v>
      </c>
      <c r="C7" s="23"/>
      <c r="D7" s="23"/>
      <c r="E7" s="23"/>
      <c r="F7" s="23"/>
      <c r="G7" s="23"/>
      <c r="H7" s="23"/>
    </row>
    <row r="8" ht="15.0" customHeight="1">
      <c r="A8" s="25" t="s">
        <v>37</v>
      </c>
      <c r="B8" s="22" t="s">
        <v>38</v>
      </c>
      <c r="C8" s="23"/>
      <c r="D8" s="23"/>
      <c r="E8" s="24" t="s">
        <v>28</v>
      </c>
      <c r="F8" s="23"/>
      <c r="G8" s="23"/>
      <c r="H8" s="23">
        <f t="shared" ref="H8:H9" si="2">IF(C8="X",1)+IF(D8="X",2)+IF(E8="X",3)+IF(F8="X",4)+IF(G8="X",5)</f>
        <v>3</v>
      </c>
    </row>
    <row r="9" ht="15.0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15.0" customHeight="1">
      <c r="A10" s="27"/>
      <c r="B10" s="28"/>
      <c r="C10" s="29"/>
      <c r="D10" s="29"/>
      <c r="E10" s="29"/>
      <c r="F10" s="29"/>
      <c r="G10" s="29"/>
      <c r="H10" s="29"/>
    </row>
    <row r="11" ht="15.0" customHeight="1">
      <c r="B11" s="20" t="s">
        <v>19</v>
      </c>
      <c r="C11" s="23"/>
      <c r="D11" s="23"/>
      <c r="E11" s="23"/>
      <c r="F11" s="23"/>
      <c r="G11" s="23"/>
      <c r="H11" s="23"/>
    </row>
    <row r="12" ht="15.0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15.0" customHeight="1">
      <c r="A13" s="25" t="s">
        <v>43</v>
      </c>
      <c r="B13" s="22" t="s">
        <v>44</v>
      </c>
      <c r="C13" s="23"/>
      <c r="D13" s="24" t="s">
        <v>28</v>
      </c>
      <c r="E13" s="23"/>
      <c r="F13" s="23"/>
      <c r="G13" s="23"/>
      <c r="H13" s="23">
        <f>IF(C13="X",1)+IF(D13="X",2)+IF(E13="X",3)+IF(F13="X",4)+IF(G13="X",5)</f>
        <v>2</v>
      </c>
    </row>
    <row r="14" ht="15.0" customHeight="1">
      <c r="B14" s="20" t="s">
        <v>31</v>
      </c>
      <c r="C14" s="23"/>
      <c r="D14" s="23"/>
      <c r="E14" s="23"/>
      <c r="F14" s="23"/>
      <c r="G14" s="23"/>
      <c r="H14" s="23"/>
    </row>
    <row r="15" ht="15.0" customHeight="1">
      <c r="A15" s="25" t="s">
        <v>45</v>
      </c>
      <c r="B15" s="22" t="s">
        <v>46</v>
      </c>
      <c r="C15" s="23"/>
      <c r="D15" s="23"/>
      <c r="E15" s="23"/>
      <c r="F15" s="23" t="s">
        <v>28</v>
      </c>
      <c r="G15" s="23"/>
      <c r="H15" s="23">
        <f t="shared" ref="H15:H17" si="3">IF(C15="X",1)+IF(D15="X",2)+IF(E15="X",3)+IF(F15="X",4)+IF(G15="X",5)</f>
        <v>4</v>
      </c>
    </row>
    <row r="16" ht="15.0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15.0" customHeight="1">
      <c r="A17" s="25" t="s">
        <v>49</v>
      </c>
      <c r="B17" s="22" t="s">
        <v>50</v>
      </c>
      <c r="C17" s="23"/>
      <c r="D17" s="23"/>
      <c r="E17" s="24" t="s">
        <v>28</v>
      </c>
      <c r="F17" s="23"/>
      <c r="G17" s="23"/>
      <c r="H17" s="23">
        <f t="shared" si="3"/>
        <v>3</v>
      </c>
    </row>
    <row r="18" ht="15.0" customHeight="1">
      <c r="B18" s="25" t="s">
        <v>36</v>
      </c>
      <c r="C18" s="23"/>
      <c r="D18" s="23"/>
      <c r="E18" s="23"/>
      <c r="F18" s="23"/>
      <c r="G18" s="23"/>
      <c r="H18" s="23"/>
    </row>
    <row r="19" ht="15.0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15.0" customHeight="1">
      <c r="A20" s="25" t="s">
        <v>53</v>
      </c>
      <c r="B20" s="22" t="s">
        <v>54</v>
      </c>
      <c r="C20" s="23"/>
      <c r="D20" s="23"/>
      <c r="E20" s="24" t="s">
        <v>28</v>
      </c>
      <c r="F20" s="23"/>
      <c r="G20" s="23"/>
      <c r="H20" s="23">
        <f t="shared" si="4"/>
        <v>3</v>
      </c>
    </row>
    <row r="21" ht="15.0" customHeight="1">
      <c r="B21" s="25" t="s">
        <v>55</v>
      </c>
      <c r="C21" s="23"/>
      <c r="D21" s="23"/>
      <c r="E21" s="23"/>
      <c r="F21" s="23"/>
      <c r="G21" s="23"/>
      <c r="H21" s="23"/>
    </row>
    <row r="22" ht="15.0" customHeight="1">
      <c r="A22" s="25" t="s">
        <v>56</v>
      </c>
      <c r="B22" s="22" t="s">
        <v>57</v>
      </c>
      <c r="C22" s="23"/>
      <c r="D22" s="23"/>
      <c r="E22" s="24" t="s">
        <v>28</v>
      </c>
      <c r="F22" s="23"/>
      <c r="G22" s="23"/>
      <c r="H22" s="23">
        <f t="shared" ref="H22:H23" si="5">IF(C22="X",1)+IF(D22="X",2)+IF(E22="X",3)+IF(F22="X",4)+IF(G22="X",5)</f>
        <v>3</v>
      </c>
    </row>
    <row r="23" ht="15.0" customHeight="1">
      <c r="A23" s="25" t="s">
        <v>58</v>
      </c>
      <c r="B23" s="22" t="s">
        <v>59</v>
      </c>
      <c r="C23" s="23"/>
      <c r="D23" s="23"/>
      <c r="E23" s="24" t="s">
        <v>28</v>
      </c>
      <c r="F23" s="23"/>
      <c r="G23" s="23"/>
      <c r="H23" s="23">
        <f t="shared" si="5"/>
        <v>3</v>
      </c>
    </row>
    <row r="24" ht="15.0" customHeight="1">
      <c r="A24" s="27"/>
      <c r="B24" s="28"/>
      <c r="C24" s="29"/>
      <c r="D24" s="29"/>
      <c r="E24" s="29"/>
      <c r="F24" s="29"/>
      <c r="G24" s="29"/>
      <c r="H24" s="29"/>
    </row>
    <row r="25" ht="15.0" customHeight="1">
      <c r="B25" s="20" t="s">
        <v>31</v>
      </c>
      <c r="C25" s="23"/>
      <c r="D25" s="23"/>
      <c r="E25" s="23"/>
      <c r="F25" s="23"/>
      <c r="G25" s="23"/>
      <c r="H25" s="23"/>
    </row>
    <row r="26" ht="15.0" customHeight="1">
      <c r="A26" s="25" t="s">
        <v>60</v>
      </c>
      <c r="B26" s="22" t="s">
        <v>61</v>
      </c>
      <c r="C26" s="23"/>
      <c r="D26" s="23"/>
      <c r="E26" s="24" t="s">
        <v>28</v>
      </c>
      <c r="F26" s="23"/>
      <c r="G26" s="23"/>
      <c r="H26" s="23">
        <f t="shared" ref="H26:H28" si="6">IF(C26="X",1)+IF(D26="X",2)+IF(E26="X",3)+IF(F26="X",4)+IF(G26="X",5)</f>
        <v>3</v>
      </c>
    </row>
    <row r="27" ht="15.0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15.0" customHeight="1">
      <c r="A28" s="25" t="s">
        <v>64</v>
      </c>
      <c r="B28" s="22" t="s">
        <v>65</v>
      </c>
      <c r="C28" s="23"/>
      <c r="D28" s="23"/>
      <c r="E28" s="23"/>
      <c r="F28" s="24" t="s">
        <v>28</v>
      </c>
      <c r="G28" s="23"/>
      <c r="H28" s="23">
        <f t="shared" si="6"/>
        <v>4</v>
      </c>
    </row>
    <row r="29" ht="15.0" customHeight="1">
      <c r="B29" s="20" t="s">
        <v>19</v>
      </c>
      <c r="C29" s="23"/>
      <c r="D29" s="23"/>
      <c r="E29" s="23"/>
      <c r="F29" s="23"/>
      <c r="G29" s="23"/>
      <c r="H29" s="23"/>
    </row>
    <row r="30" ht="15.0" customHeight="1">
      <c r="A30" s="25" t="s">
        <v>66</v>
      </c>
      <c r="B30" s="22" t="s">
        <v>67</v>
      </c>
      <c r="C30" s="23"/>
      <c r="D30" s="23"/>
      <c r="E30" s="23"/>
      <c r="F30" s="23"/>
      <c r="G30" s="24" t="s">
        <v>28</v>
      </c>
      <c r="H30" s="23">
        <f t="shared" ref="H30:H31" si="7">IF(C30="X",1)+IF(D30="X",2)+IF(E30="X",3)+IF(F30="X",4)+IF(G30="X",5)</f>
        <v>5</v>
      </c>
    </row>
    <row r="31" ht="15.0" customHeight="1">
      <c r="A31" s="25" t="s">
        <v>68</v>
      </c>
      <c r="B31" s="22" t="s">
        <v>69</v>
      </c>
      <c r="C31" s="23"/>
      <c r="D31" s="23"/>
      <c r="E31" s="23"/>
      <c r="F31" s="24" t="s">
        <v>28</v>
      </c>
      <c r="G31" s="23"/>
      <c r="H31" s="23">
        <f t="shared" si="7"/>
        <v>4</v>
      </c>
    </row>
    <row r="32" ht="15.0" customHeight="1">
      <c r="B32" s="20" t="s">
        <v>36</v>
      </c>
      <c r="C32" s="23"/>
      <c r="D32" s="23"/>
      <c r="E32" s="23"/>
      <c r="F32" s="23"/>
      <c r="G32" s="23"/>
      <c r="H32" s="23"/>
    </row>
    <row r="33" ht="15.0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15.0" customHeight="1">
      <c r="A34" s="25" t="s">
        <v>70</v>
      </c>
      <c r="B34" s="22" t="s">
        <v>73</v>
      </c>
      <c r="C34" s="23"/>
      <c r="D34" s="23"/>
      <c r="E34" s="24" t="s">
        <v>28</v>
      </c>
      <c r="F34" s="23"/>
      <c r="G34" s="23"/>
      <c r="H34" s="23">
        <f t="shared" si="8"/>
        <v>3</v>
      </c>
    </row>
    <row r="35" ht="15.0" customHeight="1">
      <c r="C35" s="23"/>
      <c r="D35" s="23"/>
      <c r="E35" s="23"/>
      <c r="F35" s="23"/>
      <c r="G35" s="23"/>
      <c r="H35" s="23"/>
    </row>
    <row r="36" ht="15.0" customHeight="1">
      <c r="C36" s="23"/>
      <c r="D36" s="23"/>
      <c r="E36" s="23"/>
      <c r="F36" s="23"/>
      <c r="G36" s="23"/>
      <c r="H36" s="23"/>
    </row>
    <row r="37" ht="15.0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23.57"/>
    <col customWidth="1" min="3" max="3" width="13.14"/>
    <col customWidth="1" min="4" max="4" width="15.57"/>
    <col customWidth="1" min="5" max="5" width="11.0"/>
    <col customWidth="1" min="6" max="6" width="18.29"/>
    <col customWidth="1" min="7" max="7" width="14.57"/>
    <col customWidth="1" min="8" max="8" width="13.0"/>
    <col customWidth="1" min="9" max="26" width="8.71"/>
  </cols>
  <sheetData>
    <row r="1" ht="21.7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21.75" customHeight="1">
      <c r="A2" s="20" t="s">
        <v>26</v>
      </c>
      <c r="B2" s="22" t="s">
        <v>27</v>
      </c>
      <c r="C2" s="23"/>
      <c r="D2" s="24" t="s">
        <v>28</v>
      </c>
      <c r="E2" s="23"/>
      <c r="F2" s="23"/>
      <c r="G2" s="23"/>
      <c r="H2" s="23">
        <f t="shared" ref="H2:H3" si="1">IF(C2="X",1)+IF(D2="X",2)+IF(E2="X",3)+IF(F2="X",4)+IF(G2="X",5)</f>
        <v>2</v>
      </c>
    </row>
    <row r="3" ht="21.7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15.0" customHeight="1">
      <c r="B4" s="20" t="s">
        <v>31</v>
      </c>
      <c r="C4" s="23"/>
      <c r="D4" s="23"/>
      <c r="E4" s="23"/>
      <c r="F4" s="23"/>
      <c r="G4" s="23"/>
      <c r="H4" s="23"/>
    </row>
    <row r="5" ht="15.0" customHeight="1">
      <c r="A5" s="20" t="s">
        <v>32</v>
      </c>
      <c r="B5" s="22" t="s">
        <v>33</v>
      </c>
      <c r="C5" s="23"/>
      <c r="D5" s="23"/>
      <c r="E5" s="23"/>
      <c r="F5" s="24" t="s">
        <v>28</v>
      </c>
      <c r="G5" s="23"/>
      <c r="H5" s="23">
        <f>IF(C5="X",1)+IF(D5="X",2)+IF(E5="X",3)+IF(F5="X",4)+IF(G5="X",5)</f>
        <v>4</v>
      </c>
    </row>
    <row r="6" ht="15.0" customHeight="1">
      <c r="A6" s="25" t="s">
        <v>26</v>
      </c>
      <c r="B6" s="26" t="s">
        <v>35</v>
      </c>
      <c r="C6" s="23"/>
      <c r="D6" s="23"/>
      <c r="E6" s="23"/>
      <c r="F6" s="23"/>
      <c r="G6" s="24" t="s">
        <v>28</v>
      </c>
      <c r="H6" s="23">
        <f>IF(C6="X",1)+IF(D6="X",2)+IF(E6="X",3)+IF(F6="X",4)+IF(G6="X",5)</f>
        <v>5</v>
      </c>
    </row>
    <row r="7" ht="15.0" customHeight="1">
      <c r="B7" s="20" t="s">
        <v>36</v>
      </c>
      <c r="C7" s="23"/>
      <c r="D7" s="23"/>
      <c r="E7" s="23"/>
      <c r="F7" s="23"/>
      <c r="G7" s="23"/>
      <c r="H7" s="23"/>
    </row>
    <row r="8" ht="15.0" customHeight="1">
      <c r="A8" s="25" t="s">
        <v>37</v>
      </c>
      <c r="B8" s="22" t="s">
        <v>38</v>
      </c>
      <c r="C8" s="23"/>
      <c r="D8" s="23"/>
      <c r="E8" s="23"/>
      <c r="F8" s="24" t="s">
        <v>28</v>
      </c>
      <c r="G8" s="23"/>
      <c r="H8" s="23">
        <f t="shared" ref="H8:H9" si="2">IF(C8="X",1)+IF(D8="X",2)+IF(E8="X",3)+IF(F8="X",4)+IF(G8="X",5)</f>
        <v>4</v>
      </c>
    </row>
    <row r="9" ht="15.0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15.0" customHeight="1">
      <c r="A10" s="27"/>
      <c r="B10" s="28"/>
      <c r="C10" s="29"/>
      <c r="D10" s="29"/>
      <c r="E10" s="29"/>
      <c r="F10" s="29"/>
      <c r="G10" s="29"/>
      <c r="H10" s="29"/>
    </row>
    <row r="11" ht="15.0" customHeight="1">
      <c r="B11" s="20" t="s">
        <v>19</v>
      </c>
      <c r="C11" s="23"/>
      <c r="D11" s="23"/>
      <c r="E11" s="23"/>
      <c r="F11" s="23"/>
      <c r="G11" s="23"/>
      <c r="H11" s="23"/>
    </row>
    <row r="12" ht="15.0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15.0" customHeight="1">
      <c r="A13" s="25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23">
        <f>IF(C13="X",1)+IF(D13="X",2)+IF(E13="X",3)+IF(F13="X",4)+IF(G13="X",5)</f>
        <v>3</v>
      </c>
    </row>
    <row r="14" ht="15.0" customHeight="1">
      <c r="B14" s="20" t="s">
        <v>31</v>
      </c>
      <c r="C14" s="23"/>
      <c r="D14" s="23"/>
      <c r="E14" s="23"/>
      <c r="F14" s="24"/>
      <c r="G14" s="23"/>
      <c r="H14" s="23"/>
    </row>
    <row r="15" ht="15.0" customHeight="1">
      <c r="A15" s="25" t="s">
        <v>45</v>
      </c>
      <c r="B15" s="22" t="s">
        <v>46</v>
      </c>
      <c r="C15" s="23"/>
      <c r="D15" s="23"/>
      <c r="E15" s="23"/>
      <c r="F15" s="24" t="s">
        <v>28</v>
      </c>
      <c r="G15" s="23"/>
      <c r="H15" s="23">
        <f t="shared" ref="H15:H17" si="3">IF(C15="X",1)+IF(D15="X",2)+IF(E15="X",3)+IF(F15="X",4)+IF(G15="X",5)</f>
        <v>4</v>
      </c>
    </row>
    <row r="16" ht="15.0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15.0" customHeight="1">
      <c r="A17" s="25" t="s">
        <v>49</v>
      </c>
      <c r="B17" s="22" t="s">
        <v>50</v>
      </c>
      <c r="C17" s="23"/>
      <c r="D17" s="23"/>
      <c r="E17" s="23"/>
      <c r="F17" s="24" t="s">
        <v>28</v>
      </c>
      <c r="G17" s="23"/>
      <c r="H17" s="23">
        <f t="shared" si="3"/>
        <v>4</v>
      </c>
    </row>
    <row r="18" ht="15.0" customHeight="1">
      <c r="B18" s="25" t="s">
        <v>36</v>
      </c>
      <c r="C18" s="23"/>
      <c r="D18" s="23"/>
      <c r="E18" s="23"/>
      <c r="F18" s="23"/>
      <c r="G18" s="23"/>
      <c r="H18" s="23"/>
    </row>
    <row r="19" ht="15.0" customHeight="1">
      <c r="A19" s="25" t="s">
        <v>51</v>
      </c>
      <c r="B19" s="22" t="s">
        <v>52</v>
      </c>
      <c r="C19" s="23"/>
      <c r="D19" s="23"/>
      <c r="E19" s="24" t="s">
        <v>28</v>
      </c>
      <c r="F19" s="23"/>
      <c r="G19" s="23"/>
      <c r="H19" s="23">
        <f t="shared" ref="H19:H20" si="4">IF(C19="X",1)+IF(D19="X",2)+IF(E19="X",3)+IF(F19="X",4)+IF(G19="X",5)</f>
        <v>3</v>
      </c>
    </row>
    <row r="20" ht="15.0" customHeight="1">
      <c r="A20" s="25" t="s">
        <v>53</v>
      </c>
      <c r="B20" s="22" t="s">
        <v>54</v>
      </c>
      <c r="C20" s="23"/>
      <c r="D20" s="23"/>
      <c r="E20" s="23"/>
      <c r="F20" s="23"/>
      <c r="G20" s="24" t="s">
        <v>28</v>
      </c>
      <c r="H20" s="23">
        <f t="shared" si="4"/>
        <v>5</v>
      </c>
    </row>
    <row r="21" ht="15.0" customHeight="1">
      <c r="B21" s="25" t="s">
        <v>55</v>
      </c>
      <c r="C21" s="23"/>
      <c r="D21" s="23"/>
      <c r="E21" s="23"/>
      <c r="F21" s="23"/>
      <c r="G21" s="23"/>
      <c r="H21" s="23"/>
    </row>
    <row r="22" ht="15.0" customHeight="1">
      <c r="A22" s="25" t="s">
        <v>56</v>
      </c>
      <c r="B22" s="22" t="s">
        <v>57</v>
      </c>
      <c r="C22" s="23"/>
      <c r="D22" s="24" t="s">
        <v>28</v>
      </c>
      <c r="E22" s="23"/>
      <c r="F22" s="23"/>
      <c r="G22" s="23"/>
      <c r="H22" s="23">
        <f t="shared" ref="H22:H23" si="5">IF(C22="X",1)+IF(D22="X",2)+IF(E22="X",3)+IF(F22="X",4)+IF(G22="X",5)</f>
        <v>2</v>
      </c>
    </row>
    <row r="23" ht="15.0" customHeight="1">
      <c r="A23" s="25" t="s">
        <v>58</v>
      </c>
      <c r="B23" s="22" t="s">
        <v>59</v>
      </c>
      <c r="C23" s="23"/>
      <c r="D23" s="23"/>
      <c r="E23" s="23"/>
      <c r="F23" s="24" t="s">
        <v>28</v>
      </c>
      <c r="G23" s="23"/>
      <c r="H23" s="23">
        <f t="shared" si="5"/>
        <v>4</v>
      </c>
    </row>
    <row r="24" ht="15.0" customHeight="1">
      <c r="A24" s="27"/>
      <c r="B24" s="28"/>
      <c r="C24" s="29"/>
      <c r="D24" s="29"/>
      <c r="E24" s="29"/>
      <c r="F24" s="29"/>
      <c r="G24" s="29"/>
      <c r="H24" s="29"/>
    </row>
    <row r="25" ht="15.0" customHeight="1">
      <c r="B25" s="20" t="s">
        <v>31</v>
      </c>
      <c r="C25" s="23"/>
      <c r="D25" s="23"/>
      <c r="E25" s="23"/>
      <c r="F25" s="23"/>
      <c r="G25" s="23"/>
      <c r="H25" s="23"/>
    </row>
    <row r="26" ht="15.0" customHeight="1">
      <c r="A26" s="25" t="s">
        <v>60</v>
      </c>
      <c r="B26" s="22" t="s">
        <v>61</v>
      </c>
      <c r="C26" s="23"/>
      <c r="D26" s="23"/>
      <c r="E26" s="23"/>
      <c r="F26" s="23"/>
      <c r="G26" s="24" t="s">
        <v>28</v>
      </c>
      <c r="H26" s="23">
        <f t="shared" ref="H26:H28" si="6">IF(C26="X",1)+IF(D26="X",2)+IF(E26="X",3)+IF(F26="X",4)+IF(G26="X",5)</f>
        <v>5</v>
      </c>
    </row>
    <row r="27" ht="15.0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15.0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15.0" customHeight="1">
      <c r="B29" s="20" t="s">
        <v>19</v>
      </c>
      <c r="C29" s="23"/>
      <c r="D29" s="23"/>
      <c r="E29" s="23"/>
      <c r="F29" s="23"/>
      <c r="G29" s="23"/>
      <c r="H29" s="23"/>
    </row>
    <row r="30" ht="15.0" customHeight="1">
      <c r="A30" s="25" t="s">
        <v>66</v>
      </c>
      <c r="B30" s="22" t="s">
        <v>67</v>
      </c>
      <c r="C30" s="23"/>
      <c r="D30" s="23"/>
      <c r="E30" s="24"/>
      <c r="F30" s="24" t="s">
        <v>28</v>
      </c>
      <c r="G30" s="23"/>
      <c r="H30" s="23">
        <f t="shared" ref="H30:H31" si="7">IF(C30="X",1)+IF(D30="X",2)+IF(E30="X",3)+IF(F30="X",4)+IF(G30="X",5)</f>
        <v>4</v>
      </c>
    </row>
    <row r="31" ht="15.0" customHeight="1">
      <c r="A31" s="25" t="s">
        <v>68</v>
      </c>
      <c r="B31" s="22" t="s">
        <v>69</v>
      </c>
      <c r="C31" s="23"/>
      <c r="D31" s="23"/>
      <c r="E31" s="24" t="s">
        <v>28</v>
      </c>
      <c r="F31" s="24"/>
      <c r="G31" s="23"/>
      <c r="H31" s="23">
        <f t="shared" si="7"/>
        <v>3</v>
      </c>
    </row>
    <row r="32" ht="15.0" customHeight="1">
      <c r="B32" s="20" t="s">
        <v>36</v>
      </c>
      <c r="C32" s="23"/>
      <c r="D32" s="23"/>
      <c r="E32" s="23"/>
      <c r="F32" s="23"/>
      <c r="G32" s="23"/>
      <c r="H32" s="23"/>
    </row>
    <row r="33" ht="15.0" customHeight="1">
      <c r="A33" s="25" t="s">
        <v>70</v>
      </c>
      <c r="B33" s="22" t="s">
        <v>71</v>
      </c>
      <c r="C33" s="23"/>
      <c r="D33" s="24" t="s">
        <v>28</v>
      </c>
      <c r="E33" s="24"/>
      <c r="F33" s="23"/>
      <c r="G33" s="23"/>
      <c r="H33" s="23">
        <f t="shared" ref="H33:H34" si="8">IF(C33="X",1)+IF(D33="X",2)+IF(E33="X",3)+IF(F33="X",4)+IF(G33="X",5)</f>
        <v>2</v>
      </c>
    </row>
    <row r="34" ht="15.0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5.0" customHeight="1">
      <c r="C35" s="23"/>
      <c r="D35" s="23"/>
      <c r="E35" s="23"/>
      <c r="F35" s="23"/>
      <c r="G35" s="23"/>
      <c r="H35" s="23"/>
    </row>
    <row r="36" ht="15.0" customHeight="1">
      <c r="C36" s="23"/>
      <c r="D36" s="23"/>
      <c r="E36" s="23"/>
      <c r="F36" s="23"/>
      <c r="G36" s="23"/>
      <c r="H36" s="23"/>
    </row>
    <row r="37" ht="15.0" customHeight="1">
      <c r="C37" s="23"/>
      <c r="D37" s="23"/>
      <c r="E37" s="23"/>
      <c r="F37" s="23"/>
      <c r="G37" s="23"/>
      <c r="H37" s="23"/>
    </row>
    <row r="38" ht="15.0" customHeight="1">
      <c r="C38" s="23"/>
      <c r="D38" s="23"/>
      <c r="E38" s="23"/>
      <c r="F38" s="23"/>
      <c r="G38" s="23"/>
      <c r="H38" s="23"/>
    </row>
    <row r="39" ht="15.0" customHeight="1">
      <c r="C39" s="23"/>
      <c r="D39" s="23"/>
      <c r="E39" s="23"/>
      <c r="F39" s="23"/>
      <c r="G39" s="23"/>
      <c r="H39" s="23"/>
    </row>
    <row r="40" ht="15.0" customHeight="1">
      <c r="C40" s="23"/>
      <c r="D40" s="23"/>
      <c r="E40" s="23"/>
      <c r="F40" s="23"/>
      <c r="G40" s="23"/>
      <c r="H40" s="23"/>
    </row>
    <row r="41" ht="15.0" customHeight="1">
      <c r="C41" s="23"/>
      <c r="D41" s="23"/>
      <c r="E41" s="23"/>
      <c r="F41" s="23"/>
      <c r="G41" s="23"/>
      <c r="H41" s="23"/>
    </row>
    <row r="42" ht="15.0" customHeight="1">
      <c r="C42" s="23"/>
      <c r="D42" s="23"/>
      <c r="E42" s="23"/>
      <c r="F42" s="23"/>
      <c r="G42" s="23"/>
      <c r="H42" s="23"/>
    </row>
    <row r="43" ht="15.0" customHeight="1">
      <c r="C43" s="23"/>
      <c r="D43" s="23"/>
      <c r="E43" s="23"/>
      <c r="F43" s="23"/>
      <c r="G43" s="23"/>
      <c r="H43" s="23"/>
    </row>
    <row r="44" ht="15.0" customHeight="1">
      <c r="C44" s="23"/>
      <c r="D44" s="23"/>
      <c r="E44" s="23"/>
      <c r="F44" s="23"/>
      <c r="G44" s="23"/>
      <c r="H44" s="23"/>
    </row>
    <row r="45" ht="15.0" customHeight="1">
      <c r="C45" s="23"/>
      <c r="D45" s="23"/>
      <c r="E45" s="23"/>
      <c r="F45" s="23"/>
      <c r="G45" s="23"/>
      <c r="H45" s="23"/>
    </row>
    <row r="46" ht="15.0" customHeight="1">
      <c r="C46" s="23"/>
      <c r="D46" s="23"/>
      <c r="E46" s="23"/>
      <c r="F46" s="23"/>
      <c r="G46" s="23"/>
      <c r="H46" s="23"/>
    </row>
    <row r="47" ht="15.0" customHeight="1">
      <c r="C47" s="23"/>
      <c r="D47" s="23"/>
      <c r="E47" s="23"/>
      <c r="F47" s="23"/>
      <c r="G47" s="23"/>
      <c r="H47" s="23"/>
    </row>
    <row r="48" ht="15.0" customHeight="1">
      <c r="C48" s="23"/>
      <c r="D48" s="23"/>
      <c r="E48" s="23"/>
      <c r="F48" s="23"/>
      <c r="G48" s="23"/>
      <c r="H48" s="23"/>
    </row>
    <row r="49" ht="15.0" customHeight="1">
      <c r="C49" s="23"/>
      <c r="D49" s="23"/>
      <c r="E49" s="23"/>
      <c r="F49" s="23"/>
      <c r="G49" s="23"/>
      <c r="H49" s="23"/>
    </row>
    <row r="50" ht="15.0" customHeight="1">
      <c r="C50" s="23"/>
      <c r="D50" s="23"/>
      <c r="E50" s="23"/>
      <c r="F50" s="23"/>
      <c r="G50" s="23"/>
      <c r="H50" s="23"/>
    </row>
    <row r="51" ht="15.0" customHeight="1">
      <c r="C51" s="23"/>
      <c r="D51" s="23"/>
      <c r="E51" s="23"/>
      <c r="F51" s="23"/>
      <c r="G51" s="23"/>
      <c r="H51" s="23"/>
    </row>
    <row r="52" ht="15.0" customHeight="1">
      <c r="C52" s="23"/>
      <c r="D52" s="23"/>
      <c r="E52" s="23"/>
      <c r="F52" s="23"/>
      <c r="G52" s="23"/>
      <c r="H52" s="23"/>
    </row>
    <row r="53" ht="15.0" customHeight="1">
      <c r="C53" s="23"/>
      <c r="D53" s="23"/>
      <c r="E53" s="23"/>
      <c r="F53" s="23"/>
      <c r="G53" s="23"/>
      <c r="H53" s="23"/>
    </row>
    <row r="54" ht="15.0" customHeight="1">
      <c r="C54" s="23"/>
      <c r="D54" s="23"/>
      <c r="E54" s="23"/>
      <c r="F54" s="23"/>
      <c r="G54" s="23"/>
      <c r="H54" s="23"/>
    </row>
    <row r="55" ht="15.0" customHeight="1">
      <c r="C55" s="23"/>
      <c r="D55" s="23"/>
      <c r="E55" s="23"/>
      <c r="F55" s="23"/>
      <c r="G55" s="23"/>
      <c r="H55" s="23"/>
    </row>
    <row r="56" ht="15.0" customHeight="1">
      <c r="C56" s="23"/>
      <c r="D56" s="23"/>
      <c r="E56" s="23"/>
      <c r="F56" s="23"/>
      <c r="G56" s="23"/>
      <c r="H56" s="23"/>
    </row>
    <row r="57" ht="15.0" customHeight="1">
      <c r="C57" s="23"/>
      <c r="D57" s="23"/>
      <c r="E57" s="23"/>
      <c r="F57" s="23"/>
      <c r="G57" s="23"/>
      <c r="H57" s="23"/>
    </row>
    <row r="58" ht="15.0" customHeight="1">
      <c r="C58" s="23"/>
      <c r="D58" s="23"/>
      <c r="E58" s="23"/>
      <c r="F58" s="23"/>
      <c r="G58" s="23"/>
      <c r="H58" s="23"/>
    </row>
    <row r="59" ht="15.0" customHeight="1">
      <c r="C59" s="23"/>
      <c r="D59" s="23"/>
      <c r="E59" s="23"/>
      <c r="F59" s="23"/>
      <c r="G59" s="23"/>
      <c r="H59" s="23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37.71"/>
    <col customWidth="1" min="3" max="3" width="10.43"/>
    <col customWidth="1" min="4" max="4" width="17.29"/>
    <col customWidth="1" min="5" max="5" width="12.29"/>
    <col customWidth="1" min="6" max="6" width="17.14"/>
    <col customWidth="1" min="7" max="7" width="15.0"/>
    <col customWidth="1" min="8" max="8" width="13.14"/>
    <col customWidth="1" min="9" max="26" width="8.71"/>
  </cols>
  <sheetData>
    <row r="1" ht="14.2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14.25" customHeight="1">
      <c r="A2" s="20" t="s">
        <v>26</v>
      </c>
      <c r="B2" s="22" t="s">
        <v>27</v>
      </c>
      <c r="C2" s="23"/>
      <c r="D2" s="23"/>
      <c r="E2" s="24" t="s">
        <v>28</v>
      </c>
      <c r="F2" s="23"/>
      <c r="G2" s="23"/>
      <c r="H2" s="23">
        <f t="shared" ref="H2:H3" si="1">IF(C2="X",1)+IF(D2="X",2)+IF(E2="X",3)+IF(F2="X",4)+IF(G2="X",5)</f>
        <v>3</v>
      </c>
    </row>
    <row r="3" ht="14.25" customHeight="1">
      <c r="A3" s="20" t="s">
        <v>29</v>
      </c>
      <c r="B3" s="22" t="s">
        <v>30</v>
      </c>
      <c r="C3" s="23"/>
      <c r="D3" s="23"/>
      <c r="E3" s="23"/>
      <c r="F3" s="23" t="s">
        <v>28</v>
      </c>
      <c r="G3" s="23"/>
      <c r="H3" s="23">
        <f t="shared" si="1"/>
        <v>4</v>
      </c>
    </row>
    <row r="4" ht="14.25" customHeight="1">
      <c r="B4" s="20" t="s">
        <v>31</v>
      </c>
      <c r="C4" s="23"/>
      <c r="D4" s="23"/>
      <c r="E4" s="23"/>
      <c r="F4" s="23"/>
      <c r="G4" s="23"/>
      <c r="H4" s="23"/>
    </row>
    <row r="5" ht="14.25" customHeight="1">
      <c r="A5" s="20" t="s">
        <v>32</v>
      </c>
      <c r="B5" s="22" t="s">
        <v>33</v>
      </c>
      <c r="C5" s="23"/>
      <c r="D5" s="23"/>
      <c r="E5" s="23" t="s">
        <v>28</v>
      </c>
      <c r="F5" s="23"/>
      <c r="G5" s="23"/>
      <c r="H5" s="23">
        <f>IF(C5="X",1)+IF(D5="X",2)+IF(E5="X",3)+IF(F5="X",4)+IF(G5="X",5)</f>
        <v>3</v>
      </c>
    </row>
    <row r="6" ht="14.25" customHeight="1">
      <c r="A6" s="25" t="s">
        <v>26</v>
      </c>
      <c r="B6" s="26" t="s">
        <v>35</v>
      </c>
      <c r="C6" s="23"/>
      <c r="D6" s="23"/>
      <c r="E6" s="23"/>
      <c r="F6" s="23"/>
      <c r="G6" s="24" t="s">
        <v>28</v>
      </c>
      <c r="H6" s="23">
        <f>IF(C6="X",1)+IF(D6="X",2)+IF(E6="X",3)+IF(F6="X",4)+IF(G6="X",5)</f>
        <v>5</v>
      </c>
    </row>
    <row r="7" ht="14.25" customHeight="1">
      <c r="B7" s="20" t="s">
        <v>36</v>
      </c>
      <c r="C7" s="23"/>
      <c r="D7" s="23"/>
      <c r="E7" s="23"/>
      <c r="F7" s="23"/>
      <c r="G7" s="23"/>
      <c r="H7" s="23"/>
    </row>
    <row r="8" ht="14.25" customHeight="1">
      <c r="A8" s="25" t="s">
        <v>37</v>
      </c>
      <c r="B8" s="22" t="s">
        <v>38</v>
      </c>
      <c r="C8" s="23"/>
      <c r="D8" s="23"/>
      <c r="E8" s="24" t="s">
        <v>28</v>
      </c>
      <c r="F8" s="23"/>
      <c r="G8" s="23"/>
      <c r="H8" s="23">
        <f t="shared" ref="H8:H9" si="2">IF(C8="X",1)+IF(D8="X",2)+IF(E8="X",3)+IF(F8="X",4)+IF(G8="X",5)</f>
        <v>3</v>
      </c>
    </row>
    <row r="9" ht="14.25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14.25" customHeight="1">
      <c r="A10" s="27"/>
      <c r="B10" s="28"/>
      <c r="C10" s="29"/>
      <c r="D10" s="29"/>
      <c r="E10" s="29"/>
      <c r="F10" s="29"/>
      <c r="G10" s="29"/>
      <c r="H10" s="29"/>
    </row>
    <row r="11" ht="14.25" customHeight="1">
      <c r="B11" s="20" t="s">
        <v>19</v>
      </c>
      <c r="C11" s="23"/>
      <c r="D11" s="23"/>
      <c r="E11" s="23"/>
      <c r="F11" s="23"/>
      <c r="G11" s="23"/>
      <c r="H11" s="23"/>
    </row>
    <row r="12" ht="14.25" customHeight="1">
      <c r="A12" s="25" t="s">
        <v>41</v>
      </c>
      <c r="B12" s="22" t="s">
        <v>42</v>
      </c>
      <c r="C12" s="23"/>
      <c r="D12" s="23"/>
      <c r="E12" s="23"/>
      <c r="F12" s="24" t="s">
        <v>28</v>
      </c>
      <c r="G12" s="23"/>
      <c r="H12" s="23">
        <f>IF(C12="X",1)+IF(D12="X",2)+IF(E12="X",3)+IF(F12="X",4)+IF(G12="X",5)</f>
        <v>4</v>
      </c>
    </row>
    <row r="13" ht="14.25" customHeight="1">
      <c r="A13" s="25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23">
        <f>IF(C13="X",1)+IF(D13="X",2)+IF(E13="X",3)+IF(F13="X",4)+IF(G13="X",5)</f>
        <v>3</v>
      </c>
    </row>
    <row r="14" ht="14.25" customHeight="1">
      <c r="B14" s="20" t="s">
        <v>31</v>
      </c>
      <c r="C14" s="23"/>
      <c r="D14" s="23"/>
      <c r="E14" s="23"/>
      <c r="F14" s="23"/>
      <c r="G14" s="23"/>
      <c r="H14" s="23"/>
    </row>
    <row r="15" ht="14.25" customHeight="1">
      <c r="A15" s="25" t="s">
        <v>45</v>
      </c>
      <c r="B15" s="22" t="s">
        <v>46</v>
      </c>
      <c r="C15" s="23"/>
      <c r="D15" s="23"/>
      <c r="E15" s="23"/>
      <c r="F15" s="23" t="s">
        <v>28</v>
      </c>
      <c r="G15" s="23"/>
      <c r="H15" s="23">
        <f t="shared" ref="H15:H17" si="3">IF(C15="X",1)+IF(D15="X",2)+IF(E15="X",3)+IF(F15="X",4)+IF(G15="X",5)</f>
        <v>4</v>
      </c>
    </row>
    <row r="16" ht="14.25" customHeight="1">
      <c r="A16" s="25" t="s">
        <v>47</v>
      </c>
      <c r="B16" s="22" t="s">
        <v>48</v>
      </c>
      <c r="C16" s="23"/>
      <c r="D16" s="23"/>
      <c r="E16" s="23"/>
      <c r="F16" s="24" t="s">
        <v>28</v>
      </c>
      <c r="G16" s="23"/>
      <c r="H16" s="23">
        <f t="shared" si="3"/>
        <v>4</v>
      </c>
    </row>
    <row r="17" ht="14.25" customHeight="1">
      <c r="A17" s="25" t="s">
        <v>49</v>
      </c>
      <c r="B17" s="22" t="s">
        <v>50</v>
      </c>
      <c r="C17" s="24"/>
      <c r="D17" s="24" t="s">
        <v>28</v>
      </c>
      <c r="E17" s="23"/>
      <c r="F17" s="23"/>
      <c r="G17" s="23"/>
      <c r="H17" s="23">
        <f t="shared" si="3"/>
        <v>2</v>
      </c>
    </row>
    <row r="18" ht="14.25" customHeight="1">
      <c r="B18" s="25" t="s">
        <v>36</v>
      </c>
      <c r="C18" s="23"/>
      <c r="D18" s="23"/>
      <c r="E18" s="23"/>
      <c r="F18" s="23"/>
      <c r="G18" s="23"/>
      <c r="H18" s="23"/>
    </row>
    <row r="19" ht="14.2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14.2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14.25" customHeight="1">
      <c r="B21" s="25" t="s">
        <v>55</v>
      </c>
      <c r="C21" s="23"/>
      <c r="D21" s="23"/>
      <c r="E21" s="23"/>
      <c r="F21" s="23"/>
      <c r="G21" s="23"/>
      <c r="H21" s="23"/>
    </row>
    <row r="22" ht="14.25" customHeight="1">
      <c r="A22" s="25" t="s">
        <v>56</v>
      </c>
      <c r="B22" s="22" t="s">
        <v>57</v>
      </c>
      <c r="C22" s="23"/>
      <c r="D22" s="23"/>
      <c r="E22" s="23"/>
      <c r="F22" s="24" t="s">
        <v>28</v>
      </c>
      <c r="G22" s="23"/>
      <c r="H22" s="23">
        <f t="shared" ref="H22:H23" si="5">IF(C22="X",1)+IF(D22="X",2)+IF(E22="X",3)+IF(F22="X",4)+IF(G22="X",5)</f>
        <v>4</v>
      </c>
    </row>
    <row r="23" ht="14.25" customHeight="1">
      <c r="A23" s="25" t="s">
        <v>58</v>
      </c>
      <c r="B23" s="22" t="s">
        <v>59</v>
      </c>
      <c r="C23" s="23"/>
      <c r="D23" s="23"/>
      <c r="E23" s="24" t="s">
        <v>28</v>
      </c>
      <c r="F23" s="23"/>
      <c r="G23" s="23"/>
      <c r="H23" s="23">
        <f t="shared" si="5"/>
        <v>3</v>
      </c>
    </row>
    <row r="24" ht="14.25" customHeight="1">
      <c r="A24" s="27"/>
      <c r="B24" s="28"/>
      <c r="C24" s="29"/>
      <c r="D24" s="29"/>
      <c r="E24" s="29"/>
      <c r="F24" s="29"/>
      <c r="G24" s="29"/>
      <c r="H24" s="29"/>
    </row>
    <row r="25" ht="14.25" customHeight="1">
      <c r="B25" s="20" t="s">
        <v>31</v>
      </c>
      <c r="C25" s="23"/>
      <c r="D25" s="23"/>
      <c r="E25" s="23"/>
      <c r="F25" s="23"/>
      <c r="G25" s="23"/>
      <c r="H25" s="23"/>
    </row>
    <row r="26" ht="14.25" customHeight="1">
      <c r="A26" s="25" t="s">
        <v>60</v>
      </c>
      <c r="B26" s="22" t="s">
        <v>61</v>
      </c>
      <c r="C26" s="23"/>
      <c r="D26" s="23"/>
      <c r="E26" s="24" t="s">
        <v>28</v>
      </c>
      <c r="F26" s="23"/>
      <c r="G26" s="23"/>
      <c r="H26" s="23">
        <f t="shared" ref="H26:H28" si="6">IF(C26="X",1)+IF(D26="X",2)+IF(E26="X",3)+IF(F26="X",4)+IF(G26="X",5)</f>
        <v>3</v>
      </c>
    </row>
    <row r="27" ht="14.25" customHeight="1">
      <c r="A27" s="25" t="s">
        <v>62</v>
      </c>
      <c r="B27" s="22" t="s">
        <v>63</v>
      </c>
      <c r="C27" s="23"/>
      <c r="D27" s="23"/>
      <c r="E27" s="23"/>
      <c r="F27" s="24" t="s">
        <v>28</v>
      </c>
      <c r="G27" s="23"/>
      <c r="H27" s="23">
        <f t="shared" si="6"/>
        <v>4</v>
      </c>
    </row>
    <row r="28" ht="14.25" customHeight="1">
      <c r="A28" s="25" t="s">
        <v>64</v>
      </c>
      <c r="B28" s="22" t="s">
        <v>65</v>
      </c>
      <c r="C28" s="23"/>
      <c r="D28" s="23"/>
      <c r="E28" s="23"/>
      <c r="F28" s="24" t="s">
        <v>28</v>
      </c>
      <c r="G28" s="23"/>
      <c r="H28" s="23">
        <f t="shared" si="6"/>
        <v>4</v>
      </c>
    </row>
    <row r="29" ht="14.25" customHeight="1">
      <c r="B29" s="20" t="s">
        <v>19</v>
      </c>
      <c r="C29" s="23"/>
      <c r="D29" s="23"/>
      <c r="E29" s="23"/>
      <c r="F29" s="23"/>
      <c r="G29" s="23"/>
      <c r="H29" s="23"/>
    </row>
    <row r="30" ht="14.25" customHeight="1">
      <c r="A30" s="25" t="s">
        <v>66</v>
      </c>
      <c r="B30" s="22" t="s">
        <v>67</v>
      </c>
      <c r="C30" s="23"/>
      <c r="D30" s="23"/>
      <c r="E30" s="23"/>
      <c r="F30" s="23" t="s">
        <v>28</v>
      </c>
      <c r="G30" s="23"/>
      <c r="H30" s="23">
        <f t="shared" ref="H30:H31" si="7">IF(C30="X",1)+IF(D30="X",2)+IF(E30="X",3)+IF(F30="X",4)+IF(G30="X",5)</f>
        <v>4</v>
      </c>
    </row>
    <row r="31" ht="14.25" customHeight="1">
      <c r="A31" s="25" t="s">
        <v>68</v>
      </c>
      <c r="B31" s="22" t="s">
        <v>69</v>
      </c>
      <c r="C31" s="23"/>
      <c r="D31" s="23"/>
      <c r="E31" s="23"/>
      <c r="F31" s="24" t="s">
        <v>28</v>
      </c>
      <c r="G31" s="23"/>
      <c r="H31" s="23">
        <f t="shared" si="7"/>
        <v>4</v>
      </c>
    </row>
    <row r="32" ht="14.25" customHeight="1">
      <c r="B32" s="20" t="s">
        <v>36</v>
      </c>
      <c r="C32" s="23"/>
      <c r="D32" s="23"/>
      <c r="E32" s="23"/>
      <c r="F32" s="23"/>
      <c r="G32" s="23"/>
      <c r="H32" s="23"/>
    </row>
    <row r="33" ht="14.25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14.2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37.71"/>
    <col customWidth="1" min="3" max="3" width="10.43"/>
    <col customWidth="1" min="4" max="4" width="17.29"/>
    <col customWidth="1" min="5" max="5" width="12.29"/>
    <col customWidth="1" min="6" max="6" width="17.14"/>
    <col customWidth="1" min="7" max="7" width="15.0"/>
    <col customWidth="1" min="8" max="8" width="13.14"/>
    <col customWidth="1" min="9" max="26" width="8.71"/>
  </cols>
  <sheetData>
    <row r="1" ht="14.25" customHeight="1">
      <c r="A1" s="19"/>
      <c r="B1" s="20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21" t="s">
        <v>25</v>
      </c>
    </row>
    <row r="2" ht="14.25" customHeight="1">
      <c r="A2" s="20" t="s">
        <v>26</v>
      </c>
      <c r="B2" s="22" t="s">
        <v>27</v>
      </c>
      <c r="C2" s="23"/>
      <c r="D2" s="23"/>
      <c r="E2" s="23"/>
      <c r="F2" s="23" t="s">
        <v>28</v>
      </c>
      <c r="G2" s="23"/>
      <c r="H2" s="23">
        <f t="shared" ref="H2:H3" si="1">IF(C2="X",1)+IF(D2="X",2)+IF(E2="X",3)+IF(F2="X",4)+IF(G2="X",5)</f>
        <v>4</v>
      </c>
    </row>
    <row r="3" ht="14.25" customHeight="1">
      <c r="A3" s="20" t="s">
        <v>29</v>
      </c>
      <c r="B3" s="22" t="s">
        <v>30</v>
      </c>
      <c r="C3" s="23"/>
      <c r="D3" s="23"/>
      <c r="E3" s="24" t="s">
        <v>28</v>
      </c>
      <c r="F3" s="23"/>
      <c r="G3" s="23"/>
      <c r="H3" s="23">
        <f t="shared" si="1"/>
        <v>3</v>
      </c>
    </row>
    <row r="4" ht="14.25" customHeight="1">
      <c r="B4" s="20" t="s">
        <v>31</v>
      </c>
      <c r="C4" s="23"/>
      <c r="D4" s="23"/>
      <c r="E4" s="23"/>
      <c r="F4" s="23"/>
      <c r="G4" s="23"/>
      <c r="H4" s="23"/>
    </row>
    <row r="5" ht="14.25" customHeight="1">
      <c r="A5" s="20" t="s">
        <v>32</v>
      </c>
      <c r="B5" s="22" t="s">
        <v>33</v>
      </c>
      <c r="C5" s="23"/>
      <c r="D5" s="23"/>
      <c r="E5" s="23"/>
      <c r="F5" s="23"/>
      <c r="G5" s="24" t="s">
        <v>28</v>
      </c>
      <c r="H5" s="23">
        <f>IF(C5="X",1)+IF(D5="X",2)+IF(E5="X",3)+IF(F5="X",4)+IF(G5="X",5)</f>
        <v>5</v>
      </c>
    </row>
    <row r="6" ht="14.25" customHeight="1">
      <c r="A6" s="25" t="s">
        <v>26</v>
      </c>
      <c r="B6" s="26" t="s">
        <v>35</v>
      </c>
      <c r="C6" s="23"/>
      <c r="D6" s="23"/>
      <c r="E6" s="23"/>
      <c r="F6" s="24" t="s">
        <v>28</v>
      </c>
      <c r="G6" s="23"/>
      <c r="H6" s="23">
        <f>IF(C6="X",1)+IF(D6="X",2)+IF(E6="X",3)+IF(F6="X",4)+IF(G6="X",5)</f>
        <v>4</v>
      </c>
    </row>
    <row r="7" ht="14.25" customHeight="1">
      <c r="B7" s="20" t="s">
        <v>36</v>
      </c>
      <c r="C7" s="23"/>
      <c r="D7" s="23"/>
      <c r="E7" s="23"/>
      <c r="F7" s="23"/>
      <c r="G7" s="23"/>
      <c r="H7" s="23"/>
    </row>
    <row r="8" ht="14.25" customHeight="1">
      <c r="A8" s="25" t="s">
        <v>37</v>
      </c>
      <c r="B8" s="22" t="s">
        <v>38</v>
      </c>
      <c r="C8" s="23"/>
      <c r="D8" s="23"/>
      <c r="E8" s="24" t="s">
        <v>28</v>
      </c>
      <c r="F8" s="23"/>
      <c r="G8" s="23"/>
      <c r="H8" s="23">
        <f t="shared" ref="H8:H9" si="2">IF(C8="X",1)+IF(D8="X",2)+IF(E8="X",3)+IF(F8="X",4)+IF(G8="X",5)</f>
        <v>3</v>
      </c>
    </row>
    <row r="9" ht="14.25" customHeight="1">
      <c r="A9" s="25" t="s">
        <v>39</v>
      </c>
      <c r="B9" s="22" t="s">
        <v>40</v>
      </c>
      <c r="C9" s="23"/>
      <c r="D9" s="23"/>
      <c r="E9" s="23"/>
      <c r="F9" s="23" t="s">
        <v>28</v>
      </c>
      <c r="G9" s="23"/>
      <c r="H9" s="23">
        <f t="shared" si="2"/>
        <v>4</v>
      </c>
    </row>
    <row r="10" ht="14.25" customHeight="1">
      <c r="A10" s="27"/>
      <c r="B10" s="28"/>
      <c r="C10" s="29"/>
      <c r="D10" s="29"/>
      <c r="E10" s="29"/>
      <c r="F10" s="29"/>
      <c r="G10" s="29"/>
      <c r="H10" s="29"/>
    </row>
    <row r="11" ht="14.25" customHeight="1">
      <c r="B11" s="20" t="s">
        <v>19</v>
      </c>
      <c r="C11" s="23"/>
      <c r="D11" s="23"/>
      <c r="E11" s="23"/>
      <c r="F11" s="23"/>
      <c r="G11" s="23"/>
      <c r="H11" s="23"/>
    </row>
    <row r="12" ht="14.25" customHeight="1">
      <c r="A12" s="25" t="s">
        <v>41</v>
      </c>
      <c r="B12" s="22" t="s">
        <v>42</v>
      </c>
      <c r="C12" s="23"/>
      <c r="D12" s="23"/>
      <c r="E12" s="24" t="s">
        <v>28</v>
      </c>
      <c r="F12" s="23"/>
      <c r="G12" s="23"/>
      <c r="H12" s="23">
        <f>IF(C12="X",1)+IF(D12="X",2)+IF(E12="X",3)+IF(F12="X",4)+IF(G12="X",5)</f>
        <v>3</v>
      </c>
    </row>
    <row r="13" ht="14.25" customHeight="1">
      <c r="A13" s="25" t="s">
        <v>43</v>
      </c>
      <c r="B13" s="22" t="s">
        <v>44</v>
      </c>
      <c r="C13" s="23"/>
      <c r="D13" s="23"/>
      <c r="E13" s="23"/>
      <c r="F13" s="24" t="s">
        <v>28</v>
      </c>
      <c r="G13" s="23"/>
      <c r="H13" s="23">
        <f>IF(C13="X",1)+IF(D13="X",2)+IF(E13="X",3)+IF(F13="X",4)+IF(G13="X",5)</f>
        <v>4</v>
      </c>
    </row>
    <row r="14" ht="14.25" customHeight="1">
      <c r="B14" s="20" t="s">
        <v>31</v>
      </c>
      <c r="C14" s="23"/>
      <c r="D14" s="23"/>
      <c r="E14" s="23"/>
      <c r="F14" s="23"/>
      <c r="G14" s="23"/>
      <c r="H14" s="23"/>
    </row>
    <row r="15" ht="14.25" customHeight="1">
      <c r="A15" s="25" t="s">
        <v>45</v>
      </c>
      <c r="B15" s="22" t="s">
        <v>46</v>
      </c>
      <c r="C15" s="23"/>
      <c r="D15" s="23"/>
      <c r="E15" s="23"/>
      <c r="F15" s="24" t="s">
        <v>28</v>
      </c>
      <c r="G15" s="23"/>
      <c r="H15" s="23">
        <f t="shared" ref="H15:H17" si="3">IF(C15="X",1)+IF(D15="X",2)+IF(E15="X",3)+IF(F15="X",4)+IF(G15="X",5)</f>
        <v>4</v>
      </c>
    </row>
    <row r="16" ht="14.25" customHeight="1">
      <c r="A16" s="25" t="s">
        <v>47</v>
      </c>
      <c r="B16" s="22" t="s">
        <v>48</v>
      </c>
      <c r="C16" s="23"/>
      <c r="D16" s="23"/>
      <c r="E16" s="24" t="s">
        <v>28</v>
      </c>
      <c r="F16" s="23"/>
      <c r="G16" s="23"/>
      <c r="H16" s="23">
        <f t="shared" si="3"/>
        <v>3</v>
      </c>
    </row>
    <row r="17" ht="14.25" customHeight="1">
      <c r="A17" s="25" t="s">
        <v>49</v>
      </c>
      <c r="B17" s="22" t="s">
        <v>50</v>
      </c>
      <c r="C17" s="23"/>
      <c r="D17" s="23"/>
      <c r="E17" s="23"/>
      <c r="F17" s="24" t="s">
        <v>28</v>
      </c>
      <c r="G17" s="23"/>
      <c r="H17" s="23">
        <f t="shared" si="3"/>
        <v>4</v>
      </c>
    </row>
    <row r="18" ht="14.25" customHeight="1">
      <c r="B18" s="25" t="s">
        <v>36</v>
      </c>
      <c r="C18" s="23"/>
      <c r="D18" s="23"/>
      <c r="E18" s="23"/>
      <c r="F18" s="23"/>
      <c r="G18" s="23"/>
      <c r="H18" s="23"/>
    </row>
    <row r="19" ht="14.25" customHeight="1">
      <c r="A19" s="25" t="s">
        <v>51</v>
      </c>
      <c r="B19" s="22" t="s">
        <v>52</v>
      </c>
      <c r="C19" s="23"/>
      <c r="D19" s="23"/>
      <c r="E19" s="23"/>
      <c r="F19" s="23" t="s">
        <v>28</v>
      </c>
      <c r="G19" s="23"/>
      <c r="H19" s="23">
        <f t="shared" ref="H19:H20" si="4">IF(C19="X",1)+IF(D19="X",2)+IF(E19="X",3)+IF(F19="X",4)+IF(G19="X",5)</f>
        <v>4</v>
      </c>
    </row>
    <row r="20" ht="14.25" customHeight="1">
      <c r="A20" s="25" t="s">
        <v>53</v>
      </c>
      <c r="B20" s="22" t="s">
        <v>54</v>
      </c>
      <c r="C20" s="23"/>
      <c r="D20" s="23"/>
      <c r="E20" s="23"/>
      <c r="F20" s="23" t="s">
        <v>28</v>
      </c>
      <c r="G20" s="23"/>
      <c r="H20" s="23">
        <f t="shared" si="4"/>
        <v>4</v>
      </c>
    </row>
    <row r="21" ht="14.25" customHeight="1">
      <c r="B21" s="25" t="s">
        <v>55</v>
      </c>
      <c r="C21" s="23"/>
      <c r="D21" s="23"/>
      <c r="E21" s="23"/>
      <c r="F21" s="23"/>
      <c r="G21" s="23"/>
      <c r="H21" s="23"/>
    </row>
    <row r="22" ht="14.25" customHeight="1">
      <c r="A22" s="25" t="s">
        <v>56</v>
      </c>
      <c r="B22" s="22" t="s">
        <v>57</v>
      </c>
      <c r="C22" s="23"/>
      <c r="D22" s="23"/>
      <c r="E22" s="23"/>
      <c r="F22" s="23"/>
      <c r="G22" s="23" t="s">
        <v>28</v>
      </c>
      <c r="H22" s="23">
        <f t="shared" ref="H22:H23" si="5">IF(C22="X",1)+IF(D22="X",2)+IF(E22="X",3)+IF(F22="X",4)+IF(G22="X",5)</f>
        <v>5</v>
      </c>
    </row>
    <row r="23" ht="14.25" customHeight="1">
      <c r="A23" s="25" t="s">
        <v>58</v>
      </c>
      <c r="B23" s="22" t="s">
        <v>59</v>
      </c>
      <c r="C23" s="23"/>
      <c r="D23" s="23"/>
      <c r="E23" s="24" t="s">
        <v>28</v>
      </c>
      <c r="F23" s="23"/>
      <c r="G23" s="23"/>
      <c r="H23" s="23">
        <f t="shared" si="5"/>
        <v>3</v>
      </c>
    </row>
    <row r="24" ht="14.25" customHeight="1">
      <c r="A24" s="27"/>
      <c r="B24" s="28"/>
      <c r="C24" s="29"/>
      <c r="D24" s="29"/>
      <c r="E24" s="29"/>
      <c r="F24" s="29"/>
      <c r="G24" s="29"/>
      <c r="H24" s="29"/>
    </row>
    <row r="25" ht="14.25" customHeight="1">
      <c r="B25" s="20" t="s">
        <v>31</v>
      </c>
      <c r="C25" s="23"/>
      <c r="D25" s="23"/>
      <c r="E25" s="23"/>
      <c r="F25" s="23"/>
      <c r="G25" s="23"/>
      <c r="H25" s="23"/>
    </row>
    <row r="26" ht="14.25" customHeight="1">
      <c r="A26" s="25" t="s">
        <v>60</v>
      </c>
      <c r="B26" s="22" t="s">
        <v>61</v>
      </c>
      <c r="C26" s="23"/>
      <c r="D26" s="23"/>
      <c r="E26" s="24" t="s">
        <v>28</v>
      </c>
      <c r="F26" s="23"/>
      <c r="G26" s="23"/>
      <c r="H26" s="23">
        <f t="shared" ref="H26:H28" si="6">IF(C26="X",1)+IF(D26="X",2)+IF(E26="X",3)+IF(F26="X",4)+IF(G26="X",5)</f>
        <v>3</v>
      </c>
    </row>
    <row r="27" ht="14.25" customHeight="1">
      <c r="A27" s="25" t="s">
        <v>62</v>
      </c>
      <c r="B27" s="22" t="s">
        <v>63</v>
      </c>
      <c r="C27" s="23"/>
      <c r="D27" s="23"/>
      <c r="E27" s="24" t="s">
        <v>28</v>
      </c>
      <c r="F27" s="23"/>
      <c r="G27" s="23"/>
      <c r="H27" s="23">
        <f t="shared" si="6"/>
        <v>3</v>
      </c>
    </row>
    <row r="28" ht="14.25" customHeight="1">
      <c r="A28" s="25" t="s">
        <v>64</v>
      </c>
      <c r="B28" s="22" t="s">
        <v>65</v>
      </c>
      <c r="C28" s="23"/>
      <c r="D28" s="23"/>
      <c r="E28" s="23" t="s">
        <v>28</v>
      </c>
      <c r="F28" s="23"/>
      <c r="G28" s="23"/>
      <c r="H28" s="23">
        <f t="shared" si="6"/>
        <v>3</v>
      </c>
    </row>
    <row r="29" ht="14.25" customHeight="1">
      <c r="B29" s="20" t="s">
        <v>19</v>
      </c>
      <c r="C29" s="23"/>
      <c r="D29" s="23"/>
      <c r="E29" s="23"/>
      <c r="F29" s="23"/>
      <c r="G29" s="23"/>
      <c r="H29" s="23"/>
    </row>
    <row r="30" ht="14.25" customHeight="1">
      <c r="A30" s="25" t="s">
        <v>66</v>
      </c>
      <c r="B30" s="22" t="s">
        <v>67</v>
      </c>
      <c r="C30" s="23"/>
      <c r="D30" s="23"/>
      <c r="E30" s="24" t="s">
        <v>28</v>
      </c>
      <c r="F30" s="23"/>
      <c r="G30" s="23"/>
      <c r="H30" s="23">
        <f t="shared" ref="H30:H31" si="7">IF(C30="X",1)+IF(D30="X",2)+IF(E30="X",3)+IF(F30="X",4)+IF(G30="X",5)</f>
        <v>3</v>
      </c>
    </row>
    <row r="31" ht="14.25" customHeight="1">
      <c r="A31" s="25" t="s">
        <v>68</v>
      </c>
      <c r="B31" s="22" t="s">
        <v>69</v>
      </c>
      <c r="C31" s="23"/>
      <c r="D31" s="23"/>
      <c r="E31" s="23"/>
      <c r="F31" s="24" t="s">
        <v>28</v>
      </c>
      <c r="G31" s="23"/>
      <c r="H31" s="23">
        <f t="shared" si="7"/>
        <v>4</v>
      </c>
    </row>
    <row r="32" ht="14.25" customHeight="1">
      <c r="B32" s="20" t="s">
        <v>36</v>
      </c>
      <c r="C32" s="23"/>
      <c r="D32" s="23"/>
      <c r="E32" s="23"/>
      <c r="F32" s="23"/>
      <c r="G32" s="23"/>
      <c r="H32" s="23"/>
    </row>
    <row r="33" ht="14.25" customHeight="1">
      <c r="A33" s="25" t="s">
        <v>70</v>
      </c>
      <c r="B33" s="22" t="s">
        <v>71</v>
      </c>
      <c r="C33" s="23"/>
      <c r="D33" s="23"/>
      <c r="E33" s="24" t="s">
        <v>28</v>
      </c>
      <c r="F33" s="23"/>
      <c r="G33" s="23"/>
      <c r="H33" s="23">
        <f t="shared" ref="H33:H34" si="8">IF(C33="X",1)+IF(D33="X",2)+IF(E33="X",3)+IF(F33="X",4)+IF(G33="X",5)</f>
        <v>3</v>
      </c>
    </row>
    <row r="34" ht="14.25" customHeight="1">
      <c r="A34" s="25" t="s">
        <v>70</v>
      </c>
      <c r="B34" s="22" t="s">
        <v>73</v>
      </c>
      <c r="C34" s="23"/>
      <c r="D34" s="23"/>
      <c r="E34" s="23"/>
      <c r="F34" s="24" t="s">
        <v>28</v>
      </c>
      <c r="G34" s="23"/>
      <c r="H34" s="23">
        <f t="shared" si="8"/>
        <v>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2025-07-03T13:00:43Z</dcterms:created>
  <dc:creator>openpyxl</dc:creator>
</cp:coreProperties>
</file>