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2175" windowWidth="28800" windowHeight="13305" tabRatio="600" firstSheet="0" activeTab="0" autoFilterDateGrouping="1"/>
  </bookViews>
  <sheets>
    <sheet name="Planilha" sheetId="1" state="visible" r:id="rId1"/>
    <sheet name="Parâmetros" sheetId="2" state="visible" r:id="rId2"/>
  </sheets>
  <definedNames>
    <definedName name="_xlnm._FilterDatabase" localSheetId="0" hidden="1">'Planilha'!$A$1:$T$1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4" fillId="2" borderId="0" pivotButton="0" quotePrefix="0" xfId="0"/>
    <xf numFmtId="49" fontId="4" fillId="2" borderId="0" pivotButton="0" quotePrefix="0" xfId="0"/>
    <xf numFmtId="0" fontId="4" fillId="2" borderId="0" applyAlignment="1" pivotButton="0" quotePrefix="0" xfId="0">
      <alignment horizontal="left"/>
    </xf>
    <xf numFmtId="1" fontId="4" fillId="2" borderId="0" applyAlignment="1" pivotButton="0" quotePrefix="0" xfId="0">
      <alignment horizontal="left"/>
    </xf>
    <xf numFmtId="14" fontId="3" fillId="0" borderId="4" applyAlignment="1" pivotButton="0" quotePrefix="0" xfId="0">
      <alignment vertical="top"/>
    </xf>
    <xf numFmtId="0" fontId="3" fillId="0" borderId="4" applyAlignment="1" pivotButton="0" quotePrefix="0" xfId="0">
      <alignment vertical="top"/>
    </xf>
    <xf numFmtId="0" fontId="0" fillId="0" borderId="5" applyAlignment="1" pivotButton="0" quotePrefix="0" xfId="0">
      <alignment horizontal="right" vertical="top"/>
    </xf>
    <xf numFmtId="0" fontId="0" fillId="0" borderId="5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49" fontId="3" fillId="0" borderId="0" applyAlignment="1" pivotButton="0" quotePrefix="0" xfId="0">
      <alignment vertical="top"/>
    </xf>
    <xf numFmtId="14" fontId="3" fillId="0" borderId="0" applyAlignment="1" pivotButton="0" quotePrefix="0" xfId="0">
      <alignment vertical="top"/>
    </xf>
    <xf numFmtId="0" fontId="5" fillId="0" borderId="0" applyAlignment="1" pivotButton="0" quotePrefix="0" xfId="1">
      <alignment vertical="top"/>
    </xf>
    <xf numFmtId="0" fontId="3" fillId="0" borderId="0" applyAlignment="1" pivotButton="0" quotePrefix="0" xfId="0">
      <alignment vertical="top" wrapText="1"/>
    </xf>
  </cellXfs>
  <cellStyles count="2">
    <cellStyle name="Normal" xfId="0" builtinId="0"/>
    <cellStyle name="Hiperlink" xfId="1" builtinId="8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topLeftCell="I1" workbookViewId="0">
      <selection activeCell="R2" sqref="R2:T2"/>
    </sheetView>
  </sheetViews>
  <sheetFormatPr baseColWidth="8" defaultRowHeight="15"/>
  <cols>
    <col width="9.5703125" bestFit="1" customWidth="1" min="1" max="1"/>
    <col width="10.28515625" bestFit="1" customWidth="1" style="6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bestFit="1" customWidth="1" min="9" max="9"/>
    <col width="14.85546875" bestFit="1" customWidth="1" min="10" max="10"/>
    <col width="41.85546875" bestFit="1" customWidth="1" min="11" max="11"/>
    <col width="33.7109375" customWidth="1" min="12" max="14"/>
    <col width="20.28515625" bestFit="1" customWidth="1" min="15" max="15"/>
    <col width="8.28515625" bestFit="1" customWidth="1" style="5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ht="15.75" customFormat="1" customHeight="1" s="4" thickBot="1">
      <c r="A1" s="7" t="inlineStr">
        <is>
          <t>Projeto</t>
        </is>
      </c>
      <c r="B1" s="8" t="inlineStr">
        <is>
          <t>Data</t>
        </is>
      </c>
      <c r="C1" s="7" t="inlineStr">
        <is>
          <t>Request</t>
        </is>
      </c>
      <c r="D1" s="7" t="inlineStr">
        <is>
          <t>Task</t>
        </is>
      </c>
      <c r="E1" s="7" t="inlineStr">
        <is>
          <t>Módulo</t>
        </is>
      </c>
      <c r="F1" s="7" t="inlineStr">
        <is>
          <t>Tipo</t>
        </is>
      </c>
      <c r="G1" s="7" t="inlineStr">
        <is>
          <t>Usuário Projeto</t>
        </is>
      </c>
      <c r="H1" s="7" t="inlineStr">
        <is>
          <t>PO</t>
        </is>
      </c>
      <c r="I1" s="7" t="inlineStr">
        <is>
          <t>UUID PO</t>
        </is>
      </c>
      <c r="J1" s="9" t="inlineStr">
        <is>
          <t>Recurso</t>
        </is>
      </c>
      <c r="K1" s="9" t="inlineStr">
        <is>
          <t>UUID Recurso</t>
        </is>
      </c>
      <c r="L1" s="7" t="inlineStr">
        <is>
          <t>Épico</t>
        </is>
      </c>
      <c r="M1" s="9" t="inlineStr">
        <is>
          <t>Estória</t>
        </is>
      </c>
      <c r="N1" s="7" t="inlineStr">
        <is>
          <t>Tarefa</t>
        </is>
      </c>
      <c r="O1" s="7" t="inlineStr">
        <is>
          <t>Etapa</t>
        </is>
      </c>
      <c r="P1" s="10" t="inlineStr">
        <is>
          <t>Horas</t>
        </is>
      </c>
      <c r="Q1" s="7" t="inlineStr">
        <is>
          <t>Pontos</t>
        </is>
      </c>
      <c r="R1" s="7" t="inlineStr">
        <is>
          <t>TicketE</t>
        </is>
      </c>
      <c r="S1" s="7" t="inlineStr">
        <is>
          <t>TicketS</t>
        </is>
      </c>
      <c r="T1" s="7" t="inlineStr">
        <is>
          <t>TicketT</t>
        </is>
      </c>
    </row>
    <row r="2" ht="15" customFormat="1" customHeight="1" s="15">
      <c r="A2" s="11" t="inlineStr">
        <is>
          <t>TRE</t>
        </is>
      </c>
      <c r="B2" s="16" t="inlineStr">
        <is>
          <t>2025-10-01</t>
        </is>
      </c>
      <c r="C2" s="17" t="inlineStr">
        <is>
          <t>REQ0271654</t>
        </is>
      </c>
      <c r="D2" s="15" t="inlineStr">
        <is>
          <t>SCTASK0426427</t>
        </is>
      </c>
      <c r="E2" s="15" t="inlineStr">
        <is>
          <t>INTERFACE</t>
        </is>
      </c>
      <c r="F2" s="15" t="inlineStr">
        <is>
          <t>ALTERAÇÃO</t>
        </is>
      </c>
      <c r="G2" s="18" t="inlineStr">
        <is>
          <t>ensemble@thyssenkruppelevadores.com.br</t>
        </is>
      </c>
      <c r="H2" s="15" t="inlineStr">
        <is>
          <t>Giovani Perotto Mesquita</t>
        </is>
      </c>
      <c r="I2" s="15">
        <f>_xlfn.XLOOKUP(Planilha!$H2,Tabela9[Pessoas],Tabela9[UUID])</f>
        <v/>
      </c>
      <c r="J2" s="15" t="inlineStr">
        <is>
          <t>Regina Albanus</t>
        </is>
      </c>
      <c r="K2" s="12">
        <f>_xlfn.XLOOKUP(Planilha!$J2,Tabela9[Pessoas],Tabela9[UUID])</f>
        <v/>
      </c>
      <c r="L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M2" s="19" t="inlineStr">
        <is>
          <t>🧾 Requisito definido:
Adaptar o layout da interface ZV48N para permitir o envio do campo que indica se o pedido realizado na loja WEB da TK é de Revenda ou Consumo.
🧑‍💼 PO: 
Ronaldo (SAP)
📊 Priorização:
Prioridade: Alta
Justificativa: Permite diferenciar e tratar corretamente pedidos de Revenda e Consumo, alinhando o processo ao que já é suportado pela plataforma LINX e atendendo à solicitação do cliente.
Impacto: Garante integridade e rastreabilidade dos pedidos, reduzindo erros operacionais.
Urgência: Necessidade já identificada em reunião e validada com o fornecedor LINX.
Dependências: Integração com SAP e validação do campo na interface.
🔍 Processo atual (AS IS):
Atualmente, a interface ZV48N não envia a informação se o pedido é de Revenda ou Consumo. Os pedidos realizados na loja WEB são tratados de forma genérica, sem distinção clara entre os dois tipos.
🚀 Processo futuro (TO BE):
A interface ZV48N será ajustada para enviar, junto com o pedido, o campo que indica se é Revenda ou Consumo. O SAP receberá e processará essa informação, permitindo o tratamento diferenciado dos pedidos conforme o tipo.
🎯 Objetivo da mudança:
Permitir que o SAP trate adequadamente os pedidos de Revenda e Consumo, garantindo que as regras de negócio específicas para cada tipo sejam aplicadas, aumentando a eficiência operacional e a satisfação do cliente.
✅ Critérios de aceitação (BDD):
Dado que um pedido é realizado na loja WEB,
Quando o usuário selecionar o tipo de pedido (Revenda ou Consumo),
Então a interface ZV48N deve enviar essa informação para o SAP,
E o SAP deve registrar e processar o pedido conforme o tipo informado.
🧪 Cenários de teste de validação:
Realizar um pedido de Revenda na loja WEB e verificar se o campo correspondente é enviado e processado corretamente no SAP.
Realizar um pedido de Consumo na loja WEB e verificar se o campo correspondente é enviado e processado corretamente no SAP.
Consultar os logs da interface para garantir que o dado foi transmitido.
❌ Cenários de teste de rejeição:
Realizar um pedido sem selecionar o tipo (Revenda ou Consumo) e verificar se o sistema impede o envio ou retorna erro.
Realizar um pedido e o campo não ser transmitido para o SAP, verificando se o sistema acusa falha ou inconsistência.
O SAP processar um pedido com o tipo incorreto, gerando alerta ou rejeição.</t>
        </is>
      </c>
      <c r="N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O2" s="15" t="inlineStr">
        <is>
          <t>Implementação</t>
        </is>
      </c>
      <c r="P2" s="13" t="n">
        <v>2</v>
      </c>
      <c r="Q2" s="14" t="n">
        <v>0.5</v>
      </c>
      <c r="R2" t="inlineStr">
        <is>
          <t>TRE-1556</t>
        </is>
      </c>
      <c r="S2" t="inlineStr">
        <is>
          <t>TRE-1557</t>
        </is>
      </c>
      <c r="T2" t="inlineStr">
        <is>
          <t>TRE-1558</t>
        </is>
      </c>
    </row>
  </sheetData>
  <autoFilter ref="A1:T1"/>
  <hyperlinks>
    <hyperlink xmlns:r="http://schemas.openxmlformats.org/officeDocument/2006/relationships" ref="G2" r:id="rId1"/>
  </hyperlink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2025-10-21T22:18:33Z</dcterms:modified>
  <cp:lastModifiedBy>Giovani Mesquita</cp:lastModifiedBy>
</cp:coreProperties>
</file>