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ibu\Documents\Faculdade Bandtec\Pesquisa e Inovação\ProjetoIndividual\Arquitetura Computacional\"/>
    </mc:Choice>
  </mc:AlternateContent>
  <xr:revisionPtr revIDLastSave="0" documentId="8_{2FEED653-AFC9-4EA9-AA1E-4EA55C363D0D}" xr6:coauthVersionLast="46" xr6:coauthVersionMax="46" xr10:uidLastSave="{00000000-0000-0000-0000-000000000000}"/>
  <bookViews>
    <workbookView xWindow="-120" yWindow="-120" windowWidth="20730" windowHeight="11160" xr2:uid="{6B7C2204-CDED-492B-9483-AF706950924E}"/>
  </bookViews>
  <sheets>
    <sheet name="Plani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7" i="1"/>
  <c r="H6" i="1"/>
  <c r="H5" i="1"/>
  <c r="H3" i="1"/>
</calcChain>
</file>

<file path=xl/sharedStrings.xml><?xml version="1.0" encoding="utf-8"?>
<sst xmlns="http://schemas.openxmlformats.org/spreadsheetml/2006/main" count="25" uniqueCount="22">
  <si>
    <t>Quantidade de acessos</t>
  </si>
  <si>
    <t>Mínimo</t>
  </si>
  <si>
    <t>1º Quartil</t>
  </si>
  <si>
    <t>Mediana</t>
  </si>
  <si>
    <t>3° Quartil</t>
  </si>
  <si>
    <t>Máximo</t>
  </si>
  <si>
    <t>1° Quartil</t>
  </si>
  <si>
    <t>5 - 6</t>
  </si>
  <si>
    <t xml:space="preserve">1 - 2 </t>
  </si>
  <si>
    <t>3 - 4</t>
  </si>
  <si>
    <t>7 - 8</t>
  </si>
  <si>
    <t>9 - 10</t>
  </si>
  <si>
    <t>11 - 12</t>
  </si>
  <si>
    <t>13 - 14</t>
  </si>
  <si>
    <t>15 - 16</t>
  </si>
  <si>
    <t xml:space="preserve">17 - 18 </t>
  </si>
  <si>
    <t xml:space="preserve">19 - 20 </t>
  </si>
  <si>
    <t>21 - 22</t>
  </si>
  <si>
    <t xml:space="preserve">23 - 24 </t>
  </si>
  <si>
    <t xml:space="preserve">25 - 26 </t>
  </si>
  <si>
    <t>27 - 28</t>
  </si>
  <si>
    <t>29 - 30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</si>
</sst>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16" fontId="3" fillId="0" borderId="0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0" fillId="0" borderId="0" xfId="0" quotePrefix="1" applyNumberForma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" fontId="3" fillId="0" borderId="12" xfId="0" quotePrefix="1" applyNumberFormat="1" applyFont="1" applyBorder="1" applyAlignment="1">
      <alignment horizontal="center" vertical="center"/>
    </xf>
    <xf numFmtId="0" fontId="0" fillId="0" borderId="5" xfId="0" quotePrefix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150024</xdr:rowOff>
    </xdr:from>
    <xdr:to>
      <xdr:col>24</xdr:col>
      <xdr:colOff>0</xdr:colOff>
      <xdr:row>8</xdr:row>
      <xdr:rowOff>61268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9F303FD3-94D9-45C7-9288-7C1A38C9A5DF}"/>
            </a:ext>
          </a:extLst>
        </xdr:cNvPr>
        <xdr:cNvSpPr/>
      </xdr:nvSpPr>
      <xdr:spPr>
        <a:xfrm>
          <a:off x="5667375" y="721524"/>
          <a:ext cx="9134475" cy="863744"/>
        </a:xfrm>
        <a:custGeom>
          <a:avLst/>
          <a:gdLst>
            <a:gd name="connsiteX0" fmla="*/ 0 w 9115425"/>
            <a:gd name="connsiteY0" fmla="*/ 50001 h 863744"/>
            <a:gd name="connsiteX1" fmla="*/ 257175 w 9115425"/>
            <a:gd name="connsiteY1" fmla="*/ 30951 h 863744"/>
            <a:gd name="connsiteX2" fmla="*/ 590550 w 9115425"/>
            <a:gd name="connsiteY2" fmla="*/ 411951 h 863744"/>
            <a:gd name="connsiteX3" fmla="*/ 1209675 w 9115425"/>
            <a:gd name="connsiteY3" fmla="*/ 250026 h 863744"/>
            <a:gd name="connsiteX4" fmla="*/ 1866900 w 9115425"/>
            <a:gd name="connsiteY4" fmla="*/ 402426 h 863744"/>
            <a:gd name="connsiteX5" fmla="*/ 2524125 w 9115425"/>
            <a:gd name="connsiteY5" fmla="*/ 211926 h 863744"/>
            <a:gd name="connsiteX6" fmla="*/ 3048000 w 9115425"/>
            <a:gd name="connsiteY6" fmla="*/ 783426 h 863744"/>
            <a:gd name="connsiteX7" fmla="*/ 3886200 w 9115425"/>
            <a:gd name="connsiteY7" fmla="*/ 840576 h 863744"/>
            <a:gd name="connsiteX8" fmla="*/ 4267200 w 9115425"/>
            <a:gd name="connsiteY8" fmla="*/ 602451 h 863744"/>
            <a:gd name="connsiteX9" fmla="*/ 4895850 w 9115425"/>
            <a:gd name="connsiteY9" fmla="*/ 764376 h 863744"/>
            <a:gd name="connsiteX10" fmla="*/ 5476875 w 9115425"/>
            <a:gd name="connsiteY10" fmla="*/ 602451 h 863744"/>
            <a:gd name="connsiteX11" fmla="*/ 6086475 w 9115425"/>
            <a:gd name="connsiteY11" fmla="*/ 802476 h 863744"/>
            <a:gd name="connsiteX12" fmla="*/ 6686550 w 9115425"/>
            <a:gd name="connsiteY12" fmla="*/ 611976 h 863744"/>
            <a:gd name="connsiteX13" fmla="*/ 7934325 w 9115425"/>
            <a:gd name="connsiteY13" fmla="*/ 764376 h 863744"/>
            <a:gd name="connsiteX14" fmla="*/ 8515350 w 9115425"/>
            <a:gd name="connsiteY14" fmla="*/ 602451 h 863744"/>
            <a:gd name="connsiteX15" fmla="*/ 9115425 w 9115425"/>
            <a:gd name="connsiteY15" fmla="*/ 602451 h 8637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9115425" h="863744">
              <a:moveTo>
                <a:pt x="0" y="50001"/>
              </a:moveTo>
              <a:cubicBezTo>
                <a:pt x="79375" y="10313"/>
                <a:pt x="158750" y="-29374"/>
                <a:pt x="257175" y="30951"/>
              </a:cubicBezTo>
              <a:cubicBezTo>
                <a:pt x="355600" y="91276"/>
                <a:pt x="431800" y="375439"/>
                <a:pt x="590550" y="411951"/>
              </a:cubicBezTo>
              <a:cubicBezTo>
                <a:pt x="749300" y="448463"/>
                <a:pt x="996950" y="251613"/>
                <a:pt x="1209675" y="250026"/>
              </a:cubicBezTo>
              <a:cubicBezTo>
                <a:pt x="1422400" y="248439"/>
                <a:pt x="1647825" y="408776"/>
                <a:pt x="1866900" y="402426"/>
              </a:cubicBezTo>
              <a:cubicBezTo>
                <a:pt x="2085975" y="396076"/>
                <a:pt x="2327275" y="148426"/>
                <a:pt x="2524125" y="211926"/>
              </a:cubicBezTo>
              <a:cubicBezTo>
                <a:pt x="2720975" y="275426"/>
                <a:pt x="2820988" y="678651"/>
                <a:pt x="3048000" y="783426"/>
              </a:cubicBezTo>
              <a:cubicBezTo>
                <a:pt x="3275012" y="888201"/>
                <a:pt x="3683000" y="870738"/>
                <a:pt x="3886200" y="840576"/>
              </a:cubicBezTo>
              <a:cubicBezTo>
                <a:pt x="4089400" y="810414"/>
                <a:pt x="4098925" y="615151"/>
                <a:pt x="4267200" y="602451"/>
              </a:cubicBezTo>
              <a:cubicBezTo>
                <a:pt x="4435475" y="589751"/>
                <a:pt x="4694238" y="764376"/>
                <a:pt x="4895850" y="764376"/>
              </a:cubicBezTo>
              <a:cubicBezTo>
                <a:pt x="5097462" y="764376"/>
                <a:pt x="5278438" y="596101"/>
                <a:pt x="5476875" y="602451"/>
              </a:cubicBezTo>
              <a:cubicBezTo>
                <a:pt x="5675312" y="608801"/>
                <a:pt x="5884863" y="800889"/>
                <a:pt x="6086475" y="802476"/>
              </a:cubicBezTo>
              <a:cubicBezTo>
                <a:pt x="6288087" y="804063"/>
                <a:pt x="6378575" y="618326"/>
                <a:pt x="6686550" y="611976"/>
              </a:cubicBezTo>
              <a:cubicBezTo>
                <a:pt x="6994525" y="605626"/>
                <a:pt x="7629525" y="765964"/>
                <a:pt x="7934325" y="764376"/>
              </a:cubicBezTo>
              <a:cubicBezTo>
                <a:pt x="8239125" y="762789"/>
                <a:pt x="8318500" y="629438"/>
                <a:pt x="8515350" y="602451"/>
              </a:cubicBezTo>
              <a:cubicBezTo>
                <a:pt x="8712200" y="575464"/>
                <a:pt x="8913812" y="588957"/>
                <a:pt x="9115425" y="602451"/>
              </a:cubicBezTo>
            </a:path>
          </a:pathLst>
        </a:cu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6088-A54D-4838-9425-75E2598F1DC2}">
  <dimension ref="B2:Y15"/>
  <sheetViews>
    <sheetView tabSelected="1" workbookViewId="0">
      <selection activeCell="X15" sqref="X15"/>
    </sheetView>
  </sheetViews>
  <sheetFormatPr defaultRowHeight="15" x14ac:dyDescent="0.25"/>
  <cols>
    <col min="7" max="7" width="10.85546875" customWidth="1"/>
    <col min="8" max="8" width="10" customWidth="1"/>
    <col min="13" max="15" width="9.140625" customWidth="1"/>
  </cols>
  <sheetData>
    <row r="2" spans="2:25" x14ac:dyDescent="0.25"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2:25" x14ac:dyDescent="0.25">
      <c r="B3" s="3" t="s">
        <v>0</v>
      </c>
      <c r="C3" s="3"/>
      <c r="D3" s="3"/>
      <c r="E3" s="3"/>
      <c r="G3" s="4" t="s">
        <v>1</v>
      </c>
      <c r="H3" s="5">
        <f>_xlfn.QUARTILE.INC(B5:E13, 0)</f>
        <v>1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2:25" x14ac:dyDescent="0.25">
      <c r="B4" s="1">
        <v>10</v>
      </c>
      <c r="C4" s="1">
        <v>5</v>
      </c>
      <c r="D4" s="1">
        <v>1</v>
      </c>
      <c r="E4" s="1">
        <v>3</v>
      </c>
      <c r="G4" s="6" t="s">
        <v>2</v>
      </c>
      <c r="H4" s="7">
        <f>_xlfn.QUARTILE.INC(B4:E12,1)</f>
        <v>5</v>
      </c>
      <c r="J4" s="29"/>
      <c r="K4" s="30"/>
      <c r="L4" s="30"/>
      <c r="M4" s="32"/>
      <c r="N4" s="31"/>
      <c r="O4" s="32"/>
      <c r="P4" s="32"/>
      <c r="Q4" s="34"/>
      <c r="R4" s="34"/>
      <c r="S4" s="34"/>
      <c r="T4" s="34"/>
      <c r="U4" s="34"/>
      <c r="V4" s="34"/>
      <c r="W4" s="33"/>
      <c r="X4" s="33"/>
    </row>
    <row r="5" spans="2:25" x14ac:dyDescent="0.25">
      <c r="B5" s="1">
        <v>9</v>
      </c>
      <c r="C5" s="1">
        <v>6</v>
      </c>
      <c r="D5" s="1">
        <v>24</v>
      </c>
      <c r="E5" s="1">
        <v>5</v>
      </c>
      <c r="G5" s="6" t="s">
        <v>3</v>
      </c>
      <c r="H5" s="7">
        <f>MEDIAN(B5:E13)</f>
        <v>12</v>
      </c>
      <c r="J5" s="42">
        <v>2</v>
      </c>
      <c r="K5" s="29"/>
      <c r="L5" s="29"/>
      <c r="M5" s="31"/>
      <c r="N5" s="31"/>
      <c r="O5" s="31"/>
      <c r="P5" s="31"/>
      <c r="Q5" s="34"/>
      <c r="R5" s="34"/>
      <c r="S5" s="34"/>
      <c r="T5" s="34"/>
      <c r="U5" s="34"/>
      <c r="V5" s="34"/>
      <c r="W5" s="33"/>
      <c r="X5" s="33"/>
    </row>
    <row r="6" spans="2:25" x14ac:dyDescent="0.25">
      <c r="B6" s="1">
        <v>2</v>
      </c>
      <c r="C6" s="1">
        <v>11</v>
      </c>
      <c r="D6" s="1">
        <v>2</v>
      </c>
      <c r="E6" s="1">
        <v>16</v>
      </c>
      <c r="G6" s="6" t="s">
        <v>4</v>
      </c>
      <c r="H6" s="7">
        <f>_xlfn.QUARTILE.INC(B5:E13, 3)</f>
        <v>21.5</v>
      </c>
      <c r="J6" s="42">
        <v>2</v>
      </c>
      <c r="K6" s="29"/>
      <c r="L6" s="42">
        <v>5</v>
      </c>
      <c r="M6" s="31"/>
      <c r="N6" s="42">
        <v>10</v>
      </c>
      <c r="O6" s="32"/>
      <c r="P6" s="32"/>
      <c r="Q6" s="33"/>
      <c r="R6" s="34"/>
      <c r="S6" s="33"/>
      <c r="T6" s="34"/>
      <c r="U6" s="34"/>
      <c r="V6" s="34"/>
      <c r="W6" s="33"/>
      <c r="X6" s="33"/>
    </row>
    <row r="7" spans="2:25" x14ac:dyDescent="0.25">
      <c r="B7" s="1">
        <v>3</v>
      </c>
      <c r="C7" s="1">
        <v>5</v>
      </c>
      <c r="D7" s="1">
        <v>9</v>
      </c>
      <c r="E7" s="1">
        <v>19</v>
      </c>
      <c r="G7" s="6" t="s">
        <v>5</v>
      </c>
      <c r="H7" s="7">
        <f>_xlfn.QUARTILE.INC(B5:E13, 4)</f>
        <v>30</v>
      </c>
      <c r="J7" s="42">
        <v>1</v>
      </c>
      <c r="K7" s="42">
        <v>3</v>
      </c>
      <c r="L7" s="42">
        <v>6</v>
      </c>
      <c r="M7" s="42">
        <v>7</v>
      </c>
      <c r="N7" s="42">
        <v>9</v>
      </c>
      <c r="O7" s="32"/>
      <c r="P7" s="32"/>
      <c r="Q7" s="33"/>
      <c r="R7" s="33"/>
      <c r="S7" s="33"/>
      <c r="T7" s="33"/>
      <c r="U7" s="33"/>
      <c r="V7" s="34"/>
      <c r="W7" s="33"/>
      <c r="X7" s="33"/>
    </row>
    <row r="8" spans="2:25" x14ac:dyDescent="0.25">
      <c r="B8" s="1">
        <v>7</v>
      </c>
      <c r="C8" s="1">
        <v>25</v>
      </c>
      <c r="D8" s="2">
        <v>15</v>
      </c>
      <c r="E8" s="2">
        <v>4</v>
      </c>
      <c r="J8" s="42">
        <v>1</v>
      </c>
      <c r="K8" s="42">
        <v>3</v>
      </c>
      <c r="L8" s="42">
        <v>5</v>
      </c>
      <c r="M8" s="42">
        <v>7</v>
      </c>
      <c r="N8" s="42">
        <v>10</v>
      </c>
      <c r="O8" s="32"/>
      <c r="P8" s="32"/>
      <c r="Q8" s="42">
        <v>15</v>
      </c>
      <c r="R8" s="34"/>
      <c r="S8" s="42">
        <v>20</v>
      </c>
      <c r="T8" s="34"/>
      <c r="U8" s="42">
        <v>23</v>
      </c>
      <c r="V8" s="42">
        <v>25</v>
      </c>
      <c r="W8" s="33"/>
      <c r="X8" s="42">
        <v>30</v>
      </c>
    </row>
    <row r="9" spans="2:25" x14ac:dyDescent="0.25">
      <c r="B9" s="1">
        <v>20</v>
      </c>
      <c r="C9" s="1">
        <v>10</v>
      </c>
      <c r="D9" s="1">
        <v>18</v>
      </c>
      <c r="E9" s="2">
        <v>8</v>
      </c>
      <c r="J9" s="42">
        <v>2</v>
      </c>
      <c r="K9" s="42">
        <v>4</v>
      </c>
      <c r="L9" s="42">
        <v>5</v>
      </c>
      <c r="M9" s="42">
        <v>8</v>
      </c>
      <c r="N9" s="42">
        <v>9</v>
      </c>
      <c r="O9" s="42">
        <v>11</v>
      </c>
      <c r="P9" s="42">
        <v>13</v>
      </c>
      <c r="Q9" s="42">
        <v>16</v>
      </c>
      <c r="R9" s="42">
        <v>18</v>
      </c>
      <c r="S9" s="42">
        <v>19</v>
      </c>
      <c r="T9" s="42">
        <v>21</v>
      </c>
      <c r="U9" s="42">
        <v>24</v>
      </c>
      <c r="V9" s="42">
        <v>26</v>
      </c>
      <c r="W9" s="42">
        <v>27</v>
      </c>
      <c r="X9" s="42">
        <v>30</v>
      </c>
    </row>
    <row r="10" spans="2:25" x14ac:dyDescent="0.25">
      <c r="B10" s="1">
        <v>30</v>
      </c>
      <c r="C10" s="1">
        <v>27</v>
      </c>
      <c r="D10" s="1">
        <v>21</v>
      </c>
      <c r="E10" s="1">
        <v>13</v>
      </c>
      <c r="J10" s="22">
        <v>1</v>
      </c>
      <c r="K10" s="18"/>
      <c r="L10" s="24">
        <v>5</v>
      </c>
      <c r="M10" s="19"/>
      <c r="N10" s="19"/>
      <c r="O10" s="24">
        <v>12</v>
      </c>
      <c r="P10" s="19"/>
      <c r="Q10" s="19"/>
      <c r="R10" s="19"/>
      <c r="S10" s="19"/>
      <c r="T10" s="19"/>
      <c r="U10" s="19"/>
      <c r="V10" s="19"/>
      <c r="W10" s="19"/>
      <c r="X10" s="26">
        <v>30</v>
      </c>
      <c r="Y10" s="28"/>
    </row>
    <row r="11" spans="2:25" x14ac:dyDescent="0.25">
      <c r="B11" s="1">
        <v>2</v>
      </c>
      <c r="C11" s="1">
        <v>23</v>
      </c>
      <c r="D11" s="1">
        <v>7</v>
      </c>
      <c r="E11" s="2">
        <v>26</v>
      </c>
      <c r="J11" s="23" t="s">
        <v>1</v>
      </c>
      <c r="K11" s="20"/>
      <c r="L11" s="25" t="s">
        <v>6</v>
      </c>
      <c r="M11" s="21"/>
      <c r="N11" s="21"/>
      <c r="O11" s="25" t="s">
        <v>3</v>
      </c>
      <c r="P11" s="21"/>
      <c r="Q11" s="21"/>
      <c r="R11" s="21"/>
      <c r="S11" s="21"/>
      <c r="T11" s="21"/>
      <c r="U11" s="21"/>
      <c r="V11" s="21"/>
      <c r="W11" s="21"/>
      <c r="X11" s="27" t="s">
        <v>5</v>
      </c>
      <c r="Y11" s="28"/>
    </row>
    <row r="12" spans="2:25" x14ac:dyDescent="0.25">
      <c r="B12" s="1">
        <v>1</v>
      </c>
      <c r="C12" s="1">
        <v>30</v>
      </c>
      <c r="D12" s="1">
        <v>19</v>
      </c>
      <c r="E12" s="1">
        <v>30</v>
      </c>
      <c r="J12" s="16" t="s">
        <v>8</v>
      </c>
      <c r="K12" s="35" t="s">
        <v>9</v>
      </c>
      <c r="L12" s="17" t="s">
        <v>7</v>
      </c>
      <c r="M12" s="36" t="s">
        <v>10</v>
      </c>
      <c r="N12" s="36" t="s">
        <v>11</v>
      </c>
      <c r="O12" s="38" t="s">
        <v>12</v>
      </c>
      <c r="P12" s="37" t="s">
        <v>13</v>
      </c>
      <c r="Q12" s="37" t="s">
        <v>14</v>
      </c>
      <c r="R12" s="37" t="s">
        <v>15</v>
      </c>
      <c r="S12" s="37" t="s">
        <v>16</v>
      </c>
      <c r="T12" s="37" t="s">
        <v>17</v>
      </c>
      <c r="U12" s="37" t="s">
        <v>18</v>
      </c>
      <c r="V12" s="37" t="s">
        <v>19</v>
      </c>
      <c r="W12" s="37" t="s">
        <v>20</v>
      </c>
      <c r="X12" s="39" t="s">
        <v>21</v>
      </c>
    </row>
    <row r="13" spans="2:25" x14ac:dyDescent="0.25">
      <c r="I13" s="13"/>
    </row>
    <row r="14" spans="2:25" x14ac:dyDescent="0.25">
      <c r="I14" s="8"/>
    </row>
    <row r="15" spans="2:25" x14ac:dyDescent="0.25">
      <c r="I15" s="14"/>
      <c r="J15" s="10"/>
      <c r="K15" s="10"/>
      <c r="L15" s="15"/>
      <c r="M15" s="9"/>
      <c r="N15" s="12"/>
      <c r="O15" s="10"/>
      <c r="P15" s="11"/>
      <c r="Q15" s="11"/>
      <c r="R15" s="11"/>
      <c r="S15" s="11"/>
      <c r="T15" s="10"/>
    </row>
  </sheetData>
  <mergeCells count="1"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Buttini</dc:creator>
  <cp:lastModifiedBy>Giovanna Buttini</cp:lastModifiedBy>
  <dcterms:created xsi:type="dcterms:W3CDTF">2021-05-22T21:53:56Z</dcterms:created>
  <dcterms:modified xsi:type="dcterms:W3CDTF">2021-05-23T01:35:04Z</dcterms:modified>
</cp:coreProperties>
</file>